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51840" windowHeight="21240" activeTab="1"/>
  </bookViews>
  <sheets>
    <sheet name="RainbowTreeLevelUpCostInfo" sheetId="2" r:id="rId1"/>
    <sheet name="PlantsLevelUpCostInfo" sheetId="13" r:id="rId2"/>
    <sheet name="나무" sheetId="11" r:id="rId3"/>
    <sheet name="꽃 효율" sheetId="12" r:id="rId4"/>
    <sheet name="FriendsCreateRedCostInfo" sheetId="7" r:id="rId5"/>
    <sheet name="FriendsCreateStarlightCostInfo" sheetId="10" r:id="rId6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0" i="13" l="1"/>
  <c r="F9" i="13" l="1"/>
  <c r="F8" i="13"/>
  <c r="F7" i="13"/>
  <c r="F6" i="13"/>
  <c r="F5" i="13"/>
  <c r="F4" i="13"/>
  <c r="M503" i="12" l="1"/>
  <c r="N503" i="12"/>
  <c r="M504" i="12" s="1"/>
  <c r="M505" i="12" s="1"/>
  <c r="M506" i="12" s="1"/>
  <c r="M507" i="12" s="1"/>
  <c r="M508" i="12" s="1"/>
  <c r="M509" i="12" s="1"/>
  <c r="M510" i="12" s="1"/>
  <c r="M511" i="12" s="1"/>
  <c r="M512" i="12" s="1"/>
  <c r="M513" i="12" s="1"/>
  <c r="M514" i="12" s="1"/>
  <c r="M515" i="12" s="1"/>
  <c r="M516" i="12" s="1"/>
  <c r="M517" i="12" s="1"/>
  <c r="M518" i="12" s="1"/>
  <c r="M519" i="12" s="1"/>
  <c r="M520" i="12" s="1"/>
  <c r="M521" i="12" s="1"/>
  <c r="M522" i="12" s="1"/>
  <c r="M523" i="12" s="1"/>
  <c r="M524" i="12" s="1"/>
  <c r="M525" i="12" s="1"/>
  <c r="M526" i="12" s="1"/>
  <c r="M527" i="12" s="1"/>
  <c r="M528" i="12" s="1"/>
  <c r="M529" i="12" s="1"/>
  <c r="M530" i="12" s="1"/>
  <c r="M531" i="12" s="1"/>
  <c r="M532" i="12" s="1"/>
  <c r="M533" i="12" s="1"/>
  <c r="M534" i="12" s="1"/>
  <c r="M535" i="12" s="1"/>
  <c r="M536" i="12" s="1"/>
  <c r="M537" i="12" s="1"/>
  <c r="M538" i="12" s="1"/>
  <c r="M539" i="12" s="1"/>
  <c r="M540" i="12" s="1"/>
  <c r="M541" i="12" s="1"/>
  <c r="M542" i="12" s="1"/>
  <c r="M543" i="12" s="1"/>
  <c r="M544" i="12" s="1"/>
  <c r="M545" i="12" s="1"/>
  <c r="M546" i="12" s="1"/>
  <c r="M547" i="12" s="1"/>
  <c r="M548" i="12" s="1"/>
  <c r="M549" i="12" s="1"/>
  <c r="M550" i="12" s="1"/>
  <c r="M551" i="12" s="1"/>
  <c r="M552" i="12" s="1"/>
  <c r="M553" i="12" s="1"/>
  <c r="M554" i="12" s="1"/>
  <c r="M555" i="12" s="1"/>
  <c r="M556" i="12" s="1"/>
  <c r="M557" i="12" s="1"/>
  <c r="M558" i="12" s="1"/>
  <c r="M559" i="12" s="1"/>
  <c r="M560" i="12" s="1"/>
  <c r="M561" i="12" s="1"/>
  <c r="M562" i="12" s="1"/>
  <c r="M563" i="12" s="1"/>
  <c r="M564" i="12" s="1"/>
  <c r="M565" i="12" s="1"/>
  <c r="M566" i="12" s="1"/>
  <c r="M567" i="12" s="1"/>
  <c r="M568" i="12" s="1"/>
  <c r="M569" i="12" s="1"/>
  <c r="M570" i="12" s="1"/>
  <c r="M571" i="12" s="1"/>
  <c r="M572" i="12" s="1"/>
  <c r="M573" i="12" s="1"/>
  <c r="M574" i="12" s="1"/>
  <c r="M575" i="12" s="1"/>
  <c r="M576" i="12" s="1"/>
  <c r="M577" i="12" s="1"/>
  <c r="M578" i="12" s="1"/>
  <c r="M579" i="12" s="1"/>
  <c r="M580" i="12" s="1"/>
  <c r="M581" i="12" s="1"/>
  <c r="M582" i="12" s="1"/>
  <c r="M583" i="12" s="1"/>
  <c r="M584" i="12" s="1"/>
  <c r="M585" i="12" s="1"/>
  <c r="M586" i="12" s="1"/>
  <c r="M587" i="12" s="1"/>
  <c r="M588" i="12" s="1"/>
  <c r="M589" i="12" s="1"/>
  <c r="M590" i="12" s="1"/>
  <c r="M591" i="12" s="1"/>
  <c r="M592" i="12" s="1"/>
  <c r="M593" i="12" s="1"/>
  <c r="M594" i="12" s="1"/>
  <c r="M595" i="12" s="1"/>
  <c r="M596" i="12" s="1"/>
  <c r="M597" i="12" s="1"/>
  <c r="M598" i="12" s="1"/>
  <c r="M599" i="12" s="1"/>
  <c r="M600" i="12" s="1"/>
  <c r="M601" i="12" s="1"/>
  <c r="M602" i="12" s="1"/>
  <c r="M603" i="12" s="1"/>
  <c r="M604" i="12" s="1"/>
  <c r="M605" i="12" s="1"/>
  <c r="M606" i="12" s="1"/>
  <c r="M607" i="12" s="1"/>
  <c r="M608" i="12" s="1"/>
  <c r="M609" i="12" s="1"/>
  <c r="M610" i="12" s="1"/>
  <c r="M611" i="12" s="1"/>
  <c r="M612" i="12" s="1"/>
  <c r="M613" i="12" s="1"/>
  <c r="M614" i="12" s="1"/>
  <c r="M615" i="12" s="1"/>
  <c r="M616" i="12" s="1"/>
  <c r="M617" i="12" s="1"/>
  <c r="M618" i="12" s="1"/>
  <c r="M619" i="12" s="1"/>
  <c r="M620" i="12" s="1"/>
  <c r="M621" i="12" s="1"/>
  <c r="M622" i="12" s="1"/>
  <c r="M623" i="12" s="1"/>
  <c r="M624" i="12" s="1"/>
  <c r="M625" i="12" s="1"/>
  <c r="M626" i="12" s="1"/>
  <c r="M627" i="12" s="1"/>
  <c r="M628" i="12" s="1"/>
  <c r="M629" i="12" s="1"/>
  <c r="M630" i="12" s="1"/>
  <c r="M631" i="12" s="1"/>
  <c r="M632" i="12" s="1"/>
  <c r="M633" i="12" s="1"/>
  <c r="M634" i="12" s="1"/>
  <c r="M635" i="12" s="1"/>
  <c r="M636" i="12" s="1"/>
  <c r="M637" i="12" s="1"/>
  <c r="M638" i="12" s="1"/>
  <c r="M639" i="12" s="1"/>
  <c r="M640" i="12" s="1"/>
  <c r="M641" i="12" s="1"/>
  <c r="M642" i="12" s="1"/>
  <c r="M643" i="12" s="1"/>
  <c r="M644" i="12" s="1"/>
  <c r="M645" i="12" s="1"/>
  <c r="M646" i="12" s="1"/>
  <c r="M647" i="12" s="1"/>
  <c r="M648" i="12" s="1"/>
  <c r="M649" i="12" s="1"/>
  <c r="M650" i="12" s="1"/>
  <c r="M651" i="12" s="1"/>
  <c r="M652" i="12" s="1"/>
  <c r="M653" i="12" s="1"/>
  <c r="M654" i="12" s="1"/>
  <c r="M655" i="12" s="1"/>
  <c r="M656" i="12" s="1"/>
  <c r="M657" i="12" s="1"/>
  <c r="M658" i="12" s="1"/>
  <c r="M659" i="12" s="1"/>
  <c r="M660" i="12" s="1"/>
  <c r="M661" i="12" s="1"/>
  <c r="M662" i="12" s="1"/>
  <c r="M663" i="12" s="1"/>
  <c r="M664" i="12" s="1"/>
  <c r="M665" i="12" s="1"/>
  <c r="M666" i="12" s="1"/>
  <c r="M667" i="12" s="1"/>
  <c r="M668" i="12" s="1"/>
  <c r="M669" i="12" s="1"/>
  <c r="M670" i="12" s="1"/>
  <c r="M671" i="12" s="1"/>
  <c r="M672" i="12" s="1"/>
  <c r="M673" i="12" s="1"/>
  <c r="M674" i="12" s="1"/>
  <c r="M675" i="12" s="1"/>
  <c r="M676" i="12" s="1"/>
  <c r="M677" i="12" s="1"/>
  <c r="M678" i="12" s="1"/>
  <c r="M679" i="12" s="1"/>
  <c r="M680" i="12" s="1"/>
  <c r="M681" i="12" s="1"/>
  <c r="M682" i="12" s="1"/>
  <c r="M683" i="12" s="1"/>
  <c r="M684" i="12" s="1"/>
  <c r="M685" i="12" s="1"/>
  <c r="M686" i="12" s="1"/>
  <c r="M687" i="12" s="1"/>
  <c r="M688" i="12" s="1"/>
  <c r="M689" i="12" s="1"/>
  <c r="M690" i="12" s="1"/>
  <c r="M691" i="12" s="1"/>
  <c r="M692" i="12" s="1"/>
  <c r="M693" i="12" s="1"/>
  <c r="M694" i="12" s="1"/>
  <c r="M695" i="12" s="1"/>
  <c r="M696" i="12" s="1"/>
  <c r="M697" i="12" s="1"/>
  <c r="M698" i="12" s="1"/>
  <c r="M699" i="12" s="1"/>
  <c r="M700" i="12" s="1"/>
  <c r="M701" i="12" s="1"/>
  <c r="M702" i="12" s="1"/>
  <c r="M703" i="12" s="1"/>
  <c r="M704" i="12" s="1"/>
  <c r="M705" i="12" s="1"/>
  <c r="M706" i="12" s="1"/>
  <c r="M707" i="12" s="1"/>
  <c r="M708" i="12" s="1"/>
  <c r="M709" i="12" s="1"/>
  <c r="M710" i="12" s="1"/>
  <c r="M711" i="12" s="1"/>
  <c r="M712" i="12" s="1"/>
  <c r="M713" i="12" s="1"/>
  <c r="M714" i="12" s="1"/>
  <c r="M715" i="12" s="1"/>
  <c r="M716" i="12" s="1"/>
  <c r="M717" i="12" s="1"/>
  <c r="M718" i="12" s="1"/>
  <c r="M719" i="12" s="1"/>
  <c r="M720" i="12" s="1"/>
  <c r="M721" i="12" s="1"/>
  <c r="M722" i="12" s="1"/>
  <c r="M723" i="12" s="1"/>
  <c r="M724" i="12" s="1"/>
  <c r="M725" i="12" s="1"/>
  <c r="M726" i="12" s="1"/>
  <c r="M727" i="12" s="1"/>
  <c r="M728" i="12" s="1"/>
  <c r="M729" i="12" s="1"/>
  <c r="M730" i="12" s="1"/>
  <c r="M731" i="12" s="1"/>
  <c r="M732" i="12" s="1"/>
  <c r="M733" i="12" s="1"/>
  <c r="M734" i="12" s="1"/>
  <c r="M735" i="12" s="1"/>
  <c r="M736" i="12" s="1"/>
  <c r="M737" i="12" s="1"/>
  <c r="M738" i="12" s="1"/>
  <c r="M739" i="12" s="1"/>
  <c r="M740" i="12" s="1"/>
  <c r="M741" i="12" s="1"/>
  <c r="M742" i="12" s="1"/>
  <c r="M743" i="12" s="1"/>
  <c r="M744" i="12" s="1"/>
  <c r="M745" i="12" s="1"/>
  <c r="M746" i="12" s="1"/>
  <c r="M747" i="12" s="1"/>
  <c r="M748" i="12" s="1"/>
  <c r="M749" i="12" s="1"/>
  <c r="M750" i="12" s="1"/>
  <c r="M751" i="12" s="1"/>
  <c r="M752" i="12" s="1"/>
  <c r="M753" i="12" s="1"/>
  <c r="M754" i="12" s="1"/>
  <c r="M755" i="12" s="1"/>
  <c r="M756" i="12" s="1"/>
  <c r="M757" i="12" s="1"/>
  <c r="M758" i="12" s="1"/>
  <c r="M759" i="12" s="1"/>
  <c r="M760" i="12" s="1"/>
  <c r="M761" i="12" s="1"/>
  <c r="M762" i="12" s="1"/>
  <c r="M763" i="12" s="1"/>
  <c r="M764" i="12" s="1"/>
  <c r="M765" i="12" s="1"/>
  <c r="M766" i="12" s="1"/>
  <c r="M767" i="12" s="1"/>
  <c r="M768" i="12" s="1"/>
  <c r="O503" i="12"/>
  <c r="Q503" i="12" s="1"/>
  <c r="P503" i="12"/>
  <c r="R503" i="12"/>
  <c r="S503" i="12" s="1"/>
  <c r="N504" i="12"/>
  <c r="R504" i="12" s="1"/>
  <c r="S504" i="12" s="1"/>
  <c r="O504" i="12"/>
  <c r="O505" i="12" s="1"/>
  <c r="P504" i="12"/>
  <c r="N505" i="12"/>
  <c r="P505" i="12"/>
  <c r="N506" i="12"/>
  <c r="P506" i="12"/>
  <c r="N507" i="12"/>
  <c r="P507" i="12"/>
  <c r="N508" i="12"/>
  <c r="P508" i="12"/>
  <c r="N509" i="12"/>
  <c r="P509" i="12"/>
  <c r="N510" i="12"/>
  <c r="P510" i="12"/>
  <c r="N511" i="12"/>
  <c r="P511" i="12"/>
  <c r="N512" i="12"/>
  <c r="P512" i="12"/>
  <c r="N513" i="12"/>
  <c r="P513" i="12"/>
  <c r="N514" i="12"/>
  <c r="P514" i="12"/>
  <c r="N515" i="12"/>
  <c r="P515" i="12"/>
  <c r="N516" i="12"/>
  <c r="P516" i="12"/>
  <c r="N517" i="12"/>
  <c r="P517" i="12"/>
  <c r="N518" i="12"/>
  <c r="P518" i="12"/>
  <c r="N519" i="12"/>
  <c r="P519" i="12"/>
  <c r="N520" i="12"/>
  <c r="P520" i="12"/>
  <c r="N521" i="12"/>
  <c r="P521" i="12"/>
  <c r="N522" i="12"/>
  <c r="P522" i="12"/>
  <c r="N523" i="12"/>
  <c r="P523" i="12"/>
  <c r="N524" i="12"/>
  <c r="P524" i="12"/>
  <c r="N525" i="12"/>
  <c r="P525" i="12"/>
  <c r="N526" i="12"/>
  <c r="P526" i="12"/>
  <c r="N527" i="12"/>
  <c r="P527" i="12"/>
  <c r="N528" i="12"/>
  <c r="P528" i="12"/>
  <c r="N529" i="12"/>
  <c r="P529" i="12"/>
  <c r="N530" i="12"/>
  <c r="P530" i="12"/>
  <c r="N531" i="12"/>
  <c r="P531" i="12"/>
  <c r="N532" i="12"/>
  <c r="P532" i="12"/>
  <c r="N533" i="12"/>
  <c r="P533" i="12"/>
  <c r="N534" i="12"/>
  <c r="P534" i="12"/>
  <c r="N535" i="12"/>
  <c r="P535" i="12"/>
  <c r="N536" i="12"/>
  <c r="P536" i="12"/>
  <c r="N537" i="12"/>
  <c r="P537" i="12"/>
  <c r="N538" i="12"/>
  <c r="P538" i="12"/>
  <c r="N539" i="12"/>
  <c r="P539" i="12"/>
  <c r="N540" i="12"/>
  <c r="P540" i="12"/>
  <c r="N541" i="12"/>
  <c r="P541" i="12"/>
  <c r="N542" i="12"/>
  <c r="P542" i="12"/>
  <c r="N543" i="12"/>
  <c r="P543" i="12"/>
  <c r="N544" i="12"/>
  <c r="P544" i="12"/>
  <c r="N545" i="12"/>
  <c r="P545" i="12"/>
  <c r="N546" i="12"/>
  <c r="P546" i="12"/>
  <c r="N547" i="12"/>
  <c r="P547" i="12"/>
  <c r="N548" i="12"/>
  <c r="P548" i="12"/>
  <c r="N549" i="12"/>
  <c r="P549" i="12"/>
  <c r="N550" i="12"/>
  <c r="P550" i="12"/>
  <c r="N551" i="12"/>
  <c r="P551" i="12"/>
  <c r="N552" i="12"/>
  <c r="P552" i="12"/>
  <c r="N553" i="12"/>
  <c r="P553" i="12"/>
  <c r="N554" i="12"/>
  <c r="P554" i="12"/>
  <c r="N555" i="12"/>
  <c r="P555" i="12"/>
  <c r="N556" i="12"/>
  <c r="P556" i="12"/>
  <c r="N557" i="12"/>
  <c r="P557" i="12"/>
  <c r="N558" i="12"/>
  <c r="P558" i="12"/>
  <c r="N559" i="12"/>
  <c r="P559" i="12"/>
  <c r="N560" i="12"/>
  <c r="P560" i="12"/>
  <c r="N561" i="12"/>
  <c r="P561" i="12"/>
  <c r="N562" i="12"/>
  <c r="P562" i="12"/>
  <c r="N563" i="12"/>
  <c r="P563" i="12"/>
  <c r="N564" i="12"/>
  <c r="P564" i="12"/>
  <c r="N565" i="12"/>
  <c r="P565" i="12"/>
  <c r="N566" i="12"/>
  <c r="P566" i="12"/>
  <c r="N567" i="12"/>
  <c r="P567" i="12"/>
  <c r="N568" i="12"/>
  <c r="P568" i="12"/>
  <c r="N569" i="12"/>
  <c r="P569" i="12"/>
  <c r="N570" i="12"/>
  <c r="P570" i="12"/>
  <c r="N571" i="12"/>
  <c r="P571" i="12"/>
  <c r="N572" i="12"/>
  <c r="P572" i="12"/>
  <c r="N573" i="12"/>
  <c r="P573" i="12"/>
  <c r="N574" i="12"/>
  <c r="P574" i="12"/>
  <c r="N575" i="12"/>
  <c r="P575" i="12"/>
  <c r="N576" i="12"/>
  <c r="P576" i="12"/>
  <c r="N577" i="12"/>
  <c r="P577" i="12"/>
  <c r="N578" i="12"/>
  <c r="P578" i="12"/>
  <c r="N579" i="12"/>
  <c r="P579" i="12"/>
  <c r="N580" i="12"/>
  <c r="P580" i="12"/>
  <c r="N581" i="12"/>
  <c r="P581" i="12"/>
  <c r="N582" i="12"/>
  <c r="P582" i="12"/>
  <c r="N583" i="12"/>
  <c r="P583" i="12"/>
  <c r="N584" i="12"/>
  <c r="P584" i="12"/>
  <c r="N585" i="12"/>
  <c r="P585" i="12"/>
  <c r="N586" i="12"/>
  <c r="P586" i="12"/>
  <c r="N587" i="12"/>
  <c r="P587" i="12"/>
  <c r="N588" i="12"/>
  <c r="P588" i="12"/>
  <c r="N589" i="12"/>
  <c r="P589" i="12"/>
  <c r="N590" i="12"/>
  <c r="P590" i="12"/>
  <c r="N591" i="12"/>
  <c r="P591" i="12"/>
  <c r="N592" i="12"/>
  <c r="P592" i="12"/>
  <c r="N593" i="12"/>
  <c r="P593" i="12"/>
  <c r="N594" i="12"/>
  <c r="P594" i="12"/>
  <c r="N595" i="12"/>
  <c r="P595" i="12"/>
  <c r="N596" i="12"/>
  <c r="P596" i="12"/>
  <c r="N597" i="12"/>
  <c r="P597" i="12"/>
  <c r="N598" i="12"/>
  <c r="P598" i="12"/>
  <c r="N599" i="12"/>
  <c r="P599" i="12"/>
  <c r="N600" i="12"/>
  <c r="P600" i="12"/>
  <c r="N601" i="12"/>
  <c r="P601" i="12"/>
  <c r="N602" i="12"/>
  <c r="P602" i="12"/>
  <c r="N603" i="12"/>
  <c r="P603" i="12"/>
  <c r="N604" i="12"/>
  <c r="P604" i="12"/>
  <c r="N605" i="12"/>
  <c r="P605" i="12"/>
  <c r="N606" i="12"/>
  <c r="P606" i="12"/>
  <c r="N607" i="12"/>
  <c r="P607" i="12"/>
  <c r="N608" i="12"/>
  <c r="P608" i="12"/>
  <c r="N609" i="12"/>
  <c r="P609" i="12"/>
  <c r="N610" i="12"/>
  <c r="P610" i="12"/>
  <c r="N611" i="12"/>
  <c r="P611" i="12"/>
  <c r="N612" i="12"/>
  <c r="P612" i="12"/>
  <c r="N613" i="12"/>
  <c r="P613" i="12"/>
  <c r="N614" i="12"/>
  <c r="P614" i="12"/>
  <c r="N615" i="12"/>
  <c r="P615" i="12"/>
  <c r="N616" i="12"/>
  <c r="P616" i="12"/>
  <c r="N617" i="12"/>
  <c r="P617" i="12"/>
  <c r="N618" i="12"/>
  <c r="P618" i="12"/>
  <c r="N619" i="12"/>
  <c r="P619" i="12"/>
  <c r="N620" i="12"/>
  <c r="P620" i="12"/>
  <c r="N621" i="12"/>
  <c r="P621" i="12"/>
  <c r="N622" i="12"/>
  <c r="P622" i="12"/>
  <c r="N623" i="12"/>
  <c r="P623" i="12"/>
  <c r="N624" i="12"/>
  <c r="P624" i="12"/>
  <c r="N625" i="12"/>
  <c r="P625" i="12"/>
  <c r="N626" i="12"/>
  <c r="P626" i="12"/>
  <c r="N627" i="12"/>
  <c r="P627" i="12"/>
  <c r="N628" i="12"/>
  <c r="P628" i="12"/>
  <c r="N629" i="12"/>
  <c r="P629" i="12"/>
  <c r="N630" i="12"/>
  <c r="P630" i="12"/>
  <c r="N631" i="12"/>
  <c r="P631" i="12"/>
  <c r="N632" i="12"/>
  <c r="P632" i="12"/>
  <c r="N633" i="12"/>
  <c r="P633" i="12"/>
  <c r="N634" i="12"/>
  <c r="P634" i="12"/>
  <c r="N635" i="12"/>
  <c r="P635" i="12"/>
  <c r="N636" i="12"/>
  <c r="P636" i="12"/>
  <c r="N637" i="12"/>
  <c r="P637" i="12"/>
  <c r="N638" i="12"/>
  <c r="P638" i="12"/>
  <c r="N639" i="12"/>
  <c r="P639" i="12"/>
  <c r="N640" i="12"/>
  <c r="P640" i="12"/>
  <c r="N641" i="12"/>
  <c r="P641" i="12"/>
  <c r="N642" i="12"/>
  <c r="P642" i="12"/>
  <c r="N643" i="12"/>
  <c r="P643" i="12"/>
  <c r="N644" i="12"/>
  <c r="P644" i="12"/>
  <c r="N645" i="12"/>
  <c r="P645" i="12"/>
  <c r="N646" i="12"/>
  <c r="P646" i="12"/>
  <c r="N647" i="12"/>
  <c r="P647" i="12"/>
  <c r="N648" i="12"/>
  <c r="P648" i="12"/>
  <c r="N649" i="12"/>
  <c r="P649" i="12"/>
  <c r="N650" i="12"/>
  <c r="P650" i="12"/>
  <c r="N651" i="12"/>
  <c r="P651" i="12"/>
  <c r="N652" i="12"/>
  <c r="P652" i="12"/>
  <c r="N653" i="12"/>
  <c r="P653" i="12"/>
  <c r="N654" i="12"/>
  <c r="P654" i="12"/>
  <c r="N655" i="12"/>
  <c r="P655" i="12"/>
  <c r="N656" i="12"/>
  <c r="P656" i="12"/>
  <c r="N657" i="12"/>
  <c r="P657" i="12"/>
  <c r="N658" i="12"/>
  <c r="P658" i="12"/>
  <c r="N659" i="12"/>
  <c r="P659" i="12"/>
  <c r="N660" i="12"/>
  <c r="P660" i="12"/>
  <c r="N661" i="12"/>
  <c r="P661" i="12"/>
  <c r="N662" i="12"/>
  <c r="P662" i="12"/>
  <c r="N663" i="12"/>
  <c r="P663" i="12"/>
  <c r="N664" i="12"/>
  <c r="P664" i="12"/>
  <c r="N665" i="12"/>
  <c r="P665" i="12"/>
  <c r="N666" i="12"/>
  <c r="P666" i="12"/>
  <c r="N667" i="12"/>
  <c r="P667" i="12"/>
  <c r="N668" i="12"/>
  <c r="P668" i="12"/>
  <c r="N669" i="12"/>
  <c r="P669" i="12"/>
  <c r="N670" i="12"/>
  <c r="P670" i="12"/>
  <c r="N671" i="12"/>
  <c r="P671" i="12"/>
  <c r="N672" i="12"/>
  <c r="P672" i="12"/>
  <c r="N673" i="12"/>
  <c r="P673" i="12"/>
  <c r="N674" i="12"/>
  <c r="P674" i="12"/>
  <c r="N675" i="12"/>
  <c r="P675" i="12"/>
  <c r="N676" i="12"/>
  <c r="P676" i="12"/>
  <c r="N677" i="12"/>
  <c r="P677" i="12"/>
  <c r="N678" i="12"/>
  <c r="P678" i="12"/>
  <c r="N679" i="12"/>
  <c r="P679" i="12"/>
  <c r="N680" i="12"/>
  <c r="P680" i="12"/>
  <c r="N681" i="12"/>
  <c r="P681" i="12"/>
  <c r="N682" i="12"/>
  <c r="P682" i="12"/>
  <c r="N683" i="12"/>
  <c r="P683" i="12"/>
  <c r="N684" i="12"/>
  <c r="P684" i="12"/>
  <c r="N685" i="12"/>
  <c r="P685" i="12"/>
  <c r="N686" i="12"/>
  <c r="P686" i="12"/>
  <c r="N687" i="12"/>
  <c r="P687" i="12"/>
  <c r="N688" i="12"/>
  <c r="P688" i="12"/>
  <c r="N689" i="12"/>
  <c r="P689" i="12"/>
  <c r="N690" i="12"/>
  <c r="P690" i="12"/>
  <c r="N691" i="12"/>
  <c r="P691" i="12"/>
  <c r="N692" i="12"/>
  <c r="P692" i="12"/>
  <c r="N693" i="12"/>
  <c r="P693" i="12"/>
  <c r="N694" i="12"/>
  <c r="P694" i="12"/>
  <c r="N695" i="12"/>
  <c r="P695" i="12"/>
  <c r="N696" i="12"/>
  <c r="P696" i="12"/>
  <c r="N697" i="12"/>
  <c r="P697" i="12"/>
  <c r="N698" i="12"/>
  <c r="P698" i="12"/>
  <c r="N699" i="12"/>
  <c r="P699" i="12"/>
  <c r="N700" i="12"/>
  <c r="P700" i="12"/>
  <c r="N701" i="12"/>
  <c r="P701" i="12"/>
  <c r="N702" i="12"/>
  <c r="P702" i="12"/>
  <c r="N703" i="12"/>
  <c r="P703" i="12"/>
  <c r="N704" i="12"/>
  <c r="P704" i="12"/>
  <c r="N705" i="12"/>
  <c r="P705" i="12"/>
  <c r="N706" i="12"/>
  <c r="P706" i="12"/>
  <c r="N707" i="12"/>
  <c r="P707" i="12"/>
  <c r="N708" i="12"/>
  <c r="P708" i="12"/>
  <c r="N709" i="12"/>
  <c r="P709" i="12"/>
  <c r="N710" i="12"/>
  <c r="P710" i="12"/>
  <c r="N711" i="12"/>
  <c r="P711" i="12"/>
  <c r="N712" i="12"/>
  <c r="P712" i="12"/>
  <c r="N713" i="12"/>
  <c r="P713" i="12"/>
  <c r="N714" i="12"/>
  <c r="P714" i="12"/>
  <c r="N715" i="12"/>
  <c r="P715" i="12"/>
  <c r="N716" i="12"/>
  <c r="P716" i="12"/>
  <c r="N717" i="12"/>
  <c r="P717" i="12"/>
  <c r="N718" i="12"/>
  <c r="P718" i="12"/>
  <c r="N719" i="12"/>
  <c r="P719" i="12"/>
  <c r="N720" i="12"/>
  <c r="P720" i="12"/>
  <c r="N721" i="12"/>
  <c r="P721" i="12"/>
  <c r="N722" i="12"/>
  <c r="P722" i="12"/>
  <c r="N723" i="12"/>
  <c r="P723" i="12"/>
  <c r="N724" i="12"/>
  <c r="P724" i="12"/>
  <c r="N725" i="12"/>
  <c r="P725" i="12"/>
  <c r="N726" i="12"/>
  <c r="P726" i="12"/>
  <c r="N727" i="12"/>
  <c r="P727" i="12"/>
  <c r="N728" i="12"/>
  <c r="P728" i="12"/>
  <c r="N729" i="12"/>
  <c r="P729" i="12"/>
  <c r="N730" i="12"/>
  <c r="P730" i="12"/>
  <c r="N731" i="12"/>
  <c r="P731" i="12"/>
  <c r="N732" i="12"/>
  <c r="P732" i="12"/>
  <c r="N733" i="12"/>
  <c r="P733" i="12"/>
  <c r="N734" i="12"/>
  <c r="P734" i="12"/>
  <c r="N735" i="12"/>
  <c r="P735" i="12"/>
  <c r="N736" i="12"/>
  <c r="P736" i="12"/>
  <c r="N737" i="12"/>
  <c r="P737" i="12"/>
  <c r="N738" i="12"/>
  <c r="P738" i="12"/>
  <c r="N739" i="12"/>
  <c r="P739" i="12"/>
  <c r="N740" i="12"/>
  <c r="P740" i="12"/>
  <c r="N741" i="12"/>
  <c r="P741" i="12"/>
  <c r="N742" i="12"/>
  <c r="P742" i="12"/>
  <c r="N743" i="12"/>
  <c r="P743" i="12"/>
  <c r="N744" i="12"/>
  <c r="P744" i="12"/>
  <c r="N745" i="12"/>
  <c r="P745" i="12"/>
  <c r="N746" i="12"/>
  <c r="P746" i="12"/>
  <c r="N747" i="12"/>
  <c r="P747" i="12"/>
  <c r="N748" i="12"/>
  <c r="P748" i="12"/>
  <c r="N749" i="12"/>
  <c r="P749" i="12"/>
  <c r="N750" i="12"/>
  <c r="P750" i="12"/>
  <c r="N751" i="12"/>
  <c r="P751" i="12"/>
  <c r="N752" i="12"/>
  <c r="P752" i="12"/>
  <c r="N753" i="12"/>
  <c r="P753" i="12"/>
  <c r="N754" i="12"/>
  <c r="P754" i="12"/>
  <c r="N755" i="12"/>
  <c r="P755" i="12"/>
  <c r="N756" i="12"/>
  <c r="P756" i="12"/>
  <c r="N757" i="12"/>
  <c r="P757" i="12"/>
  <c r="N758" i="12"/>
  <c r="P758" i="12"/>
  <c r="N759" i="12"/>
  <c r="P759" i="12"/>
  <c r="N760" i="12"/>
  <c r="P760" i="12"/>
  <c r="N761" i="12"/>
  <c r="P761" i="12"/>
  <c r="N762" i="12"/>
  <c r="P762" i="12"/>
  <c r="N763" i="12"/>
  <c r="P763" i="12"/>
  <c r="N764" i="12"/>
  <c r="P764" i="12"/>
  <c r="N765" i="12"/>
  <c r="P765" i="12"/>
  <c r="N766" i="12"/>
  <c r="P766" i="12"/>
  <c r="N767" i="12"/>
  <c r="P767" i="12"/>
  <c r="N768" i="12"/>
  <c r="P768" i="12"/>
  <c r="M769" i="12"/>
  <c r="M770" i="12" s="1"/>
  <c r="M771" i="12" s="1"/>
  <c r="M772" i="12" s="1"/>
  <c r="M773" i="12" s="1"/>
  <c r="M774" i="12" s="1"/>
  <c r="M775" i="12" s="1"/>
  <c r="M776" i="12" s="1"/>
  <c r="M777" i="12" s="1"/>
  <c r="M778" i="12" s="1"/>
  <c r="M779" i="12" s="1"/>
  <c r="M780" i="12" s="1"/>
  <c r="M781" i="12" s="1"/>
  <c r="M782" i="12" s="1"/>
  <c r="M783" i="12" s="1"/>
  <c r="M784" i="12" s="1"/>
  <c r="M785" i="12" s="1"/>
  <c r="M786" i="12" s="1"/>
  <c r="M787" i="12" s="1"/>
  <c r="M788" i="12" s="1"/>
  <c r="M789" i="12" s="1"/>
  <c r="M790" i="12" s="1"/>
  <c r="M791" i="12" s="1"/>
  <c r="M792" i="12" s="1"/>
  <c r="M793" i="12" s="1"/>
  <c r="M794" i="12" s="1"/>
  <c r="M795" i="12" s="1"/>
  <c r="M796" i="12" s="1"/>
  <c r="M797" i="12" s="1"/>
  <c r="M798" i="12" s="1"/>
  <c r="M799" i="12" s="1"/>
  <c r="M800" i="12" s="1"/>
  <c r="M801" i="12" s="1"/>
  <c r="M802" i="12" s="1"/>
  <c r="N769" i="12"/>
  <c r="P769" i="12"/>
  <c r="N770" i="12"/>
  <c r="P770" i="12"/>
  <c r="N771" i="12"/>
  <c r="P771" i="12"/>
  <c r="N772" i="12"/>
  <c r="P772" i="12"/>
  <c r="N773" i="12"/>
  <c r="P773" i="12"/>
  <c r="N774" i="12"/>
  <c r="P774" i="12"/>
  <c r="N775" i="12"/>
  <c r="P775" i="12"/>
  <c r="N776" i="12"/>
  <c r="P776" i="12"/>
  <c r="N777" i="12"/>
  <c r="P777" i="12"/>
  <c r="N778" i="12"/>
  <c r="P778" i="12"/>
  <c r="N779" i="12"/>
  <c r="P779" i="12"/>
  <c r="N780" i="12"/>
  <c r="P780" i="12"/>
  <c r="N781" i="12"/>
  <c r="P781" i="12"/>
  <c r="N782" i="12"/>
  <c r="P782" i="12"/>
  <c r="N783" i="12"/>
  <c r="P783" i="12"/>
  <c r="N784" i="12"/>
  <c r="P784" i="12"/>
  <c r="N785" i="12"/>
  <c r="P785" i="12"/>
  <c r="N786" i="12"/>
  <c r="P786" i="12"/>
  <c r="N787" i="12"/>
  <c r="P787" i="12"/>
  <c r="N788" i="12"/>
  <c r="P788" i="12"/>
  <c r="N789" i="12"/>
  <c r="P789" i="12"/>
  <c r="N790" i="12"/>
  <c r="P790" i="12"/>
  <c r="N791" i="12"/>
  <c r="P791" i="12"/>
  <c r="N792" i="12"/>
  <c r="P792" i="12"/>
  <c r="N793" i="12"/>
  <c r="P793" i="12"/>
  <c r="N794" i="12"/>
  <c r="P794" i="12"/>
  <c r="N795" i="12"/>
  <c r="P795" i="12"/>
  <c r="N796" i="12"/>
  <c r="P796" i="12"/>
  <c r="N797" i="12"/>
  <c r="P797" i="12"/>
  <c r="N798" i="12"/>
  <c r="P798" i="12"/>
  <c r="N799" i="12"/>
  <c r="P799" i="12"/>
  <c r="N800" i="12"/>
  <c r="P800" i="12"/>
  <c r="N801" i="12"/>
  <c r="P801" i="12"/>
  <c r="N802" i="12"/>
  <c r="P802" i="12"/>
  <c r="N803" i="12"/>
  <c r="P803" i="12"/>
  <c r="N804" i="12"/>
  <c r="P804" i="12"/>
  <c r="N805" i="12"/>
  <c r="P805" i="12"/>
  <c r="N806" i="12"/>
  <c r="P806" i="12"/>
  <c r="N807" i="12"/>
  <c r="P807" i="12"/>
  <c r="N808" i="12"/>
  <c r="P808" i="12"/>
  <c r="N809" i="12"/>
  <c r="P809" i="12"/>
  <c r="N810" i="12"/>
  <c r="P810" i="12"/>
  <c r="N811" i="12"/>
  <c r="P811" i="12"/>
  <c r="N812" i="12"/>
  <c r="P812" i="12"/>
  <c r="N813" i="12"/>
  <c r="P813" i="12"/>
  <c r="N814" i="12"/>
  <c r="P814" i="12"/>
  <c r="N815" i="12"/>
  <c r="P815" i="12"/>
  <c r="N816" i="12"/>
  <c r="P816" i="12"/>
  <c r="N817" i="12"/>
  <c r="P817" i="12"/>
  <c r="N818" i="12"/>
  <c r="P818" i="12"/>
  <c r="N819" i="12"/>
  <c r="P819" i="12"/>
  <c r="N820" i="12"/>
  <c r="P820" i="12"/>
  <c r="N821" i="12"/>
  <c r="P821" i="12"/>
  <c r="N822" i="12"/>
  <c r="P822" i="12"/>
  <c r="N823" i="12"/>
  <c r="P823" i="12"/>
  <c r="N824" i="12"/>
  <c r="P824" i="12"/>
  <c r="N825" i="12"/>
  <c r="P825" i="12"/>
  <c r="N826" i="12"/>
  <c r="P826" i="12"/>
  <c r="N827" i="12"/>
  <c r="P827" i="12"/>
  <c r="N828" i="12"/>
  <c r="P828" i="12"/>
  <c r="N829" i="12"/>
  <c r="P829" i="12"/>
  <c r="N830" i="12"/>
  <c r="P830" i="12"/>
  <c r="N831" i="12"/>
  <c r="P831" i="12"/>
  <c r="N832" i="12"/>
  <c r="P832" i="12"/>
  <c r="N833" i="12"/>
  <c r="P833" i="12"/>
  <c r="N834" i="12"/>
  <c r="P834" i="12"/>
  <c r="N835" i="12"/>
  <c r="P835" i="12"/>
  <c r="N836" i="12"/>
  <c r="P836" i="12"/>
  <c r="N837" i="12"/>
  <c r="P837" i="12"/>
  <c r="N838" i="12"/>
  <c r="P838" i="12"/>
  <c r="N839" i="12"/>
  <c r="P839" i="12"/>
  <c r="N840" i="12"/>
  <c r="P840" i="12"/>
  <c r="N841" i="12"/>
  <c r="P841" i="12"/>
  <c r="N842" i="12"/>
  <c r="P842" i="12"/>
  <c r="N843" i="12"/>
  <c r="P843" i="12"/>
  <c r="N844" i="12"/>
  <c r="P844" i="12"/>
  <c r="N845" i="12"/>
  <c r="P845" i="12"/>
  <c r="N846" i="12"/>
  <c r="P846" i="12"/>
  <c r="N847" i="12"/>
  <c r="P847" i="12"/>
  <c r="N848" i="12"/>
  <c r="P848" i="12"/>
  <c r="N849" i="12"/>
  <c r="P849" i="12"/>
  <c r="N850" i="12"/>
  <c r="P850" i="12"/>
  <c r="N851" i="12"/>
  <c r="P851" i="12"/>
  <c r="N852" i="12"/>
  <c r="P852" i="12"/>
  <c r="N853" i="12"/>
  <c r="P853" i="12"/>
  <c r="N854" i="12"/>
  <c r="P854" i="12"/>
  <c r="N855" i="12"/>
  <c r="P855" i="12"/>
  <c r="N856" i="12"/>
  <c r="P856" i="12"/>
  <c r="N857" i="12"/>
  <c r="P857" i="12"/>
  <c r="N858" i="12"/>
  <c r="P858" i="12"/>
  <c r="N859" i="12"/>
  <c r="P859" i="12"/>
  <c r="N860" i="12"/>
  <c r="P860" i="12"/>
  <c r="N861" i="12"/>
  <c r="P861" i="12"/>
  <c r="N862" i="12"/>
  <c r="P862" i="12"/>
  <c r="N863" i="12"/>
  <c r="P863" i="12"/>
  <c r="N864" i="12"/>
  <c r="P864" i="12"/>
  <c r="N865" i="12"/>
  <c r="P865" i="12"/>
  <c r="N866" i="12"/>
  <c r="P866" i="12"/>
  <c r="N867" i="12"/>
  <c r="P867" i="12"/>
  <c r="N868" i="12"/>
  <c r="P868" i="12"/>
  <c r="N869" i="12"/>
  <c r="P869" i="12"/>
  <c r="N870" i="12"/>
  <c r="P870" i="12"/>
  <c r="N871" i="12"/>
  <c r="P871" i="12"/>
  <c r="N872" i="12"/>
  <c r="P872" i="12"/>
  <c r="N873" i="12"/>
  <c r="P873" i="12"/>
  <c r="N874" i="12"/>
  <c r="P874" i="12"/>
  <c r="N875" i="12"/>
  <c r="P875" i="12"/>
  <c r="N876" i="12"/>
  <c r="P876" i="12"/>
  <c r="N877" i="12"/>
  <c r="P877" i="12"/>
  <c r="N878" i="12"/>
  <c r="P878" i="12"/>
  <c r="N879" i="12"/>
  <c r="P879" i="12"/>
  <c r="N880" i="12"/>
  <c r="P880" i="12"/>
  <c r="N881" i="12"/>
  <c r="P881" i="12"/>
  <c r="N882" i="12"/>
  <c r="P882" i="12"/>
  <c r="N883" i="12"/>
  <c r="P883" i="12"/>
  <c r="N884" i="12"/>
  <c r="P884" i="12"/>
  <c r="N885" i="12"/>
  <c r="P885" i="12"/>
  <c r="N886" i="12"/>
  <c r="P886" i="12"/>
  <c r="N887" i="12"/>
  <c r="P887" i="12"/>
  <c r="N888" i="12"/>
  <c r="P888" i="12"/>
  <c r="N889" i="12"/>
  <c r="P889" i="12"/>
  <c r="N890" i="12"/>
  <c r="P890" i="12"/>
  <c r="N891" i="12"/>
  <c r="P891" i="12"/>
  <c r="N892" i="12"/>
  <c r="P892" i="12"/>
  <c r="N893" i="12"/>
  <c r="P893" i="12"/>
  <c r="N894" i="12"/>
  <c r="P894" i="12"/>
  <c r="N895" i="12"/>
  <c r="P895" i="12"/>
  <c r="N896" i="12"/>
  <c r="P896" i="12"/>
  <c r="N897" i="12"/>
  <c r="P897" i="12"/>
  <c r="N898" i="12"/>
  <c r="P898" i="12"/>
  <c r="N899" i="12"/>
  <c r="P899" i="12"/>
  <c r="N900" i="12"/>
  <c r="P900" i="12"/>
  <c r="N901" i="12"/>
  <c r="P901" i="12"/>
  <c r="N902" i="12"/>
  <c r="P902" i="12"/>
  <c r="N903" i="12"/>
  <c r="P903" i="12"/>
  <c r="N904" i="12"/>
  <c r="P904" i="12"/>
  <c r="N905" i="12"/>
  <c r="P905" i="12"/>
  <c r="N906" i="12"/>
  <c r="P906" i="12"/>
  <c r="N907" i="12"/>
  <c r="P907" i="12"/>
  <c r="N908" i="12"/>
  <c r="P908" i="12"/>
  <c r="N909" i="12"/>
  <c r="P909" i="12"/>
  <c r="N910" i="12"/>
  <c r="P910" i="12"/>
  <c r="N911" i="12"/>
  <c r="P911" i="12"/>
  <c r="N912" i="12"/>
  <c r="P912" i="12"/>
  <c r="N913" i="12"/>
  <c r="P913" i="12"/>
  <c r="N914" i="12"/>
  <c r="P914" i="12"/>
  <c r="N915" i="12"/>
  <c r="P915" i="12"/>
  <c r="N916" i="12"/>
  <c r="P916" i="12"/>
  <c r="N917" i="12"/>
  <c r="P917" i="12"/>
  <c r="N918" i="12"/>
  <c r="P918" i="12"/>
  <c r="N919" i="12"/>
  <c r="P919" i="12"/>
  <c r="N920" i="12"/>
  <c r="P920" i="12"/>
  <c r="N921" i="12"/>
  <c r="P921" i="12"/>
  <c r="N922" i="12"/>
  <c r="P922" i="12"/>
  <c r="N923" i="12"/>
  <c r="P923" i="12"/>
  <c r="N924" i="12"/>
  <c r="P924" i="12"/>
  <c r="N925" i="12"/>
  <c r="P925" i="12"/>
  <c r="N926" i="12"/>
  <c r="P926" i="12"/>
  <c r="N927" i="12"/>
  <c r="P927" i="12"/>
  <c r="N928" i="12"/>
  <c r="P928" i="12"/>
  <c r="N929" i="12"/>
  <c r="P929" i="12"/>
  <c r="N930" i="12"/>
  <c r="P930" i="12"/>
  <c r="N931" i="12"/>
  <c r="P931" i="12"/>
  <c r="N932" i="12"/>
  <c r="P932" i="12"/>
  <c r="N933" i="12"/>
  <c r="P933" i="12"/>
  <c r="N934" i="12"/>
  <c r="P934" i="12"/>
  <c r="N935" i="12"/>
  <c r="P935" i="12"/>
  <c r="N936" i="12"/>
  <c r="P936" i="12"/>
  <c r="N937" i="12"/>
  <c r="P937" i="12"/>
  <c r="N938" i="12"/>
  <c r="P938" i="12"/>
  <c r="N939" i="12"/>
  <c r="P939" i="12"/>
  <c r="N940" i="12"/>
  <c r="P940" i="12"/>
  <c r="N941" i="12"/>
  <c r="P941" i="12"/>
  <c r="N942" i="12"/>
  <c r="P942" i="12"/>
  <c r="N943" i="12"/>
  <c r="P943" i="12"/>
  <c r="N944" i="12"/>
  <c r="P944" i="12"/>
  <c r="N945" i="12"/>
  <c r="P945" i="12"/>
  <c r="N946" i="12"/>
  <c r="P946" i="12"/>
  <c r="N947" i="12"/>
  <c r="P947" i="12"/>
  <c r="N948" i="12"/>
  <c r="P948" i="12"/>
  <c r="N949" i="12"/>
  <c r="P949" i="12"/>
  <c r="N950" i="12"/>
  <c r="P950" i="12"/>
  <c r="N951" i="12"/>
  <c r="P951" i="12"/>
  <c r="N952" i="12"/>
  <c r="P952" i="12"/>
  <c r="N953" i="12"/>
  <c r="P953" i="12"/>
  <c r="N954" i="12"/>
  <c r="P954" i="12"/>
  <c r="N955" i="12"/>
  <c r="P955" i="12"/>
  <c r="N956" i="12"/>
  <c r="P956" i="12"/>
  <c r="N957" i="12"/>
  <c r="P957" i="12"/>
  <c r="N958" i="12"/>
  <c r="P958" i="12"/>
  <c r="N959" i="12"/>
  <c r="P959" i="12"/>
  <c r="N960" i="12"/>
  <c r="P960" i="12"/>
  <c r="N961" i="12"/>
  <c r="P961" i="12"/>
  <c r="N962" i="12"/>
  <c r="P962" i="12"/>
  <c r="N963" i="12"/>
  <c r="P963" i="12"/>
  <c r="N964" i="12"/>
  <c r="P964" i="12"/>
  <c r="N965" i="12"/>
  <c r="P965" i="12"/>
  <c r="N966" i="12"/>
  <c r="P966" i="12"/>
  <c r="N967" i="12"/>
  <c r="P967" i="12"/>
  <c r="N968" i="12"/>
  <c r="P968" i="12"/>
  <c r="N969" i="12"/>
  <c r="P969" i="12"/>
  <c r="N970" i="12"/>
  <c r="P970" i="12"/>
  <c r="N971" i="12"/>
  <c r="P971" i="12"/>
  <c r="N972" i="12"/>
  <c r="P972" i="12"/>
  <c r="N973" i="12"/>
  <c r="P973" i="12"/>
  <c r="N974" i="12"/>
  <c r="P974" i="12"/>
  <c r="N975" i="12"/>
  <c r="P975" i="12"/>
  <c r="N976" i="12"/>
  <c r="P976" i="12"/>
  <c r="N977" i="12"/>
  <c r="P977" i="12"/>
  <c r="N978" i="12"/>
  <c r="P978" i="12"/>
  <c r="N979" i="12"/>
  <c r="P979" i="12"/>
  <c r="N980" i="12"/>
  <c r="P980" i="12"/>
  <c r="N981" i="12"/>
  <c r="P981" i="12"/>
  <c r="N982" i="12"/>
  <c r="P982" i="12"/>
  <c r="N983" i="12"/>
  <c r="P983" i="12"/>
  <c r="N984" i="12"/>
  <c r="P984" i="12"/>
  <c r="N985" i="12"/>
  <c r="P985" i="12"/>
  <c r="N986" i="12"/>
  <c r="P986" i="12"/>
  <c r="N987" i="12"/>
  <c r="P987" i="12"/>
  <c r="N988" i="12"/>
  <c r="P988" i="12"/>
  <c r="N989" i="12"/>
  <c r="P989" i="12"/>
  <c r="N990" i="12"/>
  <c r="P990" i="12"/>
  <c r="N991" i="12"/>
  <c r="P991" i="12"/>
  <c r="N992" i="12"/>
  <c r="P992" i="12"/>
  <c r="N993" i="12"/>
  <c r="P993" i="12"/>
  <c r="N994" i="12"/>
  <c r="P994" i="12"/>
  <c r="N995" i="12"/>
  <c r="P995" i="12"/>
  <c r="N996" i="12"/>
  <c r="P996" i="12"/>
  <c r="N997" i="12"/>
  <c r="P997" i="12"/>
  <c r="N998" i="12"/>
  <c r="P998" i="12"/>
  <c r="N999" i="12"/>
  <c r="P999" i="12"/>
  <c r="N1000" i="12"/>
  <c r="P1000" i="12"/>
  <c r="N1001" i="12"/>
  <c r="P1001" i="12"/>
  <c r="N1002" i="12"/>
  <c r="P1002" i="12"/>
  <c r="N1003" i="12"/>
  <c r="P1003" i="12"/>
  <c r="N1004" i="12"/>
  <c r="P1004" i="12"/>
  <c r="N1005" i="12"/>
  <c r="P1005" i="12"/>
  <c r="N1006" i="12"/>
  <c r="P1006" i="12"/>
  <c r="N1007" i="12"/>
  <c r="P1007" i="12"/>
  <c r="N1008" i="12"/>
  <c r="P1008" i="12"/>
  <c r="N1009" i="12"/>
  <c r="P1009" i="12"/>
  <c r="N1010" i="12"/>
  <c r="P1010" i="12"/>
  <c r="N1011" i="12"/>
  <c r="P1011" i="12"/>
  <c r="N1012" i="12"/>
  <c r="P1012" i="12"/>
  <c r="N1013" i="12"/>
  <c r="P1013" i="12"/>
  <c r="N1014" i="12"/>
  <c r="P1014" i="12"/>
  <c r="N1015" i="12"/>
  <c r="P1015" i="12"/>
  <c r="N1016" i="12"/>
  <c r="P1016" i="12"/>
  <c r="N1017" i="12"/>
  <c r="P1017" i="12"/>
  <c r="N1018" i="12"/>
  <c r="P1018" i="12"/>
  <c r="N1019" i="12"/>
  <c r="P1019" i="12"/>
  <c r="N1020" i="12"/>
  <c r="P1020" i="12"/>
  <c r="N1021" i="12"/>
  <c r="P1021" i="12"/>
  <c r="N1022" i="12"/>
  <c r="P1022" i="12"/>
  <c r="N1023" i="12"/>
  <c r="P1023" i="12"/>
  <c r="N1024" i="12"/>
  <c r="P1024" i="12"/>
  <c r="N1025" i="12"/>
  <c r="P1025" i="12"/>
  <c r="N1026" i="12"/>
  <c r="P1026" i="12"/>
  <c r="N1027" i="12"/>
  <c r="P1027" i="12"/>
  <c r="N1028" i="12"/>
  <c r="P1028" i="12"/>
  <c r="N1029" i="12"/>
  <c r="P1029" i="12"/>
  <c r="N1030" i="12"/>
  <c r="P1030" i="12"/>
  <c r="N1031" i="12"/>
  <c r="P1031" i="12"/>
  <c r="N1032" i="12"/>
  <c r="P1032" i="12"/>
  <c r="N1033" i="12"/>
  <c r="P1033" i="12"/>
  <c r="N1034" i="12"/>
  <c r="P1034" i="12"/>
  <c r="N1035" i="12"/>
  <c r="P1035" i="12"/>
  <c r="N1036" i="12"/>
  <c r="P1036" i="12"/>
  <c r="N1037" i="12"/>
  <c r="P1037" i="12"/>
  <c r="N1038" i="12"/>
  <c r="P1038" i="12"/>
  <c r="N1039" i="12"/>
  <c r="P1039" i="12"/>
  <c r="N1040" i="12"/>
  <c r="P1040" i="12"/>
  <c r="N1041" i="12"/>
  <c r="P1041" i="12"/>
  <c r="N1042" i="12"/>
  <c r="P1042" i="12"/>
  <c r="N1043" i="12"/>
  <c r="P1043" i="12"/>
  <c r="N1044" i="12"/>
  <c r="P1044" i="12"/>
  <c r="N1045" i="12"/>
  <c r="P1045" i="12"/>
  <c r="N1046" i="12"/>
  <c r="P1046" i="12"/>
  <c r="N1047" i="12"/>
  <c r="P1047" i="12"/>
  <c r="N1048" i="12"/>
  <c r="P1048" i="12"/>
  <c r="N1049" i="12"/>
  <c r="P1049" i="12"/>
  <c r="N1050" i="12"/>
  <c r="P1050" i="12"/>
  <c r="N1051" i="12"/>
  <c r="P1051" i="12"/>
  <c r="N1052" i="12"/>
  <c r="P1052" i="12"/>
  <c r="N1053" i="12"/>
  <c r="P1053" i="12"/>
  <c r="N1054" i="12"/>
  <c r="P1054" i="12"/>
  <c r="N1055" i="12"/>
  <c r="P1055" i="12"/>
  <c r="N1056" i="12"/>
  <c r="P1056" i="12"/>
  <c r="N1057" i="12"/>
  <c r="P1057" i="12"/>
  <c r="N1058" i="12"/>
  <c r="P1058" i="12"/>
  <c r="N1059" i="12"/>
  <c r="P1059" i="12"/>
  <c r="N1060" i="12"/>
  <c r="P1060" i="12"/>
  <c r="N1061" i="12"/>
  <c r="P1061" i="12"/>
  <c r="N1062" i="12"/>
  <c r="P1062" i="12"/>
  <c r="N1063" i="12"/>
  <c r="P1063" i="12"/>
  <c r="N1064" i="12"/>
  <c r="P1064" i="12"/>
  <c r="N1065" i="12"/>
  <c r="P1065" i="12"/>
  <c r="N1066" i="12"/>
  <c r="P1066" i="12"/>
  <c r="N1067" i="12"/>
  <c r="P1067" i="12"/>
  <c r="N1068" i="12"/>
  <c r="P1068" i="12"/>
  <c r="N1069" i="12"/>
  <c r="P1069" i="12"/>
  <c r="N1070" i="12"/>
  <c r="P1070" i="12"/>
  <c r="N1071" i="12"/>
  <c r="P1071" i="12"/>
  <c r="N1072" i="12"/>
  <c r="P1072" i="12"/>
  <c r="N1073" i="12"/>
  <c r="P1073" i="12"/>
  <c r="N1074" i="12"/>
  <c r="P1074" i="12"/>
  <c r="N1075" i="12"/>
  <c r="P1075" i="12"/>
  <c r="N1076" i="12"/>
  <c r="P1076" i="12"/>
  <c r="N1077" i="12"/>
  <c r="P1077" i="12"/>
  <c r="N1078" i="12"/>
  <c r="P1078" i="12"/>
  <c r="N1079" i="12"/>
  <c r="P1079" i="12"/>
  <c r="N1080" i="12"/>
  <c r="P1080" i="12"/>
  <c r="N1081" i="12"/>
  <c r="P1081" i="12"/>
  <c r="N1082" i="12"/>
  <c r="P1082" i="12"/>
  <c r="N1083" i="12"/>
  <c r="P1083" i="12"/>
  <c r="N1084" i="12"/>
  <c r="P1084" i="12"/>
  <c r="N1085" i="12"/>
  <c r="P1085" i="12"/>
  <c r="N1086" i="12"/>
  <c r="P1086" i="12"/>
  <c r="N1087" i="12"/>
  <c r="P1087" i="12"/>
  <c r="N1088" i="12"/>
  <c r="P1088" i="12"/>
  <c r="N1089" i="12"/>
  <c r="P1089" i="12"/>
  <c r="N1090" i="12"/>
  <c r="P1090" i="12"/>
  <c r="N1091" i="12"/>
  <c r="P1091" i="12"/>
  <c r="N1092" i="12"/>
  <c r="P1092" i="12"/>
  <c r="N1093" i="12"/>
  <c r="P1093" i="12"/>
  <c r="N1094" i="12"/>
  <c r="P1094" i="12"/>
  <c r="N1095" i="12"/>
  <c r="P1095" i="12"/>
  <c r="N1096" i="12"/>
  <c r="P1096" i="12"/>
  <c r="N1097" i="12"/>
  <c r="P1097" i="12"/>
  <c r="N1098" i="12"/>
  <c r="P1098" i="12"/>
  <c r="N1099" i="12"/>
  <c r="P1099" i="12"/>
  <c r="N1100" i="12"/>
  <c r="P1100" i="12"/>
  <c r="N1101" i="12"/>
  <c r="P1101" i="12"/>
  <c r="N1102" i="12"/>
  <c r="P1102" i="12"/>
  <c r="N1103" i="12"/>
  <c r="P1103" i="12"/>
  <c r="N1104" i="12"/>
  <c r="P1104" i="12"/>
  <c r="N1105" i="12"/>
  <c r="P1105" i="12"/>
  <c r="N1106" i="12"/>
  <c r="P1106" i="12"/>
  <c r="N1107" i="12"/>
  <c r="P1107" i="12"/>
  <c r="N1108" i="12"/>
  <c r="P1108" i="12"/>
  <c r="N1109" i="12"/>
  <c r="P1109" i="12"/>
  <c r="N1110" i="12"/>
  <c r="P1110" i="12"/>
  <c r="N1111" i="12"/>
  <c r="P1111" i="12"/>
  <c r="N1112" i="12"/>
  <c r="P1112" i="12"/>
  <c r="N1113" i="12"/>
  <c r="P1113" i="12"/>
  <c r="N1114" i="12"/>
  <c r="P1114" i="12"/>
  <c r="N1115" i="12"/>
  <c r="P1115" i="12"/>
  <c r="N1116" i="12"/>
  <c r="P1116" i="12"/>
  <c r="N1117" i="12"/>
  <c r="P1117" i="12"/>
  <c r="N1118" i="12"/>
  <c r="P1118" i="12"/>
  <c r="N1119" i="12"/>
  <c r="P1119" i="12"/>
  <c r="M803" i="12" l="1"/>
  <c r="M804" i="12" s="1"/>
  <c r="M805" i="12" s="1"/>
  <c r="M806" i="12" s="1"/>
  <c r="M807" i="12" s="1"/>
  <c r="M808" i="12" s="1"/>
  <c r="M809" i="12" s="1"/>
  <c r="M810" i="12" s="1"/>
  <c r="M811" i="12" s="1"/>
  <c r="M812" i="12" s="1"/>
  <c r="M813" i="12" s="1"/>
  <c r="M814" i="12" s="1"/>
  <c r="M815" i="12" s="1"/>
  <c r="M816" i="12" s="1"/>
  <c r="M817" i="12" s="1"/>
  <c r="M818" i="12" s="1"/>
  <c r="M819" i="12" s="1"/>
  <c r="M820" i="12" s="1"/>
  <c r="M821" i="12" s="1"/>
  <c r="M822" i="12" s="1"/>
  <c r="M823" i="12" s="1"/>
  <c r="M824" i="12" s="1"/>
  <c r="M825" i="12" s="1"/>
  <c r="M826" i="12" s="1"/>
  <c r="M827" i="12" s="1"/>
  <c r="M828" i="12" s="1"/>
  <c r="M829" i="12" s="1"/>
  <c r="M830" i="12" s="1"/>
  <c r="M831" i="12" s="1"/>
  <c r="M832" i="12" s="1"/>
  <c r="M833" i="12" s="1"/>
  <c r="M834" i="12" s="1"/>
  <c r="M835" i="12" s="1"/>
  <c r="M836" i="12" s="1"/>
  <c r="M837" i="12" s="1"/>
  <c r="M838" i="12" s="1"/>
  <c r="M839" i="12" s="1"/>
  <c r="M840" i="12" s="1"/>
  <c r="M841" i="12" s="1"/>
  <c r="M842" i="12" s="1"/>
  <c r="M843" i="12" s="1"/>
  <c r="M844" i="12" s="1"/>
  <c r="M845" i="12" s="1"/>
  <c r="M846" i="12" s="1"/>
  <c r="M847" i="12" s="1"/>
  <c r="M848" i="12" s="1"/>
  <c r="M849" i="12" s="1"/>
  <c r="M850" i="12" s="1"/>
  <c r="M851" i="12" s="1"/>
  <c r="M852" i="12" s="1"/>
  <c r="M853" i="12" s="1"/>
  <c r="M854" i="12" s="1"/>
  <c r="M855" i="12" s="1"/>
  <c r="M856" i="12" s="1"/>
  <c r="M857" i="12" s="1"/>
  <c r="M858" i="12" s="1"/>
  <c r="M859" i="12" s="1"/>
  <c r="M860" i="12" s="1"/>
  <c r="M861" i="12" s="1"/>
  <c r="M862" i="12" s="1"/>
  <c r="M863" i="12" s="1"/>
  <c r="M864" i="12" s="1"/>
  <c r="M865" i="12" s="1"/>
  <c r="M866" i="12" s="1"/>
  <c r="M867" i="12" s="1"/>
  <c r="M868" i="12" s="1"/>
  <c r="M869" i="12" s="1"/>
  <c r="M870" i="12" s="1"/>
  <c r="M871" i="12" s="1"/>
  <c r="M872" i="12" s="1"/>
  <c r="M873" i="12" s="1"/>
  <c r="M874" i="12" s="1"/>
  <c r="M875" i="12" s="1"/>
  <c r="M876" i="12" s="1"/>
  <c r="M877" i="12" s="1"/>
  <c r="M878" i="12" s="1"/>
  <c r="M879" i="12" s="1"/>
  <c r="M880" i="12" s="1"/>
  <c r="M881" i="12" s="1"/>
  <c r="M882" i="12" s="1"/>
  <c r="M883" i="12" s="1"/>
  <c r="M884" i="12" s="1"/>
  <c r="M885" i="12" s="1"/>
  <c r="M886" i="12" s="1"/>
  <c r="M887" i="12" s="1"/>
  <c r="M888" i="12" s="1"/>
  <c r="M889" i="12" s="1"/>
  <c r="M890" i="12" s="1"/>
  <c r="M891" i="12" s="1"/>
  <c r="M892" i="12" s="1"/>
  <c r="M893" i="12" s="1"/>
  <c r="M894" i="12" s="1"/>
  <c r="M895" i="12" s="1"/>
  <c r="M896" i="12" s="1"/>
  <c r="M897" i="12" s="1"/>
  <c r="M898" i="12" s="1"/>
  <c r="M899" i="12" s="1"/>
  <c r="M900" i="12" s="1"/>
  <c r="M901" i="12" s="1"/>
  <c r="M902" i="12" s="1"/>
  <c r="M903" i="12" s="1"/>
  <c r="M904" i="12" s="1"/>
  <c r="M905" i="12" s="1"/>
  <c r="M906" i="12" s="1"/>
  <c r="M907" i="12" s="1"/>
  <c r="M908" i="12" s="1"/>
  <c r="M909" i="12" s="1"/>
  <c r="M910" i="12" s="1"/>
  <c r="M911" i="12" s="1"/>
  <c r="M912" i="12" s="1"/>
  <c r="M913" i="12" s="1"/>
  <c r="M914" i="12" s="1"/>
  <c r="M915" i="12" s="1"/>
  <c r="M916" i="12" s="1"/>
  <c r="M917" i="12" s="1"/>
  <c r="M918" i="12" s="1"/>
  <c r="M919" i="12" s="1"/>
  <c r="M920" i="12" s="1"/>
  <c r="M921" i="12" s="1"/>
  <c r="M922" i="12" s="1"/>
  <c r="M923" i="12" s="1"/>
  <c r="M924" i="12" s="1"/>
  <c r="M925" i="12" s="1"/>
  <c r="M926" i="12" s="1"/>
  <c r="M927" i="12" s="1"/>
  <c r="M928" i="12" s="1"/>
  <c r="M929" i="12" s="1"/>
  <c r="M930" i="12" s="1"/>
  <c r="M931" i="12" s="1"/>
  <c r="M932" i="12" s="1"/>
  <c r="M933" i="12" s="1"/>
  <c r="M934" i="12" s="1"/>
  <c r="M935" i="12" s="1"/>
  <c r="M936" i="12" s="1"/>
  <c r="M937" i="12" s="1"/>
  <c r="M938" i="12" s="1"/>
  <c r="M939" i="12" s="1"/>
  <c r="M940" i="12" s="1"/>
  <c r="M941" i="12" s="1"/>
  <c r="M942" i="12" s="1"/>
  <c r="M943" i="12" s="1"/>
  <c r="M944" i="12" s="1"/>
  <c r="M945" i="12" s="1"/>
  <c r="M946" i="12" s="1"/>
  <c r="M947" i="12" s="1"/>
  <c r="M948" i="12" s="1"/>
  <c r="M949" i="12" s="1"/>
  <c r="M950" i="12" s="1"/>
  <c r="M951" i="12" s="1"/>
  <c r="M952" i="12" s="1"/>
  <c r="M953" i="12" s="1"/>
  <c r="M954" i="12" s="1"/>
  <c r="M955" i="12" s="1"/>
  <c r="M956" i="12" s="1"/>
  <c r="M957" i="12" s="1"/>
  <c r="M958" i="12" s="1"/>
  <c r="M959" i="12" s="1"/>
  <c r="M960" i="12" s="1"/>
  <c r="M961" i="12" s="1"/>
  <c r="M962" i="12" s="1"/>
  <c r="M963" i="12" s="1"/>
  <c r="M964" i="12" s="1"/>
  <c r="M965" i="12" s="1"/>
  <c r="M966" i="12" s="1"/>
  <c r="M967" i="12" s="1"/>
  <c r="M968" i="12" s="1"/>
  <c r="M969" i="12" s="1"/>
  <c r="M970" i="12" s="1"/>
  <c r="M971" i="12" s="1"/>
  <c r="M972" i="12" s="1"/>
  <c r="M973" i="12" s="1"/>
  <c r="M974" i="12" s="1"/>
  <c r="M975" i="12" s="1"/>
  <c r="M976" i="12" s="1"/>
  <c r="M977" i="12" s="1"/>
  <c r="M978" i="12" s="1"/>
  <c r="M979" i="12" s="1"/>
  <c r="M980" i="12" s="1"/>
  <c r="M981" i="12" s="1"/>
  <c r="M982" i="12" s="1"/>
  <c r="M983" i="12" s="1"/>
  <c r="M984" i="12" s="1"/>
  <c r="M985" i="12" s="1"/>
  <c r="M986" i="12" s="1"/>
  <c r="M987" i="12" s="1"/>
  <c r="M988" i="12" s="1"/>
  <c r="M989" i="12" s="1"/>
  <c r="M990" i="12" s="1"/>
  <c r="M991" i="12" s="1"/>
  <c r="M992" i="12" s="1"/>
  <c r="M993" i="12" s="1"/>
  <c r="M994" i="12" s="1"/>
  <c r="M995" i="12" s="1"/>
  <c r="M996" i="12" s="1"/>
  <c r="M997" i="12" s="1"/>
  <c r="M998" i="12" s="1"/>
  <c r="M999" i="12" s="1"/>
  <c r="M1000" i="12" s="1"/>
  <c r="M1001" i="12" s="1"/>
  <c r="M1002" i="12" s="1"/>
  <c r="M1003" i="12" s="1"/>
  <c r="M1004" i="12" s="1"/>
  <c r="M1005" i="12" s="1"/>
  <c r="M1006" i="12" s="1"/>
  <c r="M1007" i="12" s="1"/>
  <c r="M1008" i="12" s="1"/>
  <c r="M1009" i="12" s="1"/>
  <c r="M1010" i="12" s="1"/>
  <c r="M1011" i="12" s="1"/>
  <c r="M1012" i="12" s="1"/>
  <c r="M1013" i="12" s="1"/>
  <c r="M1014" i="12" s="1"/>
  <c r="M1015" i="12" s="1"/>
  <c r="M1016" i="12" s="1"/>
  <c r="M1017" i="12" s="1"/>
  <c r="M1018" i="12" s="1"/>
  <c r="M1019" i="12" s="1"/>
  <c r="M1020" i="12" s="1"/>
  <c r="M1021" i="12" s="1"/>
  <c r="M1022" i="12" s="1"/>
  <c r="M1023" i="12" s="1"/>
  <c r="M1024" i="12" s="1"/>
  <c r="M1025" i="12" s="1"/>
  <c r="M1026" i="12" s="1"/>
  <c r="M1027" i="12" s="1"/>
  <c r="M1028" i="12" s="1"/>
  <c r="M1029" i="12" s="1"/>
  <c r="M1030" i="12" s="1"/>
  <c r="M1031" i="12" s="1"/>
  <c r="M1032" i="12" s="1"/>
  <c r="M1033" i="12" s="1"/>
  <c r="M1034" i="12" s="1"/>
  <c r="M1035" i="12" s="1"/>
  <c r="M1036" i="12" s="1"/>
  <c r="M1037" i="12" s="1"/>
  <c r="M1038" i="12" s="1"/>
  <c r="M1039" i="12" s="1"/>
  <c r="M1040" i="12" s="1"/>
  <c r="M1041" i="12" s="1"/>
  <c r="M1042" i="12" s="1"/>
  <c r="M1043" i="12" s="1"/>
  <c r="M1044" i="12" s="1"/>
  <c r="M1045" i="12" s="1"/>
  <c r="M1046" i="12" s="1"/>
  <c r="M1047" i="12" s="1"/>
  <c r="M1048" i="12" s="1"/>
  <c r="M1049" i="12" s="1"/>
  <c r="M1050" i="12" s="1"/>
  <c r="M1051" i="12" s="1"/>
  <c r="M1052" i="12" s="1"/>
  <c r="M1053" i="12" s="1"/>
  <c r="M1054" i="12" s="1"/>
  <c r="M1055" i="12" s="1"/>
  <c r="M1056" i="12" s="1"/>
  <c r="M1057" i="12" s="1"/>
  <c r="M1058" i="12" s="1"/>
  <c r="M1059" i="12" s="1"/>
  <c r="M1060" i="12" s="1"/>
  <c r="M1061" i="12" s="1"/>
  <c r="M1062" i="12" s="1"/>
  <c r="M1063" i="12" s="1"/>
  <c r="M1064" i="12" s="1"/>
  <c r="M1065" i="12" s="1"/>
  <c r="M1066" i="12" s="1"/>
  <c r="M1067" i="12" s="1"/>
  <c r="M1068" i="12" s="1"/>
  <c r="M1069" i="12" s="1"/>
  <c r="M1070" i="12" s="1"/>
  <c r="M1071" i="12" s="1"/>
  <c r="M1072" i="12" s="1"/>
  <c r="M1073" i="12" s="1"/>
  <c r="M1074" i="12" s="1"/>
  <c r="M1075" i="12" s="1"/>
  <c r="M1076" i="12" s="1"/>
  <c r="M1077" i="12" s="1"/>
  <c r="M1078" i="12" s="1"/>
  <c r="M1079" i="12" s="1"/>
  <c r="M1080" i="12" s="1"/>
  <c r="M1081" i="12" s="1"/>
  <c r="M1082" i="12" s="1"/>
  <c r="M1083" i="12" s="1"/>
  <c r="M1084" i="12" s="1"/>
  <c r="M1085" i="12" s="1"/>
  <c r="M1086" i="12" s="1"/>
  <c r="M1087" i="12" s="1"/>
  <c r="M1088" i="12" s="1"/>
  <c r="M1089" i="12" s="1"/>
  <c r="M1090" i="12" s="1"/>
  <c r="M1091" i="12" s="1"/>
  <c r="M1092" i="12" s="1"/>
  <c r="M1093" i="12" s="1"/>
  <c r="M1094" i="12" s="1"/>
  <c r="M1095" i="12" s="1"/>
  <c r="M1096" i="12" s="1"/>
  <c r="M1097" i="12" s="1"/>
  <c r="M1098" i="12" s="1"/>
  <c r="M1099" i="12" s="1"/>
  <c r="M1100" i="12" s="1"/>
  <c r="M1101" i="12" s="1"/>
  <c r="M1102" i="12" s="1"/>
  <c r="M1103" i="12" s="1"/>
  <c r="M1104" i="12" s="1"/>
  <c r="M1105" i="12" s="1"/>
  <c r="M1106" i="12" s="1"/>
  <c r="M1107" i="12" s="1"/>
  <c r="M1108" i="12" s="1"/>
  <c r="M1109" i="12" s="1"/>
  <c r="M1110" i="12" s="1"/>
  <c r="M1111" i="12" s="1"/>
  <c r="M1112" i="12" s="1"/>
  <c r="M1113" i="12" s="1"/>
  <c r="M1114" i="12" s="1"/>
  <c r="M1115" i="12" s="1"/>
  <c r="M1116" i="12" s="1"/>
  <c r="M1117" i="12" s="1"/>
  <c r="M1118" i="12" s="1"/>
  <c r="M1119" i="12" s="1"/>
  <c r="Q505" i="12"/>
  <c r="O506" i="12"/>
  <c r="R506" i="12"/>
  <c r="S506" i="12" s="1"/>
  <c r="R505" i="12"/>
  <c r="S505" i="12" s="1"/>
  <c r="Q504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3" i="12"/>
  <c r="M4" i="12" s="1"/>
  <c r="D9" i="12"/>
  <c r="AB502" i="12"/>
  <c r="Z502" i="12"/>
  <c r="AB501" i="12"/>
  <c r="Z501" i="12"/>
  <c r="AB500" i="12"/>
  <c r="Z500" i="12"/>
  <c r="AB499" i="12"/>
  <c r="Z499" i="12"/>
  <c r="AB498" i="12"/>
  <c r="Z498" i="12"/>
  <c r="AB497" i="12"/>
  <c r="Z497" i="12"/>
  <c r="AB496" i="12"/>
  <c r="Z496" i="12"/>
  <c r="AB495" i="12"/>
  <c r="Z495" i="12"/>
  <c r="AB494" i="12"/>
  <c r="Z494" i="12"/>
  <c r="AB493" i="12"/>
  <c r="Z493" i="12"/>
  <c r="AB492" i="12"/>
  <c r="Z492" i="12"/>
  <c r="AB491" i="12"/>
  <c r="Z491" i="12"/>
  <c r="AB490" i="12"/>
  <c r="Z490" i="12"/>
  <c r="AB489" i="12"/>
  <c r="Z489" i="12"/>
  <c r="AB488" i="12"/>
  <c r="Z488" i="12"/>
  <c r="AB487" i="12"/>
  <c r="Z487" i="12"/>
  <c r="AB486" i="12"/>
  <c r="Z486" i="12"/>
  <c r="AB485" i="12"/>
  <c r="Z485" i="12"/>
  <c r="AB484" i="12"/>
  <c r="Z484" i="12"/>
  <c r="AB483" i="12"/>
  <c r="Z483" i="12"/>
  <c r="AB482" i="12"/>
  <c r="Z482" i="12"/>
  <c r="AB481" i="12"/>
  <c r="Z481" i="12"/>
  <c r="AB480" i="12"/>
  <c r="Z480" i="12"/>
  <c r="AB479" i="12"/>
  <c r="Z479" i="12"/>
  <c r="AB478" i="12"/>
  <c r="Z478" i="12"/>
  <c r="AB477" i="12"/>
  <c r="Z477" i="12"/>
  <c r="AB476" i="12"/>
  <c r="Z476" i="12"/>
  <c r="AB475" i="12"/>
  <c r="Z475" i="12"/>
  <c r="AB474" i="12"/>
  <c r="Z474" i="12"/>
  <c r="AB473" i="12"/>
  <c r="Z473" i="12"/>
  <c r="AB472" i="12"/>
  <c r="Z472" i="12"/>
  <c r="AB471" i="12"/>
  <c r="Z471" i="12"/>
  <c r="AB470" i="12"/>
  <c r="Z470" i="12"/>
  <c r="AB469" i="12"/>
  <c r="Z469" i="12"/>
  <c r="AB468" i="12"/>
  <c r="Z468" i="12"/>
  <c r="AB467" i="12"/>
  <c r="Z467" i="12"/>
  <c r="AB466" i="12"/>
  <c r="Z466" i="12"/>
  <c r="AB465" i="12"/>
  <c r="Z465" i="12"/>
  <c r="AB464" i="12"/>
  <c r="Z464" i="12"/>
  <c r="AB463" i="12"/>
  <c r="Z463" i="12"/>
  <c r="AB462" i="12"/>
  <c r="Z462" i="12"/>
  <c r="AB461" i="12"/>
  <c r="Z461" i="12"/>
  <c r="AB460" i="12"/>
  <c r="Z460" i="12"/>
  <c r="AB459" i="12"/>
  <c r="Z459" i="12"/>
  <c r="AB458" i="12"/>
  <c r="Z458" i="12"/>
  <c r="AB457" i="12"/>
  <c r="Z457" i="12"/>
  <c r="AB456" i="12"/>
  <c r="Z456" i="12"/>
  <c r="AB455" i="12"/>
  <c r="Z455" i="12"/>
  <c r="AB454" i="12"/>
  <c r="Z454" i="12"/>
  <c r="AB453" i="12"/>
  <c r="Z453" i="12"/>
  <c r="AB452" i="12"/>
  <c r="Z452" i="12"/>
  <c r="AB451" i="12"/>
  <c r="Z451" i="12"/>
  <c r="AB450" i="12"/>
  <c r="Z450" i="12"/>
  <c r="AB449" i="12"/>
  <c r="Z449" i="12"/>
  <c r="AB448" i="12"/>
  <c r="Z448" i="12"/>
  <c r="AB447" i="12"/>
  <c r="Z447" i="12"/>
  <c r="AB446" i="12"/>
  <c r="Z446" i="12"/>
  <c r="AB445" i="12"/>
  <c r="Z445" i="12"/>
  <c r="AB444" i="12"/>
  <c r="Z444" i="12"/>
  <c r="AB443" i="12"/>
  <c r="Z443" i="12"/>
  <c r="AB442" i="12"/>
  <c r="Z442" i="12"/>
  <c r="AB441" i="12"/>
  <c r="Z441" i="12"/>
  <c r="AB440" i="12"/>
  <c r="Z440" i="12"/>
  <c r="AB439" i="12"/>
  <c r="Z439" i="12"/>
  <c r="AB438" i="12"/>
  <c r="Z438" i="12"/>
  <c r="AB437" i="12"/>
  <c r="Z437" i="12"/>
  <c r="AB436" i="12"/>
  <c r="Z436" i="12"/>
  <c r="AB435" i="12"/>
  <c r="Z435" i="12"/>
  <c r="AB434" i="12"/>
  <c r="Z434" i="12"/>
  <c r="AB433" i="12"/>
  <c r="Z433" i="12"/>
  <c r="AB432" i="12"/>
  <c r="Z432" i="12"/>
  <c r="AB431" i="12"/>
  <c r="Z431" i="12"/>
  <c r="AB430" i="12"/>
  <c r="Z430" i="12"/>
  <c r="AB429" i="12"/>
  <c r="Z429" i="12"/>
  <c r="AB428" i="12"/>
  <c r="Z428" i="12"/>
  <c r="AB427" i="12"/>
  <c r="Z427" i="12"/>
  <c r="AB426" i="12"/>
  <c r="Z426" i="12"/>
  <c r="AB425" i="12"/>
  <c r="Z425" i="12"/>
  <c r="AB424" i="12"/>
  <c r="Z424" i="12"/>
  <c r="AB423" i="12"/>
  <c r="Z423" i="12"/>
  <c r="AB422" i="12"/>
  <c r="Z422" i="12"/>
  <c r="AB421" i="12"/>
  <c r="Z421" i="12"/>
  <c r="AB420" i="12"/>
  <c r="Z420" i="12"/>
  <c r="AB419" i="12"/>
  <c r="Z419" i="12"/>
  <c r="AB418" i="12"/>
  <c r="Z418" i="12"/>
  <c r="AB417" i="12"/>
  <c r="Z417" i="12"/>
  <c r="AB416" i="12"/>
  <c r="Z416" i="12"/>
  <c r="AB415" i="12"/>
  <c r="Z415" i="12"/>
  <c r="AB414" i="12"/>
  <c r="Z414" i="12"/>
  <c r="AB413" i="12"/>
  <c r="Z413" i="12"/>
  <c r="AB412" i="12"/>
  <c r="Z412" i="12"/>
  <c r="AB411" i="12"/>
  <c r="Z411" i="12"/>
  <c r="AB410" i="12"/>
  <c r="Z410" i="12"/>
  <c r="AB409" i="12"/>
  <c r="Z409" i="12"/>
  <c r="AB408" i="12"/>
  <c r="Z408" i="12"/>
  <c r="AB407" i="12"/>
  <c r="Z407" i="12"/>
  <c r="AB406" i="12"/>
  <c r="Z406" i="12"/>
  <c r="AB405" i="12"/>
  <c r="Z405" i="12"/>
  <c r="AB404" i="12"/>
  <c r="Z404" i="12"/>
  <c r="AB403" i="12"/>
  <c r="Z403" i="12"/>
  <c r="AB402" i="12"/>
  <c r="Z402" i="12"/>
  <c r="AB401" i="12"/>
  <c r="Z401" i="12"/>
  <c r="AB400" i="12"/>
  <c r="Z400" i="12"/>
  <c r="AB399" i="12"/>
  <c r="Z399" i="12"/>
  <c r="AB398" i="12"/>
  <c r="Z398" i="12"/>
  <c r="AB397" i="12"/>
  <c r="Z397" i="12"/>
  <c r="AB396" i="12"/>
  <c r="Z396" i="12"/>
  <c r="AB395" i="12"/>
  <c r="Z395" i="12"/>
  <c r="AB394" i="12"/>
  <c r="Z394" i="12"/>
  <c r="AB393" i="12"/>
  <c r="Z393" i="12"/>
  <c r="AB392" i="12"/>
  <c r="Z392" i="12"/>
  <c r="AB391" i="12"/>
  <c r="Z391" i="12"/>
  <c r="AB390" i="12"/>
  <c r="Z390" i="12"/>
  <c r="AB389" i="12"/>
  <c r="Z389" i="12"/>
  <c r="AB388" i="12"/>
  <c r="Z388" i="12"/>
  <c r="AB387" i="12"/>
  <c r="Z387" i="12"/>
  <c r="AB386" i="12"/>
  <c r="Z386" i="12"/>
  <c r="AB385" i="12"/>
  <c r="Z385" i="12"/>
  <c r="AB384" i="12"/>
  <c r="Z384" i="12"/>
  <c r="AB383" i="12"/>
  <c r="Z383" i="12"/>
  <c r="AB382" i="12"/>
  <c r="Z382" i="12"/>
  <c r="AB381" i="12"/>
  <c r="Z381" i="12"/>
  <c r="AB380" i="12"/>
  <c r="Z380" i="12"/>
  <c r="AB379" i="12"/>
  <c r="Z379" i="12"/>
  <c r="AB378" i="12"/>
  <c r="Z378" i="12"/>
  <c r="AB377" i="12"/>
  <c r="Z377" i="12"/>
  <c r="AB376" i="12"/>
  <c r="Z376" i="12"/>
  <c r="AB375" i="12"/>
  <c r="Z375" i="12"/>
  <c r="AB374" i="12"/>
  <c r="Z374" i="12"/>
  <c r="AB373" i="12"/>
  <c r="Z373" i="12"/>
  <c r="AB372" i="12"/>
  <c r="Z372" i="12"/>
  <c r="AB371" i="12"/>
  <c r="Z371" i="12"/>
  <c r="AB370" i="12"/>
  <c r="Z370" i="12"/>
  <c r="AB369" i="12"/>
  <c r="Z369" i="12"/>
  <c r="AB368" i="12"/>
  <c r="Z368" i="12"/>
  <c r="AB367" i="12"/>
  <c r="Z367" i="12"/>
  <c r="AB366" i="12"/>
  <c r="Z366" i="12"/>
  <c r="AB365" i="12"/>
  <c r="Z365" i="12"/>
  <c r="AB364" i="12"/>
  <c r="Z364" i="12"/>
  <c r="AB363" i="12"/>
  <c r="Z363" i="12"/>
  <c r="AB362" i="12"/>
  <c r="Z362" i="12"/>
  <c r="AB361" i="12"/>
  <c r="Z361" i="12"/>
  <c r="AB360" i="12"/>
  <c r="Z360" i="12"/>
  <c r="AB359" i="12"/>
  <c r="Z359" i="12"/>
  <c r="AB358" i="12"/>
  <c r="Z358" i="12"/>
  <c r="AB357" i="12"/>
  <c r="Z357" i="12"/>
  <c r="AB356" i="12"/>
  <c r="Z356" i="12"/>
  <c r="AB355" i="12"/>
  <c r="Z355" i="12"/>
  <c r="AB354" i="12"/>
  <c r="Z354" i="12"/>
  <c r="AB353" i="12"/>
  <c r="Z353" i="12"/>
  <c r="AB352" i="12"/>
  <c r="Z352" i="12"/>
  <c r="AB351" i="12"/>
  <c r="Z351" i="12"/>
  <c r="AB350" i="12"/>
  <c r="Z350" i="12"/>
  <c r="AB349" i="12"/>
  <c r="Z349" i="12"/>
  <c r="AB348" i="12"/>
  <c r="Z348" i="12"/>
  <c r="AB347" i="12"/>
  <c r="Z347" i="12"/>
  <c r="AB346" i="12"/>
  <c r="Z346" i="12"/>
  <c r="AB345" i="12"/>
  <c r="Z345" i="12"/>
  <c r="AB344" i="12"/>
  <c r="Z344" i="12"/>
  <c r="AB343" i="12"/>
  <c r="Z343" i="12"/>
  <c r="AB342" i="12"/>
  <c r="Z342" i="12"/>
  <c r="AB341" i="12"/>
  <c r="Z341" i="12"/>
  <c r="AB340" i="12"/>
  <c r="Z340" i="12"/>
  <c r="AB339" i="12"/>
  <c r="Z339" i="12"/>
  <c r="AB338" i="12"/>
  <c r="Z338" i="12"/>
  <c r="AB337" i="12"/>
  <c r="Z337" i="12"/>
  <c r="AB336" i="12"/>
  <c r="Z336" i="12"/>
  <c r="AB335" i="12"/>
  <c r="Z335" i="12"/>
  <c r="AB334" i="12"/>
  <c r="Z334" i="12"/>
  <c r="AB333" i="12"/>
  <c r="Z333" i="12"/>
  <c r="AB332" i="12"/>
  <c r="Z332" i="12"/>
  <c r="AB331" i="12"/>
  <c r="Z331" i="12"/>
  <c r="AB330" i="12"/>
  <c r="Z330" i="12"/>
  <c r="AB329" i="12"/>
  <c r="Z329" i="12"/>
  <c r="AB328" i="12"/>
  <c r="Z328" i="12"/>
  <c r="AB327" i="12"/>
  <c r="Z327" i="12"/>
  <c r="AB326" i="12"/>
  <c r="Z326" i="12"/>
  <c r="AB325" i="12"/>
  <c r="Z325" i="12"/>
  <c r="AB324" i="12"/>
  <c r="Z324" i="12"/>
  <c r="AB323" i="12"/>
  <c r="Z323" i="12"/>
  <c r="AB322" i="12"/>
  <c r="Z322" i="12"/>
  <c r="AB321" i="12"/>
  <c r="Z321" i="12"/>
  <c r="AB320" i="12"/>
  <c r="Z320" i="12"/>
  <c r="AB319" i="12"/>
  <c r="Z319" i="12"/>
  <c r="AB318" i="12"/>
  <c r="Z318" i="12"/>
  <c r="AB317" i="12"/>
  <c r="Z317" i="12"/>
  <c r="AB316" i="12"/>
  <c r="Z316" i="12"/>
  <c r="AB315" i="12"/>
  <c r="Z315" i="12"/>
  <c r="AB314" i="12"/>
  <c r="Z314" i="12"/>
  <c r="AB313" i="12"/>
  <c r="Z313" i="12"/>
  <c r="AB312" i="12"/>
  <c r="Z312" i="12"/>
  <c r="AB311" i="12"/>
  <c r="Z311" i="12"/>
  <c r="AB310" i="12"/>
  <c r="Z310" i="12"/>
  <c r="AB309" i="12"/>
  <c r="Z309" i="12"/>
  <c r="AB308" i="12"/>
  <c r="Z308" i="12"/>
  <c r="AB307" i="12"/>
  <c r="Z307" i="12"/>
  <c r="AB306" i="12"/>
  <c r="Z306" i="12"/>
  <c r="AB305" i="12"/>
  <c r="Z305" i="12"/>
  <c r="AB304" i="12"/>
  <c r="Z304" i="12"/>
  <c r="AB303" i="12"/>
  <c r="Z303" i="12"/>
  <c r="AB302" i="12"/>
  <c r="Z302" i="12"/>
  <c r="AB301" i="12"/>
  <c r="Z301" i="12"/>
  <c r="AB300" i="12"/>
  <c r="Z300" i="12"/>
  <c r="AB299" i="12"/>
  <c r="Z299" i="12"/>
  <c r="AB298" i="12"/>
  <c r="Z298" i="12"/>
  <c r="AB297" i="12"/>
  <c r="Z297" i="12"/>
  <c r="AB296" i="12"/>
  <c r="Z296" i="12"/>
  <c r="AB295" i="12"/>
  <c r="Z295" i="12"/>
  <c r="AB294" i="12"/>
  <c r="Z294" i="12"/>
  <c r="AB293" i="12"/>
  <c r="Z293" i="12"/>
  <c r="AB292" i="12"/>
  <c r="Z292" i="12"/>
  <c r="AB291" i="12"/>
  <c r="Z291" i="12"/>
  <c r="AB290" i="12"/>
  <c r="Z290" i="12"/>
  <c r="AB289" i="12"/>
  <c r="Z289" i="12"/>
  <c r="AB288" i="12"/>
  <c r="Z288" i="12"/>
  <c r="AB287" i="12"/>
  <c r="Z287" i="12"/>
  <c r="AB286" i="12"/>
  <c r="Z286" i="12"/>
  <c r="AB285" i="12"/>
  <c r="Z285" i="12"/>
  <c r="AB284" i="12"/>
  <c r="Z284" i="12"/>
  <c r="AB283" i="12"/>
  <c r="Z283" i="12"/>
  <c r="AB282" i="12"/>
  <c r="Z282" i="12"/>
  <c r="AB281" i="12"/>
  <c r="Z281" i="12"/>
  <c r="AB280" i="12"/>
  <c r="Z280" i="12"/>
  <c r="AB279" i="12"/>
  <c r="Z279" i="12"/>
  <c r="AB278" i="12"/>
  <c r="Z278" i="12"/>
  <c r="AB277" i="12"/>
  <c r="Z277" i="12"/>
  <c r="AB276" i="12"/>
  <c r="Z276" i="12"/>
  <c r="AB275" i="12"/>
  <c r="Z275" i="12"/>
  <c r="AB274" i="12"/>
  <c r="Z274" i="12"/>
  <c r="AB273" i="12"/>
  <c r="Z273" i="12"/>
  <c r="AB272" i="12"/>
  <c r="Z272" i="12"/>
  <c r="AB271" i="12"/>
  <c r="Z271" i="12"/>
  <c r="AB270" i="12"/>
  <c r="Z270" i="12"/>
  <c r="AB269" i="12"/>
  <c r="Z269" i="12"/>
  <c r="AB268" i="12"/>
  <c r="Z268" i="12"/>
  <c r="AB267" i="12"/>
  <c r="Z267" i="12"/>
  <c r="AB266" i="12"/>
  <c r="Z266" i="12"/>
  <c r="AB265" i="12"/>
  <c r="Z265" i="12"/>
  <c r="AB264" i="12"/>
  <c r="Z264" i="12"/>
  <c r="AB263" i="12"/>
  <c r="Z263" i="12"/>
  <c r="AB262" i="12"/>
  <c r="Z262" i="12"/>
  <c r="AB261" i="12"/>
  <c r="Z261" i="12"/>
  <c r="AB260" i="12"/>
  <c r="Z260" i="12"/>
  <c r="AB259" i="12"/>
  <c r="Z259" i="12"/>
  <c r="AB258" i="12"/>
  <c r="Z258" i="12"/>
  <c r="AB257" i="12"/>
  <c r="Z257" i="12"/>
  <c r="AB256" i="12"/>
  <c r="Z256" i="12"/>
  <c r="AB255" i="12"/>
  <c r="Z255" i="12"/>
  <c r="AB254" i="12"/>
  <c r="Z254" i="12"/>
  <c r="AB253" i="12"/>
  <c r="Z253" i="12"/>
  <c r="AB252" i="12"/>
  <c r="Z252" i="12"/>
  <c r="AB251" i="12"/>
  <c r="Z251" i="12"/>
  <c r="AB250" i="12"/>
  <c r="Z250" i="12"/>
  <c r="AB249" i="12"/>
  <c r="Z249" i="12"/>
  <c r="AB248" i="12"/>
  <c r="Z248" i="12"/>
  <c r="AB247" i="12"/>
  <c r="Z247" i="12"/>
  <c r="AB246" i="12"/>
  <c r="Z246" i="12"/>
  <c r="AB245" i="12"/>
  <c r="Z245" i="12"/>
  <c r="AB244" i="12"/>
  <c r="Z244" i="12"/>
  <c r="AB243" i="12"/>
  <c r="Z243" i="12"/>
  <c r="AB242" i="12"/>
  <c r="Z242" i="12"/>
  <c r="AB241" i="12"/>
  <c r="Z241" i="12"/>
  <c r="AB240" i="12"/>
  <c r="Z240" i="12"/>
  <c r="AB239" i="12"/>
  <c r="Z239" i="12"/>
  <c r="AB238" i="12"/>
  <c r="Z238" i="12"/>
  <c r="AB237" i="12"/>
  <c r="Z237" i="12"/>
  <c r="AB236" i="12"/>
  <c r="Z236" i="12"/>
  <c r="AB235" i="12"/>
  <c r="Z235" i="12"/>
  <c r="AB234" i="12"/>
  <c r="Z234" i="12"/>
  <c r="AB233" i="12"/>
  <c r="Z233" i="12"/>
  <c r="AB232" i="12"/>
  <c r="Z232" i="12"/>
  <c r="AB231" i="12"/>
  <c r="Z231" i="12"/>
  <c r="AB230" i="12"/>
  <c r="Z230" i="12"/>
  <c r="AB229" i="12"/>
  <c r="Z229" i="12"/>
  <c r="AB228" i="12"/>
  <c r="Z228" i="12"/>
  <c r="AB227" i="12"/>
  <c r="Z227" i="12"/>
  <c r="AB226" i="12"/>
  <c r="Z226" i="12"/>
  <c r="AB225" i="12"/>
  <c r="Z225" i="12"/>
  <c r="AB224" i="12"/>
  <c r="Z224" i="12"/>
  <c r="AB223" i="12"/>
  <c r="Z223" i="12"/>
  <c r="AB222" i="12"/>
  <c r="Z222" i="12"/>
  <c r="AB221" i="12"/>
  <c r="Z221" i="12"/>
  <c r="AB220" i="12"/>
  <c r="Z220" i="12"/>
  <c r="AB219" i="12"/>
  <c r="Z219" i="12"/>
  <c r="AB218" i="12"/>
  <c r="Z218" i="12"/>
  <c r="AB217" i="12"/>
  <c r="Z217" i="12"/>
  <c r="AB216" i="12"/>
  <c r="Z216" i="12"/>
  <c r="AB215" i="12"/>
  <c r="Z215" i="12"/>
  <c r="AB214" i="12"/>
  <c r="Z214" i="12"/>
  <c r="AB213" i="12"/>
  <c r="Z213" i="12"/>
  <c r="AB212" i="12"/>
  <c r="Z212" i="12"/>
  <c r="AB211" i="12"/>
  <c r="Z211" i="12"/>
  <c r="AB210" i="12"/>
  <c r="Z210" i="12"/>
  <c r="AB209" i="12"/>
  <c r="Z209" i="12"/>
  <c r="AB208" i="12"/>
  <c r="Z208" i="12"/>
  <c r="AB207" i="12"/>
  <c r="Z207" i="12"/>
  <c r="AB206" i="12"/>
  <c r="Z206" i="12"/>
  <c r="AB205" i="12"/>
  <c r="Z205" i="12"/>
  <c r="AB204" i="12"/>
  <c r="Z204" i="12"/>
  <c r="AB203" i="12"/>
  <c r="Z203" i="12"/>
  <c r="AB202" i="12"/>
  <c r="Z202" i="12"/>
  <c r="AB201" i="12"/>
  <c r="Z201" i="12"/>
  <c r="AB200" i="12"/>
  <c r="Z200" i="12"/>
  <c r="AB199" i="12"/>
  <c r="Z199" i="12"/>
  <c r="AB198" i="12"/>
  <c r="Z198" i="12"/>
  <c r="AB197" i="12"/>
  <c r="Z197" i="12"/>
  <c r="AB196" i="12"/>
  <c r="Z196" i="12"/>
  <c r="AB195" i="12"/>
  <c r="Z195" i="12"/>
  <c r="AB194" i="12"/>
  <c r="Z194" i="12"/>
  <c r="AB193" i="12"/>
  <c r="Z193" i="12"/>
  <c r="AB192" i="12"/>
  <c r="Z192" i="12"/>
  <c r="AB191" i="12"/>
  <c r="Z191" i="12"/>
  <c r="AB190" i="12"/>
  <c r="Z190" i="12"/>
  <c r="AB189" i="12"/>
  <c r="Z189" i="12"/>
  <c r="AB188" i="12"/>
  <c r="Z188" i="12"/>
  <c r="AB187" i="12"/>
  <c r="Z187" i="12"/>
  <c r="AB186" i="12"/>
  <c r="Z186" i="12"/>
  <c r="AB185" i="12"/>
  <c r="Z185" i="12"/>
  <c r="AB184" i="12"/>
  <c r="Z184" i="12"/>
  <c r="AB183" i="12"/>
  <c r="Z183" i="12"/>
  <c r="AB182" i="12"/>
  <c r="Z182" i="12"/>
  <c r="AB181" i="12"/>
  <c r="Z181" i="12"/>
  <c r="AB180" i="12"/>
  <c r="Z180" i="12"/>
  <c r="AB179" i="12"/>
  <c r="Z179" i="12"/>
  <c r="AB178" i="12"/>
  <c r="Z178" i="12"/>
  <c r="AB177" i="12"/>
  <c r="Z177" i="12"/>
  <c r="AB176" i="12"/>
  <c r="Z176" i="12"/>
  <c r="AB175" i="12"/>
  <c r="Z175" i="12"/>
  <c r="AB174" i="12"/>
  <c r="Z174" i="12"/>
  <c r="AB173" i="12"/>
  <c r="Z173" i="12"/>
  <c r="AB172" i="12"/>
  <c r="Z172" i="12"/>
  <c r="AB171" i="12"/>
  <c r="Z171" i="12"/>
  <c r="AB170" i="12"/>
  <c r="Z170" i="12"/>
  <c r="AB169" i="12"/>
  <c r="Z169" i="12"/>
  <c r="AB168" i="12"/>
  <c r="Z168" i="12"/>
  <c r="AB167" i="12"/>
  <c r="Z167" i="12"/>
  <c r="AB166" i="12"/>
  <c r="Z166" i="12"/>
  <c r="AB165" i="12"/>
  <c r="Z165" i="12"/>
  <c r="AB164" i="12"/>
  <c r="Z164" i="12"/>
  <c r="AB163" i="12"/>
  <c r="Z163" i="12"/>
  <c r="AB162" i="12"/>
  <c r="Z162" i="12"/>
  <c r="AB161" i="12"/>
  <c r="Z161" i="12"/>
  <c r="AB160" i="12"/>
  <c r="Z160" i="12"/>
  <c r="AB159" i="12"/>
  <c r="Z159" i="12"/>
  <c r="AB158" i="12"/>
  <c r="Z158" i="12"/>
  <c r="AB157" i="12"/>
  <c r="Z157" i="12"/>
  <c r="AB156" i="12"/>
  <c r="Z156" i="12"/>
  <c r="AB155" i="12"/>
  <c r="Z155" i="12"/>
  <c r="AB154" i="12"/>
  <c r="Z154" i="12"/>
  <c r="AB153" i="12"/>
  <c r="Z153" i="12"/>
  <c r="AB152" i="12"/>
  <c r="Z152" i="12"/>
  <c r="AB151" i="12"/>
  <c r="Z151" i="12"/>
  <c r="AB150" i="12"/>
  <c r="Z150" i="12"/>
  <c r="AB149" i="12"/>
  <c r="Z149" i="12"/>
  <c r="AB148" i="12"/>
  <c r="Z148" i="12"/>
  <c r="AB147" i="12"/>
  <c r="Z147" i="12"/>
  <c r="AB146" i="12"/>
  <c r="Z146" i="12"/>
  <c r="AB145" i="12"/>
  <c r="Z145" i="12"/>
  <c r="AB144" i="12"/>
  <c r="Z144" i="12"/>
  <c r="AB143" i="12"/>
  <c r="Z143" i="12"/>
  <c r="AB142" i="12"/>
  <c r="Z142" i="12"/>
  <c r="AB141" i="12"/>
  <c r="Z141" i="12"/>
  <c r="AB140" i="12"/>
  <c r="Z140" i="12"/>
  <c r="AB139" i="12"/>
  <c r="Z139" i="12"/>
  <c r="AB138" i="12"/>
  <c r="Z138" i="12"/>
  <c r="AB137" i="12"/>
  <c r="Z137" i="12"/>
  <c r="AB136" i="12"/>
  <c r="Z136" i="12"/>
  <c r="AB135" i="12"/>
  <c r="Z135" i="12"/>
  <c r="AB134" i="12"/>
  <c r="Z134" i="12"/>
  <c r="AB133" i="12"/>
  <c r="Z133" i="12"/>
  <c r="AB132" i="12"/>
  <c r="Z132" i="12"/>
  <c r="AB131" i="12"/>
  <c r="Z131" i="12"/>
  <c r="AB130" i="12"/>
  <c r="Z130" i="12"/>
  <c r="AB129" i="12"/>
  <c r="Z129" i="12"/>
  <c r="AB128" i="12"/>
  <c r="Z128" i="12"/>
  <c r="AB127" i="12"/>
  <c r="Z127" i="12"/>
  <c r="AB126" i="12"/>
  <c r="Z126" i="12"/>
  <c r="AB125" i="12"/>
  <c r="Z125" i="12"/>
  <c r="AB124" i="12"/>
  <c r="Z124" i="12"/>
  <c r="AB123" i="12"/>
  <c r="Z123" i="12"/>
  <c r="AB122" i="12"/>
  <c r="Z122" i="12"/>
  <c r="AB121" i="12"/>
  <c r="Z121" i="12"/>
  <c r="AB120" i="12"/>
  <c r="Z120" i="12"/>
  <c r="AB119" i="12"/>
  <c r="Z119" i="12"/>
  <c r="AB118" i="12"/>
  <c r="Z118" i="12"/>
  <c r="AB117" i="12"/>
  <c r="Z117" i="12"/>
  <c r="AB116" i="12"/>
  <c r="Z116" i="12"/>
  <c r="AB115" i="12"/>
  <c r="Z115" i="12"/>
  <c r="AB114" i="12"/>
  <c r="Z114" i="12"/>
  <c r="AB113" i="12"/>
  <c r="Z113" i="12"/>
  <c r="AB112" i="12"/>
  <c r="Z112" i="12"/>
  <c r="AB111" i="12"/>
  <c r="Z111" i="12"/>
  <c r="AB110" i="12"/>
  <c r="Z110" i="12"/>
  <c r="AB109" i="12"/>
  <c r="Z109" i="12"/>
  <c r="AB108" i="12"/>
  <c r="Z108" i="12"/>
  <c r="AB107" i="12"/>
  <c r="Z107" i="12"/>
  <c r="AB106" i="12"/>
  <c r="Z106" i="12"/>
  <c r="AB105" i="12"/>
  <c r="Z105" i="12"/>
  <c r="AB104" i="12"/>
  <c r="Z104" i="12"/>
  <c r="AB103" i="12"/>
  <c r="Z103" i="12"/>
  <c r="AB102" i="12"/>
  <c r="Z102" i="12"/>
  <c r="AB101" i="12"/>
  <c r="Z101" i="12"/>
  <c r="AB100" i="12"/>
  <c r="Z100" i="12"/>
  <c r="AB99" i="12"/>
  <c r="Z99" i="12"/>
  <c r="AB98" i="12"/>
  <c r="Z98" i="12"/>
  <c r="AB97" i="12"/>
  <c r="Z97" i="12"/>
  <c r="AB96" i="12"/>
  <c r="Z96" i="12"/>
  <c r="AB95" i="12"/>
  <c r="Z95" i="12"/>
  <c r="AB94" i="12"/>
  <c r="Z94" i="12"/>
  <c r="AB93" i="12"/>
  <c r="Z93" i="12"/>
  <c r="AB92" i="12"/>
  <c r="Z92" i="12"/>
  <c r="AB91" i="12"/>
  <c r="Z91" i="12"/>
  <c r="AB90" i="12"/>
  <c r="Z90" i="12"/>
  <c r="AB89" i="12"/>
  <c r="Z89" i="12"/>
  <c r="AB88" i="12"/>
  <c r="Z88" i="12"/>
  <c r="AB87" i="12"/>
  <c r="Z87" i="12"/>
  <c r="AB86" i="12"/>
  <c r="Z86" i="12"/>
  <c r="AB85" i="12"/>
  <c r="Z85" i="12"/>
  <c r="AB84" i="12"/>
  <c r="Z84" i="12"/>
  <c r="AB83" i="12"/>
  <c r="Z83" i="12"/>
  <c r="AB82" i="12"/>
  <c r="Z82" i="12"/>
  <c r="AB81" i="12"/>
  <c r="Z81" i="12"/>
  <c r="AB80" i="12"/>
  <c r="Z80" i="12"/>
  <c r="AB79" i="12"/>
  <c r="Z79" i="12"/>
  <c r="AB78" i="12"/>
  <c r="Z78" i="12"/>
  <c r="AB77" i="12"/>
  <c r="Z77" i="12"/>
  <c r="AB76" i="12"/>
  <c r="Z76" i="12"/>
  <c r="AB75" i="12"/>
  <c r="Z75" i="12"/>
  <c r="AB74" i="12"/>
  <c r="Z74" i="12"/>
  <c r="AB73" i="12"/>
  <c r="Z73" i="12"/>
  <c r="AB72" i="12"/>
  <c r="Z72" i="12"/>
  <c r="AB71" i="12"/>
  <c r="Z71" i="12"/>
  <c r="AB70" i="12"/>
  <c r="Z70" i="12"/>
  <c r="AB69" i="12"/>
  <c r="Z69" i="12"/>
  <c r="AB68" i="12"/>
  <c r="Z68" i="12"/>
  <c r="AB67" i="12"/>
  <c r="Z67" i="12"/>
  <c r="AB66" i="12"/>
  <c r="Z66" i="12"/>
  <c r="AB65" i="12"/>
  <c r="Z65" i="12"/>
  <c r="AB64" i="12"/>
  <c r="Z64" i="12"/>
  <c r="AB63" i="12"/>
  <c r="Z63" i="12"/>
  <c r="AB62" i="12"/>
  <c r="Z62" i="12"/>
  <c r="AB61" i="12"/>
  <c r="Z61" i="12"/>
  <c r="AB60" i="12"/>
  <c r="Z60" i="12"/>
  <c r="AB59" i="12"/>
  <c r="Z59" i="12"/>
  <c r="AB58" i="12"/>
  <c r="Z58" i="12"/>
  <c r="AB57" i="12"/>
  <c r="Z57" i="12"/>
  <c r="AB56" i="12"/>
  <c r="Z56" i="12"/>
  <c r="AB55" i="12"/>
  <c r="Z55" i="12"/>
  <c r="AB54" i="12"/>
  <c r="Z54" i="12"/>
  <c r="AB53" i="12"/>
  <c r="Z53" i="12"/>
  <c r="AB52" i="12"/>
  <c r="Z52" i="12"/>
  <c r="AB51" i="12"/>
  <c r="Z51" i="12"/>
  <c r="AB50" i="12"/>
  <c r="Z50" i="12"/>
  <c r="AB49" i="12"/>
  <c r="Z49" i="12"/>
  <c r="AB48" i="12"/>
  <c r="Z48" i="12"/>
  <c r="AB47" i="12"/>
  <c r="Z47" i="12"/>
  <c r="AB46" i="12"/>
  <c r="Z46" i="12"/>
  <c r="AB45" i="12"/>
  <c r="Z45" i="12"/>
  <c r="AB44" i="12"/>
  <c r="Z44" i="12"/>
  <c r="AB43" i="12"/>
  <c r="Z43" i="12"/>
  <c r="AB42" i="12"/>
  <c r="Z42" i="12"/>
  <c r="AB41" i="12"/>
  <c r="Z41" i="12"/>
  <c r="AB40" i="12"/>
  <c r="Z40" i="12"/>
  <c r="AB39" i="12"/>
  <c r="Z39" i="12"/>
  <c r="AB38" i="12"/>
  <c r="Z38" i="12"/>
  <c r="AB37" i="12"/>
  <c r="Z37" i="12"/>
  <c r="AB36" i="12"/>
  <c r="Z36" i="12"/>
  <c r="AB35" i="12"/>
  <c r="Z35" i="12"/>
  <c r="AB34" i="12"/>
  <c r="Z34" i="12"/>
  <c r="AB33" i="12"/>
  <c r="Z33" i="12"/>
  <c r="AB32" i="12"/>
  <c r="Z32" i="12"/>
  <c r="AB31" i="12"/>
  <c r="Z31" i="12"/>
  <c r="AB30" i="12"/>
  <c r="Z30" i="12"/>
  <c r="AB29" i="12"/>
  <c r="Z29" i="12"/>
  <c r="AB28" i="12"/>
  <c r="Z28" i="12"/>
  <c r="AB27" i="12"/>
  <c r="Z27" i="12"/>
  <c r="AB26" i="12"/>
  <c r="Z26" i="12"/>
  <c r="AB25" i="12"/>
  <c r="Z25" i="12"/>
  <c r="AB24" i="12"/>
  <c r="Z24" i="12"/>
  <c r="AB23" i="12"/>
  <c r="Z23" i="12"/>
  <c r="AB22" i="12"/>
  <c r="Z22" i="12"/>
  <c r="AB21" i="12"/>
  <c r="Z21" i="12"/>
  <c r="AB20" i="12"/>
  <c r="Z20" i="12"/>
  <c r="AB19" i="12"/>
  <c r="Z19" i="12"/>
  <c r="AB18" i="12"/>
  <c r="Z18" i="12"/>
  <c r="AB17" i="12"/>
  <c r="Z17" i="12"/>
  <c r="AB16" i="12"/>
  <c r="Z16" i="12"/>
  <c r="AB15" i="12"/>
  <c r="Z15" i="12"/>
  <c r="Y15" i="12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Y95" i="12" s="1"/>
  <c r="Y96" i="12" s="1"/>
  <c r="Y97" i="12" s="1"/>
  <c r="Y98" i="12" s="1"/>
  <c r="Y99" i="12" s="1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Y119" i="12" s="1"/>
  <c r="Y120" i="12" s="1"/>
  <c r="Y121" i="12" s="1"/>
  <c r="Y122" i="12" s="1"/>
  <c r="Y123" i="12" s="1"/>
  <c r="Y124" i="12" s="1"/>
  <c r="Y125" i="12" s="1"/>
  <c r="Y126" i="12" s="1"/>
  <c r="Y127" i="12" s="1"/>
  <c r="Y128" i="12" s="1"/>
  <c r="Y129" i="12" s="1"/>
  <c r="Y130" i="12" s="1"/>
  <c r="Y131" i="12" s="1"/>
  <c r="Y132" i="12" s="1"/>
  <c r="Y133" i="12" s="1"/>
  <c r="Y134" i="12" s="1"/>
  <c r="Y135" i="12" s="1"/>
  <c r="Y136" i="12" s="1"/>
  <c r="Y137" i="12" s="1"/>
  <c r="Y138" i="12" s="1"/>
  <c r="Y139" i="12" s="1"/>
  <c r="Y140" i="12" s="1"/>
  <c r="Y141" i="12" s="1"/>
  <c r="Y142" i="12" s="1"/>
  <c r="Y143" i="12" s="1"/>
  <c r="Y144" i="12" s="1"/>
  <c r="Y145" i="12" s="1"/>
  <c r="Y146" i="12" s="1"/>
  <c r="Y147" i="12" s="1"/>
  <c r="Y148" i="12" s="1"/>
  <c r="Y149" i="12" s="1"/>
  <c r="Y150" i="12" s="1"/>
  <c r="Y151" i="12" s="1"/>
  <c r="Y152" i="12" s="1"/>
  <c r="Y153" i="12" s="1"/>
  <c r="Y154" i="12" s="1"/>
  <c r="Y155" i="12" s="1"/>
  <c r="Y156" i="12" s="1"/>
  <c r="Y157" i="12" s="1"/>
  <c r="Y158" i="12" s="1"/>
  <c r="Y159" i="12" s="1"/>
  <c r="Y160" i="12" s="1"/>
  <c r="Y161" i="12" s="1"/>
  <c r="Y162" i="12" s="1"/>
  <c r="Y163" i="12" s="1"/>
  <c r="Y164" i="12" s="1"/>
  <c r="Y165" i="12" s="1"/>
  <c r="Y166" i="12" s="1"/>
  <c r="Y167" i="12" s="1"/>
  <c r="Y168" i="12" s="1"/>
  <c r="Y169" i="12" s="1"/>
  <c r="Y170" i="12" s="1"/>
  <c r="Y171" i="12" s="1"/>
  <c r="Y172" i="12" s="1"/>
  <c r="Y173" i="12" s="1"/>
  <c r="Y174" i="12" s="1"/>
  <c r="Y175" i="12" s="1"/>
  <c r="Y176" i="12" s="1"/>
  <c r="Y177" i="12" s="1"/>
  <c r="Y178" i="12" s="1"/>
  <c r="Y179" i="12" s="1"/>
  <c r="Y180" i="12" s="1"/>
  <c r="Y181" i="12" s="1"/>
  <c r="Y182" i="12" s="1"/>
  <c r="Y183" i="12" s="1"/>
  <c r="Y184" i="12" s="1"/>
  <c r="Y185" i="12" s="1"/>
  <c r="Y186" i="12" s="1"/>
  <c r="Y187" i="12" s="1"/>
  <c r="Y188" i="12" s="1"/>
  <c r="Y189" i="12" s="1"/>
  <c r="Y190" i="12" s="1"/>
  <c r="Y191" i="12" s="1"/>
  <c r="Y192" i="12" s="1"/>
  <c r="Y193" i="12" s="1"/>
  <c r="Y194" i="12" s="1"/>
  <c r="Y195" i="12" s="1"/>
  <c r="Y196" i="12" s="1"/>
  <c r="Y197" i="12" s="1"/>
  <c r="Y198" i="12" s="1"/>
  <c r="Y199" i="12" s="1"/>
  <c r="Y200" i="12" s="1"/>
  <c r="Y201" i="12" s="1"/>
  <c r="Y202" i="12" s="1"/>
  <c r="Y203" i="12" s="1"/>
  <c r="Y204" i="12" s="1"/>
  <c r="Y205" i="12" s="1"/>
  <c r="Y206" i="12" s="1"/>
  <c r="Y207" i="12" s="1"/>
  <c r="Y208" i="12" s="1"/>
  <c r="Y209" i="12" s="1"/>
  <c r="Y210" i="12" s="1"/>
  <c r="Y211" i="12" s="1"/>
  <c r="Y212" i="12" s="1"/>
  <c r="Y213" i="12" s="1"/>
  <c r="Y214" i="12" s="1"/>
  <c r="Y215" i="12" s="1"/>
  <c r="Y216" i="12" s="1"/>
  <c r="Y217" i="12" s="1"/>
  <c r="Y218" i="12" s="1"/>
  <c r="Y219" i="12" s="1"/>
  <c r="Y220" i="12" s="1"/>
  <c r="Y221" i="12" s="1"/>
  <c r="Y222" i="12" s="1"/>
  <c r="Y223" i="12" s="1"/>
  <c r="Y224" i="12" s="1"/>
  <c r="Y225" i="12" s="1"/>
  <c r="Y226" i="12" s="1"/>
  <c r="Y227" i="12" s="1"/>
  <c r="Y228" i="12" s="1"/>
  <c r="Y229" i="12" s="1"/>
  <c r="Y230" i="12" s="1"/>
  <c r="Y231" i="12" s="1"/>
  <c r="Y232" i="12" s="1"/>
  <c r="Y233" i="12" s="1"/>
  <c r="Y234" i="12" s="1"/>
  <c r="Y235" i="12" s="1"/>
  <c r="Y236" i="12" s="1"/>
  <c r="Y237" i="12" s="1"/>
  <c r="Y238" i="12" s="1"/>
  <c r="Y239" i="12" s="1"/>
  <c r="Y240" i="12" s="1"/>
  <c r="Y241" i="12" s="1"/>
  <c r="Y242" i="12" s="1"/>
  <c r="Y243" i="12" s="1"/>
  <c r="Y244" i="12" s="1"/>
  <c r="Y245" i="12" s="1"/>
  <c r="Y246" i="12" s="1"/>
  <c r="Y247" i="12" s="1"/>
  <c r="Y248" i="12" s="1"/>
  <c r="Y249" i="12" s="1"/>
  <c r="Y250" i="12" s="1"/>
  <c r="Y251" i="12" s="1"/>
  <c r="Y252" i="12" s="1"/>
  <c r="Y253" i="12" s="1"/>
  <c r="Y254" i="12" s="1"/>
  <c r="Y255" i="12" s="1"/>
  <c r="Y256" i="12" s="1"/>
  <c r="Y257" i="12" s="1"/>
  <c r="Y258" i="12" s="1"/>
  <c r="Y259" i="12" s="1"/>
  <c r="Y260" i="12" s="1"/>
  <c r="Y261" i="12" s="1"/>
  <c r="Y262" i="12" s="1"/>
  <c r="Y263" i="12" s="1"/>
  <c r="Y264" i="12" s="1"/>
  <c r="Y265" i="12" s="1"/>
  <c r="Y266" i="12" s="1"/>
  <c r="Y267" i="12" s="1"/>
  <c r="Y268" i="12" s="1"/>
  <c r="Y269" i="12" s="1"/>
  <c r="Y270" i="12" s="1"/>
  <c r="Y271" i="12" s="1"/>
  <c r="Y272" i="12" s="1"/>
  <c r="Y273" i="12" s="1"/>
  <c r="Y274" i="12" s="1"/>
  <c r="Y275" i="12" s="1"/>
  <c r="Y276" i="12" s="1"/>
  <c r="Y277" i="12" s="1"/>
  <c r="Y278" i="12" s="1"/>
  <c r="Y279" i="12" s="1"/>
  <c r="Y280" i="12" s="1"/>
  <c r="Y281" i="12" s="1"/>
  <c r="Y282" i="12" s="1"/>
  <c r="Y283" i="12" s="1"/>
  <c r="Y284" i="12" s="1"/>
  <c r="Y285" i="12" s="1"/>
  <c r="Y286" i="12" s="1"/>
  <c r="Y287" i="12" s="1"/>
  <c r="Y288" i="12" s="1"/>
  <c r="Y289" i="12" s="1"/>
  <c r="Y290" i="12" s="1"/>
  <c r="Y291" i="12" s="1"/>
  <c r="Y292" i="12" s="1"/>
  <c r="Y293" i="12" s="1"/>
  <c r="Y294" i="12" s="1"/>
  <c r="Y295" i="12" s="1"/>
  <c r="Y296" i="12" s="1"/>
  <c r="Y297" i="12" s="1"/>
  <c r="Y298" i="12" s="1"/>
  <c r="Y299" i="12" s="1"/>
  <c r="Y300" i="12" s="1"/>
  <c r="Y301" i="12" s="1"/>
  <c r="Y302" i="12" s="1"/>
  <c r="Y303" i="12" s="1"/>
  <c r="Y304" i="12" s="1"/>
  <c r="Y305" i="12" s="1"/>
  <c r="Y306" i="12" s="1"/>
  <c r="Y307" i="12" s="1"/>
  <c r="Y308" i="12" s="1"/>
  <c r="Y309" i="12" s="1"/>
  <c r="Y310" i="12" s="1"/>
  <c r="Y311" i="12" s="1"/>
  <c r="Y312" i="12" s="1"/>
  <c r="Y313" i="12" s="1"/>
  <c r="Y314" i="12" s="1"/>
  <c r="Y315" i="12" s="1"/>
  <c r="Y316" i="12" s="1"/>
  <c r="Y317" i="12" s="1"/>
  <c r="Y318" i="12" s="1"/>
  <c r="Y319" i="12" s="1"/>
  <c r="Y320" i="12" s="1"/>
  <c r="Y321" i="12" s="1"/>
  <c r="Y322" i="12" s="1"/>
  <c r="Y323" i="12" s="1"/>
  <c r="Y324" i="12" s="1"/>
  <c r="Y325" i="12" s="1"/>
  <c r="Y326" i="12" s="1"/>
  <c r="Y327" i="12" s="1"/>
  <c r="Y328" i="12" s="1"/>
  <c r="Y329" i="12" s="1"/>
  <c r="Y330" i="12" s="1"/>
  <c r="Y331" i="12" s="1"/>
  <c r="Y332" i="12" s="1"/>
  <c r="Y333" i="12" s="1"/>
  <c r="Y334" i="12" s="1"/>
  <c r="Y335" i="12" s="1"/>
  <c r="Y336" i="12" s="1"/>
  <c r="Y337" i="12" s="1"/>
  <c r="Y338" i="12" s="1"/>
  <c r="Y339" i="12" s="1"/>
  <c r="Y340" i="12" s="1"/>
  <c r="Y341" i="12" s="1"/>
  <c r="Y342" i="12" s="1"/>
  <c r="Y343" i="12" s="1"/>
  <c r="Y344" i="12" s="1"/>
  <c r="Y345" i="12" s="1"/>
  <c r="Y346" i="12" s="1"/>
  <c r="Y347" i="12" s="1"/>
  <c r="Y348" i="12" s="1"/>
  <c r="Y349" i="12" s="1"/>
  <c r="Y350" i="12" s="1"/>
  <c r="Y351" i="12" s="1"/>
  <c r="Y352" i="12" s="1"/>
  <c r="Y353" i="12" s="1"/>
  <c r="Y354" i="12" s="1"/>
  <c r="Y355" i="12" s="1"/>
  <c r="Y356" i="12" s="1"/>
  <c r="Y357" i="12" s="1"/>
  <c r="Y358" i="12" s="1"/>
  <c r="Y359" i="12" s="1"/>
  <c r="Y360" i="12" s="1"/>
  <c r="Y361" i="12" s="1"/>
  <c r="Y362" i="12" s="1"/>
  <c r="Y363" i="12" s="1"/>
  <c r="Y364" i="12" s="1"/>
  <c r="Y365" i="12" s="1"/>
  <c r="Y366" i="12" s="1"/>
  <c r="Y367" i="12" s="1"/>
  <c r="Y368" i="12" s="1"/>
  <c r="Y369" i="12" s="1"/>
  <c r="Y370" i="12" s="1"/>
  <c r="Y371" i="12" s="1"/>
  <c r="Y372" i="12" s="1"/>
  <c r="Y373" i="12" s="1"/>
  <c r="Y374" i="12" s="1"/>
  <c r="Y375" i="12" s="1"/>
  <c r="Y376" i="12" s="1"/>
  <c r="Y377" i="12" s="1"/>
  <c r="Y378" i="12" s="1"/>
  <c r="Y379" i="12" s="1"/>
  <c r="Y380" i="12" s="1"/>
  <c r="Y381" i="12" s="1"/>
  <c r="Y382" i="12" s="1"/>
  <c r="Y383" i="12" s="1"/>
  <c r="Y384" i="12" s="1"/>
  <c r="Y385" i="12" s="1"/>
  <c r="Y386" i="12" s="1"/>
  <c r="Y387" i="12" s="1"/>
  <c r="Y388" i="12" s="1"/>
  <c r="Y389" i="12" s="1"/>
  <c r="Y390" i="12" s="1"/>
  <c r="Y391" i="12" s="1"/>
  <c r="Y392" i="12" s="1"/>
  <c r="Y393" i="12" s="1"/>
  <c r="Y394" i="12" s="1"/>
  <c r="Y395" i="12" s="1"/>
  <c r="Y396" i="12" s="1"/>
  <c r="Y397" i="12" s="1"/>
  <c r="Y398" i="12" s="1"/>
  <c r="Y399" i="12" s="1"/>
  <c r="Y400" i="12" s="1"/>
  <c r="Y401" i="12" s="1"/>
  <c r="Y402" i="12" s="1"/>
  <c r="Y403" i="12" s="1"/>
  <c r="Y404" i="12" s="1"/>
  <c r="Y405" i="12" s="1"/>
  <c r="Y406" i="12" s="1"/>
  <c r="Y407" i="12" s="1"/>
  <c r="Y408" i="12" s="1"/>
  <c r="Y409" i="12" s="1"/>
  <c r="Y410" i="12" s="1"/>
  <c r="Y411" i="12" s="1"/>
  <c r="Y412" i="12" s="1"/>
  <c r="Y413" i="12" s="1"/>
  <c r="Y414" i="12" s="1"/>
  <c r="Y415" i="12" s="1"/>
  <c r="Y416" i="12" s="1"/>
  <c r="Y417" i="12" s="1"/>
  <c r="Y418" i="12" s="1"/>
  <c r="Y419" i="12" s="1"/>
  <c r="Y420" i="12" s="1"/>
  <c r="Y421" i="12" s="1"/>
  <c r="Y422" i="12" s="1"/>
  <c r="Y423" i="12" s="1"/>
  <c r="Y424" i="12" s="1"/>
  <c r="Y425" i="12" s="1"/>
  <c r="Y426" i="12" s="1"/>
  <c r="Y427" i="12" s="1"/>
  <c r="Y428" i="12" s="1"/>
  <c r="Y429" i="12" s="1"/>
  <c r="Y430" i="12" s="1"/>
  <c r="Y431" i="12" s="1"/>
  <c r="Y432" i="12" s="1"/>
  <c r="Y433" i="12" s="1"/>
  <c r="Y434" i="12" s="1"/>
  <c r="Y435" i="12" s="1"/>
  <c r="Y436" i="12" s="1"/>
  <c r="Y437" i="12" s="1"/>
  <c r="Y438" i="12" s="1"/>
  <c r="Y439" i="12" s="1"/>
  <c r="Y440" i="12" s="1"/>
  <c r="Y441" i="12" s="1"/>
  <c r="Y442" i="12" s="1"/>
  <c r="Y443" i="12" s="1"/>
  <c r="Y444" i="12" s="1"/>
  <c r="Y445" i="12" s="1"/>
  <c r="Y446" i="12" s="1"/>
  <c r="Y447" i="12" s="1"/>
  <c r="Y448" i="12" s="1"/>
  <c r="Y449" i="12" s="1"/>
  <c r="Y450" i="12" s="1"/>
  <c r="Y451" i="12" s="1"/>
  <c r="Y452" i="12" s="1"/>
  <c r="Y453" i="12" s="1"/>
  <c r="Y454" i="12" s="1"/>
  <c r="Y455" i="12" s="1"/>
  <c r="Y456" i="12" s="1"/>
  <c r="Y457" i="12" s="1"/>
  <c r="Y458" i="12" s="1"/>
  <c r="Y459" i="12" s="1"/>
  <c r="Y460" i="12" s="1"/>
  <c r="Y461" i="12" s="1"/>
  <c r="Y462" i="12" s="1"/>
  <c r="Y463" i="12" s="1"/>
  <c r="Y464" i="12" s="1"/>
  <c r="Y465" i="12" s="1"/>
  <c r="Y466" i="12" s="1"/>
  <c r="Y467" i="12" s="1"/>
  <c r="Y468" i="12" s="1"/>
  <c r="Y469" i="12" s="1"/>
  <c r="Y470" i="12" s="1"/>
  <c r="Y471" i="12" s="1"/>
  <c r="Y472" i="12" s="1"/>
  <c r="Y473" i="12" s="1"/>
  <c r="Y474" i="12" s="1"/>
  <c r="Y475" i="12" s="1"/>
  <c r="Y476" i="12" s="1"/>
  <c r="Y477" i="12" s="1"/>
  <c r="Y478" i="12" s="1"/>
  <c r="Y479" i="12" s="1"/>
  <c r="Y480" i="12" s="1"/>
  <c r="Y481" i="12" s="1"/>
  <c r="Y482" i="12" s="1"/>
  <c r="Y483" i="12" s="1"/>
  <c r="Y484" i="12" s="1"/>
  <c r="Y485" i="12" s="1"/>
  <c r="Y486" i="12" s="1"/>
  <c r="Y487" i="12" s="1"/>
  <c r="Y488" i="12" s="1"/>
  <c r="Y489" i="12" s="1"/>
  <c r="Y490" i="12" s="1"/>
  <c r="Y491" i="12" s="1"/>
  <c r="Y492" i="12" s="1"/>
  <c r="Y493" i="12" s="1"/>
  <c r="Y494" i="12" s="1"/>
  <c r="Y495" i="12" s="1"/>
  <c r="Y496" i="12" s="1"/>
  <c r="Y497" i="12" s="1"/>
  <c r="Y498" i="12" s="1"/>
  <c r="Y499" i="12" s="1"/>
  <c r="Y500" i="12" s="1"/>
  <c r="Y501" i="12" s="1"/>
  <c r="Y502" i="12" s="1"/>
  <c r="AB14" i="12"/>
  <c r="Z14" i="12"/>
  <c r="AB13" i="12"/>
  <c r="Z13" i="12"/>
  <c r="AB12" i="12"/>
  <c r="Z12" i="12"/>
  <c r="AB11" i="12"/>
  <c r="Z11" i="12"/>
  <c r="AB10" i="12"/>
  <c r="Z10" i="12"/>
  <c r="AB9" i="12"/>
  <c r="Z9" i="12"/>
  <c r="AB8" i="12"/>
  <c r="Z8" i="12"/>
  <c r="AB7" i="12"/>
  <c r="Z7" i="12"/>
  <c r="Y7" i="12"/>
  <c r="Y8" i="12" s="1"/>
  <c r="Y9" i="12" s="1"/>
  <c r="Y10" i="12" s="1"/>
  <c r="Y11" i="12" s="1"/>
  <c r="Y12" i="12" s="1"/>
  <c r="Y13" i="12" s="1"/>
  <c r="Y14" i="12" s="1"/>
  <c r="AB6" i="12"/>
  <c r="Z6" i="12"/>
  <c r="Y6" i="12"/>
  <c r="AB5" i="12"/>
  <c r="Z5" i="12"/>
  <c r="Y5" i="12"/>
  <c r="AD4" i="12"/>
  <c r="AE4" i="12" s="1"/>
  <c r="AB4" i="12"/>
  <c r="Z4" i="12"/>
  <c r="Y4" i="12"/>
  <c r="AD3" i="12"/>
  <c r="AE3" i="12" s="1"/>
  <c r="AB3" i="12"/>
  <c r="AA4" i="12" s="1"/>
  <c r="Z3" i="12"/>
  <c r="H8" i="12"/>
  <c r="H7" i="12"/>
  <c r="H6" i="12"/>
  <c r="H5" i="12"/>
  <c r="H4" i="12"/>
  <c r="H3" i="12"/>
  <c r="R3" i="12"/>
  <c r="S3" i="12" s="1"/>
  <c r="P502" i="12"/>
  <c r="P501" i="12"/>
  <c r="P500" i="12"/>
  <c r="P499" i="12"/>
  <c r="P498" i="12"/>
  <c r="P497" i="12"/>
  <c r="P496" i="12"/>
  <c r="P495" i="12"/>
  <c r="P494" i="12"/>
  <c r="P493" i="12"/>
  <c r="P492" i="12"/>
  <c r="P491" i="12"/>
  <c r="P490" i="12"/>
  <c r="P489" i="12"/>
  <c r="P488" i="12"/>
  <c r="P487" i="12"/>
  <c r="P486" i="12"/>
  <c r="P485" i="12"/>
  <c r="P484" i="12"/>
  <c r="P483" i="12"/>
  <c r="P482" i="12"/>
  <c r="P481" i="12"/>
  <c r="P480" i="12"/>
  <c r="P479" i="12"/>
  <c r="P478" i="12"/>
  <c r="P477" i="12"/>
  <c r="P476" i="12"/>
  <c r="P475" i="12"/>
  <c r="P474" i="12"/>
  <c r="P473" i="12"/>
  <c r="P472" i="12"/>
  <c r="P471" i="12"/>
  <c r="P470" i="12"/>
  <c r="P469" i="12"/>
  <c r="P468" i="12"/>
  <c r="P467" i="12"/>
  <c r="P466" i="12"/>
  <c r="P465" i="12"/>
  <c r="P464" i="12"/>
  <c r="P463" i="12"/>
  <c r="P462" i="12"/>
  <c r="P461" i="12"/>
  <c r="P460" i="12"/>
  <c r="P459" i="12"/>
  <c r="P458" i="12"/>
  <c r="P457" i="12"/>
  <c r="P456" i="12"/>
  <c r="P455" i="12"/>
  <c r="P454" i="12"/>
  <c r="P453" i="12"/>
  <c r="P452" i="12"/>
  <c r="P451" i="12"/>
  <c r="P450" i="12"/>
  <c r="P449" i="12"/>
  <c r="P448" i="12"/>
  <c r="P447" i="12"/>
  <c r="P446" i="12"/>
  <c r="P445" i="12"/>
  <c r="P444" i="12"/>
  <c r="P443" i="12"/>
  <c r="P442" i="12"/>
  <c r="P441" i="12"/>
  <c r="P440" i="12"/>
  <c r="P439" i="12"/>
  <c r="P438" i="12"/>
  <c r="P437" i="12"/>
  <c r="P436" i="12"/>
  <c r="P435" i="12"/>
  <c r="P434" i="12"/>
  <c r="P433" i="12"/>
  <c r="P432" i="12"/>
  <c r="P431" i="12"/>
  <c r="P430" i="12"/>
  <c r="P429" i="12"/>
  <c r="P428" i="12"/>
  <c r="P427" i="12"/>
  <c r="P426" i="12"/>
  <c r="P425" i="12"/>
  <c r="P424" i="12"/>
  <c r="P423" i="12"/>
  <c r="P422" i="12"/>
  <c r="P421" i="12"/>
  <c r="P420" i="12"/>
  <c r="P419" i="12"/>
  <c r="P418" i="12"/>
  <c r="P417" i="12"/>
  <c r="P416" i="12"/>
  <c r="P415" i="12"/>
  <c r="P414" i="12"/>
  <c r="P413" i="12"/>
  <c r="P412" i="12"/>
  <c r="P411" i="12"/>
  <c r="P410" i="12"/>
  <c r="P409" i="12"/>
  <c r="P408" i="12"/>
  <c r="P407" i="12"/>
  <c r="P406" i="12"/>
  <c r="P405" i="12"/>
  <c r="P404" i="12"/>
  <c r="P403" i="12"/>
  <c r="P402" i="12"/>
  <c r="P401" i="12"/>
  <c r="P400" i="12"/>
  <c r="P399" i="12"/>
  <c r="P398" i="12"/>
  <c r="P397" i="12"/>
  <c r="P396" i="12"/>
  <c r="P395" i="12"/>
  <c r="P394" i="12"/>
  <c r="P393" i="12"/>
  <c r="P392" i="12"/>
  <c r="P391" i="12"/>
  <c r="P390" i="12"/>
  <c r="P389" i="12"/>
  <c r="P388" i="12"/>
  <c r="P387" i="12"/>
  <c r="P386" i="12"/>
  <c r="P385" i="12"/>
  <c r="P384" i="12"/>
  <c r="P383" i="12"/>
  <c r="P382" i="12"/>
  <c r="P381" i="12"/>
  <c r="P380" i="12"/>
  <c r="P379" i="12"/>
  <c r="P378" i="12"/>
  <c r="P377" i="12"/>
  <c r="P376" i="12"/>
  <c r="P375" i="12"/>
  <c r="P374" i="12"/>
  <c r="P373" i="12"/>
  <c r="P372" i="12"/>
  <c r="P371" i="12"/>
  <c r="P370" i="12"/>
  <c r="P369" i="12"/>
  <c r="P368" i="12"/>
  <c r="P367" i="12"/>
  <c r="P366" i="12"/>
  <c r="P365" i="12"/>
  <c r="P364" i="12"/>
  <c r="P363" i="12"/>
  <c r="P362" i="12"/>
  <c r="P361" i="12"/>
  <c r="P360" i="12"/>
  <c r="P359" i="12"/>
  <c r="P358" i="12"/>
  <c r="P357" i="12"/>
  <c r="P356" i="12"/>
  <c r="P355" i="12"/>
  <c r="P354" i="12"/>
  <c r="P353" i="12"/>
  <c r="P352" i="12"/>
  <c r="P351" i="12"/>
  <c r="P350" i="12"/>
  <c r="P349" i="12"/>
  <c r="P348" i="12"/>
  <c r="P347" i="12"/>
  <c r="P346" i="12"/>
  <c r="P345" i="12"/>
  <c r="P344" i="12"/>
  <c r="P343" i="12"/>
  <c r="P342" i="12"/>
  <c r="P341" i="12"/>
  <c r="P340" i="12"/>
  <c r="P339" i="12"/>
  <c r="P338" i="12"/>
  <c r="P337" i="12"/>
  <c r="P336" i="12"/>
  <c r="P335" i="12"/>
  <c r="P334" i="12"/>
  <c r="P333" i="12"/>
  <c r="P332" i="12"/>
  <c r="P331" i="12"/>
  <c r="P330" i="12"/>
  <c r="P329" i="12"/>
  <c r="P328" i="12"/>
  <c r="P327" i="12"/>
  <c r="P326" i="12"/>
  <c r="P325" i="12"/>
  <c r="P324" i="12"/>
  <c r="P323" i="12"/>
  <c r="P322" i="12"/>
  <c r="P321" i="12"/>
  <c r="P320" i="12"/>
  <c r="P319" i="12"/>
  <c r="P318" i="12"/>
  <c r="P317" i="12"/>
  <c r="P316" i="12"/>
  <c r="P315" i="12"/>
  <c r="P314" i="12"/>
  <c r="P313" i="12"/>
  <c r="P312" i="12"/>
  <c r="P311" i="12"/>
  <c r="P310" i="12"/>
  <c r="P309" i="12"/>
  <c r="P308" i="12"/>
  <c r="P307" i="12"/>
  <c r="P306" i="12"/>
  <c r="P305" i="12"/>
  <c r="P304" i="12"/>
  <c r="P303" i="12"/>
  <c r="P302" i="12"/>
  <c r="P301" i="12"/>
  <c r="P300" i="12"/>
  <c r="P299" i="12"/>
  <c r="P298" i="12"/>
  <c r="P297" i="12"/>
  <c r="P296" i="12"/>
  <c r="P295" i="12"/>
  <c r="P294" i="12"/>
  <c r="P293" i="12"/>
  <c r="P292" i="12"/>
  <c r="P291" i="12"/>
  <c r="P290" i="12"/>
  <c r="P289" i="12"/>
  <c r="P288" i="12"/>
  <c r="P287" i="12"/>
  <c r="P286" i="12"/>
  <c r="P285" i="12"/>
  <c r="P284" i="12"/>
  <c r="P283" i="12"/>
  <c r="P282" i="12"/>
  <c r="P281" i="12"/>
  <c r="P280" i="12"/>
  <c r="P279" i="12"/>
  <c r="P278" i="12"/>
  <c r="P277" i="12"/>
  <c r="P276" i="12"/>
  <c r="P275" i="12"/>
  <c r="P274" i="12"/>
  <c r="P273" i="12"/>
  <c r="P272" i="12"/>
  <c r="P271" i="12"/>
  <c r="P270" i="12"/>
  <c r="P269" i="12"/>
  <c r="P268" i="12"/>
  <c r="P267" i="12"/>
  <c r="P266" i="12"/>
  <c r="P265" i="12"/>
  <c r="P264" i="12"/>
  <c r="P263" i="12"/>
  <c r="P262" i="12"/>
  <c r="P261" i="12"/>
  <c r="P260" i="12"/>
  <c r="P259" i="12"/>
  <c r="P258" i="12"/>
  <c r="P257" i="12"/>
  <c r="P256" i="12"/>
  <c r="P255" i="12"/>
  <c r="P254" i="12"/>
  <c r="P253" i="12"/>
  <c r="P252" i="12"/>
  <c r="P251" i="12"/>
  <c r="P250" i="12"/>
  <c r="P249" i="12"/>
  <c r="P248" i="12"/>
  <c r="P247" i="12"/>
  <c r="P246" i="12"/>
  <c r="P245" i="12"/>
  <c r="P244" i="12"/>
  <c r="P243" i="12"/>
  <c r="P242" i="12"/>
  <c r="P241" i="12"/>
  <c r="P240" i="12"/>
  <c r="P239" i="12"/>
  <c r="P238" i="12"/>
  <c r="P237" i="12"/>
  <c r="P236" i="12"/>
  <c r="P235" i="12"/>
  <c r="P234" i="12"/>
  <c r="P233" i="12"/>
  <c r="P232" i="12"/>
  <c r="P231" i="12"/>
  <c r="P230" i="12"/>
  <c r="P229" i="12"/>
  <c r="P228" i="12"/>
  <c r="P227" i="12"/>
  <c r="P226" i="12"/>
  <c r="P225" i="12"/>
  <c r="P224" i="12"/>
  <c r="P223" i="12"/>
  <c r="P222" i="12"/>
  <c r="P221" i="12"/>
  <c r="P220" i="12"/>
  <c r="P219" i="12"/>
  <c r="P218" i="12"/>
  <c r="P217" i="12"/>
  <c r="P216" i="12"/>
  <c r="P215" i="12"/>
  <c r="P214" i="12"/>
  <c r="P213" i="12"/>
  <c r="P212" i="12"/>
  <c r="P211" i="12"/>
  <c r="P210" i="12"/>
  <c r="P209" i="12"/>
  <c r="P208" i="12"/>
  <c r="P207" i="12"/>
  <c r="P206" i="12"/>
  <c r="P205" i="12"/>
  <c r="P204" i="12"/>
  <c r="P203" i="12"/>
  <c r="P202" i="12"/>
  <c r="P201" i="12"/>
  <c r="P200" i="12"/>
  <c r="P199" i="12"/>
  <c r="P198" i="12"/>
  <c r="P197" i="12"/>
  <c r="P196" i="12"/>
  <c r="P195" i="12"/>
  <c r="P194" i="12"/>
  <c r="P193" i="12"/>
  <c r="P192" i="12"/>
  <c r="P191" i="12"/>
  <c r="P190" i="12"/>
  <c r="P189" i="12"/>
  <c r="P188" i="12"/>
  <c r="P187" i="12"/>
  <c r="P186" i="12"/>
  <c r="P185" i="12"/>
  <c r="P184" i="12"/>
  <c r="P183" i="12"/>
  <c r="P182" i="12"/>
  <c r="P181" i="12"/>
  <c r="P180" i="12"/>
  <c r="P179" i="12"/>
  <c r="P178" i="12"/>
  <c r="P177" i="12"/>
  <c r="P176" i="12"/>
  <c r="P175" i="12"/>
  <c r="P174" i="12"/>
  <c r="P173" i="12"/>
  <c r="P172" i="12"/>
  <c r="P171" i="12"/>
  <c r="P170" i="12"/>
  <c r="P169" i="12"/>
  <c r="P168" i="12"/>
  <c r="P167" i="12"/>
  <c r="P166" i="12"/>
  <c r="P165" i="12"/>
  <c r="P164" i="12"/>
  <c r="P163" i="12"/>
  <c r="P162" i="12"/>
  <c r="P161" i="12"/>
  <c r="P160" i="12"/>
  <c r="P159" i="12"/>
  <c r="P158" i="12"/>
  <c r="P157" i="12"/>
  <c r="P156" i="12"/>
  <c r="P155" i="12"/>
  <c r="P154" i="12"/>
  <c r="P153" i="12"/>
  <c r="P152" i="12"/>
  <c r="P151" i="12"/>
  <c r="P150" i="12"/>
  <c r="P149" i="12"/>
  <c r="P148" i="12"/>
  <c r="P147" i="12"/>
  <c r="P146" i="12"/>
  <c r="P145" i="12"/>
  <c r="P144" i="12"/>
  <c r="P143" i="12"/>
  <c r="P142" i="12"/>
  <c r="P141" i="12"/>
  <c r="P140" i="12"/>
  <c r="P139" i="12"/>
  <c r="P138" i="12"/>
  <c r="P137" i="12"/>
  <c r="P136" i="12"/>
  <c r="P135" i="12"/>
  <c r="P134" i="12"/>
  <c r="P133" i="12"/>
  <c r="P132" i="12"/>
  <c r="P131" i="12"/>
  <c r="P130" i="12"/>
  <c r="P129" i="12"/>
  <c r="P128" i="12"/>
  <c r="P127" i="12"/>
  <c r="P126" i="12"/>
  <c r="P125" i="12"/>
  <c r="P124" i="12"/>
  <c r="P123" i="12"/>
  <c r="P122" i="12"/>
  <c r="P121" i="12"/>
  <c r="P120" i="12"/>
  <c r="P119" i="12"/>
  <c r="P118" i="12"/>
  <c r="P117" i="12"/>
  <c r="P116" i="12"/>
  <c r="P115" i="12"/>
  <c r="P114" i="12"/>
  <c r="P113" i="12"/>
  <c r="P112" i="12"/>
  <c r="P111" i="12"/>
  <c r="P110" i="12"/>
  <c r="P109" i="12"/>
  <c r="P108" i="12"/>
  <c r="P107" i="12"/>
  <c r="P106" i="12"/>
  <c r="P105" i="12"/>
  <c r="P104" i="12"/>
  <c r="P103" i="12"/>
  <c r="P102" i="12"/>
  <c r="P101" i="12"/>
  <c r="P100" i="12"/>
  <c r="P99" i="12"/>
  <c r="P98" i="12"/>
  <c r="P97" i="12"/>
  <c r="P96" i="12"/>
  <c r="P95" i="12"/>
  <c r="P94" i="12"/>
  <c r="P93" i="12"/>
  <c r="P92" i="12"/>
  <c r="P91" i="12"/>
  <c r="P90" i="12"/>
  <c r="P89" i="12"/>
  <c r="P88" i="12"/>
  <c r="P87" i="12"/>
  <c r="P86" i="12"/>
  <c r="P85" i="12"/>
  <c r="P84" i="12"/>
  <c r="P83" i="12"/>
  <c r="P82" i="12"/>
  <c r="P81" i="12"/>
  <c r="P80" i="12"/>
  <c r="P79" i="12"/>
  <c r="P78" i="12"/>
  <c r="P77" i="12"/>
  <c r="P76" i="12"/>
  <c r="P75" i="12"/>
  <c r="P74" i="12"/>
  <c r="P73" i="12"/>
  <c r="P72" i="12"/>
  <c r="P71" i="12"/>
  <c r="P70" i="12"/>
  <c r="P69" i="12"/>
  <c r="P68" i="12"/>
  <c r="P67" i="12"/>
  <c r="P66" i="12"/>
  <c r="P65" i="12"/>
  <c r="P64" i="12"/>
  <c r="P63" i="12"/>
  <c r="P62" i="12"/>
  <c r="P61" i="12"/>
  <c r="P60" i="12"/>
  <c r="P59" i="12"/>
  <c r="P58" i="12"/>
  <c r="P57" i="12"/>
  <c r="P56" i="12"/>
  <c r="P55" i="12"/>
  <c r="P54" i="12"/>
  <c r="P53" i="12"/>
  <c r="P52" i="12"/>
  <c r="P51" i="12"/>
  <c r="P50" i="12"/>
  <c r="P49" i="12"/>
  <c r="P48" i="12"/>
  <c r="P47" i="12"/>
  <c r="P46" i="12"/>
  <c r="P45" i="12"/>
  <c r="P44" i="12"/>
  <c r="P43" i="12"/>
  <c r="P42" i="12"/>
  <c r="P41" i="12"/>
  <c r="P40" i="12"/>
  <c r="P39" i="12"/>
  <c r="P38" i="12"/>
  <c r="P37" i="12"/>
  <c r="P36" i="12"/>
  <c r="P35" i="12"/>
  <c r="P34" i="12"/>
  <c r="P33" i="12"/>
  <c r="P32" i="12"/>
  <c r="P31" i="12"/>
  <c r="P30" i="12"/>
  <c r="P29" i="12"/>
  <c r="P28" i="12"/>
  <c r="P27" i="12"/>
  <c r="P26" i="12"/>
  <c r="P25" i="12"/>
  <c r="P24" i="12"/>
  <c r="P23" i="12"/>
  <c r="P22" i="12"/>
  <c r="P21" i="12"/>
  <c r="P20" i="12"/>
  <c r="P19" i="12"/>
  <c r="P18" i="12"/>
  <c r="P17" i="12"/>
  <c r="P16" i="12"/>
  <c r="P15" i="12"/>
  <c r="P14" i="12"/>
  <c r="P13" i="12"/>
  <c r="P12" i="12"/>
  <c r="P11" i="12"/>
  <c r="P10" i="12"/>
  <c r="P9" i="12"/>
  <c r="P8" i="12"/>
  <c r="P7" i="12"/>
  <c r="P6" i="12"/>
  <c r="P5" i="12"/>
  <c r="P4" i="12"/>
  <c r="O4" i="12"/>
  <c r="P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3" i="12"/>
  <c r="G3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" i="12"/>
  <c r="B4" i="12" s="1"/>
  <c r="D4" i="12"/>
  <c r="G4" i="12" s="1"/>
  <c r="Q506" i="12" l="1"/>
  <c r="O507" i="12"/>
  <c r="AC4" i="12"/>
  <c r="AA5" i="12"/>
  <c r="Q4" i="12"/>
  <c r="O5" i="12"/>
  <c r="D5" i="12"/>
  <c r="B5" i="12"/>
  <c r="F4" i="12"/>
  <c r="Q507" i="12" l="1"/>
  <c r="O508" i="12"/>
  <c r="R507" i="12"/>
  <c r="S507" i="12" s="1"/>
  <c r="R4" i="12"/>
  <c r="S4" i="12" s="1"/>
  <c r="M5" i="12"/>
  <c r="AC5" i="12"/>
  <c r="AA6" i="12"/>
  <c r="AD5" i="12"/>
  <c r="AE5" i="12" s="1"/>
  <c r="Q5" i="12"/>
  <c r="O6" i="12"/>
  <c r="D6" i="12"/>
  <c r="G5" i="12"/>
  <c r="B6" i="12"/>
  <c r="F5" i="12"/>
  <c r="R508" i="12" l="1"/>
  <c r="S508" i="12" s="1"/>
  <c r="O509" i="12"/>
  <c r="Q508" i="12"/>
  <c r="AC6" i="12"/>
  <c r="AA7" i="12"/>
  <c r="AD6" i="12"/>
  <c r="AE6" i="12" s="1"/>
  <c r="O7" i="12"/>
  <c r="Q6" i="12"/>
  <c r="D7" i="12"/>
  <c r="G6" i="12"/>
  <c r="B7" i="12"/>
  <c r="F6" i="12"/>
  <c r="O510" i="12" l="1"/>
  <c r="Q509" i="12"/>
  <c r="R509" i="12"/>
  <c r="S509" i="12" s="1"/>
  <c r="M6" i="12"/>
  <c r="R5" i="12"/>
  <c r="S5" i="12" s="1"/>
  <c r="AC7" i="12"/>
  <c r="AA8" i="12"/>
  <c r="AD7" i="12"/>
  <c r="AE7" i="12" s="1"/>
  <c r="O8" i="12"/>
  <c r="Q7" i="12"/>
  <c r="D8" i="12"/>
  <c r="G7" i="12"/>
  <c r="B8" i="12"/>
  <c r="F7" i="12"/>
  <c r="O511" i="12" l="1"/>
  <c r="R510" i="12"/>
  <c r="S510" i="12" s="1"/>
  <c r="Q510" i="12"/>
  <c r="R6" i="12"/>
  <c r="S6" i="12" s="1"/>
  <c r="AC8" i="12"/>
  <c r="AA9" i="12"/>
  <c r="AD8" i="12"/>
  <c r="AE8" i="12" s="1"/>
  <c r="O9" i="12"/>
  <c r="Q8" i="12"/>
  <c r="G8" i="12"/>
  <c r="B9" i="12"/>
  <c r="F8" i="12"/>
  <c r="O512" i="12" l="1"/>
  <c r="Q511" i="12"/>
  <c r="R511" i="12"/>
  <c r="S511" i="12" s="1"/>
  <c r="M7" i="12"/>
  <c r="AA10" i="12"/>
  <c r="AD9" i="12"/>
  <c r="AE9" i="12" s="1"/>
  <c r="AC9" i="12"/>
  <c r="Q9" i="12"/>
  <c r="O10" i="12"/>
  <c r="D10" i="12"/>
  <c r="G9" i="12"/>
  <c r="H9" i="12" s="1"/>
  <c r="B10" i="12"/>
  <c r="F9" i="12"/>
  <c r="O513" i="12" l="1"/>
  <c r="Q512" i="12"/>
  <c r="R512" i="12"/>
  <c r="S512" i="12" s="1"/>
  <c r="R7" i="12"/>
  <c r="S7" i="12" s="1"/>
  <c r="AC10" i="12"/>
  <c r="AA11" i="12"/>
  <c r="AD10" i="12"/>
  <c r="AE10" i="12" s="1"/>
  <c r="Q10" i="12"/>
  <c r="O11" i="12"/>
  <c r="D11" i="12"/>
  <c r="G10" i="12"/>
  <c r="H10" i="12" s="1"/>
  <c r="B11" i="12"/>
  <c r="F10" i="12"/>
  <c r="Q513" i="12" l="1"/>
  <c r="O514" i="12"/>
  <c r="R513" i="12"/>
  <c r="S513" i="12" s="1"/>
  <c r="M8" i="12"/>
  <c r="AA12" i="12"/>
  <c r="AD11" i="12"/>
  <c r="AE11" i="12" s="1"/>
  <c r="AC11" i="12"/>
  <c r="Q11" i="12"/>
  <c r="O12" i="12"/>
  <c r="D12" i="12"/>
  <c r="G11" i="12"/>
  <c r="H11" i="12" s="1"/>
  <c r="B12" i="12"/>
  <c r="F11" i="12"/>
  <c r="Q514" i="12" l="1"/>
  <c r="O515" i="12"/>
  <c r="R514" i="12"/>
  <c r="S514" i="12" s="1"/>
  <c r="R8" i="12"/>
  <c r="S8" i="12" s="1"/>
  <c r="AC12" i="12"/>
  <c r="AA13" i="12"/>
  <c r="AD12" i="12"/>
  <c r="AE12" i="12" s="1"/>
  <c r="O13" i="12"/>
  <c r="Q12" i="12"/>
  <c r="D13" i="12"/>
  <c r="G12" i="12"/>
  <c r="H12" i="12" s="1"/>
  <c r="B13" i="12"/>
  <c r="B14" i="12"/>
  <c r="F12" i="12"/>
  <c r="Q515" i="12" l="1"/>
  <c r="O516" i="12"/>
  <c r="R515" i="12"/>
  <c r="S515" i="12" s="1"/>
  <c r="M9" i="12"/>
  <c r="AC13" i="12"/>
  <c r="AA14" i="12"/>
  <c r="AD13" i="12"/>
  <c r="AE13" i="12" s="1"/>
  <c r="Q13" i="12"/>
  <c r="O14" i="12"/>
  <c r="D14" i="12"/>
  <c r="G13" i="12"/>
  <c r="H13" i="12" s="1"/>
  <c r="F13" i="12"/>
  <c r="B15" i="12"/>
  <c r="R516" i="12" l="1"/>
  <c r="S516" i="12" s="1"/>
  <c r="O517" i="12"/>
  <c r="Q516" i="12"/>
  <c r="M10" i="12"/>
  <c r="R9" i="12"/>
  <c r="S9" i="12" s="1"/>
  <c r="AC14" i="12"/>
  <c r="AA15" i="12"/>
  <c r="AD14" i="12"/>
  <c r="AE14" i="12" s="1"/>
  <c r="O15" i="12"/>
  <c r="Q14" i="12"/>
  <c r="D15" i="12"/>
  <c r="G14" i="12"/>
  <c r="H14" i="12" s="1"/>
  <c r="F14" i="12"/>
  <c r="B16" i="12"/>
  <c r="O518" i="12" l="1"/>
  <c r="Q517" i="12"/>
  <c r="R517" i="12"/>
  <c r="S517" i="12" s="1"/>
  <c r="M11" i="12"/>
  <c r="R10" i="12"/>
  <c r="S10" i="12" s="1"/>
  <c r="AC15" i="12"/>
  <c r="AA16" i="12"/>
  <c r="AD15" i="12"/>
  <c r="AE15" i="12" s="1"/>
  <c r="O16" i="12"/>
  <c r="Q15" i="12"/>
  <c r="D16" i="12"/>
  <c r="G15" i="12"/>
  <c r="H15" i="12" s="1"/>
  <c r="B17" i="12"/>
  <c r="F15" i="12"/>
  <c r="O519" i="12" l="1"/>
  <c r="R518" i="12"/>
  <c r="S518" i="12" s="1"/>
  <c r="Q518" i="12"/>
  <c r="R11" i="12"/>
  <c r="S11" i="12" s="1"/>
  <c r="AC16" i="12"/>
  <c r="AA17" i="12"/>
  <c r="AD16" i="12"/>
  <c r="AE16" i="12" s="1"/>
  <c r="O17" i="12"/>
  <c r="Q16" i="12"/>
  <c r="D17" i="12"/>
  <c r="G16" i="12"/>
  <c r="H16" i="12" s="1"/>
  <c r="B18" i="12"/>
  <c r="F16" i="12"/>
  <c r="O520" i="12" l="1"/>
  <c r="Q519" i="12"/>
  <c r="R519" i="12"/>
  <c r="S519" i="12" s="1"/>
  <c r="M12" i="12"/>
  <c r="AA18" i="12"/>
  <c r="AD17" i="12"/>
  <c r="AE17" i="12" s="1"/>
  <c r="AC17" i="12"/>
  <c r="Q17" i="12"/>
  <c r="O18" i="12"/>
  <c r="D18" i="12"/>
  <c r="G17" i="12"/>
  <c r="H17" i="12" s="1"/>
  <c r="F17" i="12"/>
  <c r="B19" i="12"/>
  <c r="O521" i="12" l="1"/>
  <c r="Q520" i="12"/>
  <c r="R520" i="12"/>
  <c r="S520" i="12" s="1"/>
  <c r="R12" i="12"/>
  <c r="S12" i="12" s="1"/>
  <c r="AA19" i="12"/>
  <c r="AC18" i="12"/>
  <c r="AD18" i="12"/>
  <c r="AE18" i="12" s="1"/>
  <c r="Q18" i="12"/>
  <c r="O19" i="12"/>
  <c r="D19" i="12"/>
  <c r="G18" i="12"/>
  <c r="H18" i="12" s="1"/>
  <c r="F18" i="12"/>
  <c r="B20" i="12"/>
  <c r="Q521" i="12" l="1"/>
  <c r="O522" i="12"/>
  <c r="R521" i="12"/>
  <c r="S521" i="12" s="1"/>
  <c r="M13" i="12"/>
  <c r="AA20" i="12"/>
  <c r="AD19" i="12"/>
  <c r="AE19" i="12" s="1"/>
  <c r="AC19" i="12"/>
  <c r="Q19" i="12"/>
  <c r="O20" i="12"/>
  <c r="D20" i="12"/>
  <c r="G19" i="12"/>
  <c r="H19" i="12" s="1"/>
  <c r="B21" i="12"/>
  <c r="F19" i="12"/>
  <c r="Q522" i="12" l="1"/>
  <c r="O523" i="12"/>
  <c r="R522" i="12"/>
  <c r="S522" i="12" s="1"/>
  <c r="R13" i="12"/>
  <c r="S13" i="12" s="1"/>
  <c r="AC20" i="12"/>
  <c r="AA21" i="12"/>
  <c r="AD20" i="12"/>
  <c r="AE20" i="12" s="1"/>
  <c r="O21" i="12"/>
  <c r="Q20" i="12"/>
  <c r="D21" i="12"/>
  <c r="G20" i="12"/>
  <c r="H20" i="12" s="1"/>
  <c r="B22" i="12"/>
  <c r="F20" i="12"/>
  <c r="Q523" i="12" l="1"/>
  <c r="O524" i="12"/>
  <c r="R523" i="12"/>
  <c r="S523" i="12" s="1"/>
  <c r="M14" i="12"/>
  <c r="AC21" i="12"/>
  <c r="AA22" i="12"/>
  <c r="AD21" i="12"/>
  <c r="AE21" i="12" s="1"/>
  <c r="Q21" i="12"/>
  <c r="O22" i="12"/>
  <c r="D22" i="12"/>
  <c r="G21" i="12"/>
  <c r="H21" i="12" s="1"/>
  <c r="F21" i="12"/>
  <c r="B23" i="12"/>
  <c r="R524" i="12" l="1"/>
  <c r="S524" i="12" s="1"/>
  <c r="O525" i="12"/>
  <c r="Q524" i="12"/>
  <c r="R14" i="12"/>
  <c r="S14" i="12" s="1"/>
  <c r="AC22" i="12"/>
  <c r="AA23" i="12"/>
  <c r="AD22" i="12"/>
  <c r="AE22" i="12" s="1"/>
  <c r="Q22" i="12"/>
  <c r="O23" i="12"/>
  <c r="D23" i="12"/>
  <c r="G22" i="12"/>
  <c r="H22" i="12" s="1"/>
  <c r="F22" i="12"/>
  <c r="B24" i="12"/>
  <c r="O526" i="12" l="1"/>
  <c r="Q525" i="12"/>
  <c r="R525" i="12"/>
  <c r="S525" i="12" s="1"/>
  <c r="M15" i="12"/>
  <c r="AC23" i="12"/>
  <c r="AA24" i="12"/>
  <c r="AD23" i="12"/>
  <c r="AE23" i="12" s="1"/>
  <c r="O24" i="12"/>
  <c r="Q23" i="12"/>
  <c r="D24" i="12"/>
  <c r="G23" i="12"/>
  <c r="H23" i="12" s="1"/>
  <c r="F23" i="12"/>
  <c r="B25" i="12"/>
  <c r="O527" i="12" l="1"/>
  <c r="R526" i="12"/>
  <c r="S526" i="12" s="1"/>
  <c r="Q526" i="12"/>
  <c r="R15" i="12"/>
  <c r="S15" i="12" s="1"/>
  <c r="AC24" i="12"/>
  <c r="AA25" i="12"/>
  <c r="AD24" i="12"/>
  <c r="AE24" i="12" s="1"/>
  <c r="O25" i="12"/>
  <c r="Q24" i="12"/>
  <c r="D25" i="12"/>
  <c r="G24" i="12"/>
  <c r="H24" i="12" s="1"/>
  <c r="B26" i="12"/>
  <c r="F24" i="12"/>
  <c r="O528" i="12" l="1"/>
  <c r="Q527" i="12"/>
  <c r="R527" i="12"/>
  <c r="S527" i="12" s="1"/>
  <c r="M16" i="12"/>
  <c r="AA26" i="12"/>
  <c r="AD25" i="12"/>
  <c r="AE25" i="12" s="1"/>
  <c r="AC25" i="12"/>
  <c r="Q25" i="12"/>
  <c r="O26" i="12"/>
  <c r="D26" i="12"/>
  <c r="G25" i="12"/>
  <c r="H25" i="12" s="1"/>
  <c r="B27" i="12"/>
  <c r="F25" i="12"/>
  <c r="O529" i="12" l="1"/>
  <c r="Q528" i="12"/>
  <c r="R528" i="12"/>
  <c r="S528" i="12" s="1"/>
  <c r="R16" i="12"/>
  <c r="S16" i="12" s="1"/>
  <c r="AA27" i="12"/>
  <c r="AC26" i="12"/>
  <c r="AD26" i="12"/>
  <c r="AE26" i="12" s="1"/>
  <c r="Q26" i="12"/>
  <c r="O27" i="12"/>
  <c r="D27" i="12"/>
  <c r="G26" i="12"/>
  <c r="H26" i="12" s="1"/>
  <c r="F26" i="12"/>
  <c r="B28" i="12"/>
  <c r="Q529" i="12" l="1"/>
  <c r="O530" i="12"/>
  <c r="R529" i="12"/>
  <c r="S529" i="12" s="1"/>
  <c r="M17" i="12"/>
  <c r="AA28" i="12"/>
  <c r="AD27" i="12"/>
  <c r="AE27" i="12" s="1"/>
  <c r="AC27" i="12"/>
  <c r="Q27" i="12"/>
  <c r="O28" i="12"/>
  <c r="D28" i="12"/>
  <c r="G27" i="12"/>
  <c r="H27" i="12" s="1"/>
  <c r="F27" i="12"/>
  <c r="B29" i="12"/>
  <c r="Q530" i="12" l="1"/>
  <c r="O531" i="12"/>
  <c r="R530" i="12"/>
  <c r="S530" i="12" s="1"/>
  <c r="R17" i="12"/>
  <c r="S17" i="12" s="1"/>
  <c r="AC28" i="12"/>
  <c r="AA29" i="12"/>
  <c r="AD28" i="12"/>
  <c r="AE28" i="12" s="1"/>
  <c r="O29" i="12"/>
  <c r="Q28" i="12"/>
  <c r="D29" i="12"/>
  <c r="G28" i="12"/>
  <c r="H28" i="12" s="1"/>
  <c r="B30" i="12"/>
  <c r="F28" i="12"/>
  <c r="Q531" i="12" l="1"/>
  <c r="O532" i="12"/>
  <c r="R531" i="12"/>
  <c r="S531" i="12" s="1"/>
  <c r="M18" i="12"/>
  <c r="AC29" i="12"/>
  <c r="AA30" i="12"/>
  <c r="AD29" i="12"/>
  <c r="AE29" i="12" s="1"/>
  <c r="Q29" i="12"/>
  <c r="O30" i="12"/>
  <c r="D30" i="12"/>
  <c r="G29" i="12"/>
  <c r="H29" i="12" s="1"/>
  <c r="B31" i="12"/>
  <c r="F29" i="12"/>
  <c r="R532" i="12" l="1"/>
  <c r="S532" i="12" s="1"/>
  <c r="O533" i="12"/>
  <c r="Q532" i="12"/>
  <c r="R18" i="12"/>
  <c r="S18" i="12" s="1"/>
  <c r="AC30" i="12"/>
  <c r="AA31" i="12"/>
  <c r="AD30" i="12"/>
  <c r="AE30" i="12" s="1"/>
  <c r="Q30" i="12"/>
  <c r="O31" i="12"/>
  <c r="D31" i="12"/>
  <c r="G30" i="12"/>
  <c r="H30" i="12" s="1"/>
  <c r="F30" i="12"/>
  <c r="B32" i="12"/>
  <c r="O534" i="12" l="1"/>
  <c r="Q533" i="12"/>
  <c r="R533" i="12"/>
  <c r="S533" i="12" s="1"/>
  <c r="M19" i="12"/>
  <c r="AC31" i="12"/>
  <c r="AA32" i="12"/>
  <c r="AD31" i="12"/>
  <c r="AE31" i="12" s="1"/>
  <c r="O32" i="12"/>
  <c r="Q31" i="12"/>
  <c r="D32" i="12"/>
  <c r="G31" i="12"/>
  <c r="H31" i="12" s="1"/>
  <c r="F31" i="12"/>
  <c r="B33" i="12"/>
  <c r="O535" i="12" l="1"/>
  <c r="R534" i="12"/>
  <c r="S534" i="12" s="1"/>
  <c r="Q534" i="12"/>
  <c r="R19" i="12"/>
  <c r="S19" i="12" s="1"/>
  <c r="AC32" i="12"/>
  <c r="AA33" i="12"/>
  <c r="AD32" i="12"/>
  <c r="AE32" i="12" s="1"/>
  <c r="O33" i="12"/>
  <c r="Q32" i="12"/>
  <c r="D33" i="12"/>
  <c r="G32" i="12"/>
  <c r="H32" i="12" s="1"/>
  <c r="B34" i="12"/>
  <c r="F32" i="12"/>
  <c r="O536" i="12" l="1"/>
  <c r="Q535" i="12"/>
  <c r="R535" i="12"/>
  <c r="S535" i="12" s="1"/>
  <c r="M20" i="12"/>
  <c r="AA34" i="12"/>
  <c r="AD33" i="12"/>
  <c r="AE33" i="12" s="1"/>
  <c r="AC33" i="12"/>
  <c r="O34" i="12"/>
  <c r="Q33" i="12"/>
  <c r="D34" i="12"/>
  <c r="G33" i="12"/>
  <c r="H33" i="12" s="1"/>
  <c r="F33" i="12"/>
  <c r="B35" i="12"/>
  <c r="O537" i="12" l="1"/>
  <c r="Q536" i="12"/>
  <c r="R536" i="12"/>
  <c r="S536" i="12" s="1"/>
  <c r="R20" i="12"/>
  <c r="S20" i="12" s="1"/>
  <c r="AA35" i="12"/>
  <c r="AC34" i="12"/>
  <c r="AD34" i="12"/>
  <c r="AE34" i="12" s="1"/>
  <c r="Q34" i="12"/>
  <c r="O35" i="12"/>
  <c r="D35" i="12"/>
  <c r="G34" i="12"/>
  <c r="H34" i="12" s="1"/>
  <c r="B36" i="12"/>
  <c r="F34" i="12"/>
  <c r="Q537" i="12" l="1"/>
  <c r="R537" i="12"/>
  <c r="S537" i="12" s="1"/>
  <c r="O538" i="12"/>
  <c r="M21" i="12"/>
  <c r="AA36" i="12"/>
  <c r="AD35" i="12"/>
  <c r="AE35" i="12" s="1"/>
  <c r="AC35" i="12"/>
  <c r="Q35" i="12"/>
  <c r="O36" i="12"/>
  <c r="D36" i="12"/>
  <c r="G35" i="12"/>
  <c r="H35" i="12" s="1"/>
  <c r="F35" i="12"/>
  <c r="B37" i="12"/>
  <c r="Q538" i="12" l="1"/>
  <c r="O539" i="12"/>
  <c r="R538" i="12"/>
  <c r="S538" i="12" s="1"/>
  <c r="R21" i="12"/>
  <c r="S21" i="12" s="1"/>
  <c r="AC36" i="12"/>
  <c r="AA37" i="12"/>
  <c r="AD36" i="12"/>
  <c r="AE36" i="12" s="1"/>
  <c r="O37" i="12"/>
  <c r="Q36" i="12"/>
  <c r="D37" i="12"/>
  <c r="G36" i="12"/>
  <c r="H36" i="12" s="1"/>
  <c r="B38" i="12"/>
  <c r="F36" i="12"/>
  <c r="Q539" i="12" l="1"/>
  <c r="O540" i="12"/>
  <c r="R539" i="12"/>
  <c r="S539" i="12" s="1"/>
  <c r="M22" i="12"/>
  <c r="AC37" i="12"/>
  <c r="AA38" i="12"/>
  <c r="AD37" i="12"/>
  <c r="AE37" i="12" s="1"/>
  <c r="Q37" i="12"/>
  <c r="O38" i="12"/>
  <c r="D38" i="12"/>
  <c r="G37" i="12"/>
  <c r="H37" i="12" s="1"/>
  <c r="F37" i="12"/>
  <c r="B39" i="12"/>
  <c r="O541" i="12" l="1"/>
  <c r="Q540" i="12"/>
  <c r="R540" i="12"/>
  <c r="S540" i="12" s="1"/>
  <c r="R22" i="12"/>
  <c r="S22" i="12" s="1"/>
  <c r="AC38" i="12"/>
  <c r="AA39" i="12"/>
  <c r="AD38" i="12"/>
  <c r="AE38" i="12" s="1"/>
  <c r="Q38" i="12"/>
  <c r="O39" i="12"/>
  <c r="D39" i="12"/>
  <c r="G38" i="12"/>
  <c r="H38" i="12" s="1"/>
  <c r="B40" i="12"/>
  <c r="F38" i="12"/>
  <c r="O542" i="12" l="1"/>
  <c r="Q541" i="12"/>
  <c r="R541" i="12"/>
  <c r="S541" i="12" s="1"/>
  <c r="M23" i="12"/>
  <c r="AA40" i="12"/>
  <c r="AC39" i="12"/>
  <c r="AD39" i="12"/>
  <c r="AE39" i="12" s="1"/>
  <c r="O40" i="12"/>
  <c r="Q39" i="12"/>
  <c r="D40" i="12"/>
  <c r="G39" i="12"/>
  <c r="H39" i="12" s="1"/>
  <c r="F39" i="12"/>
  <c r="B41" i="12"/>
  <c r="O543" i="12" l="1"/>
  <c r="R542" i="12"/>
  <c r="S542" i="12" s="1"/>
  <c r="Q542" i="12"/>
  <c r="M24" i="12"/>
  <c r="R23" i="12"/>
  <c r="S23" i="12" s="1"/>
  <c r="AC40" i="12"/>
  <c r="AA41" i="12"/>
  <c r="AD40" i="12"/>
  <c r="AE40" i="12" s="1"/>
  <c r="O41" i="12"/>
  <c r="Q40" i="12"/>
  <c r="D41" i="12"/>
  <c r="G40" i="12"/>
  <c r="H40" i="12" s="1"/>
  <c r="B42" i="12"/>
  <c r="F40" i="12"/>
  <c r="O544" i="12" l="1"/>
  <c r="Q543" i="12"/>
  <c r="R543" i="12"/>
  <c r="S543" i="12" s="1"/>
  <c r="R24" i="12"/>
  <c r="S24" i="12" s="1"/>
  <c r="AA42" i="12"/>
  <c r="AD41" i="12"/>
  <c r="AE41" i="12" s="1"/>
  <c r="AC41" i="12"/>
  <c r="O42" i="12"/>
  <c r="Q41" i="12"/>
  <c r="D42" i="12"/>
  <c r="G41" i="12"/>
  <c r="H41" i="12" s="1"/>
  <c r="F41" i="12"/>
  <c r="B43" i="12"/>
  <c r="O545" i="12" l="1"/>
  <c r="Q544" i="12"/>
  <c r="R544" i="12"/>
  <c r="S544" i="12" s="1"/>
  <c r="M25" i="12"/>
  <c r="AA43" i="12"/>
  <c r="AC42" i="12"/>
  <c r="AD42" i="12"/>
  <c r="AE42" i="12" s="1"/>
  <c r="Q42" i="12"/>
  <c r="O43" i="12"/>
  <c r="D43" i="12"/>
  <c r="G42" i="12"/>
  <c r="H42" i="12" s="1"/>
  <c r="B44" i="12"/>
  <c r="F42" i="12"/>
  <c r="Q545" i="12" l="1"/>
  <c r="R545" i="12"/>
  <c r="S545" i="12" s="1"/>
  <c r="O546" i="12"/>
  <c r="M26" i="12"/>
  <c r="R25" i="12"/>
  <c r="S25" i="12" s="1"/>
  <c r="AD43" i="12"/>
  <c r="AE43" i="12" s="1"/>
  <c r="AA44" i="12"/>
  <c r="AC43" i="12"/>
  <c r="Q43" i="12"/>
  <c r="O44" i="12"/>
  <c r="D44" i="12"/>
  <c r="G43" i="12"/>
  <c r="H43" i="12" s="1"/>
  <c r="F43" i="12"/>
  <c r="B45" i="12"/>
  <c r="Q546" i="12" l="1"/>
  <c r="O547" i="12"/>
  <c r="R546" i="12"/>
  <c r="S546" i="12" s="1"/>
  <c r="R26" i="12"/>
  <c r="S26" i="12" s="1"/>
  <c r="AC44" i="12"/>
  <c r="AA45" i="12"/>
  <c r="AD44" i="12"/>
  <c r="AE44" i="12" s="1"/>
  <c r="O45" i="12"/>
  <c r="Q44" i="12"/>
  <c r="D45" i="12"/>
  <c r="G44" i="12"/>
  <c r="H44" i="12" s="1"/>
  <c r="F44" i="12"/>
  <c r="B46" i="12"/>
  <c r="Q547" i="12" l="1"/>
  <c r="O548" i="12"/>
  <c r="R547" i="12"/>
  <c r="S547" i="12" s="1"/>
  <c r="M27" i="12"/>
  <c r="AC45" i="12"/>
  <c r="AA46" i="12"/>
  <c r="AD45" i="12"/>
  <c r="AE45" i="12" s="1"/>
  <c r="Q45" i="12"/>
  <c r="O46" i="12"/>
  <c r="D46" i="12"/>
  <c r="G45" i="12"/>
  <c r="H45" i="12" s="1"/>
  <c r="F45" i="12"/>
  <c r="B47" i="12"/>
  <c r="O549" i="12" l="1"/>
  <c r="Q548" i="12"/>
  <c r="R548" i="12"/>
  <c r="S548" i="12" s="1"/>
  <c r="R27" i="12"/>
  <c r="S27" i="12" s="1"/>
  <c r="AC46" i="12"/>
  <c r="AA47" i="12"/>
  <c r="AD46" i="12"/>
  <c r="AE46" i="12" s="1"/>
  <c r="Q46" i="12"/>
  <c r="O47" i="12"/>
  <c r="D47" i="12"/>
  <c r="G46" i="12"/>
  <c r="H46" i="12" s="1"/>
  <c r="B48" i="12"/>
  <c r="F46" i="12"/>
  <c r="O550" i="12" l="1"/>
  <c r="Q549" i="12"/>
  <c r="R549" i="12"/>
  <c r="S549" i="12" s="1"/>
  <c r="M28" i="12"/>
  <c r="AA48" i="12"/>
  <c r="AC47" i="12"/>
  <c r="AD47" i="12"/>
  <c r="AE47" i="12" s="1"/>
  <c r="O48" i="12"/>
  <c r="Q47" i="12"/>
  <c r="D48" i="12"/>
  <c r="G47" i="12"/>
  <c r="H47" i="12" s="1"/>
  <c r="B49" i="12"/>
  <c r="F47" i="12"/>
  <c r="O551" i="12" l="1"/>
  <c r="R550" i="12"/>
  <c r="S550" i="12" s="1"/>
  <c r="Q550" i="12"/>
  <c r="R28" i="12"/>
  <c r="S28" i="12" s="1"/>
  <c r="AC48" i="12"/>
  <c r="AA49" i="12"/>
  <c r="AD48" i="12"/>
  <c r="AE48" i="12" s="1"/>
  <c r="O49" i="12"/>
  <c r="Q48" i="12"/>
  <c r="D49" i="12"/>
  <c r="G48" i="12"/>
  <c r="H48" i="12" s="1"/>
  <c r="F48" i="12"/>
  <c r="B50" i="12"/>
  <c r="O552" i="12" l="1"/>
  <c r="Q551" i="12"/>
  <c r="R551" i="12"/>
  <c r="S551" i="12" s="1"/>
  <c r="M29" i="12"/>
  <c r="AA50" i="12"/>
  <c r="AD49" i="12"/>
  <c r="AE49" i="12" s="1"/>
  <c r="AC49" i="12"/>
  <c r="Q49" i="12"/>
  <c r="O50" i="12"/>
  <c r="D50" i="12"/>
  <c r="G49" i="12"/>
  <c r="H49" i="12" s="1"/>
  <c r="F49" i="12"/>
  <c r="B51" i="12"/>
  <c r="O553" i="12" l="1"/>
  <c r="Q552" i="12"/>
  <c r="R552" i="12"/>
  <c r="S552" i="12" s="1"/>
  <c r="M30" i="12"/>
  <c r="R29" i="12"/>
  <c r="S29" i="12" s="1"/>
  <c r="AA51" i="12"/>
  <c r="AC50" i="12"/>
  <c r="AD50" i="12"/>
  <c r="AE50" i="12" s="1"/>
  <c r="Q50" i="12"/>
  <c r="O51" i="12"/>
  <c r="D51" i="12"/>
  <c r="G50" i="12"/>
  <c r="H50" i="12" s="1"/>
  <c r="B52" i="12"/>
  <c r="F50" i="12"/>
  <c r="Q553" i="12" l="1"/>
  <c r="R553" i="12"/>
  <c r="S553" i="12" s="1"/>
  <c r="O554" i="12"/>
  <c r="M31" i="12"/>
  <c r="R30" i="12"/>
  <c r="S30" i="12" s="1"/>
  <c r="AA52" i="12"/>
  <c r="AD51" i="12"/>
  <c r="AE51" i="12" s="1"/>
  <c r="AC51" i="12"/>
  <c r="Q51" i="12"/>
  <c r="O52" i="12"/>
  <c r="D52" i="12"/>
  <c r="G51" i="12"/>
  <c r="H51" i="12" s="1"/>
  <c r="F51" i="12"/>
  <c r="B53" i="12"/>
  <c r="Q554" i="12" l="1"/>
  <c r="O555" i="12"/>
  <c r="R554" i="12"/>
  <c r="S554" i="12" s="1"/>
  <c r="M32" i="12"/>
  <c r="R31" i="12"/>
  <c r="S31" i="12" s="1"/>
  <c r="AC52" i="12"/>
  <c r="AA53" i="12"/>
  <c r="AD52" i="12"/>
  <c r="AE52" i="12" s="1"/>
  <c r="O53" i="12"/>
  <c r="Q52" i="12"/>
  <c r="D53" i="12"/>
  <c r="G52" i="12"/>
  <c r="H52" i="12" s="1"/>
  <c r="F52" i="12"/>
  <c r="B54" i="12"/>
  <c r="Q555" i="12" l="1"/>
  <c r="O556" i="12"/>
  <c r="R555" i="12"/>
  <c r="S555" i="12" s="1"/>
  <c r="M33" i="12"/>
  <c r="R32" i="12"/>
  <c r="S32" i="12" s="1"/>
  <c r="AC53" i="12"/>
  <c r="AA54" i="12"/>
  <c r="AD53" i="12"/>
  <c r="AE53" i="12" s="1"/>
  <c r="Q53" i="12"/>
  <c r="O54" i="12"/>
  <c r="D54" i="12"/>
  <c r="G53" i="12"/>
  <c r="H53" i="12" s="1"/>
  <c r="B55" i="12"/>
  <c r="F53" i="12"/>
  <c r="O557" i="12" l="1"/>
  <c r="Q556" i="12"/>
  <c r="R556" i="12"/>
  <c r="S556" i="12" s="1"/>
  <c r="M34" i="12"/>
  <c r="R33" i="12"/>
  <c r="S33" i="12" s="1"/>
  <c r="AC54" i="12"/>
  <c r="AA55" i="12"/>
  <c r="AD54" i="12"/>
  <c r="AE54" i="12" s="1"/>
  <c r="Q54" i="12"/>
  <c r="O55" i="12"/>
  <c r="D55" i="12"/>
  <c r="G54" i="12"/>
  <c r="H54" i="12" s="1"/>
  <c r="F54" i="12"/>
  <c r="B56" i="12"/>
  <c r="O558" i="12" l="1"/>
  <c r="Q557" i="12"/>
  <c r="R557" i="12"/>
  <c r="S557" i="12" s="1"/>
  <c r="M35" i="12"/>
  <c r="R34" i="12"/>
  <c r="S34" i="12" s="1"/>
  <c r="AA56" i="12"/>
  <c r="AC55" i="12"/>
  <c r="AD55" i="12"/>
  <c r="AE55" i="12" s="1"/>
  <c r="O56" i="12"/>
  <c r="Q55" i="12"/>
  <c r="D56" i="12"/>
  <c r="G55" i="12"/>
  <c r="H55" i="12" s="1"/>
  <c r="B57" i="12"/>
  <c r="F55" i="12"/>
  <c r="O559" i="12" l="1"/>
  <c r="R558" i="12"/>
  <c r="S558" i="12" s="1"/>
  <c r="Q558" i="12"/>
  <c r="M36" i="12"/>
  <c r="R35" i="12"/>
  <c r="S35" i="12" s="1"/>
  <c r="AC56" i="12"/>
  <c r="AA57" i="12"/>
  <c r="AD56" i="12"/>
  <c r="AE56" i="12" s="1"/>
  <c r="O57" i="12"/>
  <c r="Q56" i="12"/>
  <c r="D57" i="12"/>
  <c r="G56" i="12"/>
  <c r="H56" i="12" s="1"/>
  <c r="F56" i="12"/>
  <c r="B58" i="12"/>
  <c r="O560" i="12" l="1"/>
  <c r="Q559" i="12"/>
  <c r="R559" i="12"/>
  <c r="S559" i="12" s="1"/>
  <c r="M37" i="12"/>
  <c r="R36" i="12"/>
  <c r="S36" i="12" s="1"/>
  <c r="AA58" i="12"/>
  <c r="AD57" i="12"/>
  <c r="AE57" i="12" s="1"/>
  <c r="AC57" i="12"/>
  <c r="Q57" i="12"/>
  <c r="O58" i="12"/>
  <c r="D58" i="12"/>
  <c r="G57" i="12"/>
  <c r="H57" i="12" s="1"/>
  <c r="B59" i="12"/>
  <c r="F57" i="12"/>
  <c r="O561" i="12" l="1"/>
  <c r="Q560" i="12"/>
  <c r="R560" i="12"/>
  <c r="S560" i="12" s="1"/>
  <c r="M38" i="12"/>
  <c r="R37" i="12"/>
  <c r="S37" i="12" s="1"/>
  <c r="AA59" i="12"/>
  <c r="AD58" i="12"/>
  <c r="AE58" i="12" s="1"/>
  <c r="AC58" i="12"/>
  <c r="Q58" i="12"/>
  <c r="O59" i="12"/>
  <c r="D59" i="12"/>
  <c r="G58" i="12"/>
  <c r="H58" i="12" s="1"/>
  <c r="F58" i="12"/>
  <c r="B60" i="12"/>
  <c r="Q561" i="12" l="1"/>
  <c r="R561" i="12"/>
  <c r="S561" i="12" s="1"/>
  <c r="O562" i="12"/>
  <c r="M39" i="12"/>
  <c r="R38" i="12"/>
  <c r="S38" i="12" s="1"/>
  <c r="AD59" i="12"/>
  <c r="AE59" i="12" s="1"/>
  <c r="AA60" i="12"/>
  <c r="AC59" i="12"/>
  <c r="Q59" i="12"/>
  <c r="O60" i="12"/>
  <c r="D60" i="12"/>
  <c r="G59" i="12"/>
  <c r="H59" i="12" s="1"/>
  <c r="B61" i="12"/>
  <c r="F59" i="12"/>
  <c r="Q562" i="12" l="1"/>
  <c r="O563" i="12"/>
  <c r="R562" i="12"/>
  <c r="S562" i="12" s="1"/>
  <c r="M40" i="12"/>
  <c r="R39" i="12"/>
  <c r="S39" i="12" s="1"/>
  <c r="AC60" i="12"/>
  <c r="AA61" i="12"/>
  <c r="AD60" i="12"/>
  <c r="AE60" i="12" s="1"/>
  <c r="Q60" i="12"/>
  <c r="O61" i="12"/>
  <c r="D61" i="12"/>
  <c r="G60" i="12"/>
  <c r="H60" i="12" s="1"/>
  <c r="F60" i="12"/>
  <c r="B62" i="12"/>
  <c r="Q563" i="12" l="1"/>
  <c r="O564" i="12"/>
  <c r="R563" i="12"/>
  <c r="S563" i="12" s="1"/>
  <c r="M41" i="12"/>
  <c r="R40" i="12"/>
  <c r="S40" i="12" s="1"/>
  <c r="AC61" i="12"/>
  <c r="AA62" i="12"/>
  <c r="AD61" i="12"/>
  <c r="AE61" i="12" s="1"/>
  <c r="Q61" i="12"/>
  <c r="O62" i="12"/>
  <c r="D62" i="12"/>
  <c r="G61" i="12"/>
  <c r="H61" i="12" s="1"/>
  <c r="B63" i="12"/>
  <c r="F61" i="12"/>
  <c r="O565" i="12" l="1"/>
  <c r="Q564" i="12"/>
  <c r="R564" i="12"/>
  <c r="S564" i="12" s="1"/>
  <c r="M42" i="12"/>
  <c r="R41" i="12"/>
  <c r="S41" i="12" s="1"/>
  <c r="AC62" i="12"/>
  <c r="AA63" i="12"/>
  <c r="AD62" i="12"/>
  <c r="AE62" i="12" s="1"/>
  <c r="Q62" i="12"/>
  <c r="O63" i="12"/>
  <c r="D63" i="12"/>
  <c r="G62" i="12"/>
  <c r="H62" i="12" s="1"/>
  <c r="F62" i="12"/>
  <c r="B64" i="12"/>
  <c r="O566" i="12" l="1"/>
  <c r="Q565" i="12"/>
  <c r="R565" i="12"/>
  <c r="S565" i="12" s="1"/>
  <c r="M43" i="12"/>
  <c r="R42" i="12"/>
  <c r="S42" i="12" s="1"/>
  <c r="AA64" i="12"/>
  <c r="AC63" i="12"/>
  <c r="AD63" i="12"/>
  <c r="AE63" i="12" s="1"/>
  <c r="O64" i="12"/>
  <c r="Q63" i="12"/>
  <c r="D64" i="12"/>
  <c r="G63" i="12"/>
  <c r="H63" i="12" s="1"/>
  <c r="F63" i="12"/>
  <c r="B65" i="12"/>
  <c r="O567" i="12" l="1"/>
  <c r="R566" i="12"/>
  <c r="S566" i="12" s="1"/>
  <c r="Q566" i="12"/>
  <c r="M44" i="12"/>
  <c r="R43" i="12"/>
  <c r="S43" i="12" s="1"/>
  <c r="AC64" i="12"/>
  <c r="AA65" i="12"/>
  <c r="AD64" i="12"/>
  <c r="AE64" i="12" s="1"/>
  <c r="O65" i="12"/>
  <c r="Q64" i="12"/>
  <c r="D65" i="12"/>
  <c r="G64" i="12"/>
  <c r="H64" i="12" s="1"/>
  <c r="B66" i="12"/>
  <c r="F64" i="12"/>
  <c r="O568" i="12" l="1"/>
  <c r="Q567" i="12"/>
  <c r="R567" i="12"/>
  <c r="S567" i="12" s="1"/>
  <c r="M45" i="12"/>
  <c r="R44" i="12"/>
  <c r="S44" i="12" s="1"/>
  <c r="AA66" i="12"/>
  <c r="AD65" i="12"/>
  <c r="AE65" i="12" s="1"/>
  <c r="AC65" i="12"/>
  <c r="O66" i="12"/>
  <c r="Q65" i="12"/>
  <c r="D66" i="12"/>
  <c r="G65" i="12"/>
  <c r="H65" i="12" s="1"/>
  <c r="B67" i="12"/>
  <c r="F65" i="12"/>
  <c r="O569" i="12" l="1"/>
  <c r="Q568" i="12"/>
  <c r="R568" i="12"/>
  <c r="S568" i="12" s="1"/>
  <c r="M46" i="12"/>
  <c r="R45" i="12"/>
  <c r="S45" i="12" s="1"/>
  <c r="AC66" i="12"/>
  <c r="AA67" i="12"/>
  <c r="AD66" i="12"/>
  <c r="AE66" i="12" s="1"/>
  <c r="Q66" i="12"/>
  <c r="O67" i="12"/>
  <c r="D67" i="12"/>
  <c r="G66" i="12"/>
  <c r="H66" i="12" s="1"/>
  <c r="B68" i="12"/>
  <c r="F66" i="12"/>
  <c r="Q569" i="12" l="1"/>
  <c r="R569" i="12"/>
  <c r="S569" i="12" s="1"/>
  <c r="O570" i="12"/>
  <c r="M47" i="12"/>
  <c r="R46" i="12"/>
  <c r="S46" i="12" s="1"/>
  <c r="AC67" i="12"/>
  <c r="AA68" i="12"/>
  <c r="AD67" i="12"/>
  <c r="AE67" i="12" s="1"/>
  <c r="Q67" i="12"/>
  <c r="O68" i="12"/>
  <c r="D68" i="12"/>
  <c r="G67" i="12"/>
  <c r="H67" i="12" s="1"/>
  <c r="B69" i="12"/>
  <c r="F67" i="12"/>
  <c r="Q570" i="12" l="1"/>
  <c r="O571" i="12"/>
  <c r="R570" i="12"/>
  <c r="S570" i="12" s="1"/>
  <c r="M48" i="12"/>
  <c r="R47" i="12"/>
  <c r="S47" i="12" s="1"/>
  <c r="AC68" i="12"/>
  <c r="AA69" i="12"/>
  <c r="AD68" i="12"/>
  <c r="AE68" i="12" s="1"/>
  <c r="Q68" i="12"/>
  <c r="O69" i="12"/>
  <c r="D69" i="12"/>
  <c r="G68" i="12"/>
  <c r="H68" i="12" s="1"/>
  <c r="B70" i="12"/>
  <c r="F68" i="12"/>
  <c r="Q571" i="12" l="1"/>
  <c r="O572" i="12"/>
  <c r="R571" i="12"/>
  <c r="S571" i="12" s="1"/>
  <c r="M49" i="12"/>
  <c r="R48" i="12"/>
  <c r="S48" i="12" s="1"/>
  <c r="AC69" i="12"/>
  <c r="AA70" i="12"/>
  <c r="AD69" i="12"/>
  <c r="AE69" i="12" s="1"/>
  <c r="Q69" i="12"/>
  <c r="O70" i="12"/>
  <c r="D70" i="12"/>
  <c r="G69" i="12"/>
  <c r="H69" i="12" s="1"/>
  <c r="B71" i="12"/>
  <c r="F69" i="12"/>
  <c r="O573" i="12" l="1"/>
  <c r="Q572" i="12"/>
  <c r="R572" i="12"/>
  <c r="S572" i="12" s="1"/>
  <c r="M50" i="12"/>
  <c r="R49" i="12"/>
  <c r="S49" i="12" s="1"/>
  <c r="AA71" i="12"/>
  <c r="AD70" i="12"/>
  <c r="AE70" i="12" s="1"/>
  <c r="AC70" i="12"/>
  <c r="Q70" i="12"/>
  <c r="O71" i="12"/>
  <c r="D71" i="12"/>
  <c r="G70" i="12"/>
  <c r="H70" i="12" s="1"/>
  <c r="B72" i="12"/>
  <c r="F70" i="12"/>
  <c r="O574" i="12" l="1"/>
  <c r="Q573" i="12"/>
  <c r="R573" i="12"/>
  <c r="S573" i="12" s="1"/>
  <c r="M51" i="12"/>
  <c r="R50" i="12"/>
  <c r="S50" i="12" s="1"/>
  <c r="AA72" i="12"/>
  <c r="AD71" i="12"/>
  <c r="AE71" i="12" s="1"/>
  <c r="AC71" i="12"/>
  <c r="O72" i="12"/>
  <c r="Q71" i="12"/>
  <c r="D72" i="12"/>
  <c r="G71" i="12"/>
  <c r="H71" i="12" s="1"/>
  <c r="F71" i="12"/>
  <c r="B73" i="12"/>
  <c r="O575" i="12" l="1"/>
  <c r="R574" i="12"/>
  <c r="S574" i="12" s="1"/>
  <c r="Q574" i="12"/>
  <c r="M52" i="12"/>
  <c r="R51" i="12"/>
  <c r="S51" i="12" s="1"/>
  <c r="AA73" i="12"/>
  <c r="AD72" i="12"/>
  <c r="AE72" i="12" s="1"/>
  <c r="AC72" i="12"/>
  <c r="O73" i="12"/>
  <c r="Q72" i="12"/>
  <c r="D73" i="12"/>
  <c r="G72" i="12"/>
  <c r="H72" i="12" s="1"/>
  <c r="B74" i="12"/>
  <c r="F72" i="12"/>
  <c r="O576" i="12" l="1"/>
  <c r="Q575" i="12"/>
  <c r="R575" i="12"/>
  <c r="S575" i="12" s="1"/>
  <c r="M53" i="12"/>
  <c r="R52" i="12"/>
  <c r="S52" i="12" s="1"/>
  <c r="AC73" i="12"/>
  <c r="AA74" i="12"/>
  <c r="AD73" i="12"/>
  <c r="AE73" i="12" s="1"/>
  <c r="O74" i="12"/>
  <c r="Q73" i="12"/>
  <c r="D74" i="12"/>
  <c r="G73" i="12"/>
  <c r="H73" i="12" s="1"/>
  <c r="F73" i="12"/>
  <c r="B75" i="12"/>
  <c r="O577" i="12" l="1"/>
  <c r="Q576" i="12"/>
  <c r="R576" i="12"/>
  <c r="S576" i="12" s="1"/>
  <c r="M54" i="12"/>
  <c r="R53" i="12"/>
  <c r="S53" i="12" s="1"/>
  <c r="AC74" i="12"/>
  <c r="AA75" i="12"/>
  <c r="AD74" i="12"/>
  <c r="AE74" i="12" s="1"/>
  <c r="Q74" i="12"/>
  <c r="O75" i="12"/>
  <c r="D75" i="12"/>
  <c r="G74" i="12"/>
  <c r="H74" i="12" s="1"/>
  <c r="F74" i="12"/>
  <c r="B76" i="12"/>
  <c r="Q577" i="12" l="1"/>
  <c r="R577" i="12"/>
  <c r="S577" i="12" s="1"/>
  <c r="O578" i="12"/>
  <c r="M55" i="12"/>
  <c r="R54" i="12"/>
  <c r="S54" i="12" s="1"/>
  <c r="AC75" i="12"/>
  <c r="AA76" i="12"/>
  <c r="AD75" i="12"/>
  <c r="AE75" i="12" s="1"/>
  <c r="Q75" i="12"/>
  <c r="O76" i="12"/>
  <c r="D76" i="12"/>
  <c r="G75" i="12"/>
  <c r="H75" i="12" s="1"/>
  <c r="B77" i="12"/>
  <c r="F75" i="12"/>
  <c r="Q578" i="12" l="1"/>
  <c r="O579" i="12"/>
  <c r="R578" i="12"/>
  <c r="S578" i="12" s="1"/>
  <c r="M56" i="12"/>
  <c r="R55" i="12"/>
  <c r="S55" i="12" s="1"/>
  <c r="AC76" i="12"/>
  <c r="AA77" i="12"/>
  <c r="AD76" i="12"/>
  <c r="AE76" i="12" s="1"/>
  <c r="Q76" i="12"/>
  <c r="O77" i="12"/>
  <c r="D77" i="12"/>
  <c r="G76" i="12"/>
  <c r="H76" i="12" s="1"/>
  <c r="B78" i="12"/>
  <c r="F76" i="12"/>
  <c r="Q579" i="12" l="1"/>
  <c r="O580" i="12"/>
  <c r="R579" i="12"/>
  <c r="S579" i="12" s="1"/>
  <c r="M57" i="12"/>
  <c r="R56" i="12"/>
  <c r="S56" i="12" s="1"/>
  <c r="AC77" i="12"/>
  <c r="AA78" i="12"/>
  <c r="AD77" i="12"/>
  <c r="AE77" i="12" s="1"/>
  <c r="Q77" i="12"/>
  <c r="O78" i="12"/>
  <c r="D78" i="12"/>
  <c r="G77" i="12"/>
  <c r="H77" i="12" s="1"/>
  <c r="B79" i="12"/>
  <c r="F77" i="12"/>
  <c r="O581" i="12" l="1"/>
  <c r="Q580" i="12"/>
  <c r="R580" i="12"/>
  <c r="S580" i="12" s="1"/>
  <c r="M58" i="12"/>
  <c r="R57" i="12"/>
  <c r="S57" i="12" s="1"/>
  <c r="AA79" i="12"/>
  <c r="AD78" i="12"/>
  <c r="AE78" i="12" s="1"/>
  <c r="AC78" i="12"/>
  <c r="Q78" i="12"/>
  <c r="O79" i="12"/>
  <c r="D79" i="12"/>
  <c r="G78" i="12"/>
  <c r="H78" i="12" s="1"/>
  <c r="F78" i="12"/>
  <c r="B80" i="12"/>
  <c r="O582" i="12" l="1"/>
  <c r="Q581" i="12"/>
  <c r="R581" i="12"/>
  <c r="S581" i="12" s="1"/>
  <c r="M59" i="12"/>
  <c r="R58" i="12"/>
  <c r="S58" i="12" s="1"/>
  <c r="AA80" i="12"/>
  <c r="AD79" i="12"/>
  <c r="AE79" i="12" s="1"/>
  <c r="AC79" i="12"/>
  <c r="O80" i="12"/>
  <c r="Q79" i="12"/>
  <c r="D80" i="12"/>
  <c r="G79" i="12"/>
  <c r="H79" i="12" s="1"/>
  <c r="F79" i="12"/>
  <c r="B81" i="12"/>
  <c r="O583" i="12" l="1"/>
  <c r="R582" i="12"/>
  <c r="S582" i="12" s="1"/>
  <c r="Q582" i="12"/>
  <c r="M60" i="12"/>
  <c r="R59" i="12"/>
  <c r="S59" i="12" s="1"/>
  <c r="AA81" i="12"/>
  <c r="AD80" i="12"/>
  <c r="AE80" i="12" s="1"/>
  <c r="AC80" i="12"/>
  <c r="O81" i="12"/>
  <c r="Q80" i="12"/>
  <c r="D81" i="12"/>
  <c r="G80" i="12"/>
  <c r="H80" i="12" s="1"/>
  <c r="F80" i="12"/>
  <c r="B82" i="12"/>
  <c r="O584" i="12" l="1"/>
  <c r="Q583" i="12"/>
  <c r="R583" i="12"/>
  <c r="S583" i="12" s="1"/>
  <c r="M61" i="12"/>
  <c r="R60" i="12"/>
  <c r="S60" i="12" s="1"/>
  <c r="AC81" i="12"/>
  <c r="AA82" i="12"/>
  <c r="AD81" i="12"/>
  <c r="AE81" i="12" s="1"/>
  <c r="O82" i="12"/>
  <c r="Q81" i="12"/>
  <c r="D82" i="12"/>
  <c r="G81" i="12"/>
  <c r="H81" i="12" s="1"/>
  <c r="F81" i="12"/>
  <c r="B83" i="12"/>
  <c r="O585" i="12" l="1"/>
  <c r="Q584" i="12"/>
  <c r="R584" i="12"/>
  <c r="S584" i="12" s="1"/>
  <c r="M62" i="12"/>
  <c r="R61" i="12"/>
  <c r="S61" i="12" s="1"/>
  <c r="AC82" i="12"/>
  <c r="AA83" i="12"/>
  <c r="AD82" i="12"/>
  <c r="AE82" i="12" s="1"/>
  <c r="Q82" i="12"/>
  <c r="O83" i="12"/>
  <c r="D83" i="12"/>
  <c r="G82" i="12"/>
  <c r="H82" i="12" s="1"/>
  <c r="F82" i="12"/>
  <c r="B84" i="12"/>
  <c r="Q585" i="12" l="1"/>
  <c r="R585" i="12"/>
  <c r="S585" i="12" s="1"/>
  <c r="O586" i="12"/>
  <c r="M63" i="12"/>
  <c r="R62" i="12"/>
  <c r="S62" i="12" s="1"/>
  <c r="AC83" i="12"/>
  <c r="AA84" i="12"/>
  <c r="AD83" i="12"/>
  <c r="AE83" i="12" s="1"/>
  <c r="Q83" i="12"/>
  <c r="O84" i="12"/>
  <c r="D84" i="12"/>
  <c r="G83" i="12"/>
  <c r="H83" i="12" s="1"/>
  <c r="B85" i="12"/>
  <c r="F83" i="12"/>
  <c r="Q586" i="12" l="1"/>
  <c r="O587" i="12"/>
  <c r="R586" i="12"/>
  <c r="S586" i="12" s="1"/>
  <c r="M64" i="12"/>
  <c r="R63" i="12"/>
  <c r="S63" i="12" s="1"/>
  <c r="AC84" i="12"/>
  <c r="AA85" i="12"/>
  <c r="AD84" i="12"/>
  <c r="AE84" i="12" s="1"/>
  <c r="Q84" i="12"/>
  <c r="O85" i="12"/>
  <c r="D85" i="12"/>
  <c r="G84" i="12"/>
  <c r="H84" i="12" s="1"/>
  <c r="F84" i="12"/>
  <c r="B86" i="12"/>
  <c r="E24" i="7"/>
  <c r="E26" i="7"/>
  <c r="E25" i="7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3" i="11"/>
  <c r="Q5" i="1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Q95" i="11" s="1"/>
  <c r="Q96" i="11" s="1"/>
  <c r="Q97" i="11" s="1"/>
  <c r="Q98" i="11" s="1"/>
  <c r="Q99" i="11" s="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19" i="11" s="1"/>
  <c r="Q120" i="11" s="1"/>
  <c r="Q121" i="11" s="1"/>
  <c r="Q122" i="11" s="1"/>
  <c r="Q123" i="11" s="1"/>
  <c r="Q124" i="11" s="1"/>
  <c r="Q125" i="11" s="1"/>
  <c r="Q126" i="11" s="1"/>
  <c r="Q127" i="11" s="1"/>
  <c r="Q128" i="11" s="1"/>
  <c r="Q129" i="11" s="1"/>
  <c r="Q130" i="11" s="1"/>
  <c r="Q131" i="11" s="1"/>
  <c r="Q132" i="11" s="1"/>
  <c r="Q133" i="11" s="1"/>
  <c r="Q134" i="11" s="1"/>
  <c r="Q135" i="11" s="1"/>
  <c r="Q136" i="11" s="1"/>
  <c r="Q137" i="11" s="1"/>
  <c r="Q138" i="11" s="1"/>
  <c r="Q139" i="11" s="1"/>
  <c r="Q140" i="11" s="1"/>
  <c r="Q141" i="11" s="1"/>
  <c r="Q142" i="11" s="1"/>
  <c r="Q143" i="11" s="1"/>
  <c r="Q144" i="11" s="1"/>
  <c r="Q145" i="11" s="1"/>
  <c r="Q146" i="11" s="1"/>
  <c r="Q147" i="11" s="1"/>
  <c r="Q148" i="11" s="1"/>
  <c r="Q149" i="11" s="1"/>
  <c r="Q150" i="11" s="1"/>
  <c r="Q151" i="11" s="1"/>
  <c r="Q152" i="11" s="1"/>
  <c r="Q153" i="11" s="1"/>
  <c r="Q154" i="11" s="1"/>
  <c r="Q155" i="11" s="1"/>
  <c r="Q156" i="11" s="1"/>
  <c r="Q157" i="11" s="1"/>
  <c r="Q158" i="11" s="1"/>
  <c r="Q159" i="11" s="1"/>
  <c r="Q160" i="11" s="1"/>
  <c r="Q161" i="11" s="1"/>
  <c r="Q162" i="11" s="1"/>
  <c r="Q163" i="11" s="1"/>
  <c r="Q164" i="11" s="1"/>
  <c r="Q165" i="11" s="1"/>
  <c r="Q166" i="11" s="1"/>
  <c r="Q167" i="11" s="1"/>
  <c r="Q168" i="11" s="1"/>
  <c r="Q169" i="11" s="1"/>
  <c r="Q170" i="11" s="1"/>
  <c r="Q171" i="11" s="1"/>
  <c r="Q172" i="11" s="1"/>
  <c r="Q173" i="11" s="1"/>
  <c r="Q174" i="11" s="1"/>
  <c r="Q175" i="11" s="1"/>
  <c r="Q176" i="11" s="1"/>
  <c r="Q177" i="11" s="1"/>
  <c r="Q178" i="11" s="1"/>
  <c r="Q179" i="11" s="1"/>
  <c r="Q180" i="11" s="1"/>
  <c r="Q181" i="11" s="1"/>
  <c r="Q182" i="11" s="1"/>
  <c r="Q183" i="11" s="1"/>
  <c r="Q184" i="11" s="1"/>
  <c r="Q185" i="11" s="1"/>
  <c r="Q186" i="11" s="1"/>
  <c r="Q187" i="11" s="1"/>
  <c r="Q188" i="11" s="1"/>
  <c r="Q189" i="11" s="1"/>
  <c r="Q190" i="11" s="1"/>
  <c r="Q191" i="11" s="1"/>
  <c r="Q192" i="11" s="1"/>
  <c r="Q193" i="11" s="1"/>
  <c r="Q194" i="11" s="1"/>
  <c r="Q195" i="11" s="1"/>
  <c r="Q196" i="11" s="1"/>
  <c r="Q197" i="11" s="1"/>
  <c r="Q198" i="11" s="1"/>
  <c r="Q199" i="11" s="1"/>
  <c r="Q200" i="11" s="1"/>
  <c r="Q201" i="11" s="1"/>
  <c r="Q202" i="11" s="1"/>
  <c r="Q203" i="11" s="1"/>
  <c r="Q204" i="11" s="1"/>
  <c r="Q205" i="11" s="1"/>
  <c r="Q206" i="11" s="1"/>
  <c r="Q207" i="11" s="1"/>
  <c r="Q208" i="11" s="1"/>
  <c r="Q209" i="11" s="1"/>
  <c r="Q210" i="11" s="1"/>
  <c r="Q211" i="11" s="1"/>
  <c r="Q212" i="11" s="1"/>
  <c r="Q213" i="11" s="1"/>
  <c r="Q214" i="11" s="1"/>
  <c r="Q215" i="11" s="1"/>
  <c r="Q216" i="11" s="1"/>
  <c r="Q217" i="11" s="1"/>
  <c r="Q218" i="11" s="1"/>
  <c r="Q219" i="11" s="1"/>
  <c r="Q220" i="11" s="1"/>
  <c r="Q221" i="11" s="1"/>
  <c r="Q222" i="11" s="1"/>
  <c r="Q223" i="11" s="1"/>
  <c r="Q224" i="11" s="1"/>
  <c r="Q225" i="11" s="1"/>
  <c r="Q226" i="11" s="1"/>
  <c r="Q227" i="11" s="1"/>
  <c r="Q228" i="11" s="1"/>
  <c r="Q229" i="11" s="1"/>
  <c r="Q230" i="11" s="1"/>
  <c r="Q231" i="11" s="1"/>
  <c r="Q232" i="11" s="1"/>
  <c r="Q233" i="11" s="1"/>
  <c r="Q234" i="11" s="1"/>
  <c r="Q235" i="11" s="1"/>
  <c r="Q236" i="11" s="1"/>
  <c r="Q237" i="11" s="1"/>
  <c r="Q238" i="11" s="1"/>
  <c r="Q239" i="11" s="1"/>
  <c r="Q240" i="11" s="1"/>
  <c r="Q241" i="11" s="1"/>
  <c r="Q242" i="11" s="1"/>
  <c r="Q243" i="11" s="1"/>
  <c r="Q244" i="11" s="1"/>
  <c r="Q245" i="11" s="1"/>
  <c r="Q246" i="11" s="1"/>
  <c r="Q247" i="11" s="1"/>
  <c r="Q248" i="11" s="1"/>
  <c r="Q249" i="11" s="1"/>
  <c r="Q250" i="11" s="1"/>
  <c r="Q251" i="11" s="1"/>
  <c r="Q252" i="11" s="1"/>
  <c r="Q253" i="11" s="1"/>
  <c r="Q254" i="11" s="1"/>
  <c r="Q255" i="11" s="1"/>
  <c r="Q256" i="11" s="1"/>
  <c r="Q257" i="11" s="1"/>
  <c r="Q258" i="11" s="1"/>
  <c r="Q259" i="11" s="1"/>
  <c r="Q260" i="11" s="1"/>
  <c r="Q261" i="11" s="1"/>
  <c r="Q262" i="11" s="1"/>
  <c r="Q263" i="11" s="1"/>
  <c r="Q264" i="11" s="1"/>
  <c r="Q265" i="11" s="1"/>
  <c r="Q266" i="11" s="1"/>
  <c r="Q267" i="11" s="1"/>
  <c r="Q268" i="11" s="1"/>
  <c r="Q269" i="11" s="1"/>
  <c r="Q270" i="11" s="1"/>
  <c r="Q271" i="11" s="1"/>
  <c r="Q272" i="11" s="1"/>
  <c r="Q273" i="11" s="1"/>
  <c r="Q274" i="11" s="1"/>
  <c r="Q275" i="11" s="1"/>
  <c r="Q276" i="11" s="1"/>
  <c r="Q277" i="11" s="1"/>
  <c r="Q278" i="11" s="1"/>
  <c r="Q279" i="11" s="1"/>
  <c r="Q280" i="11" s="1"/>
  <c r="Q281" i="11" s="1"/>
  <c r="Q282" i="11" s="1"/>
  <c r="Q283" i="11" s="1"/>
  <c r="Q284" i="11" s="1"/>
  <c r="Q285" i="11" s="1"/>
  <c r="Q286" i="11" s="1"/>
  <c r="Q287" i="11" s="1"/>
  <c r="Q288" i="11" s="1"/>
  <c r="Q289" i="11" s="1"/>
  <c r="Q290" i="11" s="1"/>
  <c r="Q291" i="11" s="1"/>
  <c r="Q292" i="11" s="1"/>
  <c r="Q293" i="11" s="1"/>
  <c r="Q294" i="11" s="1"/>
  <c r="Q295" i="11" s="1"/>
  <c r="Q296" i="11" s="1"/>
  <c r="Q297" i="11" s="1"/>
  <c r="Q298" i="11" s="1"/>
  <c r="Q299" i="11" s="1"/>
  <c r="Q300" i="11" s="1"/>
  <c r="Q301" i="11" s="1"/>
  <c r="Q302" i="11" s="1"/>
  <c r="Q303" i="11" s="1"/>
  <c r="Q304" i="11" s="1"/>
  <c r="Q305" i="11" s="1"/>
  <c r="Q306" i="11" s="1"/>
  <c r="Q307" i="11" s="1"/>
  <c r="Q308" i="11" s="1"/>
  <c r="Q309" i="11" s="1"/>
  <c r="Q310" i="11" s="1"/>
  <c r="Q311" i="11" s="1"/>
  <c r="Q312" i="11" s="1"/>
  <c r="Q313" i="11" s="1"/>
  <c r="Q314" i="11" s="1"/>
  <c r="Q315" i="11" s="1"/>
  <c r="Q316" i="11" s="1"/>
  <c r="Q317" i="11" s="1"/>
  <c r="Q318" i="11" s="1"/>
  <c r="Q319" i="11" s="1"/>
  <c r="Q320" i="11" s="1"/>
  <c r="Q321" i="11" s="1"/>
  <c r="Q322" i="11" s="1"/>
  <c r="Q323" i="11" s="1"/>
  <c r="Q324" i="11" s="1"/>
  <c r="Q325" i="11" s="1"/>
  <c r="Q326" i="11" s="1"/>
  <c r="Q327" i="11" s="1"/>
  <c r="Q328" i="11" s="1"/>
  <c r="Q329" i="11" s="1"/>
  <c r="Q330" i="11" s="1"/>
  <c r="Q331" i="11" s="1"/>
  <c r="Q332" i="11" s="1"/>
  <c r="Q333" i="11" s="1"/>
  <c r="Q334" i="11" s="1"/>
  <c r="Q335" i="11" s="1"/>
  <c r="Q336" i="11" s="1"/>
  <c r="Q337" i="11" s="1"/>
  <c r="Q338" i="11" s="1"/>
  <c r="Q339" i="11" s="1"/>
  <c r="Q340" i="11" s="1"/>
  <c r="Q341" i="11" s="1"/>
  <c r="Q342" i="11" s="1"/>
  <c r="Q343" i="11" s="1"/>
  <c r="Q344" i="11" s="1"/>
  <c r="Q345" i="11" s="1"/>
  <c r="Q346" i="11" s="1"/>
  <c r="Q347" i="11" s="1"/>
  <c r="Q348" i="11" s="1"/>
  <c r="Q349" i="11" s="1"/>
  <c r="Q350" i="11" s="1"/>
  <c r="Q351" i="11" s="1"/>
  <c r="Q352" i="11" s="1"/>
  <c r="Q353" i="11" s="1"/>
  <c r="Q354" i="11" s="1"/>
  <c r="Q355" i="11" s="1"/>
  <c r="Q356" i="11" s="1"/>
  <c r="Q357" i="11" s="1"/>
  <c r="Q358" i="11" s="1"/>
  <c r="Q359" i="11" s="1"/>
  <c r="Q360" i="11" s="1"/>
  <c r="Q361" i="11" s="1"/>
  <c r="Q362" i="11" s="1"/>
  <c r="Q363" i="11" s="1"/>
  <c r="Q364" i="11" s="1"/>
  <c r="Q365" i="11" s="1"/>
  <c r="Q366" i="11" s="1"/>
  <c r="Q367" i="11" s="1"/>
  <c r="Q368" i="11" s="1"/>
  <c r="Q369" i="11" s="1"/>
  <c r="Q370" i="11" s="1"/>
  <c r="Q371" i="11" s="1"/>
  <c r="Q372" i="11" s="1"/>
  <c r="Q373" i="11" s="1"/>
  <c r="Q374" i="11" s="1"/>
  <c r="Q375" i="11" s="1"/>
  <c r="Q376" i="11" s="1"/>
  <c r="Q377" i="11" s="1"/>
  <c r="Q378" i="11" s="1"/>
  <c r="Q379" i="11" s="1"/>
  <c r="Q380" i="11" s="1"/>
  <c r="Q381" i="11" s="1"/>
  <c r="Q382" i="11" s="1"/>
  <c r="Q383" i="11" s="1"/>
  <c r="Q384" i="11" s="1"/>
  <c r="Q385" i="11" s="1"/>
  <c r="Q386" i="11" s="1"/>
  <c r="Q387" i="11" s="1"/>
  <c r="Q388" i="11" s="1"/>
  <c r="Q389" i="11" s="1"/>
  <c r="Q390" i="11" s="1"/>
  <c r="Q391" i="11" s="1"/>
  <c r="Q392" i="11" s="1"/>
  <c r="Q393" i="11" s="1"/>
  <c r="Q394" i="11" s="1"/>
  <c r="Q395" i="11" s="1"/>
  <c r="Q396" i="11" s="1"/>
  <c r="Q397" i="11" s="1"/>
  <c r="Q398" i="11" s="1"/>
  <c r="Q399" i="11" s="1"/>
  <c r="Q400" i="11" s="1"/>
  <c r="Q401" i="11" s="1"/>
  <c r="Q402" i="11" s="1"/>
  <c r="Q403" i="11" s="1"/>
  <c r="Q404" i="11" s="1"/>
  <c r="Q405" i="11" s="1"/>
  <c r="Q406" i="11" s="1"/>
  <c r="Q407" i="11" s="1"/>
  <c r="Q408" i="11" s="1"/>
  <c r="Q409" i="11" s="1"/>
  <c r="Q410" i="11" s="1"/>
  <c r="Q411" i="11" s="1"/>
  <c r="Q412" i="11" s="1"/>
  <c r="Q413" i="11" s="1"/>
  <c r="Q414" i="11" s="1"/>
  <c r="Q415" i="11" s="1"/>
  <c r="Q416" i="11" s="1"/>
  <c r="Q417" i="11" s="1"/>
  <c r="Q418" i="11" s="1"/>
  <c r="Q419" i="11" s="1"/>
  <c r="Q420" i="11" s="1"/>
  <c r="Q421" i="11" s="1"/>
  <c r="Q422" i="11" s="1"/>
  <c r="Q423" i="11" s="1"/>
  <c r="Q424" i="11" s="1"/>
  <c r="Q425" i="11" s="1"/>
  <c r="Q426" i="11" s="1"/>
  <c r="Q427" i="11" s="1"/>
  <c r="Q428" i="11" s="1"/>
  <c r="Q429" i="11" s="1"/>
  <c r="Q430" i="11" s="1"/>
  <c r="Q431" i="11" s="1"/>
  <c r="Q432" i="11" s="1"/>
  <c r="Q433" i="11" s="1"/>
  <c r="Q434" i="11" s="1"/>
  <c r="Q435" i="11" s="1"/>
  <c r="Q436" i="11" s="1"/>
  <c r="Q437" i="11" s="1"/>
  <c r="Q438" i="11" s="1"/>
  <c r="Q439" i="11" s="1"/>
  <c r="Q440" i="11" s="1"/>
  <c r="Q441" i="11" s="1"/>
  <c r="Q442" i="11" s="1"/>
  <c r="Q4" i="11"/>
  <c r="Q587" i="12" l="1"/>
  <c r="O588" i="12"/>
  <c r="R587" i="12"/>
  <c r="S587" i="12" s="1"/>
  <c r="M65" i="12"/>
  <c r="R64" i="12"/>
  <c r="S64" i="12" s="1"/>
  <c r="AC85" i="12"/>
  <c r="AA86" i="12"/>
  <c r="AD85" i="12"/>
  <c r="AE85" i="12" s="1"/>
  <c r="Q85" i="12"/>
  <c r="O86" i="12"/>
  <c r="D86" i="12"/>
  <c r="G85" i="12"/>
  <c r="H85" i="12" s="1"/>
  <c r="F85" i="12"/>
  <c r="B87" i="12"/>
  <c r="S435" i="11"/>
  <c r="S403" i="11"/>
  <c r="S434" i="11"/>
  <c r="S418" i="11"/>
  <c r="S402" i="11"/>
  <c r="S441" i="11"/>
  <c r="S425" i="11"/>
  <c r="S409" i="11"/>
  <c r="S440" i="11"/>
  <c r="S424" i="11"/>
  <c r="S416" i="11"/>
  <c r="S408" i="11"/>
  <c r="S419" i="11"/>
  <c r="S426" i="11"/>
  <c r="S410" i="11"/>
  <c r="S433" i="11"/>
  <c r="S417" i="11"/>
  <c r="S432" i="11"/>
  <c r="S439" i="11"/>
  <c r="S431" i="11"/>
  <c r="S423" i="11"/>
  <c r="S415" i="11"/>
  <c r="S407" i="11"/>
  <c r="S427" i="11"/>
  <c r="S411" i="11"/>
  <c r="S438" i="11"/>
  <c r="S430" i="11"/>
  <c r="S422" i="11"/>
  <c r="S414" i="11"/>
  <c r="S406" i="11"/>
  <c r="S437" i="11"/>
  <c r="S429" i="11"/>
  <c r="S421" i="11"/>
  <c r="S413" i="11"/>
  <c r="S405" i="11"/>
  <c r="S436" i="11"/>
  <c r="S428" i="11"/>
  <c r="S420" i="11"/>
  <c r="S412" i="11"/>
  <c r="S404" i="11"/>
  <c r="Q443" i="11"/>
  <c r="S442" i="11"/>
  <c r="E78" i="11"/>
  <c r="O589" i="12" l="1"/>
  <c r="Q588" i="12"/>
  <c r="R588" i="12"/>
  <c r="S588" i="12" s="1"/>
  <c r="M66" i="12"/>
  <c r="R65" i="12"/>
  <c r="S65" i="12" s="1"/>
  <c r="AA87" i="12"/>
  <c r="AD86" i="12"/>
  <c r="AE86" i="12" s="1"/>
  <c r="AC86" i="12"/>
  <c r="Q86" i="12"/>
  <c r="O87" i="12"/>
  <c r="D87" i="12"/>
  <c r="G86" i="12"/>
  <c r="H86" i="12" s="1"/>
  <c r="B88" i="12"/>
  <c r="F86" i="12"/>
  <c r="Q444" i="11"/>
  <c r="S443" i="1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C47" i="11" s="1"/>
  <c r="C48" i="11" s="1"/>
  <c r="C49" i="11" s="1"/>
  <c r="C50" i="11" s="1"/>
  <c r="C51" i="11" s="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C71" i="11" s="1"/>
  <c r="C72" i="11" s="1"/>
  <c r="C73" i="11" s="1"/>
  <c r="C74" i="11" s="1"/>
  <c r="C75" i="11" s="1"/>
  <c r="C76" i="11" s="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C95" i="11" s="1"/>
  <c r="C96" i="11" s="1"/>
  <c r="C97" i="11" s="1"/>
  <c r="C98" i="11" s="1"/>
  <c r="C99" i="11" s="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19" i="11" s="1"/>
  <c r="C120" i="11" s="1"/>
  <c r="C121" i="11" s="1"/>
  <c r="C122" i="11" s="1"/>
  <c r="C123" i="11" s="1"/>
  <c r="C124" i="11" s="1"/>
  <c r="C125" i="11" s="1"/>
  <c r="C126" i="11" s="1"/>
  <c r="C127" i="11" s="1"/>
  <c r="C128" i="11" s="1"/>
  <c r="C129" i="11" s="1"/>
  <c r="C130" i="11" s="1"/>
  <c r="C131" i="11" s="1"/>
  <c r="C132" i="11" s="1"/>
  <c r="C133" i="11" s="1"/>
  <c r="C134" i="11" s="1"/>
  <c r="C135" i="11" s="1"/>
  <c r="C136" i="11" s="1"/>
  <c r="C137" i="11" s="1"/>
  <c r="C138" i="11" s="1"/>
  <c r="C139" i="11" s="1"/>
  <c r="C140" i="11" s="1"/>
  <c r="C141" i="11" s="1"/>
  <c r="C142" i="11" s="1"/>
  <c r="C143" i="11" s="1"/>
  <c r="C144" i="11" s="1"/>
  <c r="C145" i="11" s="1"/>
  <c r="C146" i="11" s="1"/>
  <c r="C147" i="11" s="1"/>
  <c r="C148" i="11" s="1"/>
  <c r="C149" i="11" s="1"/>
  <c r="C150" i="11" s="1"/>
  <c r="C151" i="11" s="1"/>
  <c r="C152" i="11" s="1"/>
  <c r="C153" i="11" s="1"/>
  <c r="C154" i="11" s="1"/>
  <c r="C155" i="11" s="1"/>
  <c r="C156" i="11" s="1"/>
  <c r="C157" i="11" s="1"/>
  <c r="C158" i="11" s="1"/>
  <c r="C159" i="11" s="1"/>
  <c r="C160" i="11" s="1"/>
  <c r="C161" i="11" s="1"/>
  <c r="C162" i="11" s="1"/>
  <c r="C163" i="11" s="1"/>
  <c r="C164" i="11" s="1"/>
  <c r="C165" i="11" s="1"/>
  <c r="C166" i="11" s="1"/>
  <c r="C167" i="11" s="1"/>
  <c r="C168" i="11" s="1"/>
  <c r="C169" i="11" s="1"/>
  <c r="C170" i="11" s="1"/>
  <c r="C171" i="11" s="1"/>
  <c r="C172" i="11" s="1"/>
  <c r="C173" i="11" s="1"/>
  <c r="C174" i="11" s="1"/>
  <c r="C175" i="11" s="1"/>
  <c r="C176" i="11" s="1"/>
  <c r="C177" i="11" s="1"/>
  <c r="C178" i="11" s="1"/>
  <c r="C179" i="11" s="1"/>
  <c r="C180" i="11" s="1"/>
  <c r="C181" i="11" s="1"/>
  <c r="C182" i="11" s="1"/>
  <c r="C183" i="11" s="1"/>
  <c r="C184" i="11" s="1"/>
  <c r="C185" i="11" s="1"/>
  <c r="C186" i="11" s="1"/>
  <c r="C187" i="11" s="1"/>
  <c r="C188" i="11" s="1"/>
  <c r="C189" i="11" s="1"/>
  <c r="C190" i="11" s="1"/>
  <c r="C191" i="11" s="1"/>
  <c r="C192" i="11" s="1"/>
  <c r="C193" i="11" s="1"/>
  <c r="C194" i="11" s="1"/>
  <c r="C195" i="11" s="1"/>
  <c r="C196" i="11" s="1"/>
  <c r="C197" i="11" s="1"/>
  <c r="C198" i="11" s="1"/>
  <c r="C199" i="11" s="1"/>
  <c r="C200" i="11" s="1"/>
  <c r="C201" i="11" s="1"/>
  <c r="C202" i="11" s="1"/>
  <c r="C203" i="11" s="1"/>
  <c r="C204" i="11" s="1"/>
  <c r="C205" i="11" s="1"/>
  <c r="C206" i="11" s="1"/>
  <c r="C207" i="11" s="1"/>
  <c r="C208" i="11" s="1"/>
  <c r="C209" i="11" s="1"/>
  <c r="C210" i="11" s="1"/>
  <c r="C211" i="11" s="1"/>
  <c r="C212" i="11" s="1"/>
  <c r="C213" i="11" s="1"/>
  <c r="C214" i="11" s="1"/>
  <c r="C215" i="11" s="1"/>
  <c r="C216" i="11" s="1"/>
  <c r="C217" i="11" s="1"/>
  <c r="C218" i="11" s="1"/>
  <c r="C219" i="11" s="1"/>
  <c r="C220" i="11" s="1"/>
  <c r="C221" i="11" s="1"/>
  <c r="C222" i="11" s="1"/>
  <c r="C223" i="11" s="1"/>
  <c r="C224" i="11" s="1"/>
  <c r="C225" i="11" s="1"/>
  <c r="C226" i="11" s="1"/>
  <c r="C227" i="11" s="1"/>
  <c r="C228" i="11" s="1"/>
  <c r="C229" i="11" s="1"/>
  <c r="C230" i="11" s="1"/>
  <c r="C231" i="11" s="1"/>
  <c r="C232" i="11" s="1"/>
  <c r="C233" i="11" s="1"/>
  <c r="C234" i="11" s="1"/>
  <c r="C235" i="11" s="1"/>
  <c r="C236" i="11" s="1"/>
  <c r="C237" i="11" s="1"/>
  <c r="C238" i="11" s="1"/>
  <c r="C239" i="11" s="1"/>
  <c r="C240" i="11" s="1"/>
  <c r="C241" i="11" s="1"/>
  <c r="C242" i="11" s="1"/>
  <c r="C243" i="11" s="1"/>
  <c r="C244" i="11" s="1"/>
  <c r="C245" i="11" s="1"/>
  <c r="C246" i="11" s="1"/>
  <c r="C247" i="11" s="1"/>
  <c r="C248" i="11" s="1"/>
  <c r="C249" i="11" s="1"/>
  <c r="C250" i="11" s="1"/>
  <c r="C251" i="11" s="1"/>
  <c r="C252" i="11" s="1"/>
  <c r="C253" i="11" s="1"/>
  <c r="C254" i="11" s="1"/>
  <c r="C255" i="11" s="1"/>
  <c r="C256" i="11" s="1"/>
  <c r="C257" i="11" s="1"/>
  <c r="C258" i="11" s="1"/>
  <c r="C259" i="11" s="1"/>
  <c r="C260" i="11" s="1"/>
  <c r="C261" i="11" s="1"/>
  <c r="C262" i="11" s="1"/>
  <c r="C263" i="11" s="1"/>
  <c r="C264" i="11" s="1"/>
  <c r="C265" i="11" s="1"/>
  <c r="C266" i="11" s="1"/>
  <c r="C267" i="11" s="1"/>
  <c r="C268" i="11" s="1"/>
  <c r="C269" i="11" s="1"/>
  <c r="C270" i="11" s="1"/>
  <c r="C271" i="11" s="1"/>
  <c r="C272" i="11" s="1"/>
  <c r="C273" i="11" s="1"/>
  <c r="C274" i="11" s="1"/>
  <c r="C275" i="11" s="1"/>
  <c r="C276" i="11" s="1"/>
  <c r="C277" i="11" s="1"/>
  <c r="C278" i="11" s="1"/>
  <c r="C279" i="11" s="1"/>
  <c r="C280" i="11" s="1"/>
  <c r="C281" i="11" s="1"/>
  <c r="C282" i="11" s="1"/>
  <c r="C283" i="11" s="1"/>
  <c r="C284" i="11" s="1"/>
  <c r="C285" i="11" s="1"/>
  <c r="C286" i="11" s="1"/>
  <c r="C287" i="11" s="1"/>
  <c r="C288" i="11" s="1"/>
  <c r="C289" i="11" s="1"/>
  <c r="C290" i="11" s="1"/>
  <c r="C291" i="11" s="1"/>
  <c r="C292" i="11" s="1"/>
  <c r="C293" i="11" s="1"/>
  <c r="C294" i="11" s="1"/>
  <c r="C295" i="11" s="1"/>
  <c r="C296" i="11" s="1"/>
  <c r="C297" i="11" s="1"/>
  <c r="C298" i="11" s="1"/>
  <c r="C299" i="11" s="1"/>
  <c r="C300" i="11" s="1"/>
  <c r="C301" i="11" s="1"/>
  <c r="C302" i="11" s="1"/>
  <c r="C303" i="11" s="1"/>
  <c r="C304" i="11" s="1"/>
  <c r="C305" i="11" s="1"/>
  <c r="C306" i="11" s="1"/>
  <c r="C307" i="11" s="1"/>
  <c r="C308" i="11" s="1"/>
  <c r="C309" i="11" s="1"/>
  <c r="C310" i="11" s="1"/>
  <c r="C311" i="11" s="1"/>
  <c r="C312" i="11" s="1"/>
  <c r="C313" i="11" s="1"/>
  <c r="C314" i="11" s="1"/>
  <c r="C315" i="11" s="1"/>
  <c r="C316" i="11" s="1"/>
  <c r="C317" i="11" s="1"/>
  <c r="C318" i="11" s="1"/>
  <c r="C319" i="11" s="1"/>
  <c r="C320" i="11" s="1"/>
  <c r="C321" i="11" s="1"/>
  <c r="C322" i="11" s="1"/>
  <c r="C323" i="11" s="1"/>
  <c r="C324" i="11" s="1"/>
  <c r="C325" i="11" s="1"/>
  <c r="C326" i="11" s="1"/>
  <c r="C327" i="11" s="1"/>
  <c r="C328" i="11" s="1"/>
  <c r="C329" i="11" s="1"/>
  <c r="C330" i="11" s="1"/>
  <c r="C331" i="11" s="1"/>
  <c r="C332" i="11" s="1"/>
  <c r="C333" i="11" s="1"/>
  <c r="C334" i="11" s="1"/>
  <c r="C335" i="11" s="1"/>
  <c r="C336" i="11" s="1"/>
  <c r="C337" i="11" s="1"/>
  <c r="C338" i="11" s="1"/>
  <c r="C339" i="11" s="1"/>
  <c r="C340" i="11" s="1"/>
  <c r="C341" i="11" s="1"/>
  <c r="C342" i="11" s="1"/>
  <c r="C343" i="11" s="1"/>
  <c r="C344" i="11" s="1"/>
  <c r="C345" i="11" s="1"/>
  <c r="C346" i="11" s="1"/>
  <c r="C347" i="11" s="1"/>
  <c r="C348" i="11" s="1"/>
  <c r="C349" i="11" s="1"/>
  <c r="C350" i="11" s="1"/>
  <c r="C351" i="11" s="1"/>
  <c r="C352" i="11" s="1"/>
  <c r="C353" i="11" s="1"/>
  <c r="C354" i="11" s="1"/>
  <c r="C355" i="11" s="1"/>
  <c r="C356" i="11" s="1"/>
  <c r="C357" i="11" s="1"/>
  <c r="C358" i="11" s="1"/>
  <c r="C359" i="11" s="1"/>
  <c r="C360" i="11" s="1"/>
  <c r="C361" i="11" s="1"/>
  <c r="C362" i="11" s="1"/>
  <c r="C363" i="11" s="1"/>
  <c r="C364" i="11" s="1"/>
  <c r="C365" i="11" s="1"/>
  <c r="C366" i="11" s="1"/>
  <c r="C367" i="11" s="1"/>
  <c r="C368" i="11" s="1"/>
  <c r="C369" i="11" s="1"/>
  <c r="C370" i="11" s="1"/>
  <c r="C371" i="11" s="1"/>
  <c r="C372" i="11" s="1"/>
  <c r="C373" i="11" s="1"/>
  <c r="C374" i="11" s="1"/>
  <c r="C375" i="11" s="1"/>
  <c r="C376" i="11" s="1"/>
  <c r="C377" i="11" s="1"/>
  <c r="C378" i="11" s="1"/>
  <c r="C379" i="11" s="1"/>
  <c r="C380" i="11" s="1"/>
  <c r="C381" i="11" s="1"/>
  <c r="C382" i="11" s="1"/>
  <c r="C383" i="11" s="1"/>
  <c r="C384" i="11" s="1"/>
  <c r="C385" i="11" s="1"/>
  <c r="C386" i="11" s="1"/>
  <c r="C387" i="11" s="1"/>
  <c r="C388" i="11" s="1"/>
  <c r="C389" i="11" s="1"/>
  <c r="C390" i="11" s="1"/>
  <c r="C391" i="11" s="1"/>
  <c r="C392" i="11" s="1"/>
  <c r="C393" i="11" s="1"/>
  <c r="C394" i="11" s="1"/>
  <c r="C395" i="11" s="1"/>
  <c r="C396" i="11" s="1"/>
  <c r="C397" i="11" s="1"/>
  <c r="C398" i="11" s="1"/>
  <c r="C399" i="11" s="1"/>
  <c r="C400" i="11" s="1"/>
  <c r="C401" i="11" s="1"/>
  <c r="C402" i="11" s="1"/>
  <c r="C403" i="11" s="1"/>
  <c r="C404" i="11" s="1"/>
  <c r="C405" i="11" s="1"/>
  <c r="C406" i="11" s="1"/>
  <c r="C407" i="11" s="1"/>
  <c r="C408" i="11" s="1"/>
  <c r="C409" i="11" s="1"/>
  <c r="C410" i="11" s="1"/>
  <c r="C411" i="11" s="1"/>
  <c r="C412" i="11" s="1"/>
  <c r="C413" i="11" s="1"/>
  <c r="C414" i="11" s="1"/>
  <c r="C415" i="11" s="1"/>
  <c r="C416" i="11" s="1"/>
  <c r="C417" i="11" s="1"/>
  <c r="C418" i="11" s="1"/>
  <c r="C419" i="11" s="1"/>
  <c r="C420" i="11" s="1"/>
  <c r="C421" i="11" s="1"/>
  <c r="C422" i="11" s="1"/>
  <c r="C423" i="11" s="1"/>
  <c r="C424" i="11" s="1"/>
  <c r="C425" i="11" s="1"/>
  <c r="C426" i="11" s="1"/>
  <c r="C427" i="11" s="1"/>
  <c r="C428" i="11" s="1"/>
  <c r="C429" i="11" s="1"/>
  <c r="C430" i="11" s="1"/>
  <c r="C431" i="11" s="1"/>
  <c r="C432" i="11" s="1"/>
  <c r="C433" i="11" s="1"/>
  <c r="C434" i="11" s="1"/>
  <c r="C435" i="11" s="1"/>
  <c r="C436" i="11" s="1"/>
  <c r="C437" i="11" s="1"/>
  <c r="C438" i="11" s="1"/>
  <c r="C439" i="11" s="1"/>
  <c r="C440" i="11" s="1"/>
  <c r="C441" i="11" s="1"/>
  <c r="C442" i="11" s="1"/>
  <c r="C443" i="11" s="1"/>
  <c r="C444" i="11" s="1"/>
  <c r="C445" i="11" s="1"/>
  <c r="C446" i="11" s="1"/>
  <c r="C447" i="11" s="1"/>
  <c r="C448" i="11" s="1"/>
  <c r="C449" i="11" s="1"/>
  <c r="C450" i="11" s="1"/>
  <c r="C451" i="11" s="1"/>
  <c r="C452" i="11" s="1"/>
  <c r="C453" i="11" s="1"/>
  <c r="C454" i="11" s="1"/>
  <c r="C455" i="11" s="1"/>
  <c r="C456" i="11" s="1"/>
  <c r="C457" i="11" s="1"/>
  <c r="C458" i="11" s="1"/>
  <c r="C459" i="11" s="1"/>
  <c r="C460" i="11" s="1"/>
  <c r="C461" i="11" s="1"/>
  <c r="C462" i="11" s="1"/>
  <c r="C463" i="11" s="1"/>
  <c r="C464" i="11" s="1"/>
  <c r="C465" i="11" s="1"/>
  <c r="C466" i="11" s="1"/>
  <c r="C467" i="11" s="1"/>
  <c r="C468" i="11" s="1"/>
  <c r="C469" i="11" s="1"/>
  <c r="C470" i="11" s="1"/>
  <c r="C471" i="11" s="1"/>
  <c r="C472" i="11" s="1"/>
  <c r="C473" i="11" s="1"/>
  <c r="C474" i="11" s="1"/>
  <c r="C475" i="11" s="1"/>
  <c r="C476" i="11" s="1"/>
  <c r="C477" i="11" s="1"/>
  <c r="C478" i="11" s="1"/>
  <c r="C479" i="11" s="1"/>
  <c r="C480" i="11" s="1"/>
  <c r="C481" i="11" s="1"/>
  <c r="C482" i="11" s="1"/>
  <c r="C483" i="11" s="1"/>
  <c r="C484" i="11" s="1"/>
  <c r="C485" i="11" s="1"/>
  <c r="C486" i="11" s="1"/>
  <c r="C487" i="11" s="1"/>
  <c r="C488" i="11" s="1"/>
  <c r="C489" i="11" s="1"/>
  <c r="C490" i="11" s="1"/>
  <c r="C491" i="11" s="1"/>
  <c r="C492" i="11" s="1"/>
  <c r="C493" i="11" s="1"/>
  <c r="C494" i="11" s="1"/>
  <c r="C495" i="11" s="1"/>
  <c r="C496" i="11" s="1"/>
  <c r="C497" i="11" s="1"/>
  <c r="C498" i="11" s="1"/>
  <c r="C499" i="11" s="1"/>
  <c r="C500" i="11" s="1"/>
  <c r="C501" i="11" s="1"/>
  <c r="C502" i="11" s="1"/>
  <c r="C503" i="11" s="1"/>
  <c r="C504" i="11" s="1"/>
  <c r="C505" i="11" s="1"/>
  <c r="C506" i="11" s="1"/>
  <c r="C507" i="11" s="1"/>
  <c r="C508" i="11" s="1"/>
  <c r="C509" i="11" s="1"/>
  <c r="C510" i="11" s="1"/>
  <c r="C511" i="11" s="1"/>
  <c r="C512" i="11" s="1"/>
  <c r="C513" i="11" s="1"/>
  <c r="C514" i="11" s="1"/>
  <c r="C515" i="11" s="1"/>
  <c r="C516" i="11" s="1"/>
  <c r="C517" i="11" s="1"/>
  <c r="C518" i="11" s="1"/>
  <c r="C519" i="11" s="1"/>
  <c r="C520" i="11" s="1"/>
  <c r="C521" i="11" s="1"/>
  <c r="C522" i="11" s="1"/>
  <c r="C523" i="11" s="1"/>
  <c r="C524" i="11" s="1"/>
  <c r="C525" i="11" s="1"/>
  <c r="C526" i="11" s="1"/>
  <c r="C527" i="11" s="1"/>
  <c r="C528" i="11" s="1"/>
  <c r="C529" i="11" s="1"/>
  <c r="C530" i="11" s="1"/>
  <c r="C531" i="11" s="1"/>
  <c r="C532" i="11" s="1"/>
  <c r="C533" i="11" s="1"/>
  <c r="C534" i="11" s="1"/>
  <c r="C535" i="11" s="1"/>
  <c r="C536" i="11" s="1"/>
  <c r="C537" i="11" s="1"/>
  <c r="C538" i="11" s="1"/>
  <c r="C539" i="11" s="1"/>
  <c r="C540" i="11" s="1"/>
  <c r="C541" i="11" s="1"/>
  <c r="C542" i="11" s="1"/>
  <c r="C543" i="11" s="1"/>
  <c r="C544" i="11" s="1"/>
  <c r="C545" i="11" s="1"/>
  <c r="C546" i="11" s="1"/>
  <c r="C547" i="11" s="1"/>
  <c r="C548" i="11" s="1"/>
  <c r="C549" i="11" s="1"/>
  <c r="C550" i="11" s="1"/>
  <c r="C551" i="11" s="1"/>
  <c r="C552" i="11" s="1"/>
  <c r="C553" i="11" s="1"/>
  <c r="C554" i="11" s="1"/>
  <c r="C555" i="11" s="1"/>
  <c r="C556" i="11" s="1"/>
  <c r="C557" i="11" s="1"/>
  <c r="C558" i="11" s="1"/>
  <c r="C559" i="11" s="1"/>
  <c r="C560" i="11" s="1"/>
  <c r="C561" i="11" s="1"/>
  <c r="C562" i="11" s="1"/>
  <c r="C563" i="11" s="1"/>
  <c r="C564" i="11" s="1"/>
  <c r="C565" i="11" s="1"/>
  <c r="C566" i="11" s="1"/>
  <c r="C567" i="11" s="1"/>
  <c r="C568" i="11" s="1"/>
  <c r="C569" i="11" s="1"/>
  <c r="C570" i="11" s="1"/>
  <c r="C571" i="11" s="1"/>
  <c r="C572" i="11" s="1"/>
  <c r="C573" i="11" s="1"/>
  <c r="C574" i="11" s="1"/>
  <c r="C575" i="11" s="1"/>
  <c r="C576" i="11" s="1"/>
  <c r="C577" i="11" s="1"/>
  <c r="C578" i="11" s="1"/>
  <c r="C579" i="11" s="1"/>
  <c r="C580" i="11" s="1"/>
  <c r="C581" i="11" s="1"/>
  <c r="C582" i="11" s="1"/>
  <c r="C583" i="11" s="1"/>
  <c r="C584" i="11" s="1"/>
  <c r="C585" i="11" s="1"/>
  <c r="C586" i="11" s="1"/>
  <c r="C587" i="11" s="1"/>
  <c r="C588" i="11" s="1"/>
  <c r="C589" i="11" s="1"/>
  <c r="C590" i="11" s="1"/>
  <c r="C591" i="11" s="1"/>
  <c r="C592" i="11" s="1"/>
  <c r="C593" i="11" s="1"/>
  <c r="C594" i="11" s="1"/>
  <c r="C595" i="11" s="1"/>
  <c r="C596" i="11" s="1"/>
  <c r="C597" i="11" s="1"/>
  <c r="C598" i="11" s="1"/>
  <c r="C599" i="11" s="1"/>
  <c r="C600" i="11" s="1"/>
  <c r="C601" i="11" s="1"/>
  <c r="C602" i="11" s="1"/>
  <c r="C603" i="11" s="1"/>
  <c r="C604" i="11" s="1"/>
  <c r="C605" i="11" s="1"/>
  <c r="C606" i="11" s="1"/>
  <c r="C607" i="11" s="1"/>
  <c r="C608" i="11" s="1"/>
  <c r="C609" i="11" s="1"/>
  <c r="C610" i="11" s="1"/>
  <c r="C611" i="11" s="1"/>
  <c r="C612" i="11" s="1"/>
  <c r="C613" i="11" s="1"/>
  <c r="C614" i="11" s="1"/>
  <c r="C615" i="11" s="1"/>
  <c r="C616" i="11" s="1"/>
  <c r="C617" i="11" s="1"/>
  <c r="C618" i="11" s="1"/>
  <c r="C619" i="11" s="1"/>
  <c r="C620" i="11" s="1"/>
  <c r="C621" i="11" s="1"/>
  <c r="C622" i="11" s="1"/>
  <c r="C623" i="11" s="1"/>
  <c r="C624" i="11" s="1"/>
  <c r="C625" i="11" s="1"/>
  <c r="C626" i="11" s="1"/>
  <c r="C627" i="11" s="1"/>
  <c r="C628" i="11" s="1"/>
  <c r="C629" i="11" s="1"/>
  <c r="C630" i="11" s="1"/>
  <c r="C631" i="11" s="1"/>
  <c r="C632" i="11" s="1"/>
  <c r="C633" i="11" s="1"/>
  <c r="C634" i="11" s="1"/>
  <c r="C635" i="11" s="1"/>
  <c r="C636" i="11" s="1"/>
  <c r="C637" i="11" s="1"/>
  <c r="C638" i="11" s="1"/>
  <c r="C639" i="11" s="1"/>
  <c r="C640" i="11" s="1"/>
  <c r="C641" i="11" s="1"/>
  <c r="C642" i="11" s="1"/>
  <c r="C643" i="11" s="1"/>
  <c r="C644" i="11" s="1"/>
  <c r="C645" i="11" s="1"/>
  <c r="C646" i="11" s="1"/>
  <c r="C647" i="11" s="1"/>
  <c r="C648" i="11" s="1"/>
  <c r="C649" i="11" s="1"/>
  <c r="C650" i="11" s="1"/>
  <c r="C651" i="11" s="1"/>
  <c r="C652" i="11" s="1"/>
  <c r="C653" i="11" s="1"/>
  <c r="C654" i="11" s="1"/>
  <c r="C655" i="11" s="1"/>
  <c r="C656" i="11" s="1"/>
  <c r="C657" i="11" s="1"/>
  <c r="C658" i="11" s="1"/>
  <c r="C659" i="11" s="1"/>
  <c r="C660" i="11" s="1"/>
  <c r="C661" i="11" s="1"/>
  <c r="C662" i="11" s="1"/>
  <c r="C663" i="11" s="1"/>
  <c r="C664" i="11" s="1"/>
  <c r="C665" i="11" s="1"/>
  <c r="C666" i="11" s="1"/>
  <c r="C667" i="11" s="1"/>
  <c r="C668" i="11" s="1"/>
  <c r="C669" i="11" s="1"/>
  <c r="C670" i="11" s="1"/>
  <c r="C671" i="11" s="1"/>
  <c r="C672" i="11" s="1"/>
  <c r="C673" i="11" s="1"/>
  <c r="C674" i="11" s="1"/>
  <c r="C675" i="11" s="1"/>
  <c r="C676" i="11" s="1"/>
  <c r="C677" i="11" s="1"/>
  <c r="C678" i="11" s="1"/>
  <c r="C679" i="11" s="1"/>
  <c r="C680" i="11" s="1"/>
  <c r="C681" i="11" s="1"/>
  <c r="C682" i="11" s="1"/>
  <c r="C683" i="11" s="1"/>
  <c r="C684" i="11" s="1"/>
  <c r="C685" i="11" s="1"/>
  <c r="C686" i="11" s="1"/>
  <c r="C687" i="11" s="1"/>
  <c r="C688" i="11" s="1"/>
  <c r="C689" i="11" s="1"/>
  <c r="C690" i="11" s="1"/>
  <c r="C691" i="11" s="1"/>
  <c r="C692" i="11" s="1"/>
  <c r="C693" i="11" s="1"/>
  <c r="C694" i="11" s="1"/>
  <c r="C695" i="11" s="1"/>
  <c r="C696" i="11" s="1"/>
  <c r="C697" i="11" s="1"/>
  <c r="C698" i="11" s="1"/>
  <c r="C699" i="11" s="1"/>
  <c r="C700" i="11" s="1"/>
  <c r="C701" i="11" s="1"/>
  <c r="C702" i="11" s="1"/>
  <c r="C703" i="11" s="1"/>
  <c r="C704" i="11" s="1"/>
  <c r="C705" i="11" s="1"/>
  <c r="C706" i="11" s="1"/>
  <c r="C707" i="11" s="1"/>
  <c r="C708" i="11" s="1"/>
  <c r="C709" i="11" s="1"/>
  <c r="C710" i="11" s="1"/>
  <c r="C711" i="11" s="1"/>
  <c r="C712" i="11" s="1"/>
  <c r="C713" i="11" s="1"/>
  <c r="C714" i="11" s="1"/>
  <c r="C715" i="11" s="1"/>
  <c r="C716" i="11" s="1"/>
  <c r="C717" i="11" s="1"/>
  <c r="C718" i="11" s="1"/>
  <c r="C719" i="11" s="1"/>
  <c r="C720" i="11" s="1"/>
  <c r="C721" i="11" s="1"/>
  <c r="C722" i="11" s="1"/>
  <c r="C723" i="11" s="1"/>
  <c r="C724" i="11" s="1"/>
  <c r="C725" i="11" s="1"/>
  <c r="C726" i="11" s="1"/>
  <c r="C727" i="11" s="1"/>
  <c r="C728" i="11" s="1"/>
  <c r="C729" i="11" s="1"/>
  <c r="C730" i="11" s="1"/>
  <c r="C731" i="11" s="1"/>
  <c r="C732" i="11" s="1"/>
  <c r="C733" i="11" s="1"/>
  <c r="C734" i="11" s="1"/>
  <c r="C735" i="11" s="1"/>
  <c r="C736" i="11" s="1"/>
  <c r="C737" i="11" s="1"/>
  <c r="C738" i="11" s="1"/>
  <c r="C739" i="11" s="1"/>
  <c r="C740" i="11" s="1"/>
  <c r="C741" i="11" s="1"/>
  <c r="C742" i="11" s="1"/>
  <c r="C743" i="11" s="1"/>
  <c r="C744" i="11" s="1"/>
  <c r="C745" i="11" s="1"/>
  <c r="C746" i="11" s="1"/>
  <c r="C747" i="11" s="1"/>
  <c r="C748" i="11" s="1"/>
  <c r="C749" i="11" s="1"/>
  <c r="C750" i="11" s="1"/>
  <c r="C751" i="11" s="1"/>
  <c r="C752" i="11" s="1"/>
  <c r="C753" i="11" s="1"/>
  <c r="C754" i="11" s="1"/>
  <c r="C755" i="11" s="1"/>
  <c r="C756" i="11" s="1"/>
  <c r="C757" i="11" s="1"/>
  <c r="C758" i="11" s="1"/>
  <c r="C759" i="11" s="1"/>
  <c r="C760" i="11" s="1"/>
  <c r="C761" i="11" s="1"/>
  <c r="C762" i="11" s="1"/>
  <c r="C763" i="11" s="1"/>
  <c r="C764" i="11" s="1"/>
  <c r="C765" i="11" s="1"/>
  <c r="C766" i="11" s="1"/>
  <c r="C767" i="11" s="1"/>
  <c r="C768" i="11" s="1"/>
  <c r="C769" i="11" s="1"/>
  <c r="C770" i="11" s="1"/>
  <c r="C771" i="11" s="1"/>
  <c r="C772" i="11" s="1"/>
  <c r="C773" i="11" s="1"/>
  <c r="C774" i="11" s="1"/>
  <c r="C775" i="11" s="1"/>
  <c r="C776" i="11" s="1"/>
  <c r="C777" i="11" s="1"/>
  <c r="C778" i="11" s="1"/>
  <c r="C779" i="11" s="1"/>
  <c r="C780" i="11" s="1"/>
  <c r="C781" i="11" s="1"/>
  <c r="C782" i="11" s="1"/>
  <c r="C783" i="11" s="1"/>
  <c r="C784" i="11" s="1"/>
  <c r="C785" i="11" s="1"/>
  <c r="C786" i="11" s="1"/>
  <c r="C787" i="11" s="1"/>
  <c r="C788" i="11" s="1"/>
  <c r="C789" i="11" s="1"/>
  <c r="C790" i="11" s="1"/>
  <c r="C791" i="11" s="1"/>
  <c r="C792" i="11" s="1"/>
  <c r="C793" i="11" s="1"/>
  <c r="C794" i="11" s="1"/>
  <c r="C795" i="11" s="1"/>
  <c r="C796" i="11" s="1"/>
  <c r="C797" i="11" s="1"/>
  <c r="C798" i="11" s="1"/>
  <c r="C799" i="11" s="1"/>
  <c r="C800" i="11" s="1"/>
  <c r="C801" i="11" s="1"/>
  <c r="C802" i="11" s="1"/>
  <c r="C803" i="11" s="1"/>
  <c r="C804" i="11" s="1"/>
  <c r="C805" i="11" s="1"/>
  <c r="C806" i="11" s="1"/>
  <c r="C807" i="11" s="1"/>
  <c r="C808" i="11" s="1"/>
  <c r="C809" i="11" s="1"/>
  <c r="C810" i="11" s="1"/>
  <c r="C811" i="11" s="1"/>
  <c r="C812" i="11" s="1"/>
  <c r="C813" i="11" s="1"/>
  <c r="C814" i="11" s="1"/>
  <c r="C815" i="11" s="1"/>
  <c r="C816" i="11" s="1"/>
  <c r="C817" i="11" s="1"/>
  <c r="C818" i="11" s="1"/>
  <c r="C819" i="11" s="1"/>
  <c r="C820" i="11" s="1"/>
  <c r="C821" i="11" s="1"/>
  <c r="C822" i="11" s="1"/>
  <c r="C823" i="11" s="1"/>
  <c r="C824" i="11" s="1"/>
  <c r="C825" i="11" s="1"/>
  <c r="C826" i="11" s="1"/>
  <c r="C827" i="11" s="1"/>
  <c r="C828" i="11" s="1"/>
  <c r="C829" i="11" s="1"/>
  <c r="C830" i="11" s="1"/>
  <c r="C831" i="11" s="1"/>
  <c r="C832" i="11" s="1"/>
  <c r="C833" i="11" s="1"/>
  <c r="C834" i="11" s="1"/>
  <c r="C835" i="11" s="1"/>
  <c r="C836" i="11" s="1"/>
  <c r="C837" i="11" s="1"/>
  <c r="C838" i="11" s="1"/>
  <c r="C839" i="11" s="1"/>
  <c r="C840" i="11" s="1"/>
  <c r="C841" i="11" s="1"/>
  <c r="C842" i="11" s="1"/>
  <c r="C843" i="11" s="1"/>
  <c r="C844" i="11" s="1"/>
  <c r="C845" i="11" s="1"/>
  <c r="C846" i="11" s="1"/>
  <c r="C847" i="11" s="1"/>
  <c r="C848" i="11" s="1"/>
  <c r="C849" i="11" s="1"/>
  <c r="C850" i="11" s="1"/>
  <c r="C851" i="11" s="1"/>
  <c r="C852" i="11" s="1"/>
  <c r="C853" i="11" s="1"/>
  <c r="C854" i="11" s="1"/>
  <c r="C855" i="11" s="1"/>
  <c r="C856" i="11" s="1"/>
  <c r="C857" i="11" s="1"/>
  <c r="C858" i="11" s="1"/>
  <c r="C859" i="11" s="1"/>
  <c r="C860" i="11" s="1"/>
  <c r="C861" i="11" s="1"/>
  <c r="C862" i="11" s="1"/>
  <c r="C863" i="11" s="1"/>
  <c r="C864" i="11" s="1"/>
  <c r="C865" i="11" s="1"/>
  <c r="C866" i="11" s="1"/>
  <c r="C867" i="11" s="1"/>
  <c r="C868" i="11" s="1"/>
  <c r="C869" i="11" s="1"/>
  <c r="C870" i="11" s="1"/>
  <c r="C871" i="11" s="1"/>
  <c r="C872" i="11" s="1"/>
  <c r="C873" i="11" s="1"/>
  <c r="C874" i="11" s="1"/>
  <c r="C875" i="11" s="1"/>
  <c r="C876" i="11" s="1"/>
  <c r="C877" i="11" s="1"/>
  <c r="C878" i="11" s="1"/>
  <c r="C879" i="11" s="1"/>
  <c r="C880" i="11" s="1"/>
  <c r="C881" i="11" s="1"/>
  <c r="C882" i="11" s="1"/>
  <c r="C883" i="11" s="1"/>
  <c r="C884" i="11" s="1"/>
  <c r="C885" i="11" s="1"/>
  <c r="C886" i="11" s="1"/>
  <c r="C887" i="11" s="1"/>
  <c r="C888" i="11" s="1"/>
  <c r="C889" i="11" s="1"/>
  <c r="C890" i="11" s="1"/>
  <c r="C891" i="11" s="1"/>
  <c r="C892" i="11" s="1"/>
  <c r="C893" i="11" s="1"/>
  <c r="C894" i="11" s="1"/>
  <c r="C895" i="11" s="1"/>
  <c r="C896" i="11" s="1"/>
  <c r="C897" i="11" s="1"/>
  <c r="C898" i="11" s="1"/>
  <c r="C899" i="11" s="1"/>
  <c r="C900" i="11" s="1"/>
  <c r="C901" i="11" s="1"/>
  <c r="C902" i="11" s="1"/>
  <c r="C903" i="11" s="1"/>
  <c r="C904" i="11" s="1"/>
  <c r="C905" i="11" s="1"/>
  <c r="C906" i="11" s="1"/>
  <c r="C907" i="11" s="1"/>
  <c r="C908" i="11" s="1"/>
  <c r="C909" i="11" s="1"/>
  <c r="C910" i="11" s="1"/>
  <c r="C911" i="11" s="1"/>
  <c r="C912" i="11" s="1"/>
  <c r="C913" i="11" s="1"/>
  <c r="C914" i="11" s="1"/>
  <c r="C915" i="11" s="1"/>
  <c r="C916" i="11" s="1"/>
  <c r="C917" i="11" s="1"/>
  <c r="C918" i="11" s="1"/>
  <c r="C919" i="11" s="1"/>
  <c r="C920" i="11" s="1"/>
  <c r="C921" i="11" s="1"/>
  <c r="C922" i="11" s="1"/>
  <c r="C923" i="11" s="1"/>
  <c r="C924" i="11" s="1"/>
  <c r="C925" i="11" s="1"/>
  <c r="C926" i="11" s="1"/>
  <c r="C927" i="11" s="1"/>
  <c r="C928" i="11" s="1"/>
  <c r="C929" i="11" s="1"/>
  <c r="C930" i="11" s="1"/>
  <c r="C931" i="11" s="1"/>
  <c r="C932" i="11" s="1"/>
  <c r="C933" i="11" s="1"/>
  <c r="C934" i="11" s="1"/>
  <c r="C935" i="11" s="1"/>
  <c r="C936" i="11" s="1"/>
  <c r="C937" i="11" s="1"/>
  <c r="C938" i="11" s="1"/>
  <c r="C939" i="11" s="1"/>
  <c r="C940" i="11" s="1"/>
  <c r="C941" i="11" s="1"/>
  <c r="C942" i="11" s="1"/>
  <c r="C943" i="11" s="1"/>
  <c r="C944" i="11" s="1"/>
  <c r="C945" i="11" s="1"/>
  <c r="C946" i="11" s="1"/>
  <c r="C947" i="11" s="1"/>
  <c r="C948" i="11" s="1"/>
  <c r="C949" i="11" s="1"/>
  <c r="C950" i="11" s="1"/>
  <c r="C951" i="11" s="1"/>
  <c r="C952" i="11" s="1"/>
  <c r="C953" i="11" s="1"/>
  <c r="C954" i="11" s="1"/>
  <c r="C955" i="11" s="1"/>
  <c r="C956" i="11" s="1"/>
  <c r="C957" i="11" s="1"/>
  <c r="C958" i="11" s="1"/>
  <c r="C959" i="11" s="1"/>
  <c r="C960" i="11" s="1"/>
  <c r="C961" i="11" s="1"/>
  <c r="C962" i="11" s="1"/>
  <c r="C963" i="11" s="1"/>
  <c r="C964" i="11" s="1"/>
  <c r="C965" i="11" s="1"/>
  <c r="C966" i="11" s="1"/>
  <c r="C967" i="11" s="1"/>
  <c r="C968" i="11" s="1"/>
  <c r="C969" i="11" s="1"/>
  <c r="C970" i="11" s="1"/>
  <c r="C971" i="11" s="1"/>
  <c r="C972" i="11" s="1"/>
  <c r="C973" i="11" s="1"/>
  <c r="C974" i="11" s="1"/>
  <c r="C975" i="11" s="1"/>
  <c r="C976" i="11" s="1"/>
  <c r="C977" i="11" s="1"/>
  <c r="C978" i="11" s="1"/>
  <c r="C979" i="11" s="1"/>
  <c r="C980" i="11" s="1"/>
  <c r="C981" i="11" s="1"/>
  <c r="C982" i="11" s="1"/>
  <c r="C983" i="11" s="1"/>
  <c r="C984" i="11" s="1"/>
  <c r="C985" i="11" s="1"/>
  <c r="C986" i="11" s="1"/>
  <c r="C987" i="11" s="1"/>
  <c r="C988" i="11" s="1"/>
  <c r="C989" i="11" s="1"/>
  <c r="C990" i="11" s="1"/>
  <c r="C991" i="11" s="1"/>
  <c r="C992" i="11" s="1"/>
  <c r="C993" i="11" s="1"/>
  <c r="C994" i="11" s="1"/>
  <c r="C995" i="11" s="1"/>
  <c r="C996" i="11" s="1"/>
  <c r="C997" i="11" s="1"/>
  <c r="C998" i="11" s="1"/>
  <c r="C999" i="11" s="1"/>
  <c r="C1000" i="11" s="1"/>
  <c r="C1001" i="11" s="1"/>
  <c r="C1002" i="11" s="1"/>
  <c r="C1003" i="11" s="1"/>
  <c r="C1004" i="11" s="1"/>
  <c r="C1005" i="11" s="1"/>
  <c r="C1006" i="11" s="1"/>
  <c r="C1007" i="11" s="1"/>
  <c r="C1008" i="11" s="1"/>
  <c r="C1009" i="11" s="1"/>
  <c r="C1010" i="11" s="1"/>
  <c r="C1011" i="11" s="1"/>
  <c r="C1012" i="11" s="1"/>
  <c r="C1013" i="11" s="1"/>
  <c r="C1014" i="11" s="1"/>
  <c r="C1015" i="11" s="1"/>
  <c r="C1016" i="11" s="1"/>
  <c r="C1017" i="11" s="1"/>
  <c r="C1018" i="11" s="1"/>
  <c r="C1019" i="11" s="1"/>
  <c r="C1020" i="11" s="1"/>
  <c r="C1021" i="11" s="1"/>
  <c r="C1022" i="11" s="1"/>
  <c r="C1023" i="11" s="1"/>
  <c r="C1024" i="11" s="1"/>
  <c r="C1025" i="11" s="1"/>
  <c r="C1026" i="11" s="1"/>
  <c r="C1027" i="11" s="1"/>
  <c r="C1028" i="11" s="1"/>
  <c r="C1029" i="11" s="1"/>
  <c r="C1030" i="11" s="1"/>
  <c r="C1031" i="11" s="1"/>
  <c r="C1032" i="11" s="1"/>
  <c r="C1033" i="11" s="1"/>
  <c r="C1034" i="11" s="1"/>
  <c r="C1035" i="11" s="1"/>
  <c r="C1036" i="11" s="1"/>
  <c r="C1037" i="11" s="1"/>
  <c r="C1038" i="11" s="1"/>
  <c r="C1039" i="11" s="1"/>
  <c r="C1040" i="11" s="1"/>
  <c r="C1041" i="11" s="1"/>
  <c r="C1042" i="11" s="1"/>
  <c r="C1043" i="11" s="1"/>
  <c r="C1044" i="11" s="1"/>
  <c r="C1045" i="11" s="1"/>
  <c r="C1046" i="11" s="1"/>
  <c r="C1047" i="11" s="1"/>
  <c r="C1048" i="11" s="1"/>
  <c r="C1049" i="11" s="1"/>
  <c r="C1050" i="11" s="1"/>
  <c r="C1051" i="11" s="1"/>
  <c r="C1052" i="11" s="1"/>
  <c r="C1053" i="11" s="1"/>
  <c r="C1054" i="11" s="1"/>
  <c r="C1055" i="11" s="1"/>
  <c r="C1056" i="11" s="1"/>
  <c r="C1057" i="11" s="1"/>
  <c r="C1058" i="11" s="1"/>
  <c r="C1059" i="11" s="1"/>
  <c r="C1060" i="11" s="1"/>
  <c r="C1061" i="11" s="1"/>
  <c r="C1062" i="11" s="1"/>
  <c r="C1063" i="11" s="1"/>
  <c r="C1064" i="11" s="1"/>
  <c r="C1065" i="11" s="1"/>
  <c r="C1066" i="11" s="1"/>
  <c r="C1067" i="11" s="1"/>
  <c r="C1068" i="11" s="1"/>
  <c r="C1069" i="11" s="1"/>
  <c r="C1070" i="11" s="1"/>
  <c r="C1071" i="11" s="1"/>
  <c r="C1072" i="11" s="1"/>
  <c r="C1073" i="11" s="1"/>
  <c r="C1074" i="11" s="1"/>
  <c r="C1075" i="11" s="1"/>
  <c r="C1076" i="11" s="1"/>
  <c r="C1077" i="11" s="1"/>
  <c r="C1078" i="11" s="1"/>
  <c r="C1079" i="11" s="1"/>
  <c r="C1080" i="11" s="1"/>
  <c r="C1081" i="11" s="1"/>
  <c r="C1082" i="11" s="1"/>
  <c r="C1083" i="11" s="1"/>
  <c r="C1084" i="11" s="1"/>
  <c r="C1085" i="11" s="1"/>
  <c r="C1086" i="11" s="1"/>
  <c r="C1087" i="11" s="1"/>
  <c r="C1088" i="11" s="1"/>
  <c r="C1089" i="11" s="1"/>
  <c r="C1090" i="11" s="1"/>
  <c r="C1091" i="11" s="1"/>
  <c r="C1092" i="11" s="1"/>
  <c r="C1093" i="11" s="1"/>
  <c r="C1094" i="11" s="1"/>
  <c r="C1095" i="11" s="1"/>
  <c r="C1096" i="11" s="1"/>
  <c r="C1097" i="11" s="1"/>
  <c r="C1098" i="11" s="1"/>
  <c r="C1099" i="11" s="1"/>
  <c r="C1100" i="11" s="1"/>
  <c r="C1101" i="11" s="1"/>
  <c r="C1102" i="11" s="1"/>
  <c r="C1103" i="11" s="1"/>
  <c r="C1104" i="11" s="1"/>
  <c r="C1105" i="11" s="1"/>
  <c r="C1106" i="11" s="1"/>
  <c r="C1107" i="11" s="1"/>
  <c r="C1108" i="11" s="1"/>
  <c r="C1109" i="11" s="1"/>
  <c r="C1110" i="11" s="1"/>
  <c r="C1111" i="11" s="1"/>
  <c r="C1112" i="11" s="1"/>
  <c r="C1113" i="11" s="1"/>
  <c r="C1114" i="11" s="1"/>
  <c r="C1115" i="11" s="1"/>
  <c r="C1116" i="11" s="1"/>
  <c r="C1117" i="11" s="1"/>
  <c r="C1118" i="11" s="1"/>
  <c r="C1119" i="11" s="1"/>
  <c r="C1120" i="11" s="1"/>
  <c r="C1121" i="11" s="1"/>
  <c r="C1122" i="11" s="1"/>
  <c r="C1123" i="11" s="1"/>
  <c r="C1124" i="11" s="1"/>
  <c r="C1125" i="11" s="1"/>
  <c r="C1126" i="11" s="1"/>
  <c r="C1127" i="11" s="1"/>
  <c r="C1128" i="11" s="1"/>
  <c r="C1129" i="11" s="1"/>
  <c r="C1130" i="11" s="1"/>
  <c r="C1131" i="11" s="1"/>
  <c r="C1132" i="11" s="1"/>
  <c r="C1133" i="11" s="1"/>
  <c r="C1134" i="11" s="1"/>
  <c r="C1135" i="11" s="1"/>
  <c r="C1136" i="11" s="1"/>
  <c r="C1137" i="11" s="1"/>
  <c r="C1138" i="11" s="1"/>
  <c r="C1139" i="11" s="1"/>
  <c r="C1140" i="11" s="1"/>
  <c r="C1141" i="11" s="1"/>
  <c r="C1142" i="11" s="1"/>
  <c r="C1143" i="11" s="1"/>
  <c r="C1144" i="11" s="1"/>
  <c r="C1145" i="11" s="1"/>
  <c r="C1146" i="11" s="1"/>
  <c r="C1147" i="11" s="1"/>
  <c r="C1148" i="11" s="1"/>
  <c r="C1149" i="11" s="1"/>
  <c r="C1150" i="11" s="1"/>
  <c r="C1151" i="11" s="1"/>
  <c r="C1152" i="11" s="1"/>
  <c r="C1153" i="11" s="1"/>
  <c r="C1154" i="11" s="1"/>
  <c r="C1155" i="11" s="1"/>
  <c r="C1156" i="11" s="1"/>
  <c r="C1157" i="11" s="1"/>
  <c r="C1158" i="11" s="1"/>
  <c r="C1159" i="11" s="1"/>
  <c r="C1160" i="11" s="1"/>
  <c r="C1161" i="11" s="1"/>
  <c r="C1162" i="11" s="1"/>
  <c r="C1163" i="11" s="1"/>
  <c r="C1164" i="11" s="1"/>
  <c r="C1165" i="11" s="1"/>
  <c r="C1166" i="11" s="1"/>
  <c r="C1167" i="11" s="1"/>
  <c r="C1168" i="11" s="1"/>
  <c r="C1169" i="11" s="1"/>
  <c r="C1170" i="11" s="1"/>
  <c r="C1171" i="11" s="1"/>
  <c r="C1172" i="11" s="1"/>
  <c r="C1173" i="11" s="1"/>
  <c r="C1174" i="11" s="1"/>
  <c r="C1175" i="11" s="1"/>
  <c r="C1176" i="11" s="1"/>
  <c r="C1177" i="11" s="1"/>
  <c r="C1178" i="11" s="1"/>
  <c r="C1179" i="11" s="1"/>
  <c r="C1180" i="11" s="1"/>
  <c r="C1181" i="11" s="1"/>
  <c r="C1182" i="11" s="1"/>
  <c r="C1183" i="11" s="1"/>
  <c r="C1184" i="11" s="1"/>
  <c r="C1185" i="11" s="1"/>
  <c r="C1186" i="11" s="1"/>
  <c r="C1187" i="11" s="1"/>
  <c r="C1188" i="11" s="1"/>
  <c r="C1189" i="11" s="1"/>
  <c r="C1190" i="11" s="1"/>
  <c r="C1191" i="11" s="1"/>
  <c r="C1192" i="11" s="1"/>
  <c r="C1193" i="11" s="1"/>
  <c r="C1194" i="11" s="1"/>
  <c r="C1195" i="11" s="1"/>
  <c r="C1196" i="11" s="1"/>
  <c r="C1197" i="11" s="1"/>
  <c r="C1198" i="11" s="1"/>
  <c r="C1199" i="11" s="1"/>
  <c r="C1200" i="11" s="1"/>
  <c r="C1201" i="11" s="1"/>
  <c r="C1202" i="11" s="1"/>
  <c r="C1203" i="11" s="1"/>
  <c r="C1204" i="11" s="1"/>
  <c r="C1205" i="11" s="1"/>
  <c r="C1206" i="11" s="1"/>
  <c r="C1207" i="11" s="1"/>
  <c r="C1208" i="11" s="1"/>
  <c r="C1209" i="11" s="1"/>
  <c r="C1210" i="11" s="1"/>
  <c r="C1211" i="11" s="1"/>
  <c r="C1212" i="11" s="1"/>
  <c r="C1213" i="11" s="1"/>
  <c r="C1214" i="11" s="1"/>
  <c r="C1215" i="11" s="1"/>
  <c r="C1216" i="11" s="1"/>
  <c r="C1217" i="11" s="1"/>
  <c r="C1218" i="11" s="1"/>
  <c r="C1219" i="11" s="1"/>
  <c r="C1220" i="11" s="1"/>
  <c r="C1221" i="11" s="1"/>
  <c r="C1222" i="11" s="1"/>
  <c r="C1223" i="11" s="1"/>
  <c r="C1224" i="11" s="1"/>
  <c r="C1225" i="11" s="1"/>
  <c r="C1226" i="11" s="1"/>
  <c r="C1227" i="11" s="1"/>
  <c r="C1228" i="11" s="1"/>
  <c r="C1229" i="11" s="1"/>
  <c r="C1230" i="11" s="1"/>
  <c r="C1231" i="11" s="1"/>
  <c r="C1232" i="11" s="1"/>
  <c r="C1233" i="11" s="1"/>
  <c r="C1234" i="11" s="1"/>
  <c r="C1235" i="11" s="1"/>
  <c r="C1236" i="11" s="1"/>
  <c r="C1237" i="11" s="1"/>
  <c r="C1238" i="11" s="1"/>
  <c r="C1239" i="11" s="1"/>
  <c r="C1240" i="11" s="1"/>
  <c r="C1241" i="11" s="1"/>
  <c r="C1242" i="11" s="1"/>
  <c r="C1243" i="11" s="1"/>
  <c r="C1244" i="11" s="1"/>
  <c r="C1245" i="11" s="1"/>
  <c r="C1246" i="11" s="1"/>
  <c r="C1247" i="11" s="1"/>
  <c r="C1248" i="11" s="1"/>
  <c r="C1249" i="11" s="1"/>
  <c r="C1250" i="11" s="1"/>
  <c r="C1251" i="11" s="1"/>
  <c r="C1252" i="11" s="1"/>
  <c r="C1253" i="11" s="1"/>
  <c r="C1254" i="11" s="1"/>
  <c r="C1255" i="11" s="1"/>
  <c r="C1256" i="11" s="1"/>
  <c r="C1257" i="11" s="1"/>
  <c r="C1258" i="11" s="1"/>
  <c r="C1259" i="11" s="1"/>
  <c r="C1260" i="11" s="1"/>
  <c r="C1261" i="11" s="1"/>
  <c r="C1262" i="11" s="1"/>
  <c r="C1263" i="11" s="1"/>
  <c r="C1264" i="11" s="1"/>
  <c r="C1265" i="11" s="1"/>
  <c r="C1266" i="11" s="1"/>
  <c r="C1267" i="11" s="1"/>
  <c r="C1268" i="11" s="1"/>
  <c r="C1269" i="11" s="1"/>
  <c r="C1270" i="11" s="1"/>
  <c r="C1271" i="11" s="1"/>
  <c r="C1272" i="11" s="1"/>
  <c r="C1273" i="11" s="1"/>
  <c r="C1274" i="11" s="1"/>
  <c r="C1275" i="11" s="1"/>
  <c r="C1276" i="11" s="1"/>
  <c r="C1277" i="11" s="1"/>
  <c r="C1278" i="11" s="1"/>
  <c r="C1279" i="11" s="1"/>
  <c r="C1280" i="11" s="1"/>
  <c r="C1281" i="11" s="1"/>
  <c r="C1282" i="11" s="1"/>
  <c r="C1283" i="11" s="1"/>
  <c r="C1284" i="11" s="1"/>
  <c r="C1285" i="11" s="1"/>
  <c r="C1286" i="11" s="1"/>
  <c r="C1287" i="11" s="1"/>
  <c r="C1288" i="11" s="1"/>
  <c r="C1289" i="11" s="1"/>
  <c r="C1290" i="11" s="1"/>
  <c r="C1291" i="11" s="1"/>
  <c r="C1292" i="11" s="1"/>
  <c r="C1293" i="11" s="1"/>
  <c r="C1294" i="11" s="1"/>
  <c r="C1295" i="11" s="1"/>
  <c r="C1296" i="11" s="1"/>
  <c r="C1297" i="11" s="1"/>
  <c r="C1298" i="11" s="1"/>
  <c r="C1299" i="11" s="1"/>
  <c r="C1300" i="11" s="1"/>
  <c r="C1301" i="11" s="1"/>
  <c r="C1302" i="11" s="1"/>
  <c r="C1303" i="11" s="1"/>
  <c r="C1304" i="11" s="1"/>
  <c r="C1305" i="11" s="1"/>
  <c r="C1306" i="11" s="1"/>
  <c r="C1307" i="11" s="1"/>
  <c r="C1308" i="11" s="1"/>
  <c r="C1309" i="11" s="1"/>
  <c r="C1310" i="11" s="1"/>
  <c r="C1311" i="11" s="1"/>
  <c r="C1312" i="11" s="1"/>
  <c r="C1313" i="11" s="1"/>
  <c r="C1314" i="11" s="1"/>
  <c r="C1315" i="11" s="1"/>
  <c r="C1316" i="11" s="1"/>
  <c r="C1317" i="11" s="1"/>
  <c r="C1318" i="11" s="1"/>
  <c r="C1319" i="11" s="1"/>
  <c r="C1320" i="11" s="1"/>
  <c r="C1321" i="11" s="1"/>
  <c r="C1322" i="11" s="1"/>
  <c r="C1323" i="11" s="1"/>
  <c r="C1324" i="11" s="1"/>
  <c r="C1325" i="11" s="1"/>
  <c r="C1326" i="11" s="1"/>
  <c r="C1327" i="11" s="1"/>
  <c r="C1328" i="11" s="1"/>
  <c r="C1329" i="11" s="1"/>
  <c r="C1330" i="11" s="1"/>
  <c r="C1331" i="11" s="1"/>
  <c r="C1332" i="11" s="1"/>
  <c r="C1333" i="11" s="1"/>
  <c r="C1334" i="11" s="1"/>
  <c r="C1335" i="11" s="1"/>
  <c r="C1336" i="11" s="1"/>
  <c r="C1337" i="11" s="1"/>
  <c r="C1338" i="11" s="1"/>
  <c r="C1339" i="11" s="1"/>
  <c r="C1340" i="11" s="1"/>
  <c r="C1341" i="11" s="1"/>
  <c r="C1342" i="11" s="1"/>
  <c r="C1343" i="11" s="1"/>
  <c r="C1344" i="11" s="1"/>
  <c r="C1345" i="11" s="1"/>
  <c r="C1346" i="11" s="1"/>
  <c r="C1347" i="11" s="1"/>
  <c r="C1348" i="11" s="1"/>
  <c r="C1349" i="11" s="1"/>
  <c r="C1350" i="11" s="1"/>
  <c r="C1351" i="11" s="1"/>
  <c r="C1352" i="11" s="1"/>
  <c r="C1353" i="11" s="1"/>
  <c r="C1354" i="11" s="1"/>
  <c r="C1355" i="11" s="1"/>
  <c r="C1356" i="11" s="1"/>
  <c r="C1357" i="11" s="1"/>
  <c r="C1358" i="11" s="1"/>
  <c r="C1359" i="11" s="1"/>
  <c r="C1360" i="11" s="1"/>
  <c r="C1361" i="11" s="1"/>
  <c r="C1362" i="11" s="1"/>
  <c r="C1363" i="11" s="1"/>
  <c r="C1364" i="11" s="1"/>
  <c r="C1365" i="11" s="1"/>
  <c r="C1366" i="11" s="1"/>
  <c r="C1367" i="11" s="1"/>
  <c r="C1368" i="11" s="1"/>
  <c r="C1369" i="11" s="1"/>
  <c r="C1370" i="11" s="1"/>
  <c r="C1371" i="11" s="1"/>
  <c r="C1372" i="11" s="1"/>
  <c r="C1373" i="11" s="1"/>
  <c r="C1374" i="11" s="1"/>
  <c r="C1375" i="11" s="1"/>
  <c r="C1376" i="11" s="1"/>
  <c r="C1377" i="11" s="1"/>
  <c r="C1378" i="11" s="1"/>
  <c r="C1379" i="11" s="1"/>
  <c r="C1380" i="11" s="1"/>
  <c r="C1381" i="11" s="1"/>
  <c r="C1382" i="11" s="1"/>
  <c r="C1383" i="11" s="1"/>
  <c r="C1384" i="11" s="1"/>
  <c r="C1385" i="11" s="1"/>
  <c r="C1386" i="11" s="1"/>
  <c r="C1387" i="11" s="1"/>
  <c r="C1388" i="11" s="1"/>
  <c r="C1389" i="11" s="1"/>
  <c r="C1390" i="11" s="1"/>
  <c r="C1391" i="11" s="1"/>
  <c r="C1392" i="11" s="1"/>
  <c r="C1393" i="11" s="1"/>
  <c r="C1394" i="11" s="1"/>
  <c r="C1395" i="11" s="1"/>
  <c r="C1396" i="11" s="1"/>
  <c r="C1397" i="11" s="1"/>
  <c r="C1398" i="11" s="1"/>
  <c r="C1399" i="11" s="1"/>
  <c r="C1400" i="11" s="1"/>
  <c r="C1401" i="11" s="1"/>
  <c r="C1402" i="11" s="1"/>
  <c r="C1403" i="11" s="1"/>
  <c r="C1404" i="11" s="1"/>
  <c r="C1405" i="11" s="1"/>
  <c r="C1406" i="11" s="1"/>
  <c r="C1407" i="11" s="1"/>
  <c r="C1408" i="11" s="1"/>
  <c r="C1409" i="11" s="1"/>
  <c r="C1410" i="11" s="1"/>
  <c r="C1411" i="11" s="1"/>
  <c r="C1412" i="11" s="1"/>
  <c r="C1413" i="11" s="1"/>
  <c r="C1414" i="11" s="1"/>
  <c r="C1415" i="11" s="1"/>
  <c r="C1416" i="11" s="1"/>
  <c r="C1417" i="11" s="1"/>
  <c r="C1418" i="11" s="1"/>
  <c r="C1419" i="11" s="1"/>
  <c r="C1420" i="11" s="1"/>
  <c r="C1421" i="11" s="1"/>
  <c r="C1422" i="11" s="1"/>
  <c r="C1423" i="11" s="1"/>
  <c r="C1424" i="11" s="1"/>
  <c r="C1425" i="11" s="1"/>
  <c r="C1426" i="11" s="1"/>
  <c r="C1427" i="11" s="1"/>
  <c r="C1428" i="11" s="1"/>
  <c r="C1429" i="11" s="1"/>
  <c r="C1430" i="11" s="1"/>
  <c r="C1431" i="11" s="1"/>
  <c r="C1432" i="11" s="1"/>
  <c r="C1433" i="11" s="1"/>
  <c r="C1434" i="11" s="1"/>
  <c r="C1435" i="11" s="1"/>
  <c r="C1436" i="11" s="1"/>
  <c r="C1437" i="11" s="1"/>
  <c r="C1438" i="11" s="1"/>
  <c r="C1439" i="11" s="1"/>
  <c r="C1440" i="11" s="1"/>
  <c r="C1441" i="11" s="1"/>
  <c r="C1442" i="11" s="1"/>
  <c r="C1443" i="11" s="1"/>
  <c r="C1444" i="11" s="1"/>
  <c r="C1445" i="11" s="1"/>
  <c r="C1446" i="11" s="1"/>
  <c r="C1447" i="11" s="1"/>
  <c r="C1448" i="11" s="1"/>
  <c r="C1449" i="11" s="1"/>
  <c r="C1450" i="11" s="1"/>
  <c r="C1451" i="11" s="1"/>
  <c r="C1452" i="11" s="1"/>
  <c r="C1453" i="11" s="1"/>
  <c r="C1454" i="11" s="1"/>
  <c r="C1455" i="11" s="1"/>
  <c r="C1456" i="11" s="1"/>
  <c r="C1457" i="11" s="1"/>
  <c r="C1458" i="11" s="1"/>
  <c r="C1459" i="11" s="1"/>
  <c r="C1460" i="11" s="1"/>
  <c r="C1461" i="11" s="1"/>
  <c r="C1462" i="11" s="1"/>
  <c r="C1463" i="11" s="1"/>
  <c r="C1464" i="11" s="1"/>
  <c r="C1465" i="11" s="1"/>
  <c r="C1466" i="11" s="1"/>
  <c r="C1467" i="11" s="1"/>
  <c r="C1468" i="11" s="1"/>
  <c r="C1469" i="11" s="1"/>
  <c r="C1470" i="11" s="1"/>
  <c r="C1471" i="11" s="1"/>
  <c r="C1472" i="11" s="1"/>
  <c r="C1473" i="11" s="1"/>
  <c r="C1474" i="11" s="1"/>
  <c r="C1475" i="11" s="1"/>
  <c r="C1476" i="11" s="1"/>
  <c r="C1477" i="11" s="1"/>
  <c r="C1478" i="11" s="1"/>
  <c r="C1479" i="11" s="1"/>
  <c r="C1480" i="11" s="1"/>
  <c r="C1481" i="11" s="1"/>
  <c r="C1482" i="11" s="1"/>
  <c r="C1483" i="11" s="1"/>
  <c r="C1484" i="11" s="1"/>
  <c r="C1485" i="11" s="1"/>
  <c r="C1486" i="11" s="1"/>
  <c r="C1487" i="11" s="1"/>
  <c r="C1488" i="11" s="1"/>
  <c r="C1489" i="11" s="1"/>
  <c r="C1490" i="11" s="1"/>
  <c r="C1491" i="11" s="1"/>
  <c r="C1492" i="11" s="1"/>
  <c r="C1493" i="11" s="1"/>
  <c r="C1494" i="11" s="1"/>
  <c r="C1495" i="11" s="1"/>
  <c r="C1496" i="11" s="1"/>
  <c r="C1497" i="11" s="1"/>
  <c r="C1498" i="11" s="1"/>
  <c r="C1499" i="11" s="1"/>
  <c r="C1500" i="11" s="1"/>
  <c r="C1501" i="11" s="1"/>
  <c r="C1502" i="11" s="1"/>
  <c r="C1503" i="11" s="1"/>
  <c r="C1504" i="11" s="1"/>
  <c r="C1505" i="11" s="1"/>
  <c r="C1506" i="11" s="1"/>
  <c r="C1507" i="11" s="1"/>
  <c r="C1508" i="11" s="1"/>
  <c r="C1509" i="11" s="1"/>
  <c r="C1510" i="11" s="1"/>
  <c r="C1511" i="11" s="1"/>
  <c r="C1512" i="11" s="1"/>
  <c r="C1513" i="11" s="1"/>
  <c r="C1514" i="11" s="1"/>
  <c r="C1515" i="11" s="1"/>
  <c r="C1516" i="11" s="1"/>
  <c r="C1517" i="11" s="1"/>
  <c r="C1518" i="11" s="1"/>
  <c r="C1519" i="11" s="1"/>
  <c r="C1520" i="11" s="1"/>
  <c r="C1521" i="11" s="1"/>
  <c r="C1522" i="11" s="1"/>
  <c r="C1523" i="11" s="1"/>
  <c r="C1524" i="11" s="1"/>
  <c r="C1525" i="11" s="1"/>
  <c r="C1526" i="11" s="1"/>
  <c r="C1527" i="11" s="1"/>
  <c r="C1528" i="11" s="1"/>
  <c r="C1529" i="11" s="1"/>
  <c r="C1530" i="11" s="1"/>
  <c r="C1531" i="11" s="1"/>
  <c r="C1532" i="11" s="1"/>
  <c r="C1533" i="11" s="1"/>
  <c r="C1534" i="11" s="1"/>
  <c r="C1535" i="11" s="1"/>
  <c r="C1536" i="11" s="1"/>
  <c r="C1537" i="11" s="1"/>
  <c r="C1538" i="11" s="1"/>
  <c r="C1539" i="11" s="1"/>
  <c r="C1540" i="11" s="1"/>
  <c r="C1541" i="11" s="1"/>
  <c r="C1542" i="11" s="1"/>
  <c r="C1543" i="11" s="1"/>
  <c r="C1544" i="11" s="1"/>
  <c r="C1545" i="11" s="1"/>
  <c r="C1546" i="11" s="1"/>
  <c r="C1547" i="11" s="1"/>
  <c r="C1548" i="11" s="1"/>
  <c r="C1549" i="11" s="1"/>
  <c r="C1550" i="11" s="1"/>
  <c r="C1551" i="11" s="1"/>
  <c r="C1552" i="11" s="1"/>
  <c r="C1553" i="11" s="1"/>
  <c r="C1554" i="11" s="1"/>
  <c r="C1555" i="11" s="1"/>
  <c r="C1556" i="11" s="1"/>
  <c r="C1557" i="11" s="1"/>
  <c r="C1558" i="11" s="1"/>
  <c r="C1559" i="11" s="1"/>
  <c r="C1560" i="11" s="1"/>
  <c r="C1561" i="11" s="1"/>
  <c r="C1562" i="11" s="1"/>
  <c r="C1563" i="11" s="1"/>
  <c r="C1564" i="11" s="1"/>
  <c r="C1565" i="11" s="1"/>
  <c r="C1566" i="11" s="1"/>
  <c r="C1567" i="11" s="1"/>
  <c r="C1568" i="11" s="1"/>
  <c r="C1569" i="11" s="1"/>
  <c r="C1570" i="11" s="1"/>
  <c r="C1571" i="11" s="1"/>
  <c r="C1572" i="11" s="1"/>
  <c r="C1573" i="11" s="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C1584" i="11" s="1"/>
  <c r="C1585" i="11" s="1"/>
  <c r="C1586" i="11" s="1"/>
  <c r="C1587" i="11" s="1"/>
  <c r="C1588" i="11" s="1"/>
  <c r="C1589" i="11" s="1"/>
  <c r="C1590" i="11" s="1"/>
  <c r="C1591" i="11" s="1"/>
  <c r="C1592" i="11" s="1"/>
  <c r="C1593" i="11" s="1"/>
  <c r="C1594" i="11" s="1"/>
  <c r="C1595" i="11" s="1"/>
  <c r="C1596" i="11" s="1"/>
  <c r="C1597" i="11" s="1"/>
  <c r="C1598" i="11" s="1"/>
  <c r="C1599" i="11" s="1"/>
  <c r="C1600" i="11" s="1"/>
  <c r="C1601" i="11" s="1"/>
  <c r="C1602" i="11" s="1"/>
  <c r="C1603" i="11" s="1"/>
  <c r="C1604" i="11" s="1"/>
  <c r="C1605" i="11" s="1"/>
  <c r="C1606" i="11" s="1"/>
  <c r="C1607" i="11" s="1"/>
  <c r="C1608" i="11" s="1"/>
  <c r="C1609" i="11" s="1"/>
  <c r="C1610" i="11" s="1"/>
  <c r="C1611" i="11" s="1"/>
  <c r="C1612" i="11" s="1"/>
  <c r="C1613" i="11" s="1"/>
  <c r="C1614" i="11" s="1"/>
  <c r="C1615" i="11" s="1"/>
  <c r="C1616" i="11" s="1"/>
  <c r="C1617" i="11" s="1"/>
  <c r="C1618" i="11" s="1"/>
  <c r="C1619" i="11" s="1"/>
  <c r="C1620" i="11" s="1"/>
  <c r="C1621" i="11" s="1"/>
  <c r="C1622" i="11" s="1"/>
  <c r="C1623" i="11" s="1"/>
  <c r="C1624" i="11" s="1"/>
  <c r="C1625" i="11" s="1"/>
  <c r="C1626" i="11" s="1"/>
  <c r="C1627" i="11" s="1"/>
  <c r="C1628" i="11" s="1"/>
  <c r="C1629" i="11" s="1"/>
  <c r="C1630" i="11" s="1"/>
  <c r="C1631" i="11" s="1"/>
  <c r="C1632" i="11" s="1"/>
  <c r="C1633" i="11" s="1"/>
  <c r="C1634" i="11" s="1"/>
  <c r="C1635" i="11" s="1"/>
  <c r="C1636" i="11" s="1"/>
  <c r="C1637" i="11" s="1"/>
  <c r="C1638" i="11" s="1"/>
  <c r="C1639" i="11" s="1"/>
  <c r="C1640" i="11" s="1"/>
  <c r="C1641" i="11" s="1"/>
  <c r="C1642" i="11" s="1"/>
  <c r="C1643" i="11" s="1"/>
  <c r="C1644" i="11" s="1"/>
  <c r="C1645" i="11" s="1"/>
  <c r="C1646" i="11" s="1"/>
  <c r="C1647" i="11" s="1"/>
  <c r="C1648" i="11" s="1"/>
  <c r="C1649" i="11" s="1"/>
  <c r="C1650" i="11" s="1"/>
  <c r="C1651" i="11" s="1"/>
  <c r="C1652" i="11" s="1"/>
  <c r="C1653" i="11" s="1"/>
  <c r="C1654" i="11" s="1"/>
  <c r="C1655" i="11" s="1"/>
  <c r="C1656" i="11" s="1"/>
  <c r="C1657" i="11" s="1"/>
  <c r="C1658" i="11" s="1"/>
  <c r="C1659" i="11" s="1"/>
  <c r="C1660" i="11" s="1"/>
  <c r="C1661" i="11" s="1"/>
  <c r="C1662" i="11" s="1"/>
  <c r="C1663" i="11" s="1"/>
  <c r="C1664" i="11" s="1"/>
  <c r="C1665" i="11" s="1"/>
  <c r="C1666" i="11" s="1"/>
  <c r="C1667" i="11" s="1"/>
  <c r="C1668" i="11" s="1"/>
  <c r="C1669" i="11" s="1"/>
  <c r="C1670" i="11" s="1"/>
  <c r="C1671" i="11" s="1"/>
  <c r="C1672" i="11" s="1"/>
  <c r="C1673" i="11" s="1"/>
  <c r="C1674" i="11" s="1"/>
  <c r="C1675" i="11" s="1"/>
  <c r="C1676" i="11" s="1"/>
  <c r="C1677" i="11" s="1"/>
  <c r="C1678" i="11" s="1"/>
  <c r="C1679" i="11" s="1"/>
  <c r="C1680" i="11" s="1"/>
  <c r="C1681" i="11" s="1"/>
  <c r="C1682" i="11" s="1"/>
  <c r="C1683" i="11" s="1"/>
  <c r="C1684" i="11" s="1"/>
  <c r="C1685" i="11" s="1"/>
  <c r="C1686" i="11" s="1"/>
  <c r="C1687" i="11" s="1"/>
  <c r="C1688" i="11" s="1"/>
  <c r="C1689" i="11" s="1"/>
  <c r="C1690" i="11" s="1"/>
  <c r="C1691" i="11" s="1"/>
  <c r="C1692" i="11" s="1"/>
  <c r="C1693" i="11" s="1"/>
  <c r="C1694" i="11" s="1"/>
  <c r="C1695" i="11" s="1"/>
  <c r="C1696" i="11" s="1"/>
  <c r="C1697" i="11" s="1"/>
  <c r="C1698" i="11" s="1"/>
  <c r="C1699" i="11" s="1"/>
  <c r="C1700" i="11" s="1"/>
  <c r="C1701" i="11" s="1"/>
  <c r="C1702" i="11" s="1"/>
  <c r="C1703" i="11" s="1"/>
  <c r="C1704" i="11" s="1"/>
  <c r="C1705" i="11" s="1"/>
  <c r="C1706" i="11" s="1"/>
  <c r="C1707" i="11" s="1"/>
  <c r="C1708" i="11" s="1"/>
  <c r="C1709" i="11" s="1"/>
  <c r="C1710" i="11" s="1"/>
  <c r="C1711" i="11" s="1"/>
  <c r="C1712" i="11" s="1"/>
  <c r="C1713" i="11" s="1"/>
  <c r="C1714" i="11" s="1"/>
  <c r="C1715" i="11" s="1"/>
  <c r="C1716" i="11" s="1"/>
  <c r="C1717" i="11" s="1"/>
  <c r="C1718" i="11" s="1"/>
  <c r="C1719" i="11" s="1"/>
  <c r="C1720" i="11" s="1"/>
  <c r="C1721" i="11" s="1"/>
  <c r="C1722" i="11" s="1"/>
  <c r="C1723" i="11" s="1"/>
  <c r="C1724" i="11" s="1"/>
  <c r="C1725" i="11" s="1"/>
  <c r="C1726" i="11" s="1"/>
  <c r="C1727" i="11" s="1"/>
  <c r="C1728" i="11" s="1"/>
  <c r="C1729" i="11" s="1"/>
  <c r="C1730" i="11" s="1"/>
  <c r="C1731" i="11" s="1"/>
  <c r="C1732" i="11" s="1"/>
  <c r="C1733" i="11" s="1"/>
  <c r="C1734" i="11" s="1"/>
  <c r="C1735" i="11" s="1"/>
  <c r="C1736" i="11" s="1"/>
  <c r="C1737" i="11" s="1"/>
  <c r="C1738" i="11" s="1"/>
  <c r="C1739" i="11" s="1"/>
  <c r="C1740" i="11" s="1"/>
  <c r="C1741" i="11" s="1"/>
  <c r="C1742" i="11" s="1"/>
  <c r="C1743" i="11" s="1"/>
  <c r="C1744" i="11" s="1"/>
  <c r="C1745" i="11" s="1"/>
  <c r="C1746" i="11" s="1"/>
  <c r="C1747" i="11" s="1"/>
  <c r="C1748" i="11" s="1"/>
  <c r="C1749" i="11" s="1"/>
  <c r="C1750" i="11" s="1"/>
  <c r="C1751" i="11" s="1"/>
  <c r="C1752" i="11" s="1"/>
  <c r="C1753" i="11" s="1"/>
  <c r="C1754" i="11" s="1"/>
  <c r="C1755" i="11" s="1"/>
  <c r="C1756" i="11" s="1"/>
  <c r="C1757" i="11" s="1"/>
  <c r="C1758" i="11" s="1"/>
  <c r="C1759" i="11" s="1"/>
  <c r="C1760" i="11" s="1"/>
  <c r="C1761" i="11" s="1"/>
  <c r="C1762" i="11" s="1"/>
  <c r="C1763" i="11" s="1"/>
  <c r="C1764" i="11" s="1"/>
  <c r="C1765" i="11" s="1"/>
  <c r="C1766" i="11" s="1"/>
  <c r="C1767" i="11" s="1"/>
  <c r="C1768" i="11" s="1"/>
  <c r="C1769" i="11" s="1"/>
  <c r="C1770" i="11" s="1"/>
  <c r="C1771" i="11" s="1"/>
  <c r="C1772" i="11" s="1"/>
  <c r="C1773" i="11" s="1"/>
  <c r="C1774" i="11" s="1"/>
  <c r="C1775" i="11" s="1"/>
  <c r="C1776" i="11" s="1"/>
  <c r="C1777" i="11" s="1"/>
  <c r="C1778" i="11" s="1"/>
  <c r="C1779" i="11" s="1"/>
  <c r="C1780" i="11" s="1"/>
  <c r="C1781" i="11" s="1"/>
  <c r="C1782" i="11" s="1"/>
  <c r="C1783" i="11" s="1"/>
  <c r="C1784" i="11" s="1"/>
  <c r="C1785" i="11" s="1"/>
  <c r="C1786" i="11" s="1"/>
  <c r="C1787" i="11" s="1"/>
  <c r="C1788" i="11" s="1"/>
  <c r="C1789" i="11" s="1"/>
  <c r="C1790" i="11" s="1"/>
  <c r="C1791" i="11" s="1"/>
  <c r="C1792" i="11" s="1"/>
  <c r="C1793" i="11" s="1"/>
  <c r="C1794" i="11" s="1"/>
  <c r="C1795" i="11" s="1"/>
  <c r="C1796" i="11" s="1"/>
  <c r="C1797" i="11" s="1"/>
  <c r="C1798" i="11" s="1"/>
  <c r="C1799" i="11" s="1"/>
  <c r="C1800" i="11" s="1"/>
  <c r="C1801" i="11" s="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 s="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C1825" i="11" s="1"/>
  <c r="C1826" i="11" s="1"/>
  <c r="C1827" i="11" s="1"/>
  <c r="C1828" i="11" s="1"/>
  <c r="C1829" i="11" s="1"/>
  <c r="C1830" i="11" s="1"/>
  <c r="C1831" i="11" s="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 s="1"/>
  <c r="C1843" i="11" s="1"/>
  <c r="C1844" i="11" s="1"/>
  <c r="C1845" i="11" s="1"/>
  <c r="C1846" i="11" s="1"/>
  <c r="C1847" i="11" s="1"/>
  <c r="C1848" i="11" s="1"/>
  <c r="C1849" i="11" s="1"/>
  <c r="C1850" i="11" s="1"/>
  <c r="C1851" i="11" s="1"/>
  <c r="C1852" i="11" s="1"/>
  <c r="C1853" i="11" s="1"/>
  <c r="C1854" i="11" s="1"/>
  <c r="C1855" i="11" s="1"/>
  <c r="C1856" i="11" s="1"/>
  <c r="C1857" i="11" s="1"/>
  <c r="C1858" i="11" s="1"/>
  <c r="C1859" i="11" s="1"/>
  <c r="C1860" i="11" s="1"/>
  <c r="C1861" i="11" s="1"/>
  <c r="C1862" i="11" s="1"/>
  <c r="C1863" i="11" s="1"/>
  <c r="C1864" i="11" s="1"/>
  <c r="C1865" i="11" s="1"/>
  <c r="C1866" i="11" s="1"/>
  <c r="C1867" i="11" s="1"/>
  <c r="C1868" i="11" s="1"/>
  <c r="C1869" i="11" s="1"/>
  <c r="C1870" i="11" s="1"/>
  <c r="C1871" i="11" s="1"/>
  <c r="C1872" i="11" s="1"/>
  <c r="C1873" i="11" s="1"/>
  <c r="C1874" i="11" s="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C1885" i="11" s="1"/>
  <c r="C1886" i="11" s="1"/>
  <c r="C1887" i="11" s="1"/>
  <c r="C1888" i="11" s="1"/>
  <c r="C1889" i="11" s="1"/>
  <c r="C1890" i="11" s="1"/>
  <c r="C1891" i="11" s="1"/>
  <c r="C1892" i="11" s="1"/>
  <c r="C1893" i="11" s="1"/>
  <c r="C1894" i="11" s="1"/>
  <c r="C1895" i="11" s="1"/>
  <c r="C1896" i="11" s="1"/>
  <c r="C1897" i="11" s="1"/>
  <c r="C1898" i="11" s="1"/>
  <c r="C1899" i="11" s="1"/>
  <c r="C1900" i="11" s="1"/>
  <c r="C1901" i="11" s="1"/>
  <c r="C1902" i="11" s="1"/>
  <c r="C1903" i="11" s="1"/>
  <c r="C1904" i="11" s="1"/>
  <c r="C1905" i="11" s="1"/>
  <c r="C1906" i="11" s="1"/>
  <c r="C1907" i="11" s="1"/>
  <c r="C1908" i="11" s="1"/>
  <c r="C1909" i="11" s="1"/>
  <c r="C1910" i="11" s="1"/>
  <c r="C1911" i="11" s="1"/>
  <c r="C1912" i="11" s="1"/>
  <c r="C1913" i="11" s="1"/>
  <c r="C1914" i="11" s="1"/>
  <c r="C1915" i="11" s="1"/>
  <c r="C1916" i="11" s="1"/>
  <c r="C1917" i="11" s="1"/>
  <c r="C1918" i="11" s="1"/>
  <c r="C1919" i="11" s="1"/>
  <c r="C1920" i="11" s="1"/>
  <c r="C1921" i="11" s="1"/>
  <c r="C1922" i="11" s="1"/>
  <c r="C1923" i="11" s="1"/>
  <c r="C1924" i="11" s="1"/>
  <c r="C1925" i="11" s="1"/>
  <c r="C1926" i="11" s="1"/>
  <c r="C1927" i="11" s="1"/>
  <c r="C1928" i="11" s="1"/>
  <c r="C1929" i="11" s="1"/>
  <c r="C1930" i="11" s="1"/>
  <c r="C1931" i="11" s="1"/>
  <c r="C1932" i="11" s="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C1943" i="11" s="1"/>
  <c r="C1944" i="11" s="1"/>
  <c r="C1945" i="11" s="1"/>
  <c r="C1946" i="11" s="1"/>
  <c r="C1947" i="11" s="1"/>
  <c r="C1948" i="11" s="1"/>
  <c r="C1949" i="11" s="1"/>
  <c r="C1950" i="11" s="1"/>
  <c r="C1951" i="11" s="1"/>
  <c r="C1952" i="11" s="1"/>
  <c r="C1953" i="11" s="1"/>
  <c r="C1954" i="11" s="1"/>
  <c r="C1955" i="11" s="1"/>
  <c r="C1956" i="11" s="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C1968" i="11" s="1"/>
  <c r="C1969" i="11" s="1"/>
  <c r="C1970" i="11" s="1"/>
  <c r="C1971" i="11" s="1"/>
  <c r="C1972" i="11" s="1"/>
  <c r="C1973" i="11" s="1"/>
  <c r="C1974" i="11" s="1"/>
  <c r="C1975" i="11" s="1"/>
  <c r="C1976" i="11" s="1"/>
  <c r="C1977" i="11" s="1"/>
  <c r="C1978" i="11" s="1"/>
  <c r="C1979" i="11" s="1"/>
  <c r="C1980" i="11" s="1"/>
  <c r="C1981" i="11" s="1"/>
  <c r="C1982" i="11" s="1"/>
  <c r="C1983" i="11" s="1"/>
  <c r="C1984" i="11" s="1"/>
  <c r="C1985" i="11" s="1"/>
  <c r="C1986" i="11" s="1"/>
  <c r="C1987" i="11" s="1"/>
  <c r="C1988" i="11" s="1"/>
  <c r="C1989" i="11" s="1"/>
  <c r="C1990" i="11" s="1"/>
  <c r="C1991" i="11" s="1"/>
  <c r="C1992" i="11" s="1"/>
  <c r="C1993" i="11" s="1"/>
  <c r="C1994" i="11" s="1"/>
  <c r="C1995" i="11" s="1"/>
  <c r="C1996" i="11" s="1"/>
  <c r="C1997" i="11" s="1"/>
  <c r="C1998" i="11" s="1"/>
  <c r="C1999" i="11" s="1"/>
  <c r="C2000" i="11" s="1"/>
  <c r="C2001" i="11" s="1"/>
  <c r="C2002" i="11" s="1"/>
  <c r="C2003" i="11" s="1"/>
  <c r="C2004" i="11" s="1"/>
  <c r="C2005" i="11" s="1"/>
  <c r="C2006" i="11" s="1"/>
  <c r="C2007" i="11" s="1"/>
  <c r="C2008" i="11" s="1"/>
  <c r="C2009" i="11" s="1"/>
  <c r="C2010" i="11" s="1"/>
  <c r="C2011" i="11" s="1"/>
  <c r="C2012" i="11" s="1"/>
  <c r="C2013" i="11" s="1"/>
  <c r="C2014" i="11" s="1"/>
  <c r="C2015" i="11" s="1"/>
  <c r="C2016" i="11" s="1"/>
  <c r="C2017" i="11" s="1"/>
  <c r="C2018" i="11" s="1"/>
  <c r="C2019" i="11" s="1"/>
  <c r="C2020" i="11" s="1"/>
  <c r="C2021" i="11" s="1"/>
  <c r="C2022" i="11" s="1"/>
  <c r="C2023" i="11" s="1"/>
  <c r="C2024" i="11" s="1"/>
  <c r="C2025" i="11" s="1"/>
  <c r="C2026" i="11" s="1"/>
  <c r="C2027" i="11" s="1"/>
  <c r="C2028" i="11" s="1"/>
  <c r="C2029" i="11" s="1"/>
  <c r="C2030" i="11" s="1"/>
  <c r="C2031" i="11" s="1"/>
  <c r="C2032" i="11" s="1"/>
  <c r="C2033" i="11" s="1"/>
  <c r="C2034" i="11" s="1"/>
  <c r="C2035" i="11" s="1"/>
  <c r="C2036" i="11" s="1"/>
  <c r="C2037" i="11" s="1"/>
  <c r="C2038" i="11" s="1"/>
  <c r="C2039" i="11" s="1"/>
  <c r="C2040" i="11" s="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C2050" i="11" s="1"/>
  <c r="C2051" i="11" s="1"/>
  <c r="C2052" i="11" s="1"/>
  <c r="C2053" i="11" s="1"/>
  <c r="C2054" i="11" s="1"/>
  <c r="C2055" i="11" s="1"/>
  <c r="C2056" i="11" s="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C2066" i="11" s="1"/>
  <c r="C2067" i="11" s="1"/>
  <c r="C2068" i="11" s="1"/>
  <c r="C2069" i="11" s="1"/>
  <c r="C2070" i="11" s="1"/>
  <c r="C2071" i="11" s="1"/>
  <c r="C2072" i="11" s="1"/>
  <c r="C2073" i="11" s="1"/>
  <c r="C2074" i="11" s="1"/>
  <c r="C2075" i="11" s="1"/>
  <c r="C2076" i="11" s="1"/>
  <c r="C2077" i="11" s="1"/>
  <c r="C2078" i="11" s="1"/>
  <c r="C2079" i="11" s="1"/>
  <c r="C2080" i="11" s="1"/>
  <c r="C2081" i="11" s="1"/>
  <c r="C2082" i="11" s="1"/>
  <c r="C2083" i="11" s="1"/>
  <c r="C2084" i="11" s="1"/>
  <c r="C2085" i="11" s="1"/>
  <c r="C2086" i="11" s="1"/>
  <c r="C2087" i="11" s="1"/>
  <c r="C2088" i="11" s="1"/>
  <c r="C2089" i="11" s="1"/>
  <c r="C2090" i="11" s="1"/>
  <c r="C2091" i="11" s="1"/>
  <c r="C2092" i="11" s="1"/>
  <c r="C2093" i="11" s="1"/>
  <c r="C2094" i="11" s="1"/>
  <c r="C2095" i="11" s="1"/>
  <c r="C2096" i="11" s="1"/>
  <c r="C2097" i="11" s="1"/>
  <c r="C2098" i="11" s="1"/>
  <c r="C2099" i="11" s="1"/>
  <c r="C2100" i="11" s="1"/>
  <c r="C2101" i="11" s="1"/>
  <c r="C2102" i="11" s="1"/>
  <c r="C2103" i="11" s="1"/>
  <c r="C2104" i="11" s="1"/>
  <c r="C2105" i="11" s="1"/>
  <c r="C2106" i="11" s="1"/>
  <c r="C2107" i="11" s="1"/>
  <c r="C2108" i="11" s="1"/>
  <c r="C2109" i="11" s="1"/>
  <c r="C2110" i="11" s="1"/>
  <c r="C2111" i="11" s="1"/>
  <c r="C2112" i="11" s="1"/>
  <c r="C2113" i="11" s="1"/>
  <c r="C2114" i="11" s="1"/>
  <c r="C2115" i="11" s="1"/>
  <c r="C2116" i="11" s="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C2156" i="11" s="1"/>
  <c r="C2157" i="11" s="1"/>
  <c r="C2158" i="11" s="1"/>
  <c r="C2159" i="11" s="1"/>
  <c r="C2160" i="11" s="1"/>
  <c r="C2161" i="11" s="1"/>
  <c r="C2162" i="11" s="1"/>
  <c r="C2163" i="11" s="1"/>
  <c r="C2164" i="11" s="1"/>
  <c r="C2165" i="11" s="1"/>
  <c r="C2166" i="11" s="1"/>
  <c r="C2167" i="11" s="1"/>
  <c r="C2168" i="11" s="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C2181" i="11" s="1"/>
  <c r="C2182" i="11" s="1"/>
  <c r="C2183" i="11" s="1"/>
  <c r="C2184" i="11" s="1"/>
  <c r="C2185" i="11" s="1"/>
  <c r="C2186" i="11" s="1"/>
  <c r="C2187" i="11" s="1"/>
  <c r="C2188" i="11" s="1"/>
  <c r="C2189" i="11" s="1"/>
  <c r="C2190" i="11" s="1"/>
  <c r="C2191" i="11" s="1"/>
  <c r="C2192" i="11" s="1"/>
  <c r="C2193" i="11" s="1"/>
  <c r="C2194" i="11" s="1"/>
  <c r="C2195" i="11" s="1"/>
  <c r="C2196" i="11" s="1"/>
  <c r="C2197" i="11" s="1"/>
  <c r="C2198" i="11" s="1"/>
  <c r="C2199" i="11" s="1"/>
  <c r="C2200" i="11" s="1"/>
  <c r="C2201" i="11" s="1"/>
  <c r="C2202" i="11" s="1"/>
  <c r="C2203" i="11" s="1"/>
  <c r="C2204" i="11" s="1"/>
  <c r="C2205" i="11" s="1"/>
  <c r="C2206" i="11" s="1"/>
  <c r="C2207" i="11" s="1"/>
  <c r="C2208" i="11" s="1"/>
  <c r="C2209" i="11" s="1"/>
  <c r="C2210" i="11" s="1"/>
  <c r="C2211" i="11" s="1"/>
  <c r="C2212" i="11" s="1"/>
  <c r="C2213" i="11" s="1"/>
  <c r="C2214" i="11" s="1"/>
  <c r="C2215" i="11" s="1"/>
  <c r="C2216" i="11" s="1"/>
  <c r="C2217" i="11" s="1"/>
  <c r="C2218" i="11" s="1"/>
  <c r="C2219" i="11" s="1"/>
  <c r="C2220" i="11" s="1"/>
  <c r="C2221" i="11" s="1"/>
  <c r="C2222" i="11" s="1"/>
  <c r="C2223" i="11" s="1"/>
  <c r="C2224" i="11" s="1"/>
  <c r="C2225" i="11" s="1"/>
  <c r="C2226" i="11" s="1"/>
  <c r="C2227" i="11" s="1"/>
  <c r="C2228" i="11" s="1"/>
  <c r="C2229" i="11" s="1"/>
  <c r="C2230" i="11" s="1"/>
  <c r="C2231" i="11" s="1"/>
  <c r="C2232" i="11" s="1"/>
  <c r="C2233" i="11" s="1"/>
  <c r="C2234" i="11" s="1"/>
  <c r="C2235" i="11" s="1"/>
  <c r="C2236" i="11" s="1"/>
  <c r="C2237" i="11" s="1"/>
  <c r="C2238" i="11" s="1"/>
  <c r="C2239" i="11" s="1"/>
  <c r="C2240" i="11" s="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C2260" i="11" s="1"/>
  <c r="C2261" i="11" s="1"/>
  <c r="C2262" i="11" s="1"/>
  <c r="C2263" i="11" s="1"/>
  <c r="C2264" i="11" s="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7" i="11" s="1"/>
  <c r="C2438" i="11" s="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C3001" i="11" s="1"/>
  <c r="C3002" i="11" s="1"/>
  <c r="O590" i="12" l="1"/>
  <c r="Q589" i="12"/>
  <c r="R589" i="12"/>
  <c r="S589" i="12" s="1"/>
  <c r="M67" i="12"/>
  <c r="R66" i="12"/>
  <c r="S66" i="12" s="1"/>
  <c r="AA88" i="12"/>
  <c r="AD87" i="12"/>
  <c r="AE87" i="12" s="1"/>
  <c r="AC87" i="12"/>
  <c r="O88" i="12"/>
  <c r="Q87" i="12"/>
  <c r="D88" i="12"/>
  <c r="G87" i="12"/>
  <c r="H87" i="12" s="1"/>
  <c r="B89" i="12"/>
  <c r="F87" i="12"/>
  <c r="Q445" i="11"/>
  <c r="S444" i="11"/>
  <c r="V3002" i="11"/>
  <c r="N3002" i="11"/>
  <c r="F3002" i="11"/>
  <c r="D3002" i="11"/>
  <c r="V3001" i="11"/>
  <c r="N3001" i="11"/>
  <c r="F3001" i="11"/>
  <c r="D3001" i="11"/>
  <c r="V3000" i="11"/>
  <c r="N3000" i="11"/>
  <c r="F3000" i="11"/>
  <c r="D3000" i="11"/>
  <c r="V2999" i="11"/>
  <c r="N2999" i="11"/>
  <c r="F2999" i="11"/>
  <c r="D2999" i="11"/>
  <c r="V2998" i="11"/>
  <c r="N2998" i="11"/>
  <c r="F2998" i="11"/>
  <c r="D2998" i="11"/>
  <c r="V2997" i="11"/>
  <c r="N2997" i="11"/>
  <c r="F2997" i="11"/>
  <c r="D2997" i="11"/>
  <c r="V2996" i="11"/>
  <c r="N2996" i="11"/>
  <c r="F2996" i="11"/>
  <c r="D2996" i="11"/>
  <c r="V2995" i="11"/>
  <c r="N2995" i="11"/>
  <c r="F2995" i="11"/>
  <c r="D2995" i="11"/>
  <c r="V2994" i="11"/>
  <c r="N2994" i="11"/>
  <c r="F2994" i="11"/>
  <c r="D2994" i="11"/>
  <c r="V2993" i="11"/>
  <c r="N2993" i="11"/>
  <c r="F2993" i="11"/>
  <c r="D2993" i="11"/>
  <c r="V2992" i="11"/>
  <c r="N2992" i="11"/>
  <c r="F2992" i="11"/>
  <c r="D2992" i="11"/>
  <c r="V2991" i="11"/>
  <c r="N2991" i="11"/>
  <c r="F2991" i="11"/>
  <c r="D2991" i="11"/>
  <c r="V2990" i="11"/>
  <c r="N2990" i="11"/>
  <c r="F2990" i="11"/>
  <c r="D2990" i="11"/>
  <c r="V2989" i="11"/>
  <c r="N2989" i="11"/>
  <c r="F2989" i="11"/>
  <c r="D2989" i="11"/>
  <c r="V2988" i="11"/>
  <c r="N2988" i="11"/>
  <c r="F2988" i="11"/>
  <c r="D2988" i="11"/>
  <c r="V2987" i="11"/>
  <c r="N2987" i="11"/>
  <c r="F2987" i="11"/>
  <c r="D2987" i="11"/>
  <c r="V2986" i="11"/>
  <c r="N2986" i="11"/>
  <c r="F2986" i="11"/>
  <c r="D2986" i="11"/>
  <c r="V2985" i="11"/>
  <c r="N2985" i="11"/>
  <c r="F2985" i="11"/>
  <c r="D2985" i="11"/>
  <c r="V2984" i="11"/>
  <c r="N2984" i="11"/>
  <c r="F2984" i="11"/>
  <c r="D2984" i="11"/>
  <c r="V2983" i="11"/>
  <c r="N2983" i="11"/>
  <c r="F2983" i="11"/>
  <c r="D2983" i="11"/>
  <c r="V2982" i="11"/>
  <c r="N2982" i="11"/>
  <c r="F2982" i="11"/>
  <c r="D2982" i="11"/>
  <c r="V2981" i="11"/>
  <c r="N2981" i="11"/>
  <c r="F2981" i="11"/>
  <c r="D2981" i="11"/>
  <c r="V2980" i="11"/>
  <c r="N2980" i="11"/>
  <c r="F2980" i="11"/>
  <c r="D2980" i="11"/>
  <c r="V2979" i="11"/>
  <c r="N2979" i="11"/>
  <c r="F2979" i="11"/>
  <c r="D2979" i="11"/>
  <c r="V2978" i="11"/>
  <c r="N2978" i="11"/>
  <c r="F2978" i="11"/>
  <c r="D2978" i="11"/>
  <c r="V2977" i="11"/>
  <c r="N2977" i="11"/>
  <c r="F2977" i="11"/>
  <c r="D2977" i="11"/>
  <c r="V2976" i="11"/>
  <c r="N2976" i="11"/>
  <c r="F2976" i="11"/>
  <c r="D2976" i="11"/>
  <c r="V2975" i="11"/>
  <c r="N2975" i="11"/>
  <c r="F2975" i="11"/>
  <c r="D2975" i="11"/>
  <c r="V2974" i="11"/>
  <c r="N2974" i="11"/>
  <c r="F2974" i="11"/>
  <c r="D2974" i="11"/>
  <c r="V2973" i="11"/>
  <c r="N2973" i="11"/>
  <c r="F2973" i="11"/>
  <c r="D2973" i="11"/>
  <c r="V2972" i="11"/>
  <c r="N2972" i="11"/>
  <c r="F2972" i="11"/>
  <c r="D2972" i="11"/>
  <c r="V2971" i="11"/>
  <c r="N2971" i="11"/>
  <c r="F2971" i="11"/>
  <c r="D2971" i="11"/>
  <c r="V2970" i="11"/>
  <c r="N2970" i="11"/>
  <c r="F2970" i="11"/>
  <c r="D2970" i="11"/>
  <c r="V2969" i="11"/>
  <c r="N2969" i="11"/>
  <c r="F2969" i="11"/>
  <c r="D2969" i="11"/>
  <c r="V2968" i="11"/>
  <c r="N2968" i="11"/>
  <c r="F2968" i="11"/>
  <c r="D2968" i="11"/>
  <c r="V2967" i="11"/>
  <c r="N2967" i="11"/>
  <c r="F2967" i="11"/>
  <c r="D2967" i="11"/>
  <c r="V2966" i="11"/>
  <c r="N2966" i="11"/>
  <c r="F2966" i="11"/>
  <c r="D2966" i="11"/>
  <c r="V2965" i="11"/>
  <c r="N2965" i="11"/>
  <c r="F2965" i="11"/>
  <c r="D2965" i="11"/>
  <c r="V2964" i="11"/>
  <c r="N2964" i="11"/>
  <c r="F2964" i="11"/>
  <c r="D2964" i="11"/>
  <c r="V2963" i="11"/>
  <c r="N2963" i="11"/>
  <c r="F2963" i="11"/>
  <c r="D2963" i="11"/>
  <c r="V2962" i="11"/>
  <c r="N2962" i="11"/>
  <c r="F2962" i="11"/>
  <c r="D2962" i="11"/>
  <c r="V2961" i="11"/>
  <c r="N2961" i="11"/>
  <c r="F2961" i="11"/>
  <c r="D2961" i="11"/>
  <c r="V2960" i="11"/>
  <c r="N2960" i="11"/>
  <c r="F2960" i="11"/>
  <c r="D2960" i="11"/>
  <c r="V2959" i="11"/>
  <c r="N2959" i="11"/>
  <c r="F2959" i="11"/>
  <c r="D2959" i="11"/>
  <c r="V2958" i="11"/>
  <c r="N2958" i="11"/>
  <c r="F2958" i="11"/>
  <c r="D2958" i="11"/>
  <c r="V2957" i="11"/>
  <c r="N2957" i="11"/>
  <c r="F2957" i="11"/>
  <c r="D2957" i="11"/>
  <c r="V2956" i="11"/>
  <c r="N2956" i="11"/>
  <c r="F2956" i="11"/>
  <c r="D2956" i="11"/>
  <c r="V2955" i="11"/>
  <c r="N2955" i="11"/>
  <c r="F2955" i="11"/>
  <c r="D2955" i="11"/>
  <c r="V2954" i="11"/>
  <c r="N2954" i="11"/>
  <c r="F2954" i="11"/>
  <c r="D2954" i="11"/>
  <c r="V2953" i="11"/>
  <c r="N2953" i="11"/>
  <c r="F2953" i="11"/>
  <c r="D2953" i="11"/>
  <c r="V2952" i="11"/>
  <c r="N2952" i="11"/>
  <c r="F2952" i="11"/>
  <c r="D2952" i="11"/>
  <c r="V2951" i="11"/>
  <c r="N2951" i="11"/>
  <c r="F2951" i="11"/>
  <c r="D2951" i="11"/>
  <c r="V2950" i="11"/>
  <c r="N2950" i="11"/>
  <c r="F2950" i="11"/>
  <c r="D2950" i="11"/>
  <c r="V2949" i="11"/>
  <c r="N2949" i="11"/>
  <c r="F2949" i="11"/>
  <c r="D2949" i="11"/>
  <c r="V2948" i="11"/>
  <c r="N2948" i="11"/>
  <c r="F2948" i="11"/>
  <c r="D2948" i="11"/>
  <c r="V2947" i="11"/>
  <c r="N2947" i="11"/>
  <c r="F2947" i="11"/>
  <c r="D2947" i="11"/>
  <c r="V2946" i="11"/>
  <c r="N2946" i="11"/>
  <c r="F2946" i="11"/>
  <c r="D2946" i="11"/>
  <c r="V2945" i="11"/>
  <c r="N2945" i="11"/>
  <c r="F2945" i="11"/>
  <c r="D2945" i="11"/>
  <c r="V2944" i="11"/>
  <c r="N2944" i="11"/>
  <c r="F2944" i="11"/>
  <c r="D2944" i="11"/>
  <c r="V2943" i="11"/>
  <c r="N2943" i="11"/>
  <c r="F2943" i="11"/>
  <c r="D2943" i="11"/>
  <c r="V2942" i="11"/>
  <c r="N2942" i="11"/>
  <c r="F2942" i="11"/>
  <c r="D2942" i="11"/>
  <c r="V2941" i="11"/>
  <c r="N2941" i="11"/>
  <c r="F2941" i="11"/>
  <c r="D2941" i="11"/>
  <c r="V2940" i="11"/>
  <c r="N2940" i="11"/>
  <c r="F2940" i="11"/>
  <c r="D2940" i="11"/>
  <c r="V2939" i="11"/>
  <c r="N2939" i="11"/>
  <c r="F2939" i="11"/>
  <c r="D2939" i="11"/>
  <c r="V2938" i="11"/>
  <c r="N2938" i="11"/>
  <c r="F2938" i="11"/>
  <c r="D2938" i="11"/>
  <c r="V2937" i="11"/>
  <c r="N2937" i="11"/>
  <c r="F2937" i="11"/>
  <c r="D2937" i="11"/>
  <c r="V2936" i="11"/>
  <c r="N2936" i="11"/>
  <c r="F2936" i="11"/>
  <c r="D2936" i="11"/>
  <c r="V2935" i="11"/>
  <c r="N2935" i="11"/>
  <c r="F2935" i="11"/>
  <c r="D2935" i="11"/>
  <c r="V2934" i="11"/>
  <c r="N2934" i="11"/>
  <c r="F2934" i="11"/>
  <c r="D2934" i="11"/>
  <c r="V2933" i="11"/>
  <c r="N2933" i="11"/>
  <c r="F2933" i="11"/>
  <c r="D2933" i="11"/>
  <c r="V2932" i="11"/>
  <c r="N2932" i="11"/>
  <c r="F2932" i="11"/>
  <c r="D2932" i="11"/>
  <c r="V2931" i="11"/>
  <c r="N2931" i="11"/>
  <c r="F2931" i="11"/>
  <c r="D2931" i="11"/>
  <c r="V2930" i="11"/>
  <c r="N2930" i="11"/>
  <c r="F2930" i="11"/>
  <c r="D2930" i="11"/>
  <c r="V2929" i="11"/>
  <c r="N2929" i="11"/>
  <c r="F2929" i="11"/>
  <c r="D2929" i="11"/>
  <c r="V2928" i="11"/>
  <c r="N2928" i="11"/>
  <c r="F2928" i="11"/>
  <c r="D2928" i="11"/>
  <c r="V2927" i="11"/>
  <c r="N2927" i="11"/>
  <c r="F2927" i="11"/>
  <c r="D2927" i="11"/>
  <c r="V2926" i="11"/>
  <c r="N2926" i="11"/>
  <c r="F2926" i="11"/>
  <c r="D2926" i="11"/>
  <c r="V2925" i="11"/>
  <c r="N2925" i="11"/>
  <c r="F2925" i="11"/>
  <c r="D2925" i="11"/>
  <c r="V2924" i="11"/>
  <c r="N2924" i="11"/>
  <c r="F2924" i="11"/>
  <c r="D2924" i="11"/>
  <c r="V2923" i="11"/>
  <c r="N2923" i="11"/>
  <c r="F2923" i="11"/>
  <c r="D2923" i="11"/>
  <c r="V2922" i="11"/>
  <c r="N2922" i="11"/>
  <c r="F2922" i="11"/>
  <c r="D2922" i="11"/>
  <c r="V2921" i="11"/>
  <c r="N2921" i="11"/>
  <c r="F2921" i="11"/>
  <c r="D2921" i="11"/>
  <c r="V2920" i="11"/>
  <c r="N2920" i="11"/>
  <c r="F2920" i="11"/>
  <c r="D2920" i="11"/>
  <c r="V2919" i="11"/>
  <c r="N2919" i="11"/>
  <c r="F2919" i="11"/>
  <c r="D2919" i="11"/>
  <c r="V2918" i="11"/>
  <c r="N2918" i="11"/>
  <c r="F2918" i="11"/>
  <c r="D2918" i="11"/>
  <c r="V2917" i="11"/>
  <c r="N2917" i="11"/>
  <c r="F2917" i="11"/>
  <c r="D2917" i="11"/>
  <c r="V2916" i="11"/>
  <c r="N2916" i="11"/>
  <c r="F2916" i="11"/>
  <c r="D2916" i="11"/>
  <c r="V2915" i="11"/>
  <c r="N2915" i="11"/>
  <c r="F2915" i="11"/>
  <c r="D2915" i="11"/>
  <c r="V2914" i="11"/>
  <c r="N2914" i="11"/>
  <c r="F2914" i="11"/>
  <c r="D2914" i="11"/>
  <c r="V2913" i="11"/>
  <c r="N2913" i="11"/>
  <c r="F2913" i="11"/>
  <c r="D2913" i="11"/>
  <c r="V2912" i="11"/>
  <c r="N2912" i="11"/>
  <c r="F2912" i="11"/>
  <c r="D2912" i="11"/>
  <c r="V2911" i="11"/>
  <c r="N2911" i="11"/>
  <c r="F2911" i="11"/>
  <c r="D2911" i="11"/>
  <c r="V2910" i="11"/>
  <c r="N2910" i="11"/>
  <c r="F2910" i="11"/>
  <c r="D2910" i="11"/>
  <c r="V2909" i="11"/>
  <c r="N2909" i="11"/>
  <c r="F2909" i="11"/>
  <c r="D2909" i="11"/>
  <c r="V2908" i="11"/>
  <c r="N2908" i="11"/>
  <c r="F2908" i="11"/>
  <c r="D2908" i="11"/>
  <c r="V2907" i="11"/>
  <c r="N2907" i="11"/>
  <c r="F2907" i="11"/>
  <c r="D2907" i="11"/>
  <c r="V2906" i="11"/>
  <c r="N2906" i="11"/>
  <c r="F2906" i="11"/>
  <c r="D2906" i="11"/>
  <c r="V2905" i="11"/>
  <c r="N2905" i="11"/>
  <c r="F2905" i="11"/>
  <c r="D2905" i="11"/>
  <c r="V2904" i="11"/>
  <c r="N2904" i="11"/>
  <c r="F2904" i="11"/>
  <c r="D2904" i="11"/>
  <c r="V2903" i="11"/>
  <c r="N2903" i="11"/>
  <c r="F2903" i="11"/>
  <c r="D2903" i="11"/>
  <c r="V2902" i="11"/>
  <c r="N2902" i="11"/>
  <c r="F2902" i="11"/>
  <c r="D2902" i="11"/>
  <c r="V2901" i="11"/>
  <c r="N2901" i="11"/>
  <c r="F2901" i="11"/>
  <c r="D2901" i="11"/>
  <c r="V2900" i="11"/>
  <c r="N2900" i="11"/>
  <c r="F2900" i="11"/>
  <c r="D2900" i="11"/>
  <c r="V2899" i="11"/>
  <c r="N2899" i="11"/>
  <c r="F2899" i="11"/>
  <c r="D2899" i="11"/>
  <c r="V2898" i="11"/>
  <c r="N2898" i="11"/>
  <c r="F2898" i="11"/>
  <c r="D2898" i="11"/>
  <c r="V2897" i="11"/>
  <c r="N2897" i="11"/>
  <c r="F2897" i="11"/>
  <c r="D2897" i="11"/>
  <c r="V2896" i="11"/>
  <c r="N2896" i="11"/>
  <c r="F2896" i="11"/>
  <c r="D2896" i="11"/>
  <c r="V2895" i="11"/>
  <c r="N2895" i="11"/>
  <c r="F2895" i="11"/>
  <c r="D2895" i="11"/>
  <c r="V2894" i="11"/>
  <c r="N2894" i="11"/>
  <c r="F2894" i="11"/>
  <c r="D2894" i="11"/>
  <c r="V2893" i="11"/>
  <c r="N2893" i="11"/>
  <c r="F2893" i="11"/>
  <c r="D2893" i="11"/>
  <c r="V2892" i="11"/>
  <c r="N2892" i="11"/>
  <c r="F2892" i="11"/>
  <c r="D2892" i="11"/>
  <c r="V2891" i="11"/>
  <c r="N2891" i="11"/>
  <c r="F2891" i="11"/>
  <c r="D2891" i="11"/>
  <c r="V2890" i="11"/>
  <c r="N2890" i="11"/>
  <c r="F2890" i="11"/>
  <c r="D2890" i="11"/>
  <c r="V2889" i="11"/>
  <c r="N2889" i="11"/>
  <c r="F2889" i="11"/>
  <c r="D2889" i="11"/>
  <c r="V2888" i="11"/>
  <c r="N2888" i="11"/>
  <c r="F2888" i="11"/>
  <c r="D2888" i="11"/>
  <c r="V2887" i="11"/>
  <c r="N2887" i="11"/>
  <c r="F2887" i="11"/>
  <c r="D2887" i="11"/>
  <c r="V2886" i="11"/>
  <c r="N2886" i="11"/>
  <c r="F2886" i="11"/>
  <c r="D2886" i="11"/>
  <c r="V2885" i="11"/>
  <c r="N2885" i="11"/>
  <c r="F2885" i="11"/>
  <c r="D2885" i="11"/>
  <c r="V2884" i="11"/>
  <c r="N2884" i="11"/>
  <c r="F2884" i="11"/>
  <c r="D2884" i="11"/>
  <c r="V2883" i="11"/>
  <c r="N2883" i="11"/>
  <c r="F2883" i="11"/>
  <c r="D2883" i="11"/>
  <c r="V2882" i="11"/>
  <c r="N2882" i="11"/>
  <c r="F2882" i="11"/>
  <c r="D2882" i="11"/>
  <c r="V2881" i="11"/>
  <c r="N2881" i="11"/>
  <c r="F2881" i="11"/>
  <c r="D2881" i="11"/>
  <c r="V2880" i="11"/>
  <c r="N2880" i="11"/>
  <c r="F2880" i="11"/>
  <c r="D2880" i="11"/>
  <c r="V2879" i="11"/>
  <c r="N2879" i="11"/>
  <c r="F2879" i="11"/>
  <c r="D2879" i="11"/>
  <c r="V2878" i="11"/>
  <c r="N2878" i="11"/>
  <c r="F2878" i="11"/>
  <c r="D2878" i="11"/>
  <c r="V2877" i="11"/>
  <c r="N2877" i="11"/>
  <c r="F2877" i="11"/>
  <c r="D2877" i="11"/>
  <c r="V2876" i="11"/>
  <c r="N2876" i="11"/>
  <c r="F2876" i="11"/>
  <c r="D2876" i="11"/>
  <c r="V2875" i="11"/>
  <c r="N2875" i="11"/>
  <c r="F2875" i="11"/>
  <c r="D2875" i="11"/>
  <c r="V2874" i="11"/>
  <c r="N2874" i="11"/>
  <c r="F2874" i="11"/>
  <c r="D2874" i="11"/>
  <c r="V2873" i="11"/>
  <c r="N2873" i="11"/>
  <c r="F2873" i="11"/>
  <c r="D2873" i="11"/>
  <c r="V2872" i="11"/>
  <c r="N2872" i="11"/>
  <c r="F2872" i="11"/>
  <c r="D2872" i="11"/>
  <c r="V2871" i="11"/>
  <c r="N2871" i="11"/>
  <c r="F2871" i="11"/>
  <c r="D2871" i="11"/>
  <c r="V2870" i="11"/>
  <c r="N2870" i="11"/>
  <c r="F2870" i="11"/>
  <c r="D2870" i="11"/>
  <c r="V2869" i="11"/>
  <c r="N2869" i="11"/>
  <c r="F2869" i="11"/>
  <c r="D2869" i="11"/>
  <c r="V2868" i="11"/>
  <c r="N2868" i="11"/>
  <c r="F2868" i="11"/>
  <c r="D2868" i="11"/>
  <c r="V2867" i="11"/>
  <c r="N2867" i="11"/>
  <c r="F2867" i="11"/>
  <c r="D2867" i="11"/>
  <c r="V2866" i="11"/>
  <c r="N2866" i="11"/>
  <c r="F2866" i="11"/>
  <c r="D2866" i="11"/>
  <c r="V2865" i="11"/>
  <c r="N2865" i="11"/>
  <c r="F2865" i="11"/>
  <c r="D2865" i="11"/>
  <c r="V2864" i="11"/>
  <c r="N2864" i="11"/>
  <c r="F2864" i="11"/>
  <c r="D2864" i="11"/>
  <c r="V2863" i="11"/>
  <c r="N2863" i="11"/>
  <c r="F2863" i="11"/>
  <c r="D2863" i="11"/>
  <c r="V2862" i="11"/>
  <c r="N2862" i="11"/>
  <c r="F2862" i="11"/>
  <c r="D2862" i="11"/>
  <c r="V2861" i="11"/>
  <c r="N2861" i="11"/>
  <c r="F2861" i="11"/>
  <c r="D2861" i="11"/>
  <c r="V2860" i="11"/>
  <c r="N2860" i="11"/>
  <c r="F2860" i="11"/>
  <c r="D2860" i="11"/>
  <c r="V2859" i="11"/>
  <c r="N2859" i="11"/>
  <c r="F2859" i="11"/>
  <c r="D2859" i="11"/>
  <c r="V2858" i="11"/>
  <c r="N2858" i="11"/>
  <c r="F2858" i="11"/>
  <c r="D2858" i="11"/>
  <c r="V2857" i="11"/>
  <c r="N2857" i="11"/>
  <c r="F2857" i="11"/>
  <c r="D2857" i="11"/>
  <c r="V2856" i="11"/>
  <c r="N2856" i="11"/>
  <c r="F2856" i="11"/>
  <c r="D2856" i="11"/>
  <c r="V2855" i="11"/>
  <c r="N2855" i="11"/>
  <c r="F2855" i="11"/>
  <c r="D2855" i="11"/>
  <c r="V2854" i="11"/>
  <c r="N2854" i="11"/>
  <c r="F2854" i="11"/>
  <c r="D2854" i="11"/>
  <c r="V2853" i="11"/>
  <c r="N2853" i="11"/>
  <c r="F2853" i="11"/>
  <c r="D2853" i="11"/>
  <c r="V2852" i="11"/>
  <c r="N2852" i="11"/>
  <c r="F2852" i="11"/>
  <c r="D2852" i="11"/>
  <c r="V2851" i="11"/>
  <c r="N2851" i="11"/>
  <c r="F2851" i="11"/>
  <c r="D2851" i="11"/>
  <c r="V2850" i="11"/>
  <c r="N2850" i="11"/>
  <c r="F2850" i="11"/>
  <c r="D2850" i="11"/>
  <c r="V2849" i="11"/>
  <c r="N2849" i="11"/>
  <c r="F2849" i="11"/>
  <c r="D2849" i="11"/>
  <c r="V2848" i="11"/>
  <c r="N2848" i="11"/>
  <c r="F2848" i="11"/>
  <c r="D2848" i="11"/>
  <c r="V2847" i="11"/>
  <c r="N2847" i="11"/>
  <c r="F2847" i="11"/>
  <c r="D2847" i="11"/>
  <c r="V2846" i="11"/>
  <c r="N2846" i="11"/>
  <c r="F2846" i="11"/>
  <c r="D2846" i="11"/>
  <c r="V2845" i="11"/>
  <c r="N2845" i="11"/>
  <c r="F2845" i="11"/>
  <c r="D2845" i="11"/>
  <c r="V2844" i="11"/>
  <c r="N2844" i="11"/>
  <c r="F2844" i="11"/>
  <c r="D2844" i="11"/>
  <c r="V2843" i="11"/>
  <c r="N2843" i="11"/>
  <c r="F2843" i="11"/>
  <c r="D2843" i="11"/>
  <c r="V2842" i="11"/>
  <c r="N2842" i="11"/>
  <c r="F2842" i="11"/>
  <c r="D2842" i="11"/>
  <c r="V2841" i="11"/>
  <c r="N2841" i="11"/>
  <c r="F2841" i="11"/>
  <c r="D2841" i="11"/>
  <c r="V2840" i="11"/>
  <c r="N2840" i="11"/>
  <c r="F2840" i="11"/>
  <c r="D2840" i="11"/>
  <c r="V2839" i="11"/>
  <c r="N2839" i="11"/>
  <c r="F2839" i="11"/>
  <c r="D2839" i="11"/>
  <c r="V2838" i="11"/>
  <c r="N2838" i="11"/>
  <c r="F2838" i="11"/>
  <c r="D2838" i="11"/>
  <c r="V2837" i="11"/>
  <c r="N2837" i="11"/>
  <c r="F2837" i="11"/>
  <c r="D2837" i="11"/>
  <c r="V2836" i="11"/>
  <c r="N2836" i="11"/>
  <c r="F2836" i="11"/>
  <c r="D2836" i="11"/>
  <c r="V2835" i="11"/>
  <c r="N2835" i="11"/>
  <c r="F2835" i="11"/>
  <c r="D2835" i="11"/>
  <c r="V2834" i="11"/>
  <c r="N2834" i="11"/>
  <c r="F2834" i="11"/>
  <c r="D2834" i="11"/>
  <c r="V2833" i="11"/>
  <c r="N2833" i="11"/>
  <c r="F2833" i="11"/>
  <c r="D2833" i="11"/>
  <c r="V2832" i="11"/>
  <c r="N2832" i="11"/>
  <c r="F2832" i="11"/>
  <c r="D2832" i="11"/>
  <c r="V2831" i="11"/>
  <c r="N2831" i="11"/>
  <c r="F2831" i="11"/>
  <c r="D2831" i="11"/>
  <c r="V2830" i="11"/>
  <c r="N2830" i="11"/>
  <c r="F2830" i="11"/>
  <c r="D2830" i="11"/>
  <c r="V2829" i="11"/>
  <c r="N2829" i="11"/>
  <c r="F2829" i="11"/>
  <c r="D2829" i="11"/>
  <c r="V2828" i="11"/>
  <c r="N2828" i="11"/>
  <c r="F2828" i="11"/>
  <c r="D2828" i="11"/>
  <c r="V2827" i="11"/>
  <c r="N2827" i="11"/>
  <c r="F2827" i="11"/>
  <c r="D2827" i="11"/>
  <c r="V2826" i="11"/>
  <c r="N2826" i="11"/>
  <c r="F2826" i="11"/>
  <c r="D2826" i="11"/>
  <c r="V2825" i="11"/>
  <c r="N2825" i="11"/>
  <c r="F2825" i="11"/>
  <c r="D2825" i="11"/>
  <c r="V2824" i="11"/>
  <c r="N2824" i="11"/>
  <c r="F2824" i="11"/>
  <c r="D2824" i="11"/>
  <c r="V2823" i="11"/>
  <c r="N2823" i="11"/>
  <c r="F2823" i="11"/>
  <c r="D2823" i="11"/>
  <c r="V2822" i="11"/>
  <c r="N2822" i="11"/>
  <c r="F2822" i="11"/>
  <c r="D2822" i="11"/>
  <c r="V2821" i="11"/>
  <c r="N2821" i="11"/>
  <c r="F2821" i="11"/>
  <c r="D2821" i="11"/>
  <c r="V2820" i="11"/>
  <c r="N2820" i="11"/>
  <c r="F2820" i="11"/>
  <c r="D2820" i="11"/>
  <c r="V2819" i="11"/>
  <c r="N2819" i="11"/>
  <c r="F2819" i="11"/>
  <c r="D2819" i="11"/>
  <c r="V2818" i="11"/>
  <c r="N2818" i="11"/>
  <c r="F2818" i="11"/>
  <c r="D2818" i="11"/>
  <c r="V2817" i="11"/>
  <c r="N2817" i="11"/>
  <c r="F2817" i="11"/>
  <c r="D2817" i="11"/>
  <c r="V2816" i="11"/>
  <c r="N2816" i="11"/>
  <c r="F2816" i="11"/>
  <c r="D2816" i="11"/>
  <c r="V2815" i="11"/>
  <c r="N2815" i="11"/>
  <c r="F2815" i="11"/>
  <c r="D2815" i="11"/>
  <c r="V2814" i="11"/>
  <c r="N2814" i="11"/>
  <c r="F2814" i="11"/>
  <c r="D2814" i="11"/>
  <c r="V2813" i="11"/>
  <c r="N2813" i="11"/>
  <c r="F2813" i="11"/>
  <c r="D2813" i="11"/>
  <c r="V2812" i="11"/>
  <c r="N2812" i="11"/>
  <c r="F2812" i="11"/>
  <c r="D2812" i="11"/>
  <c r="V2811" i="11"/>
  <c r="N2811" i="11"/>
  <c r="F2811" i="11"/>
  <c r="D2811" i="11"/>
  <c r="V2810" i="11"/>
  <c r="N2810" i="11"/>
  <c r="F2810" i="11"/>
  <c r="D2810" i="11"/>
  <c r="V2809" i="11"/>
  <c r="N2809" i="11"/>
  <c r="F2809" i="11"/>
  <c r="D2809" i="11"/>
  <c r="V2808" i="11"/>
  <c r="N2808" i="11"/>
  <c r="F2808" i="11"/>
  <c r="D2808" i="11"/>
  <c r="V2807" i="11"/>
  <c r="N2807" i="11"/>
  <c r="F2807" i="11"/>
  <c r="D2807" i="11"/>
  <c r="V2806" i="11"/>
  <c r="N2806" i="11"/>
  <c r="F2806" i="11"/>
  <c r="D2806" i="11"/>
  <c r="V2805" i="11"/>
  <c r="N2805" i="11"/>
  <c r="F2805" i="11"/>
  <c r="D2805" i="11"/>
  <c r="V2804" i="11"/>
  <c r="N2804" i="11"/>
  <c r="F2804" i="11"/>
  <c r="D2804" i="11"/>
  <c r="V2803" i="11"/>
  <c r="N2803" i="11"/>
  <c r="F2803" i="11"/>
  <c r="D2803" i="11"/>
  <c r="V2802" i="11"/>
  <c r="N2802" i="11"/>
  <c r="F2802" i="11"/>
  <c r="D2802" i="11"/>
  <c r="V2801" i="11"/>
  <c r="N2801" i="11"/>
  <c r="F2801" i="11"/>
  <c r="D2801" i="11"/>
  <c r="V2800" i="11"/>
  <c r="N2800" i="11"/>
  <c r="F2800" i="11"/>
  <c r="D2800" i="11"/>
  <c r="V2799" i="11"/>
  <c r="N2799" i="11"/>
  <c r="F2799" i="11"/>
  <c r="D2799" i="11"/>
  <c r="V2798" i="11"/>
  <c r="N2798" i="11"/>
  <c r="F2798" i="11"/>
  <c r="D2798" i="11"/>
  <c r="V2797" i="11"/>
  <c r="N2797" i="11"/>
  <c r="F2797" i="11"/>
  <c r="D2797" i="11"/>
  <c r="V2796" i="11"/>
  <c r="N2796" i="11"/>
  <c r="F2796" i="11"/>
  <c r="D2796" i="11"/>
  <c r="V2795" i="11"/>
  <c r="N2795" i="11"/>
  <c r="F2795" i="11"/>
  <c r="D2795" i="11"/>
  <c r="V2794" i="11"/>
  <c r="N2794" i="11"/>
  <c r="F2794" i="11"/>
  <c r="D2794" i="11"/>
  <c r="V2793" i="11"/>
  <c r="N2793" i="11"/>
  <c r="F2793" i="11"/>
  <c r="D2793" i="11"/>
  <c r="V2792" i="11"/>
  <c r="N2792" i="11"/>
  <c r="F2792" i="11"/>
  <c r="D2792" i="11"/>
  <c r="V2791" i="11"/>
  <c r="N2791" i="11"/>
  <c r="F2791" i="11"/>
  <c r="D2791" i="11"/>
  <c r="V2790" i="11"/>
  <c r="N2790" i="11"/>
  <c r="F2790" i="11"/>
  <c r="D2790" i="11"/>
  <c r="V2789" i="11"/>
  <c r="N2789" i="11"/>
  <c r="F2789" i="11"/>
  <c r="D2789" i="11"/>
  <c r="V2788" i="11"/>
  <c r="N2788" i="11"/>
  <c r="F2788" i="11"/>
  <c r="D2788" i="11"/>
  <c r="V2787" i="11"/>
  <c r="N2787" i="11"/>
  <c r="F2787" i="11"/>
  <c r="D2787" i="11"/>
  <c r="V2786" i="11"/>
  <c r="N2786" i="11"/>
  <c r="F2786" i="11"/>
  <c r="D2786" i="11"/>
  <c r="V2785" i="11"/>
  <c r="N2785" i="11"/>
  <c r="F2785" i="11"/>
  <c r="D2785" i="11"/>
  <c r="V2784" i="11"/>
  <c r="N2784" i="11"/>
  <c r="F2784" i="11"/>
  <c r="D2784" i="11"/>
  <c r="V2783" i="11"/>
  <c r="N2783" i="11"/>
  <c r="F2783" i="11"/>
  <c r="D2783" i="11"/>
  <c r="V2782" i="11"/>
  <c r="N2782" i="11"/>
  <c r="F2782" i="11"/>
  <c r="D2782" i="11"/>
  <c r="V2781" i="11"/>
  <c r="N2781" i="11"/>
  <c r="F2781" i="11"/>
  <c r="D2781" i="11"/>
  <c r="V2780" i="11"/>
  <c r="N2780" i="11"/>
  <c r="F2780" i="11"/>
  <c r="D2780" i="11"/>
  <c r="V2779" i="11"/>
  <c r="N2779" i="11"/>
  <c r="F2779" i="11"/>
  <c r="D2779" i="11"/>
  <c r="V2778" i="11"/>
  <c r="N2778" i="11"/>
  <c r="F2778" i="11"/>
  <c r="D2778" i="11"/>
  <c r="V2777" i="11"/>
  <c r="N2777" i="11"/>
  <c r="F2777" i="11"/>
  <c r="D2777" i="11"/>
  <c r="V2776" i="11"/>
  <c r="N2776" i="11"/>
  <c r="F2776" i="11"/>
  <c r="D2776" i="11"/>
  <c r="V2775" i="11"/>
  <c r="N2775" i="11"/>
  <c r="F2775" i="11"/>
  <c r="D2775" i="11"/>
  <c r="V2774" i="11"/>
  <c r="N2774" i="11"/>
  <c r="F2774" i="11"/>
  <c r="D2774" i="11"/>
  <c r="V2773" i="11"/>
  <c r="N2773" i="11"/>
  <c r="F2773" i="11"/>
  <c r="D2773" i="11"/>
  <c r="V2772" i="11"/>
  <c r="N2772" i="11"/>
  <c r="F2772" i="11"/>
  <c r="D2772" i="11"/>
  <c r="V2771" i="11"/>
  <c r="N2771" i="11"/>
  <c r="F2771" i="11"/>
  <c r="D2771" i="11"/>
  <c r="V2770" i="11"/>
  <c r="N2770" i="11"/>
  <c r="F2770" i="11"/>
  <c r="D2770" i="11"/>
  <c r="V2769" i="11"/>
  <c r="N2769" i="11"/>
  <c r="F2769" i="11"/>
  <c r="D2769" i="11"/>
  <c r="V2768" i="11"/>
  <c r="N2768" i="11"/>
  <c r="F2768" i="11"/>
  <c r="D2768" i="11"/>
  <c r="V2767" i="11"/>
  <c r="N2767" i="11"/>
  <c r="F2767" i="11"/>
  <c r="D2767" i="11"/>
  <c r="V2766" i="11"/>
  <c r="N2766" i="11"/>
  <c r="F2766" i="11"/>
  <c r="D2766" i="11"/>
  <c r="V2765" i="11"/>
  <c r="N2765" i="11"/>
  <c r="F2765" i="11"/>
  <c r="D2765" i="11"/>
  <c r="V2764" i="11"/>
  <c r="N2764" i="11"/>
  <c r="F2764" i="11"/>
  <c r="D2764" i="11"/>
  <c r="V2763" i="11"/>
  <c r="N2763" i="11"/>
  <c r="F2763" i="11"/>
  <c r="D2763" i="11"/>
  <c r="V2762" i="11"/>
  <c r="N2762" i="11"/>
  <c r="F2762" i="11"/>
  <c r="D2762" i="11"/>
  <c r="V2761" i="11"/>
  <c r="N2761" i="11"/>
  <c r="F2761" i="11"/>
  <c r="D2761" i="11"/>
  <c r="V2760" i="11"/>
  <c r="N2760" i="11"/>
  <c r="F2760" i="11"/>
  <c r="D2760" i="11"/>
  <c r="V2759" i="11"/>
  <c r="N2759" i="11"/>
  <c r="F2759" i="11"/>
  <c r="D2759" i="11"/>
  <c r="V2758" i="11"/>
  <c r="N2758" i="11"/>
  <c r="F2758" i="11"/>
  <c r="D2758" i="11"/>
  <c r="V2757" i="11"/>
  <c r="N2757" i="11"/>
  <c r="F2757" i="11"/>
  <c r="D2757" i="11"/>
  <c r="V2756" i="11"/>
  <c r="N2756" i="11"/>
  <c r="F2756" i="11"/>
  <c r="D2756" i="11"/>
  <c r="V2755" i="11"/>
  <c r="N2755" i="11"/>
  <c r="F2755" i="11"/>
  <c r="D2755" i="11"/>
  <c r="V2754" i="11"/>
  <c r="N2754" i="11"/>
  <c r="F2754" i="11"/>
  <c r="D2754" i="11"/>
  <c r="V2753" i="11"/>
  <c r="N2753" i="11"/>
  <c r="F2753" i="11"/>
  <c r="D2753" i="11"/>
  <c r="V2752" i="11"/>
  <c r="N2752" i="11"/>
  <c r="F2752" i="11"/>
  <c r="D2752" i="11"/>
  <c r="V2751" i="11"/>
  <c r="N2751" i="11"/>
  <c r="F2751" i="11"/>
  <c r="D2751" i="11"/>
  <c r="V2750" i="11"/>
  <c r="N2750" i="11"/>
  <c r="F2750" i="11"/>
  <c r="D2750" i="11"/>
  <c r="V2749" i="11"/>
  <c r="N2749" i="11"/>
  <c r="F2749" i="11"/>
  <c r="D2749" i="11"/>
  <c r="V2748" i="11"/>
  <c r="N2748" i="11"/>
  <c r="F2748" i="11"/>
  <c r="D2748" i="11"/>
  <c r="V2747" i="11"/>
  <c r="N2747" i="11"/>
  <c r="F2747" i="11"/>
  <c r="D2747" i="11"/>
  <c r="V2746" i="11"/>
  <c r="N2746" i="11"/>
  <c r="F2746" i="11"/>
  <c r="D2746" i="11"/>
  <c r="V2745" i="11"/>
  <c r="N2745" i="11"/>
  <c r="F2745" i="11"/>
  <c r="D2745" i="11"/>
  <c r="V2744" i="11"/>
  <c r="N2744" i="11"/>
  <c r="F2744" i="11"/>
  <c r="D2744" i="11"/>
  <c r="V2743" i="11"/>
  <c r="N2743" i="11"/>
  <c r="F2743" i="11"/>
  <c r="D2743" i="11"/>
  <c r="V2742" i="11"/>
  <c r="N2742" i="11"/>
  <c r="F2742" i="11"/>
  <c r="D2742" i="11"/>
  <c r="V2741" i="11"/>
  <c r="N2741" i="11"/>
  <c r="F2741" i="11"/>
  <c r="D2741" i="11"/>
  <c r="V2740" i="11"/>
  <c r="N2740" i="11"/>
  <c r="F2740" i="11"/>
  <c r="D2740" i="11"/>
  <c r="V2739" i="11"/>
  <c r="N2739" i="11"/>
  <c r="F2739" i="11"/>
  <c r="D2739" i="11"/>
  <c r="V2738" i="11"/>
  <c r="N2738" i="11"/>
  <c r="F2738" i="11"/>
  <c r="D2738" i="11"/>
  <c r="V2737" i="11"/>
  <c r="N2737" i="11"/>
  <c r="F2737" i="11"/>
  <c r="D2737" i="11"/>
  <c r="V2736" i="11"/>
  <c r="N2736" i="11"/>
  <c r="F2736" i="11"/>
  <c r="D2736" i="11"/>
  <c r="V2735" i="11"/>
  <c r="N2735" i="11"/>
  <c r="F2735" i="11"/>
  <c r="D2735" i="11"/>
  <c r="V2734" i="11"/>
  <c r="N2734" i="11"/>
  <c r="F2734" i="11"/>
  <c r="D2734" i="11"/>
  <c r="V2733" i="11"/>
  <c r="N2733" i="11"/>
  <c r="F2733" i="11"/>
  <c r="D2733" i="11"/>
  <c r="V2732" i="11"/>
  <c r="N2732" i="11"/>
  <c r="F2732" i="11"/>
  <c r="D2732" i="11"/>
  <c r="V2731" i="11"/>
  <c r="N2731" i="11"/>
  <c r="F2731" i="11"/>
  <c r="D2731" i="11"/>
  <c r="V2730" i="11"/>
  <c r="N2730" i="11"/>
  <c r="F2730" i="11"/>
  <c r="D2730" i="11"/>
  <c r="V2729" i="11"/>
  <c r="N2729" i="11"/>
  <c r="F2729" i="11"/>
  <c r="D2729" i="11"/>
  <c r="V2728" i="11"/>
  <c r="N2728" i="11"/>
  <c r="F2728" i="11"/>
  <c r="D2728" i="11"/>
  <c r="V2727" i="11"/>
  <c r="N2727" i="11"/>
  <c r="F2727" i="11"/>
  <c r="D2727" i="11"/>
  <c r="V2726" i="11"/>
  <c r="N2726" i="11"/>
  <c r="F2726" i="11"/>
  <c r="D2726" i="11"/>
  <c r="V2725" i="11"/>
  <c r="N2725" i="11"/>
  <c r="F2725" i="11"/>
  <c r="D2725" i="11"/>
  <c r="V2724" i="11"/>
  <c r="N2724" i="11"/>
  <c r="F2724" i="11"/>
  <c r="D2724" i="11"/>
  <c r="V2723" i="11"/>
  <c r="N2723" i="11"/>
  <c r="F2723" i="11"/>
  <c r="D2723" i="11"/>
  <c r="V2722" i="11"/>
  <c r="N2722" i="11"/>
  <c r="F2722" i="11"/>
  <c r="D2722" i="11"/>
  <c r="V2721" i="11"/>
  <c r="N2721" i="11"/>
  <c r="F2721" i="11"/>
  <c r="D2721" i="11"/>
  <c r="V2720" i="11"/>
  <c r="N2720" i="11"/>
  <c r="F2720" i="11"/>
  <c r="D2720" i="11"/>
  <c r="V2719" i="11"/>
  <c r="N2719" i="11"/>
  <c r="F2719" i="11"/>
  <c r="D2719" i="11"/>
  <c r="V2718" i="11"/>
  <c r="N2718" i="11"/>
  <c r="F2718" i="11"/>
  <c r="D2718" i="11"/>
  <c r="V2717" i="11"/>
  <c r="N2717" i="11"/>
  <c r="F2717" i="11"/>
  <c r="D2717" i="11"/>
  <c r="V2716" i="11"/>
  <c r="N2716" i="11"/>
  <c r="F2716" i="11"/>
  <c r="D2716" i="11"/>
  <c r="V2715" i="11"/>
  <c r="N2715" i="11"/>
  <c r="F2715" i="11"/>
  <c r="D2715" i="11"/>
  <c r="V2714" i="11"/>
  <c r="N2714" i="11"/>
  <c r="F2714" i="11"/>
  <c r="D2714" i="11"/>
  <c r="V2713" i="11"/>
  <c r="N2713" i="11"/>
  <c r="F2713" i="11"/>
  <c r="D2713" i="11"/>
  <c r="V2712" i="11"/>
  <c r="N2712" i="11"/>
  <c r="F2712" i="11"/>
  <c r="D2712" i="11"/>
  <c r="V2711" i="11"/>
  <c r="N2711" i="11"/>
  <c r="F2711" i="11"/>
  <c r="D2711" i="11"/>
  <c r="V2710" i="11"/>
  <c r="N2710" i="11"/>
  <c r="F2710" i="11"/>
  <c r="D2710" i="11"/>
  <c r="V2709" i="11"/>
  <c r="N2709" i="11"/>
  <c r="F2709" i="11"/>
  <c r="D2709" i="11"/>
  <c r="V2708" i="11"/>
  <c r="N2708" i="11"/>
  <c r="F2708" i="11"/>
  <c r="D2708" i="11"/>
  <c r="V2707" i="11"/>
  <c r="N2707" i="11"/>
  <c r="F2707" i="11"/>
  <c r="D2707" i="11"/>
  <c r="V2706" i="11"/>
  <c r="N2706" i="11"/>
  <c r="F2706" i="11"/>
  <c r="D2706" i="11"/>
  <c r="V2705" i="11"/>
  <c r="N2705" i="11"/>
  <c r="F2705" i="11"/>
  <c r="D2705" i="11"/>
  <c r="V2704" i="11"/>
  <c r="N2704" i="11"/>
  <c r="F2704" i="11"/>
  <c r="D2704" i="11"/>
  <c r="V2703" i="11"/>
  <c r="N2703" i="11"/>
  <c r="F2703" i="11"/>
  <c r="D2703" i="11"/>
  <c r="V2702" i="11"/>
  <c r="N2702" i="11"/>
  <c r="F2702" i="11"/>
  <c r="D2702" i="11"/>
  <c r="V2701" i="11"/>
  <c r="N2701" i="11"/>
  <c r="F2701" i="11"/>
  <c r="D2701" i="11"/>
  <c r="V2700" i="11"/>
  <c r="N2700" i="11"/>
  <c r="F2700" i="11"/>
  <c r="D2700" i="11"/>
  <c r="V2699" i="11"/>
  <c r="N2699" i="11"/>
  <c r="F2699" i="11"/>
  <c r="D2699" i="11"/>
  <c r="V2698" i="11"/>
  <c r="N2698" i="11"/>
  <c r="F2698" i="11"/>
  <c r="D2698" i="11"/>
  <c r="V2697" i="11"/>
  <c r="N2697" i="11"/>
  <c r="F2697" i="11"/>
  <c r="D2697" i="11"/>
  <c r="V2696" i="11"/>
  <c r="N2696" i="11"/>
  <c r="F2696" i="11"/>
  <c r="D2696" i="11"/>
  <c r="V2695" i="11"/>
  <c r="N2695" i="11"/>
  <c r="F2695" i="11"/>
  <c r="D2695" i="11"/>
  <c r="V2694" i="11"/>
  <c r="N2694" i="11"/>
  <c r="F2694" i="11"/>
  <c r="D2694" i="11"/>
  <c r="V2693" i="11"/>
  <c r="N2693" i="11"/>
  <c r="F2693" i="11"/>
  <c r="D2693" i="11"/>
  <c r="V2692" i="11"/>
  <c r="N2692" i="11"/>
  <c r="F2692" i="11"/>
  <c r="D2692" i="11"/>
  <c r="V2691" i="11"/>
  <c r="N2691" i="11"/>
  <c r="F2691" i="11"/>
  <c r="D2691" i="11"/>
  <c r="V2690" i="11"/>
  <c r="N2690" i="11"/>
  <c r="F2690" i="11"/>
  <c r="D2690" i="11"/>
  <c r="V2689" i="11"/>
  <c r="N2689" i="11"/>
  <c r="F2689" i="11"/>
  <c r="D2689" i="11"/>
  <c r="V2688" i="11"/>
  <c r="N2688" i="11"/>
  <c r="F2688" i="11"/>
  <c r="D2688" i="11"/>
  <c r="V2687" i="11"/>
  <c r="N2687" i="11"/>
  <c r="F2687" i="11"/>
  <c r="D2687" i="11"/>
  <c r="V2686" i="11"/>
  <c r="N2686" i="11"/>
  <c r="F2686" i="11"/>
  <c r="D2686" i="11"/>
  <c r="V2685" i="11"/>
  <c r="N2685" i="11"/>
  <c r="F2685" i="11"/>
  <c r="D2685" i="11"/>
  <c r="V2684" i="11"/>
  <c r="N2684" i="11"/>
  <c r="F2684" i="11"/>
  <c r="D2684" i="11"/>
  <c r="V2683" i="11"/>
  <c r="N2683" i="11"/>
  <c r="F2683" i="11"/>
  <c r="D2683" i="11"/>
  <c r="V2682" i="11"/>
  <c r="N2682" i="11"/>
  <c r="F2682" i="11"/>
  <c r="D2682" i="11"/>
  <c r="V2681" i="11"/>
  <c r="N2681" i="11"/>
  <c r="F2681" i="11"/>
  <c r="D2681" i="11"/>
  <c r="V2680" i="11"/>
  <c r="N2680" i="11"/>
  <c r="F2680" i="11"/>
  <c r="D2680" i="11"/>
  <c r="V2679" i="11"/>
  <c r="N2679" i="11"/>
  <c r="F2679" i="11"/>
  <c r="D2679" i="11"/>
  <c r="V2678" i="11"/>
  <c r="N2678" i="11"/>
  <c r="F2678" i="11"/>
  <c r="D2678" i="11"/>
  <c r="V2677" i="11"/>
  <c r="N2677" i="11"/>
  <c r="F2677" i="11"/>
  <c r="D2677" i="11"/>
  <c r="V2676" i="11"/>
  <c r="N2676" i="11"/>
  <c r="F2676" i="11"/>
  <c r="D2676" i="11"/>
  <c r="V2675" i="11"/>
  <c r="N2675" i="11"/>
  <c r="F2675" i="11"/>
  <c r="D2675" i="11"/>
  <c r="V2674" i="11"/>
  <c r="N2674" i="11"/>
  <c r="F2674" i="11"/>
  <c r="D2674" i="11"/>
  <c r="V2673" i="11"/>
  <c r="N2673" i="11"/>
  <c r="F2673" i="11"/>
  <c r="D2673" i="11"/>
  <c r="V2672" i="11"/>
  <c r="N2672" i="11"/>
  <c r="F2672" i="11"/>
  <c r="D2672" i="11"/>
  <c r="V2671" i="11"/>
  <c r="N2671" i="11"/>
  <c r="F2671" i="11"/>
  <c r="D2671" i="11"/>
  <c r="V2670" i="11"/>
  <c r="N2670" i="11"/>
  <c r="F2670" i="11"/>
  <c r="D2670" i="11"/>
  <c r="V2669" i="11"/>
  <c r="N2669" i="11"/>
  <c r="F2669" i="11"/>
  <c r="D2669" i="11"/>
  <c r="V2668" i="11"/>
  <c r="N2668" i="11"/>
  <c r="F2668" i="11"/>
  <c r="D2668" i="11"/>
  <c r="V2667" i="11"/>
  <c r="N2667" i="11"/>
  <c r="F2667" i="11"/>
  <c r="D2667" i="11"/>
  <c r="V2666" i="11"/>
  <c r="N2666" i="11"/>
  <c r="F2666" i="11"/>
  <c r="D2666" i="11"/>
  <c r="V2665" i="11"/>
  <c r="N2665" i="11"/>
  <c r="F2665" i="11"/>
  <c r="D2665" i="11"/>
  <c r="V2664" i="11"/>
  <c r="N2664" i="11"/>
  <c r="F2664" i="11"/>
  <c r="D2664" i="11"/>
  <c r="V2663" i="11"/>
  <c r="N2663" i="11"/>
  <c r="F2663" i="11"/>
  <c r="D2663" i="11"/>
  <c r="V2662" i="11"/>
  <c r="N2662" i="11"/>
  <c r="F2662" i="11"/>
  <c r="D2662" i="11"/>
  <c r="V2661" i="11"/>
  <c r="N2661" i="11"/>
  <c r="F2661" i="11"/>
  <c r="D2661" i="11"/>
  <c r="V2660" i="11"/>
  <c r="N2660" i="11"/>
  <c r="F2660" i="11"/>
  <c r="D2660" i="11"/>
  <c r="V2659" i="11"/>
  <c r="N2659" i="11"/>
  <c r="F2659" i="11"/>
  <c r="D2659" i="11"/>
  <c r="V2658" i="11"/>
  <c r="N2658" i="11"/>
  <c r="F2658" i="11"/>
  <c r="D2658" i="11"/>
  <c r="V2657" i="11"/>
  <c r="N2657" i="11"/>
  <c r="F2657" i="11"/>
  <c r="D2657" i="11"/>
  <c r="V2656" i="11"/>
  <c r="N2656" i="11"/>
  <c r="F2656" i="11"/>
  <c r="D2656" i="11"/>
  <c r="V2655" i="11"/>
  <c r="N2655" i="11"/>
  <c r="F2655" i="11"/>
  <c r="D2655" i="11"/>
  <c r="V2654" i="11"/>
  <c r="N2654" i="11"/>
  <c r="F2654" i="11"/>
  <c r="D2654" i="11"/>
  <c r="V2653" i="11"/>
  <c r="N2653" i="11"/>
  <c r="F2653" i="11"/>
  <c r="D2653" i="11"/>
  <c r="V2652" i="11"/>
  <c r="N2652" i="11"/>
  <c r="F2652" i="11"/>
  <c r="D2652" i="11"/>
  <c r="V2651" i="11"/>
  <c r="N2651" i="11"/>
  <c r="F2651" i="11"/>
  <c r="D2651" i="11"/>
  <c r="V2650" i="11"/>
  <c r="N2650" i="11"/>
  <c r="F2650" i="11"/>
  <c r="D2650" i="11"/>
  <c r="V2649" i="11"/>
  <c r="N2649" i="11"/>
  <c r="F2649" i="11"/>
  <c r="D2649" i="11"/>
  <c r="V2648" i="11"/>
  <c r="N2648" i="11"/>
  <c r="F2648" i="11"/>
  <c r="D2648" i="11"/>
  <c r="V2647" i="11"/>
  <c r="N2647" i="11"/>
  <c r="F2647" i="11"/>
  <c r="D2647" i="11"/>
  <c r="V2646" i="11"/>
  <c r="N2646" i="11"/>
  <c r="F2646" i="11"/>
  <c r="D2646" i="11"/>
  <c r="V2645" i="11"/>
  <c r="N2645" i="11"/>
  <c r="F2645" i="11"/>
  <c r="D2645" i="11"/>
  <c r="V2644" i="11"/>
  <c r="N2644" i="11"/>
  <c r="F2644" i="11"/>
  <c r="D2644" i="11"/>
  <c r="V2643" i="11"/>
  <c r="N2643" i="11"/>
  <c r="F2643" i="11"/>
  <c r="D2643" i="11"/>
  <c r="V2642" i="11"/>
  <c r="N2642" i="11"/>
  <c r="F2642" i="11"/>
  <c r="D2642" i="11"/>
  <c r="V2641" i="11"/>
  <c r="N2641" i="11"/>
  <c r="F2641" i="11"/>
  <c r="D2641" i="11"/>
  <c r="V2640" i="11"/>
  <c r="N2640" i="11"/>
  <c r="F2640" i="11"/>
  <c r="D2640" i="11"/>
  <c r="V2639" i="11"/>
  <c r="N2639" i="11"/>
  <c r="F2639" i="11"/>
  <c r="D2639" i="11"/>
  <c r="V2638" i="11"/>
  <c r="N2638" i="11"/>
  <c r="F2638" i="11"/>
  <c r="D2638" i="11"/>
  <c r="V2637" i="11"/>
  <c r="N2637" i="11"/>
  <c r="F2637" i="11"/>
  <c r="D2637" i="11"/>
  <c r="V2636" i="11"/>
  <c r="N2636" i="11"/>
  <c r="F2636" i="11"/>
  <c r="D2636" i="11"/>
  <c r="V2635" i="11"/>
  <c r="N2635" i="11"/>
  <c r="F2635" i="11"/>
  <c r="D2635" i="11"/>
  <c r="V2634" i="11"/>
  <c r="N2634" i="11"/>
  <c r="F2634" i="11"/>
  <c r="D2634" i="11"/>
  <c r="V2633" i="11"/>
  <c r="N2633" i="11"/>
  <c r="F2633" i="11"/>
  <c r="D2633" i="11"/>
  <c r="V2632" i="11"/>
  <c r="N2632" i="11"/>
  <c r="F2632" i="11"/>
  <c r="D2632" i="11"/>
  <c r="V2631" i="11"/>
  <c r="N2631" i="11"/>
  <c r="F2631" i="11"/>
  <c r="D2631" i="11"/>
  <c r="V2630" i="11"/>
  <c r="N2630" i="11"/>
  <c r="F2630" i="11"/>
  <c r="D2630" i="11"/>
  <c r="V2629" i="11"/>
  <c r="N2629" i="11"/>
  <c r="F2629" i="11"/>
  <c r="D2629" i="11"/>
  <c r="V2628" i="11"/>
  <c r="N2628" i="11"/>
  <c r="F2628" i="11"/>
  <c r="D2628" i="11"/>
  <c r="V2627" i="11"/>
  <c r="N2627" i="11"/>
  <c r="F2627" i="11"/>
  <c r="D2627" i="11"/>
  <c r="V2626" i="11"/>
  <c r="N2626" i="11"/>
  <c r="F2626" i="11"/>
  <c r="D2626" i="11"/>
  <c r="V2625" i="11"/>
  <c r="N2625" i="11"/>
  <c r="F2625" i="11"/>
  <c r="D2625" i="11"/>
  <c r="V2624" i="11"/>
  <c r="N2624" i="11"/>
  <c r="F2624" i="11"/>
  <c r="D2624" i="11"/>
  <c r="V2623" i="11"/>
  <c r="N2623" i="11"/>
  <c r="F2623" i="11"/>
  <c r="D2623" i="11"/>
  <c r="V2622" i="11"/>
  <c r="N2622" i="11"/>
  <c r="F2622" i="11"/>
  <c r="D2622" i="11"/>
  <c r="V2621" i="11"/>
  <c r="N2621" i="11"/>
  <c r="F2621" i="11"/>
  <c r="D2621" i="11"/>
  <c r="V2620" i="11"/>
  <c r="N2620" i="11"/>
  <c r="F2620" i="11"/>
  <c r="D2620" i="11"/>
  <c r="V2619" i="11"/>
  <c r="N2619" i="11"/>
  <c r="F2619" i="11"/>
  <c r="D2619" i="11"/>
  <c r="V2618" i="11"/>
  <c r="N2618" i="11"/>
  <c r="F2618" i="11"/>
  <c r="D2618" i="11"/>
  <c r="V2617" i="11"/>
  <c r="N2617" i="11"/>
  <c r="F2617" i="11"/>
  <c r="D2617" i="11"/>
  <c r="V2616" i="11"/>
  <c r="N2616" i="11"/>
  <c r="F2616" i="11"/>
  <c r="D2616" i="11"/>
  <c r="V2615" i="11"/>
  <c r="N2615" i="11"/>
  <c r="F2615" i="11"/>
  <c r="D2615" i="11"/>
  <c r="V2614" i="11"/>
  <c r="N2614" i="11"/>
  <c r="F2614" i="11"/>
  <c r="D2614" i="11"/>
  <c r="V2613" i="11"/>
  <c r="N2613" i="11"/>
  <c r="F2613" i="11"/>
  <c r="D2613" i="11"/>
  <c r="V2612" i="11"/>
  <c r="N2612" i="11"/>
  <c r="F2612" i="11"/>
  <c r="D2612" i="11"/>
  <c r="V2611" i="11"/>
  <c r="N2611" i="11"/>
  <c r="F2611" i="11"/>
  <c r="D2611" i="11"/>
  <c r="V2610" i="11"/>
  <c r="N2610" i="11"/>
  <c r="F2610" i="11"/>
  <c r="D2610" i="11"/>
  <c r="V2609" i="11"/>
  <c r="N2609" i="11"/>
  <c r="F2609" i="11"/>
  <c r="D2609" i="11"/>
  <c r="V2608" i="11"/>
  <c r="N2608" i="11"/>
  <c r="F2608" i="11"/>
  <c r="D2608" i="11"/>
  <c r="V2607" i="11"/>
  <c r="N2607" i="11"/>
  <c r="F2607" i="11"/>
  <c r="D2607" i="11"/>
  <c r="V2606" i="11"/>
  <c r="N2606" i="11"/>
  <c r="F2606" i="11"/>
  <c r="D2606" i="11"/>
  <c r="V2605" i="11"/>
  <c r="N2605" i="11"/>
  <c r="F2605" i="11"/>
  <c r="D2605" i="11"/>
  <c r="V2604" i="11"/>
  <c r="N2604" i="11"/>
  <c r="F2604" i="11"/>
  <c r="D2604" i="11"/>
  <c r="V2603" i="11"/>
  <c r="N2603" i="11"/>
  <c r="F2603" i="11"/>
  <c r="D2603" i="11"/>
  <c r="V2602" i="11"/>
  <c r="N2602" i="11"/>
  <c r="F2602" i="11"/>
  <c r="D2602" i="11"/>
  <c r="V2601" i="11"/>
  <c r="N2601" i="11"/>
  <c r="F2601" i="11"/>
  <c r="D2601" i="11"/>
  <c r="V2600" i="11"/>
  <c r="N2600" i="11"/>
  <c r="F2600" i="11"/>
  <c r="D2600" i="11"/>
  <c r="V2599" i="11"/>
  <c r="N2599" i="11"/>
  <c r="F2599" i="11"/>
  <c r="D2599" i="11"/>
  <c r="V2598" i="11"/>
  <c r="N2598" i="11"/>
  <c r="F2598" i="11"/>
  <c r="D2598" i="11"/>
  <c r="V2597" i="11"/>
  <c r="N2597" i="11"/>
  <c r="F2597" i="11"/>
  <c r="D2597" i="11"/>
  <c r="V2596" i="11"/>
  <c r="N2596" i="11"/>
  <c r="F2596" i="11"/>
  <c r="D2596" i="11"/>
  <c r="V2595" i="11"/>
  <c r="N2595" i="11"/>
  <c r="F2595" i="11"/>
  <c r="D2595" i="11"/>
  <c r="V2594" i="11"/>
  <c r="N2594" i="11"/>
  <c r="F2594" i="11"/>
  <c r="D2594" i="11"/>
  <c r="V2593" i="11"/>
  <c r="N2593" i="11"/>
  <c r="F2593" i="11"/>
  <c r="D2593" i="11"/>
  <c r="V2592" i="11"/>
  <c r="N2592" i="11"/>
  <c r="F2592" i="11"/>
  <c r="D2592" i="11"/>
  <c r="V2591" i="11"/>
  <c r="N2591" i="11"/>
  <c r="F2591" i="11"/>
  <c r="D2591" i="11"/>
  <c r="V2590" i="11"/>
  <c r="N2590" i="11"/>
  <c r="F2590" i="11"/>
  <c r="D2590" i="11"/>
  <c r="V2589" i="11"/>
  <c r="N2589" i="11"/>
  <c r="F2589" i="11"/>
  <c r="D2589" i="11"/>
  <c r="V2588" i="11"/>
  <c r="N2588" i="11"/>
  <c r="F2588" i="11"/>
  <c r="D2588" i="11"/>
  <c r="V2587" i="11"/>
  <c r="N2587" i="11"/>
  <c r="F2587" i="11"/>
  <c r="D2587" i="11"/>
  <c r="V2586" i="11"/>
  <c r="N2586" i="11"/>
  <c r="F2586" i="11"/>
  <c r="D2586" i="11"/>
  <c r="V2585" i="11"/>
  <c r="N2585" i="11"/>
  <c r="F2585" i="11"/>
  <c r="D2585" i="11"/>
  <c r="V2584" i="11"/>
  <c r="N2584" i="11"/>
  <c r="F2584" i="11"/>
  <c r="D2584" i="11"/>
  <c r="V2583" i="11"/>
  <c r="N2583" i="11"/>
  <c r="F2583" i="11"/>
  <c r="D2583" i="11"/>
  <c r="V2582" i="11"/>
  <c r="N2582" i="11"/>
  <c r="F2582" i="11"/>
  <c r="D2582" i="11"/>
  <c r="V2581" i="11"/>
  <c r="N2581" i="11"/>
  <c r="F2581" i="11"/>
  <c r="D2581" i="11"/>
  <c r="V2580" i="11"/>
  <c r="N2580" i="11"/>
  <c r="F2580" i="11"/>
  <c r="D2580" i="11"/>
  <c r="V2579" i="11"/>
  <c r="N2579" i="11"/>
  <c r="F2579" i="11"/>
  <c r="D2579" i="11"/>
  <c r="V2578" i="11"/>
  <c r="N2578" i="11"/>
  <c r="F2578" i="11"/>
  <c r="D2578" i="11"/>
  <c r="V2577" i="11"/>
  <c r="N2577" i="11"/>
  <c r="F2577" i="11"/>
  <c r="D2577" i="11"/>
  <c r="V2576" i="11"/>
  <c r="N2576" i="11"/>
  <c r="F2576" i="11"/>
  <c r="D2576" i="11"/>
  <c r="V2575" i="11"/>
  <c r="N2575" i="11"/>
  <c r="F2575" i="11"/>
  <c r="D2575" i="11"/>
  <c r="V2574" i="11"/>
  <c r="N2574" i="11"/>
  <c r="F2574" i="11"/>
  <c r="D2574" i="11"/>
  <c r="V2573" i="11"/>
  <c r="N2573" i="11"/>
  <c r="F2573" i="11"/>
  <c r="D2573" i="11"/>
  <c r="V2572" i="11"/>
  <c r="N2572" i="11"/>
  <c r="F2572" i="11"/>
  <c r="D2572" i="11"/>
  <c r="V2571" i="11"/>
  <c r="N2571" i="11"/>
  <c r="F2571" i="11"/>
  <c r="D2571" i="11"/>
  <c r="V2570" i="11"/>
  <c r="N2570" i="11"/>
  <c r="F2570" i="11"/>
  <c r="D2570" i="11"/>
  <c r="V2569" i="11"/>
  <c r="N2569" i="11"/>
  <c r="F2569" i="11"/>
  <c r="D2569" i="11"/>
  <c r="V2568" i="11"/>
  <c r="N2568" i="11"/>
  <c r="F2568" i="11"/>
  <c r="D2568" i="11"/>
  <c r="V2567" i="11"/>
  <c r="N2567" i="11"/>
  <c r="F2567" i="11"/>
  <c r="D2567" i="11"/>
  <c r="V2566" i="11"/>
  <c r="N2566" i="11"/>
  <c r="F2566" i="11"/>
  <c r="D2566" i="11"/>
  <c r="V2565" i="11"/>
  <c r="N2565" i="11"/>
  <c r="F2565" i="11"/>
  <c r="D2565" i="11"/>
  <c r="V2564" i="11"/>
  <c r="N2564" i="11"/>
  <c r="F2564" i="11"/>
  <c r="D2564" i="11"/>
  <c r="V2563" i="11"/>
  <c r="N2563" i="11"/>
  <c r="F2563" i="11"/>
  <c r="D2563" i="11"/>
  <c r="V2562" i="11"/>
  <c r="N2562" i="11"/>
  <c r="F2562" i="11"/>
  <c r="D2562" i="11"/>
  <c r="V2561" i="11"/>
  <c r="N2561" i="11"/>
  <c r="F2561" i="11"/>
  <c r="D2561" i="11"/>
  <c r="V2560" i="11"/>
  <c r="N2560" i="11"/>
  <c r="F2560" i="11"/>
  <c r="D2560" i="11"/>
  <c r="V2559" i="11"/>
  <c r="N2559" i="11"/>
  <c r="F2559" i="11"/>
  <c r="D2559" i="11"/>
  <c r="V2558" i="11"/>
  <c r="N2558" i="11"/>
  <c r="F2558" i="11"/>
  <c r="D2558" i="11"/>
  <c r="V2557" i="11"/>
  <c r="N2557" i="11"/>
  <c r="F2557" i="11"/>
  <c r="D2557" i="11"/>
  <c r="V2556" i="11"/>
  <c r="N2556" i="11"/>
  <c r="F2556" i="11"/>
  <c r="D2556" i="11"/>
  <c r="V2555" i="11"/>
  <c r="N2555" i="11"/>
  <c r="F2555" i="11"/>
  <c r="D2555" i="11"/>
  <c r="V2554" i="11"/>
  <c r="N2554" i="11"/>
  <c r="F2554" i="11"/>
  <c r="D2554" i="11"/>
  <c r="V2553" i="11"/>
  <c r="N2553" i="11"/>
  <c r="F2553" i="11"/>
  <c r="D2553" i="11"/>
  <c r="V2552" i="11"/>
  <c r="N2552" i="11"/>
  <c r="F2552" i="11"/>
  <c r="D2552" i="11"/>
  <c r="V2551" i="11"/>
  <c r="N2551" i="11"/>
  <c r="F2551" i="11"/>
  <c r="D2551" i="11"/>
  <c r="V2550" i="11"/>
  <c r="N2550" i="11"/>
  <c r="F2550" i="11"/>
  <c r="D2550" i="11"/>
  <c r="V2549" i="11"/>
  <c r="N2549" i="11"/>
  <c r="F2549" i="11"/>
  <c r="D2549" i="11"/>
  <c r="V2548" i="11"/>
  <c r="N2548" i="11"/>
  <c r="F2548" i="11"/>
  <c r="D2548" i="11"/>
  <c r="V2547" i="11"/>
  <c r="N2547" i="11"/>
  <c r="F2547" i="11"/>
  <c r="D2547" i="11"/>
  <c r="V2546" i="11"/>
  <c r="N2546" i="11"/>
  <c r="F2546" i="11"/>
  <c r="D2546" i="11"/>
  <c r="V2545" i="11"/>
  <c r="N2545" i="11"/>
  <c r="F2545" i="11"/>
  <c r="D2545" i="11"/>
  <c r="V2544" i="11"/>
  <c r="N2544" i="11"/>
  <c r="F2544" i="11"/>
  <c r="D2544" i="11"/>
  <c r="V2543" i="11"/>
  <c r="N2543" i="11"/>
  <c r="F2543" i="11"/>
  <c r="D2543" i="11"/>
  <c r="V2542" i="11"/>
  <c r="N2542" i="11"/>
  <c r="F2542" i="11"/>
  <c r="D2542" i="11"/>
  <c r="V2541" i="11"/>
  <c r="N2541" i="11"/>
  <c r="F2541" i="11"/>
  <c r="D2541" i="11"/>
  <c r="V2540" i="11"/>
  <c r="N2540" i="11"/>
  <c r="F2540" i="11"/>
  <c r="D2540" i="11"/>
  <c r="V2539" i="11"/>
  <c r="N2539" i="11"/>
  <c r="F2539" i="11"/>
  <c r="D2539" i="11"/>
  <c r="V2538" i="11"/>
  <c r="N2538" i="11"/>
  <c r="F2538" i="11"/>
  <c r="D2538" i="11"/>
  <c r="V2537" i="11"/>
  <c r="N2537" i="11"/>
  <c r="F2537" i="11"/>
  <c r="D2537" i="11"/>
  <c r="V2536" i="11"/>
  <c r="N2536" i="11"/>
  <c r="F2536" i="11"/>
  <c r="D2536" i="11"/>
  <c r="V2535" i="11"/>
  <c r="N2535" i="11"/>
  <c r="F2535" i="11"/>
  <c r="D2535" i="11"/>
  <c r="V2534" i="11"/>
  <c r="N2534" i="11"/>
  <c r="F2534" i="11"/>
  <c r="D2534" i="11"/>
  <c r="V2533" i="11"/>
  <c r="N2533" i="11"/>
  <c r="F2533" i="11"/>
  <c r="D2533" i="11"/>
  <c r="V2532" i="11"/>
  <c r="N2532" i="11"/>
  <c r="F2532" i="11"/>
  <c r="D2532" i="11"/>
  <c r="V2531" i="11"/>
  <c r="N2531" i="11"/>
  <c r="F2531" i="11"/>
  <c r="D2531" i="11"/>
  <c r="V2530" i="11"/>
  <c r="N2530" i="11"/>
  <c r="F2530" i="11"/>
  <c r="D2530" i="11"/>
  <c r="V2529" i="11"/>
  <c r="N2529" i="11"/>
  <c r="F2529" i="11"/>
  <c r="D2529" i="11"/>
  <c r="V2528" i="11"/>
  <c r="N2528" i="11"/>
  <c r="F2528" i="11"/>
  <c r="D2528" i="11"/>
  <c r="V2527" i="11"/>
  <c r="N2527" i="11"/>
  <c r="F2527" i="11"/>
  <c r="D2527" i="11"/>
  <c r="V2526" i="11"/>
  <c r="N2526" i="11"/>
  <c r="F2526" i="11"/>
  <c r="D2526" i="11"/>
  <c r="V2525" i="11"/>
  <c r="N2525" i="11"/>
  <c r="F2525" i="11"/>
  <c r="D2525" i="11"/>
  <c r="V2524" i="11"/>
  <c r="N2524" i="11"/>
  <c r="F2524" i="11"/>
  <c r="D2524" i="11"/>
  <c r="V2523" i="11"/>
  <c r="N2523" i="11"/>
  <c r="F2523" i="11"/>
  <c r="D2523" i="11"/>
  <c r="V2522" i="11"/>
  <c r="N2522" i="11"/>
  <c r="F2522" i="11"/>
  <c r="D2522" i="11"/>
  <c r="V2521" i="11"/>
  <c r="N2521" i="11"/>
  <c r="F2521" i="11"/>
  <c r="D2521" i="11"/>
  <c r="V2520" i="11"/>
  <c r="N2520" i="11"/>
  <c r="F2520" i="11"/>
  <c r="D2520" i="11"/>
  <c r="V2519" i="11"/>
  <c r="N2519" i="11"/>
  <c r="F2519" i="11"/>
  <c r="D2519" i="11"/>
  <c r="V2518" i="11"/>
  <c r="N2518" i="11"/>
  <c r="F2518" i="11"/>
  <c r="D2518" i="11"/>
  <c r="V2517" i="11"/>
  <c r="N2517" i="11"/>
  <c r="F2517" i="11"/>
  <c r="D2517" i="11"/>
  <c r="V2516" i="11"/>
  <c r="N2516" i="11"/>
  <c r="F2516" i="11"/>
  <c r="D2516" i="11"/>
  <c r="V2515" i="11"/>
  <c r="N2515" i="11"/>
  <c r="F2515" i="11"/>
  <c r="D2515" i="11"/>
  <c r="V2514" i="11"/>
  <c r="N2514" i="11"/>
  <c r="F2514" i="11"/>
  <c r="D2514" i="11"/>
  <c r="V2513" i="11"/>
  <c r="N2513" i="11"/>
  <c r="F2513" i="11"/>
  <c r="D2513" i="11"/>
  <c r="V2512" i="11"/>
  <c r="N2512" i="11"/>
  <c r="F2512" i="11"/>
  <c r="D2512" i="11"/>
  <c r="V2511" i="11"/>
  <c r="N2511" i="11"/>
  <c r="F2511" i="11"/>
  <c r="D2511" i="11"/>
  <c r="V2510" i="11"/>
  <c r="N2510" i="11"/>
  <c r="F2510" i="11"/>
  <c r="D2510" i="11"/>
  <c r="V2509" i="11"/>
  <c r="N2509" i="11"/>
  <c r="F2509" i="11"/>
  <c r="D2509" i="11"/>
  <c r="V2508" i="11"/>
  <c r="N2508" i="11"/>
  <c r="F2508" i="11"/>
  <c r="D2508" i="11"/>
  <c r="V2507" i="11"/>
  <c r="N2507" i="11"/>
  <c r="F2507" i="11"/>
  <c r="D2507" i="11"/>
  <c r="V2506" i="11"/>
  <c r="N2506" i="11"/>
  <c r="F2506" i="11"/>
  <c r="D2506" i="11"/>
  <c r="V2505" i="11"/>
  <c r="N2505" i="11"/>
  <c r="F2505" i="11"/>
  <c r="D2505" i="11"/>
  <c r="V2504" i="11"/>
  <c r="N2504" i="11"/>
  <c r="F2504" i="11"/>
  <c r="D2504" i="11"/>
  <c r="V2503" i="11"/>
  <c r="N2503" i="11"/>
  <c r="F2503" i="11"/>
  <c r="D2503" i="11"/>
  <c r="V2502" i="11"/>
  <c r="N2502" i="11"/>
  <c r="F2502" i="11"/>
  <c r="D2502" i="11"/>
  <c r="V2501" i="11"/>
  <c r="N2501" i="11"/>
  <c r="F2501" i="11"/>
  <c r="D2501" i="11"/>
  <c r="V2500" i="11"/>
  <c r="N2500" i="11"/>
  <c r="F2500" i="11"/>
  <c r="D2500" i="11"/>
  <c r="V2499" i="11"/>
  <c r="N2499" i="11"/>
  <c r="F2499" i="11"/>
  <c r="D2499" i="11"/>
  <c r="V2498" i="11"/>
  <c r="N2498" i="11"/>
  <c r="F2498" i="11"/>
  <c r="D2498" i="11"/>
  <c r="V2497" i="11"/>
  <c r="N2497" i="11"/>
  <c r="F2497" i="11"/>
  <c r="D2497" i="11"/>
  <c r="V2496" i="11"/>
  <c r="N2496" i="11"/>
  <c r="F2496" i="11"/>
  <c r="D2496" i="11"/>
  <c r="V2495" i="11"/>
  <c r="N2495" i="11"/>
  <c r="F2495" i="11"/>
  <c r="D2495" i="11"/>
  <c r="V2494" i="11"/>
  <c r="N2494" i="11"/>
  <c r="F2494" i="11"/>
  <c r="D2494" i="11"/>
  <c r="V2493" i="11"/>
  <c r="N2493" i="11"/>
  <c r="F2493" i="11"/>
  <c r="D2493" i="11"/>
  <c r="V2492" i="11"/>
  <c r="N2492" i="11"/>
  <c r="F2492" i="11"/>
  <c r="D2492" i="11"/>
  <c r="V2491" i="11"/>
  <c r="N2491" i="11"/>
  <c r="F2491" i="11"/>
  <c r="D2491" i="11"/>
  <c r="V2490" i="11"/>
  <c r="N2490" i="11"/>
  <c r="F2490" i="11"/>
  <c r="D2490" i="11"/>
  <c r="V2489" i="11"/>
  <c r="N2489" i="11"/>
  <c r="F2489" i="11"/>
  <c r="D2489" i="11"/>
  <c r="V2488" i="11"/>
  <c r="N2488" i="11"/>
  <c r="F2488" i="11"/>
  <c r="D2488" i="11"/>
  <c r="V2487" i="11"/>
  <c r="N2487" i="11"/>
  <c r="F2487" i="11"/>
  <c r="D2487" i="11"/>
  <c r="V2486" i="11"/>
  <c r="N2486" i="11"/>
  <c r="F2486" i="11"/>
  <c r="D2486" i="11"/>
  <c r="V2485" i="11"/>
  <c r="N2485" i="11"/>
  <c r="F2485" i="11"/>
  <c r="D2485" i="11"/>
  <c r="V2484" i="11"/>
  <c r="N2484" i="11"/>
  <c r="F2484" i="11"/>
  <c r="D2484" i="11"/>
  <c r="V2483" i="11"/>
  <c r="N2483" i="11"/>
  <c r="F2483" i="11"/>
  <c r="D2483" i="11"/>
  <c r="V2482" i="11"/>
  <c r="N2482" i="11"/>
  <c r="F2482" i="11"/>
  <c r="D2482" i="11"/>
  <c r="V2481" i="11"/>
  <c r="N2481" i="11"/>
  <c r="F2481" i="11"/>
  <c r="D2481" i="11"/>
  <c r="V2480" i="11"/>
  <c r="N2480" i="11"/>
  <c r="F2480" i="11"/>
  <c r="D2480" i="11"/>
  <c r="V2479" i="11"/>
  <c r="N2479" i="11"/>
  <c r="F2479" i="11"/>
  <c r="D2479" i="11"/>
  <c r="V2478" i="11"/>
  <c r="N2478" i="11"/>
  <c r="F2478" i="11"/>
  <c r="D2478" i="11"/>
  <c r="V2477" i="11"/>
  <c r="N2477" i="11"/>
  <c r="F2477" i="11"/>
  <c r="D2477" i="11"/>
  <c r="V2476" i="11"/>
  <c r="N2476" i="11"/>
  <c r="F2476" i="11"/>
  <c r="D2476" i="11"/>
  <c r="V2475" i="11"/>
  <c r="N2475" i="11"/>
  <c r="F2475" i="11"/>
  <c r="D2475" i="11"/>
  <c r="V2474" i="11"/>
  <c r="N2474" i="11"/>
  <c r="F2474" i="11"/>
  <c r="D2474" i="11"/>
  <c r="V2473" i="11"/>
  <c r="N2473" i="11"/>
  <c r="F2473" i="11"/>
  <c r="D2473" i="11"/>
  <c r="V2472" i="11"/>
  <c r="N2472" i="11"/>
  <c r="F2472" i="11"/>
  <c r="D2472" i="11"/>
  <c r="V2471" i="11"/>
  <c r="N2471" i="11"/>
  <c r="F2471" i="11"/>
  <c r="D2471" i="11"/>
  <c r="V2470" i="11"/>
  <c r="N2470" i="11"/>
  <c r="F2470" i="11"/>
  <c r="D2470" i="11"/>
  <c r="V2469" i="11"/>
  <c r="N2469" i="11"/>
  <c r="F2469" i="11"/>
  <c r="D2469" i="11"/>
  <c r="V2468" i="11"/>
  <c r="N2468" i="11"/>
  <c r="F2468" i="11"/>
  <c r="D2468" i="11"/>
  <c r="V2467" i="11"/>
  <c r="N2467" i="11"/>
  <c r="F2467" i="11"/>
  <c r="D2467" i="11"/>
  <c r="V2466" i="11"/>
  <c r="N2466" i="11"/>
  <c r="F2466" i="11"/>
  <c r="D2466" i="11"/>
  <c r="V2465" i="11"/>
  <c r="N2465" i="11"/>
  <c r="F2465" i="11"/>
  <c r="D2465" i="11"/>
  <c r="V2464" i="11"/>
  <c r="N2464" i="11"/>
  <c r="F2464" i="11"/>
  <c r="D2464" i="11"/>
  <c r="V2463" i="11"/>
  <c r="N2463" i="11"/>
  <c r="F2463" i="11"/>
  <c r="D2463" i="11"/>
  <c r="V2462" i="11"/>
  <c r="N2462" i="11"/>
  <c r="F2462" i="11"/>
  <c r="D2462" i="11"/>
  <c r="V2461" i="11"/>
  <c r="N2461" i="11"/>
  <c r="F2461" i="11"/>
  <c r="D2461" i="11"/>
  <c r="V2460" i="11"/>
  <c r="N2460" i="11"/>
  <c r="F2460" i="11"/>
  <c r="D2460" i="11"/>
  <c r="V2459" i="11"/>
  <c r="N2459" i="11"/>
  <c r="F2459" i="11"/>
  <c r="D2459" i="11"/>
  <c r="V2458" i="11"/>
  <c r="N2458" i="11"/>
  <c r="F2458" i="11"/>
  <c r="D2458" i="11"/>
  <c r="V2457" i="11"/>
  <c r="N2457" i="11"/>
  <c r="F2457" i="11"/>
  <c r="D2457" i="11"/>
  <c r="V2456" i="11"/>
  <c r="N2456" i="11"/>
  <c r="F2456" i="11"/>
  <c r="D2456" i="11"/>
  <c r="V2455" i="11"/>
  <c r="N2455" i="11"/>
  <c r="F2455" i="11"/>
  <c r="D2455" i="11"/>
  <c r="V2454" i="11"/>
  <c r="N2454" i="11"/>
  <c r="F2454" i="11"/>
  <c r="D2454" i="11"/>
  <c r="V2453" i="11"/>
  <c r="N2453" i="11"/>
  <c r="F2453" i="11"/>
  <c r="D2453" i="11"/>
  <c r="V2452" i="11"/>
  <c r="N2452" i="11"/>
  <c r="F2452" i="11"/>
  <c r="D2452" i="11"/>
  <c r="V2451" i="11"/>
  <c r="N2451" i="11"/>
  <c r="F2451" i="11"/>
  <c r="D2451" i="11"/>
  <c r="V2450" i="11"/>
  <c r="N2450" i="11"/>
  <c r="F2450" i="11"/>
  <c r="D2450" i="11"/>
  <c r="V2449" i="11"/>
  <c r="N2449" i="11"/>
  <c r="F2449" i="11"/>
  <c r="D2449" i="11"/>
  <c r="V2448" i="11"/>
  <c r="N2448" i="11"/>
  <c r="F2448" i="11"/>
  <c r="D2448" i="11"/>
  <c r="V2447" i="11"/>
  <c r="N2447" i="11"/>
  <c r="F2447" i="11"/>
  <c r="D2447" i="11"/>
  <c r="V2446" i="11"/>
  <c r="N2446" i="11"/>
  <c r="F2446" i="11"/>
  <c r="D2446" i="11"/>
  <c r="V2445" i="11"/>
  <c r="N2445" i="11"/>
  <c r="F2445" i="11"/>
  <c r="D2445" i="11"/>
  <c r="V2444" i="11"/>
  <c r="N2444" i="11"/>
  <c r="F2444" i="11"/>
  <c r="D2444" i="11"/>
  <c r="V2443" i="11"/>
  <c r="N2443" i="11"/>
  <c r="F2443" i="11"/>
  <c r="D2443" i="11"/>
  <c r="V2442" i="11"/>
  <c r="N2442" i="11"/>
  <c r="F2442" i="11"/>
  <c r="D2442" i="11"/>
  <c r="V2441" i="11"/>
  <c r="N2441" i="11"/>
  <c r="F2441" i="11"/>
  <c r="D2441" i="11"/>
  <c r="V2440" i="11"/>
  <c r="N2440" i="11"/>
  <c r="F2440" i="11"/>
  <c r="D2440" i="11"/>
  <c r="V2439" i="11"/>
  <c r="N2439" i="11"/>
  <c r="F2439" i="11"/>
  <c r="D2439" i="11"/>
  <c r="V2438" i="11"/>
  <c r="N2438" i="11"/>
  <c r="F2438" i="11"/>
  <c r="D2438" i="11"/>
  <c r="V2437" i="11"/>
  <c r="N2437" i="11"/>
  <c r="F2437" i="11"/>
  <c r="D2437" i="11"/>
  <c r="V2436" i="11"/>
  <c r="N2436" i="11"/>
  <c r="F2436" i="11"/>
  <c r="D2436" i="11"/>
  <c r="V2435" i="11"/>
  <c r="N2435" i="11"/>
  <c r="F2435" i="11"/>
  <c r="D2435" i="11"/>
  <c r="V2434" i="11"/>
  <c r="N2434" i="11"/>
  <c r="F2434" i="11"/>
  <c r="D2434" i="11"/>
  <c r="V2433" i="11"/>
  <c r="N2433" i="11"/>
  <c r="F2433" i="11"/>
  <c r="D2433" i="11"/>
  <c r="V2432" i="11"/>
  <c r="N2432" i="11"/>
  <c r="F2432" i="11"/>
  <c r="D2432" i="11"/>
  <c r="V2431" i="11"/>
  <c r="N2431" i="11"/>
  <c r="F2431" i="11"/>
  <c r="D2431" i="11"/>
  <c r="V2430" i="11"/>
  <c r="N2430" i="11"/>
  <c r="F2430" i="11"/>
  <c r="D2430" i="11"/>
  <c r="V2429" i="11"/>
  <c r="N2429" i="11"/>
  <c r="F2429" i="11"/>
  <c r="D2429" i="11"/>
  <c r="V2428" i="11"/>
  <c r="N2428" i="11"/>
  <c r="F2428" i="11"/>
  <c r="D2428" i="11"/>
  <c r="V2427" i="11"/>
  <c r="N2427" i="11"/>
  <c r="F2427" i="11"/>
  <c r="D2427" i="11"/>
  <c r="V2426" i="11"/>
  <c r="N2426" i="11"/>
  <c r="F2426" i="11"/>
  <c r="D2426" i="11"/>
  <c r="V2425" i="11"/>
  <c r="N2425" i="11"/>
  <c r="F2425" i="11"/>
  <c r="D2425" i="11"/>
  <c r="V2424" i="11"/>
  <c r="N2424" i="11"/>
  <c r="F2424" i="11"/>
  <c r="D2424" i="11"/>
  <c r="V2423" i="11"/>
  <c r="N2423" i="11"/>
  <c r="F2423" i="11"/>
  <c r="D2423" i="11"/>
  <c r="V2422" i="11"/>
  <c r="N2422" i="11"/>
  <c r="F2422" i="11"/>
  <c r="D2422" i="11"/>
  <c r="V2421" i="11"/>
  <c r="N2421" i="11"/>
  <c r="F2421" i="11"/>
  <c r="D2421" i="11"/>
  <c r="V2420" i="11"/>
  <c r="N2420" i="11"/>
  <c r="F2420" i="11"/>
  <c r="D2420" i="11"/>
  <c r="V2419" i="11"/>
  <c r="N2419" i="11"/>
  <c r="F2419" i="11"/>
  <c r="D2419" i="11"/>
  <c r="V2418" i="11"/>
  <c r="N2418" i="11"/>
  <c r="F2418" i="11"/>
  <c r="D2418" i="11"/>
  <c r="V2417" i="11"/>
  <c r="N2417" i="11"/>
  <c r="F2417" i="11"/>
  <c r="D2417" i="11"/>
  <c r="V2416" i="11"/>
  <c r="N2416" i="11"/>
  <c r="F2416" i="11"/>
  <c r="D2416" i="11"/>
  <c r="V2415" i="11"/>
  <c r="N2415" i="11"/>
  <c r="F2415" i="11"/>
  <c r="D2415" i="11"/>
  <c r="V2414" i="11"/>
  <c r="N2414" i="11"/>
  <c r="F2414" i="11"/>
  <c r="D2414" i="11"/>
  <c r="V2413" i="11"/>
  <c r="N2413" i="11"/>
  <c r="F2413" i="11"/>
  <c r="D2413" i="11"/>
  <c r="V2412" i="11"/>
  <c r="N2412" i="11"/>
  <c r="F2412" i="11"/>
  <c r="D2412" i="11"/>
  <c r="V2411" i="11"/>
  <c r="N2411" i="11"/>
  <c r="F2411" i="11"/>
  <c r="D2411" i="11"/>
  <c r="V2410" i="11"/>
  <c r="N2410" i="11"/>
  <c r="F2410" i="11"/>
  <c r="D2410" i="11"/>
  <c r="V2409" i="11"/>
  <c r="N2409" i="11"/>
  <c r="F2409" i="11"/>
  <c r="D2409" i="11"/>
  <c r="V2408" i="11"/>
  <c r="N2408" i="11"/>
  <c r="F2408" i="11"/>
  <c r="D2408" i="11"/>
  <c r="V2407" i="11"/>
  <c r="N2407" i="11"/>
  <c r="F2407" i="11"/>
  <c r="D2407" i="11"/>
  <c r="V2406" i="11"/>
  <c r="N2406" i="11"/>
  <c r="F2406" i="11"/>
  <c r="D2406" i="11"/>
  <c r="V2405" i="11"/>
  <c r="N2405" i="11"/>
  <c r="F2405" i="11"/>
  <c r="D2405" i="11"/>
  <c r="V2404" i="11"/>
  <c r="N2404" i="11"/>
  <c r="F2404" i="11"/>
  <c r="D2404" i="11"/>
  <c r="V2403" i="11"/>
  <c r="N2403" i="11"/>
  <c r="F2403" i="11"/>
  <c r="D2403" i="11"/>
  <c r="V2402" i="11"/>
  <c r="N2402" i="11"/>
  <c r="F2402" i="11"/>
  <c r="D2402" i="11"/>
  <c r="V2401" i="11"/>
  <c r="N2401" i="11"/>
  <c r="F2401" i="11"/>
  <c r="D2401" i="11"/>
  <c r="V2400" i="11"/>
  <c r="N2400" i="11"/>
  <c r="F2400" i="11"/>
  <c r="D2400" i="11"/>
  <c r="V2399" i="11"/>
  <c r="N2399" i="11"/>
  <c r="F2399" i="11"/>
  <c r="D2399" i="11"/>
  <c r="V2398" i="11"/>
  <c r="N2398" i="11"/>
  <c r="F2398" i="11"/>
  <c r="D2398" i="11"/>
  <c r="V2397" i="11"/>
  <c r="N2397" i="11"/>
  <c r="F2397" i="11"/>
  <c r="D2397" i="11"/>
  <c r="V2396" i="11"/>
  <c r="N2396" i="11"/>
  <c r="F2396" i="11"/>
  <c r="D2396" i="11"/>
  <c r="V2395" i="11"/>
  <c r="N2395" i="11"/>
  <c r="F2395" i="11"/>
  <c r="D2395" i="11"/>
  <c r="V2394" i="11"/>
  <c r="N2394" i="11"/>
  <c r="F2394" i="11"/>
  <c r="D2394" i="11"/>
  <c r="V2393" i="11"/>
  <c r="N2393" i="11"/>
  <c r="F2393" i="11"/>
  <c r="D2393" i="11"/>
  <c r="V2392" i="11"/>
  <c r="N2392" i="11"/>
  <c r="F2392" i="11"/>
  <c r="D2392" i="11"/>
  <c r="V2391" i="11"/>
  <c r="N2391" i="11"/>
  <c r="F2391" i="11"/>
  <c r="D2391" i="11"/>
  <c r="V2390" i="11"/>
  <c r="N2390" i="11"/>
  <c r="F2390" i="11"/>
  <c r="D2390" i="11"/>
  <c r="V2389" i="11"/>
  <c r="N2389" i="11"/>
  <c r="F2389" i="11"/>
  <c r="D2389" i="11"/>
  <c r="V2388" i="11"/>
  <c r="N2388" i="11"/>
  <c r="F2388" i="11"/>
  <c r="D2388" i="11"/>
  <c r="V2387" i="11"/>
  <c r="N2387" i="11"/>
  <c r="F2387" i="11"/>
  <c r="D2387" i="11"/>
  <c r="V2386" i="11"/>
  <c r="N2386" i="11"/>
  <c r="F2386" i="11"/>
  <c r="D2386" i="11"/>
  <c r="V2385" i="11"/>
  <c r="N2385" i="11"/>
  <c r="F2385" i="11"/>
  <c r="D2385" i="11"/>
  <c r="V2384" i="11"/>
  <c r="N2384" i="11"/>
  <c r="F2384" i="11"/>
  <c r="D2384" i="11"/>
  <c r="V2383" i="11"/>
  <c r="N2383" i="11"/>
  <c r="F2383" i="11"/>
  <c r="D2383" i="11"/>
  <c r="V2382" i="11"/>
  <c r="N2382" i="11"/>
  <c r="F2382" i="11"/>
  <c r="D2382" i="11"/>
  <c r="V2381" i="11"/>
  <c r="N2381" i="11"/>
  <c r="F2381" i="11"/>
  <c r="D2381" i="11"/>
  <c r="V2380" i="11"/>
  <c r="N2380" i="11"/>
  <c r="F2380" i="11"/>
  <c r="D2380" i="11"/>
  <c r="V2379" i="11"/>
  <c r="N2379" i="11"/>
  <c r="F2379" i="11"/>
  <c r="D2379" i="11"/>
  <c r="V2378" i="11"/>
  <c r="N2378" i="11"/>
  <c r="F2378" i="11"/>
  <c r="D2378" i="11"/>
  <c r="V2377" i="11"/>
  <c r="N2377" i="11"/>
  <c r="F2377" i="11"/>
  <c r="D2377" i="11"/>
  <c r="V2376" i="11"/>
  <c r="N2376" i="11"/>
  <c r="F2376" i="11"/>
  <c r="D2376" i="11"/>
  <c r="V2375" i="11"/>
  <c r="N2375" i="11"/>
  <c r="F2375" i="11"/>
  <c r="D2375" i="11"/>
  <c r="V2374" i="11"/>
  <c r="N2374" i="11"/>
  <c r="F2374" i="11"/>
  <c r="D2374" i="11"/>
  <c r="V2373" i="11"/>
  <c r="N2373" i="11"/>
  <c r="F2373" i="11"/>
  <c r="D2373" i="11"/>
  <c r="V2372" i="11"/>
  <c r="N2372" i="11"/>
  <c r="F2372" i="11"/>
  <c r="D2372" i="11"/>
  <c r="V2371" i="11"/>
  <c r="N2371" i="11"/>
  <c r="F2371" i="11"/>
  <c r="D2371" i="11"/>
  <c r="V2370" i="11"/>
  <c r="N2370" i="11"/>
  <c r="F2370" i="11"/>
  <c r="D2370" i="11"/>
  <c r="V2369" i="11"/>
  <c r="N2369" i="11"/>
  <c r="F2369" i="11"/>
  <c r="D2369" i="11"/>
  <c r="V2368" i="11"/>
  <c r="N2368" i="11"/>
  <c r="F2368" i="11"/>
  <c r="D2368" i="11"/>
  <c r="V2367" i="11"/>
  <c r="N2367" i="11"/>
  <c r="F2367" i="11"/>
  <c r="D2367" i="11"/>
  <c r="V2366" i="11"/>
  <c r="N2366" i="11"/>
  <c r="F2366" i="11"/>
  <c r="D2366" i="11"/>
  <c r="V2365" i="11"/>
  <c r="N2365" i="11"/>
  <c r="F2365" i="11"/>
  <c r="D2365" i="11"/>
  <c r="V2364" i="11"/>
  <c r="N2364" i="11"/>
  <c r="F2364" i="11"/>
  <c r="D2364" i="11"/>
  <c r="V2363" i="11"/>
  <c r="N2363" i="11"/>
  <c r="F2363" i="11"/>
  <c r="D2363" i="11"/>
  <c r="V2362" i="11"/>
  <c r="N2362" i="11"/>
  <c r="F2362" i="11"/>
  <c r="D2362" i="11"/>
  <c r="V2361" i="11"/>
  <c r="N2361" i="11"/>
  <c r="F2361" i="11"/>
  <c r="D2361" i="11"/>
  <c r="V2360" i="11"/>
  <c r="N2360" i="11"/>
  <c r="F2360" i="11"/>
  <c r="D2360" i="11"/>
  <c r="V2359" i="11"/>
  <c r="N2359" i="11"/>
  <c r="F2359" i="11"/>
  <c r="D2359" i="11"/>
  <c r="V2358" i="11"/>
  <c r="N2358" i="11"/>
  <c r="F2358" i="11"/>
  <c r="D2358" i="11"/>
  <c r="V2357" i="11"/>
  <c r="N2357" i="11"/>
  <c r="F2357" i="11"/>
  <c r="D2357" i="11"/>
  <c r="V2356" i="11"/>
  <c r="N2356" i="11"/>
  <c r="F2356" i="11"/>
  <c r="D2356" i="11"/>
  <c r="V2355" i="11"/>
  <c r="N2355" i="11"/>
  <c r="F2355" i="11"/>
  <c r="D2355" i="11"/>
  <c r="V2354" i="11"/>
  <c r="N2354" i="11"/>
  <c r="F2354" i="11"/>
  <c r="D2354" i="11"/>
  <c r="V2353" i="11"/>
  <c r="N2353" i="11"/>
  <c r="F2353" i="11"/>
  <c r="D2353" i="11"/>
  <c r="V2352" i="11"/>
  <c r="N2352" i="11"/>
  <c r="F2352" i="11"/>
  <c r="D2352" i="11"/>
  <c r="V2351" i="11"/>
  <c r="N2351" i="11"/>
  <c r="F2351" i="11"/>
  <c r="D2351" i="11"/>
  <c r="V2350" i="11"/>
  <c r="N2350" i="11"/>
  <c r="F2350" i="11"/>
  <c r="D2350" i="11"/>
  <c r="V2349" i="11"/>
  <c r="N2349" i="11"/>
  <c r="F2349" i="11"/>
  <c r="D2349" i="11"/>
  <c r="V2348" i="11"/>
  <c r="N2348" i="11"/>
  <c r="F2348" i="11"/>
  <c r="D2348" i="11"/>
  <c r="V2347" i="11"/>
  <c r="N2347" i="11"/>
  <c r="F2347" i="11"/>
  <c r="D2347" i="11"/>
  <c r="V2346" i="11"/>
  <c r="N2346" i="11"/>
  <c r="F2346" i="11"/>
  <c r="D2346" i="11"/>
  <c r="V2345" i="11"/>
  <c r="N2345" i="11"/>
  <c r="F2345" i="11"/>
  <c r="D2345" i="11"/>
  <c r="V2344" i="11"/>
  <c r="N2344" i="11"/>
  <c r="F2344" i="11"/>
  <c r="D2344" i="11"/>
  <c r="V2343" i="11"/>
  <c r="N2343" i="11"/>
  <c r="F2343" i="11"/>
  <c r="D2343" i="11"/>
  <c r="V2342" i="11"/>
  <c r="N2342" i="11"/>
  <c r="F2342" i="11"/>
  <c r="D2342" i="11"/>
  <c r="V2341" i="11"/>
  <c r="N2341" i="11"/>
  <c r="F2341" i="11"/>
  <c r="D2341" i="11"/>
  <c r="V2340" i="11"/>
  <c r="N2340" i="11"/>
  <c r="F2340" i="11"/>
  <c r="D2340" i="11"/>
  <c r="V2339" i="11"/>
  <c r="N2339" i="11"/>
  <c r="F2339" i="11"/>
  <c r="D2339" i="11"/>
  <c r="V2338" i="11"/>
  <c r="N2338" i="11"/>
  <c r="F2338" i="11"/>
  <c r="D2338" i="11"/>
  <c r="V2337" i="11"/>
  <c r="N2337" i="11"/>
  <c r="F2337" i="11"/>
  <c r="D2337" i="11"/>
  <c r="V2336" i="11"/>
  <c r="N2336" i="11"/>
  <c r="F2336" i="11"/>
  <c r="D2336" i="11"/>
  <c r="V2335" i="11"/>
  <c r="N2335" i="11"/>
  <c r="F2335" i="11"/>
  <c r="D2335" i="11"/>
  <c r="V2334" i="11"/>
  <c r="N2334" i="11"/>
  <c r="F2334" i="11"/>
  <c r="D2334" i="11"/>
  <c r="V2333" i="11"/>
  <c r="N2333" i="11"/>
  <c r="F2333" i="11"/>
  <c r="D2333" i="11"/>
  <c r="V2332" i="11"/>
  <c r="N2332" i="11"/>
  <c r="F2332" i="11"/>
  <c r="D2332" i="11"/>
  <c r="V2331" i="11"/>
  <c r="N2331" i="11"/>
  <c r="F2331" i="11"/>
  <c r="D2331" i="11"/>
  <c r="V2330" i="11"/>
  <c r="N2330" i="11"/>
  <c r="F2330" i="11"/>
  <c r="D2330" i="11"/>
  <c r="V2329" i="11"/>
  <c r="N2329" i="11"/>
  <c r="F2329" i="11"/>
  <c r="D2329" i="11"/>
  <c r="V2328" i="11"/>
  <c r="N2328" i="11"/>
  <c r="F2328" i="11"/>
  <c r="D2328" i="11"/>
  <c r="V2327" i="11"/>
  <c r="N2327" i="11"/>
  <c r="F2327" i="11"/>
  <c r="D2327" i="11"/>
  <c r="V2326" i="11"/>
  <c r="N2326" i="11"/>
  <c r="F2326" i="11"/>
  <c r="D2326" i="11"/>
  <c r="V2325" i="11"/>
  <c r="N2325" i="11"/>
  <c r="F2325" i="11"/>
  <c r="D2325" i="11"/>
  <c r="V2324" i="11"/>
  <c r="N2324" i="11"/>
  <c r="F2324" i="11"/>
  <c r="D2324" i="11"/>
  <c r="V2323" i="11"/>
  <c r="N2323" i="11"/>
  <c r="F2323" i="11"/>
  <c r="D2323" i="11"/>
  <c r="V2322" i="11"/>
  <c r="N2322" i="11"/>
  <c r="F2322" i="11"/>
  <c r="D2322" i="11"/>
  <c r="V2321" i="11"/>
  <c r="N2321" i="11"/>
  <c r="F2321" i="11"/>
  <c r="D2321" i="11"/>
  <c r="V2320" i="11"/>
  <c r="N2320" i="11"/>
  <c r="F2320" i="11"/>
  <c r="D2320" i="11"/>
  <c r="V2319" i="11"/>
  <c r="N2319" i="11"/>
  <c r="F2319" i="11"/>
  <c r="D2319" i="11"/>
  <c r="V2318" i="11"/>
  <c r="N2318" i="11"/>
  <c r="F2318" i="11"/>
  <c r="D2318" i="11"/>
  <c r="V2317" i="11"/>
  <c r="N2317" i="11"/>
  <c r="F2317" i="11"/>
  <c r="D2317" i="11"/>
  <c r="V2316" i="11"/>
  <c r="N2316" i="11"/>
  <c r="F2316" i="11"/>
  <c r="D2316" i="11"/>
  <c r="V2315" i="11"/>
  <c r="N2315" i="11"/>
  <c r="F2315" i="11"/>
  <c r="D2315" i="11"/>
  <c r="V2314" i="11"/>
  <c r="N2314" i="11"/>
  <c r="F2314" i="11"/>
  <c r="D2314" i="11"/>
  <c r="V2313" i="11"/>
  <c r="N2313" i="11"/>
  <c r="F2313" i="11"/>
  <c r="D2313" i="11"/>
  <c r="V2312" i="11"/>
  <c r="N2312" i="11"/>
  <c r="F2312" i="11"/>
  <c r="D2312" i="11"/>
  <c r="V2311" i="11"/>
  <c r="N2311" i="11"/>
  <c r="F2311" i="11"/>
  <c r="D2311" i="11"/>
  <c r="V2310" i="11"/>
  <c r="N2310" i="11"/>
  <c r="F2310" i="11"/>
  <c r="D2310" i="11"/>
  <c r="V2309" i="11"/>
  <c r="N2309" i="11"/>
  <c r="F2309" i="11"/>
  <c r="D2309" i="11"/>
  <c r="V2308" i="11"/>
  <c r="N2308" i="11"/>
  <c r="F2308" i="11"/>
  <c r="D2308" i="11"/>
  <c r="V2307" i="11"/>
  <c r="N2307" i="11"/>
  <c r="F2307" i="11"/>
  <c r="D2307" i="11"/>
  <c r="V2306" i="11"/>
  <c r="N2306" i="11"/>
  <c r="F2306" i="11"/>
  <c r="D2306" i="11"/>
  <c r="V2305" i="11"/>
  <c r="N2305" i="11"/>
  <c r="F2305" i="11"/>
  <c r="D2305" i="11"/>
  <c r="V2304" i="11"/>
  <c r="N2304" i="11"/>
  <c r="F2304" i="11"/>
  <c r="D2304" i="11"/>
  <c r="V2303" i="11"/>
  <c r="N2303" i="11"/>
  <c r="F2303" i="11"/>
  <c r="D2303" i="11"/>
  <c r="V2302" i="11"/>
  <c r="N2302" i="11"/>
  <c r="F2302" i="11"/>
  <c r="D2302" i="11"/>
  <c r="V2301" i="11"/>
  <c r="N2301" i="11"/>
  <c r="F2301" i="11"/>
  <c r="D2301" i="11"/>
  <c r="V2300" i="11"/>
  <c r="N2300" i="11"/>
  <c r="F2300" i="11"/>
  <c r="D2300" i="11"/>
  <c r="V2299" i="11"/>
  <c r="N2299" i="11"/>
  <c r="F2299" i="11"/>
  <c r="D2299" i="11"/>
  <c r="V2298" i="11"/>
  <c r="N2298" i="11"/>
  <c r="F2298" i="11"/>
  <c r="D2298" i="11"/>
  <c r="V2297" i="11"/>
  <c r="N2297" i="11"/>
  <c r="F2297" i="11"/>
  <c r="D2297" i="11"/>
  <c r="V2296" i="11"/>
  <c r="N2296" i="11"/>
  <c r="F2296" i="11"/>
  <c r="D2296" i="11"/>
  <c r="V2295" i="11"/>
  <c r="N2295" i="11"/>
  <c r="F2295" i="11"/>
  <c r="D2295" i="11"/>
  <c r="V2294" i="11"/>
  <c r="N2294" i="11"/>
  <c r="F2294" i="11"/>
  <c r="D2294" i="11"/>
  <c r="V2293" i="11"/>
  <c r="N2293" i="11"/>
  <c r="F2293" i="11"/>
  <c r="D2293" i="11"/>
  <c r="V2292" i="11"/>
  <c r="N2292" i="11"/>
  <c r="F2292" i="11"/>
  <c r="D2292" i="11"/>
  <c r="V2291" i="11"/>
  <c r="N2291" i="11"/>
  <c r="F2291" i="11"/>
  <c r="D2291" i="11"/>
  <c r="V2290" i="11"/>
  <c r="N2290" i="11"/>
  <c r="F2290" i="11"/>
  <c r="D2290" i="11"/>
  <c r="V2289" i="11"/>
  <c r="N2289" i="11"/>
  <c r="F2289" i="11"/>
  <c r="D2289" i="11"/>
  <c r="V2288" i="11"/>
  <c r="N2288" i="11"/>
  <c r="F2288" i="11"/>
  <c r="D2288" i="11"/>
  <c r="V2287" i="11"/>
  <c r="N2287" i="11"/>
  <c r="F2287" i="11"/>
  <c r="D2287" i="11"/>
  <c r="V2286" i="11"/>
  <c r="N2286" i="11"/>
  <c r="F2286" i="11"/>
  <c r="D2286" i="11"/>
  <c r="V2285" i="11"/>
  <c r="N2285" i="11"/>
  <c r="F2285" i="11"/>
  <c r="D2285" i="11"/>
  <c r="V2284" i="11"/>
  <c r="N2284" i="11"/>
  <c r="F2284" i="11"/>
  <c r="D2284" i="11"/>
  <c r="V2283" i="11"/>
  <c r="N2283" i="11"/>
  <c r="F2283" i="11"/>
  <c r="D2283" i="11"/>
  <c r="V2282" i="11"/>
  <c r="N2282" i="11"/>
  <c r="F2282" i="11"/>
  <c r="D2282" i="11"/>
  <c r="V2281" i="11"/>
  <c r="N2281" i="11"/>
  <c r="F2281" i="11"/>
  <c r="D2281" i="11"/>
  <c r="V2280" i="11"/>
  <c r="N2280" i="11"/>
  <c r="F2280" i="11"/>
  <c r="D2280" i="11"/>
  <c r="V2279" i="11"/>
  <c r="N2279" i="11"/>
  <c r="F2279" i="11"/>
  <c r="D2279" i="11"/>
  <c r="V2278" i="11"/>
  <c r="N2278" i="11"/>
  <c r="F2278" i="11"/>
  <c r="D2278" i="11"/>
  <c r="V2277" i="11"/>
  <c r="N2277" i="11"/>
  <c r="F2277" i="11"/>
  <c r="D2277" i="11"/>
  <c r="V2276" i="11"/>
  <c r="N2276" i="11"/>
  <c r="F2276" i="11"/>
  <c r="D2276" i="11"/>
  <c r="V2275" i="11"/>
  <c r="N2275" i="11"/>
  <c r="F2275" i="11"/>
  <c r="D2275" i="11"/>
  <c r="V2274" i="11"/>
  <c r="N2274" i="11"/>
  <c r="F2274" i="11"/>
  <c r="D2274" i="11"/>
  <c r="V2273" i="11"/>
  <c r="N2273" i="11"/>
  <c r="F2273" i="11"/>
  <c r="D2273" i="11"/>
  <c r="V2272" i="11"/>
  <c r="N2272" i="11"/>
  <c r="F2272" i="11"/>
  <c r="D2272" i="11"/>
  <c r="V2271" i="11"/>
  <c r="N2271" i="11"/>
  <c r="F2271" i="11"/>
  <c r="D2271" i="11"/>
  <c r="V2270" i="11"/>
  <c r="N2270" i="11"/>
  <c r="F2270" i="11"/>
  <c r="D2270" i="11"/>
  <c r="V2269" i="11"/>
  <c r="N2269" i="11"/>
  <c r="F2269" i="11"/>
  <c r="D2269" i="11"/>
  <c r="V2268" i="11"/>
  <c r="N2268" i="11"/>
  <c r="F2268" i="11"/>
  <c r="D2268" i="11"/>
  <c r="V2267" i="11"/>
  <c r="N2267" i="11"/>
  <c r="F2267" i="11"/>
  <c r="D2267" i="11"/>
  <c r="V2266" i="11"/>
  <c r="N2266" i="11"/>
  <c r="F2266" i="11"/>
  <c r="D2266" i="11"/>
  <c r="V2265" i="11"/>
  <c r="N2265" i="11"/>
  <c r="F2265" i="11"/>
  <c r="D2265" i="11"/>
  <c r="V2264" i="11"/>
  <c r="N2264" i="11"/>
  <c r="F2264" i="11"/>
  <c r="D2264" i="11"/>
  <c r="V2263" i="11"/>
  <c r="N2263" i="11"/>
  <c r="F2263" i="11"/>
  <c r="D2263" i="11"/>
  <c r="V2262" i="11"/>
  <c r="N2262" i="11"/>
  <c r="F2262" i="11"/>
  <c r="D2262" i="11"/>
  <c r="V2261" i="11"/>
  <c r="N2261" i="11"/>
  <c r="F2261" i="11"/>
  <c r="D2261" i="11"/>
  <c r="V2260" i="11"/>
  <c r="N2260" i="11"/>
  <c r="F2260" i="11"/>
  <c r="D2260" i="11"/>
  <c r="V2259" i="11"/>
  <c r="N2259" i="11"/>
  <c r="F2259" i="11"/>
  <c r="D2259" i="11"/>
  <c r="V2258" i="11"/>
  <c r="N2258" i="11"/>
  <c r="F2258" i="11"/>
  <c r="D2258" i="11"/>
  <c r="V2257" i="11"/>
  <c r="N2257" i="11"/>
  <c r="F2257" i="11"/>
  <c r="D2257" i="11"/>
  <c r="V2256" i="11"/>
  <c r="N2256" i="11"/>
  <c r="F2256" i="11"/>
  <c r="D2256" i="11"/>
  <c r="V2255" i="11"/>
  <c r="N2255" i="11"/>
  <c r="F2255" i="11"/>
  <c r="D2255" i="11"/>
  <c r="V2254" i="11"/>
  <c r="N2254" i="11"/>
  <c r="F2254" i="11"/>
  <c r="D2254" i="11"/>
  <c r="V2253" i="11"/>
  <c r="N2253" i="11"/>
  <c r="F2253" i="11"/>
  <c r="D2253" i="11"/>
  <c r="V2252" i="11"/>
  <c r="N2252" i="11"/>
  <c r="F2252" i="11"/>
  <c r="D2252" i="11"/>
  <c r="V2251" i="11"/>
  <c r="N2251" i="11"/>
  <c r="F2251" i="11"/>
  <c r="D2251" i="11"/>
  <c r="V2250" i="11"/>
  <c r="N2250" i="11"/>
  <c r="F2250" i="11"/>
  <c r="D2250" i="11"/>
  <c r="V2249" i="11"/>
  <c r="N2249" i="11"/>
  <c r="F2249" i="11"/>
  <c r="D2249" i="11"/>
  <c r="V2248" i="11"/>
  <c r="N2248" i="11"/>
  <c r="F2248" i="11"/>
  <c r="D2248" i="11"/>
  <c r="V2247" i="11"/>
  <c r="N2247" i="11"/>
  <c r="F2247" i="11"/>
  <c r="D2247" i="11"/>
  <c r="V2246" i="11"/>
  <c r="N2246" i="11"/>
  <c r="F2246" i="11"/>
  <c r="D2246" i="11"/>
  <c r="V2245" i="11"/>
  <c r="N2245" i="11"/>
  <c r="F2245" i="11"/>
  <c r="D2245" i="11"/>
  <c r="V2244" i="11"/>
  <c r="N2244" i="11"/>
  <c r="F2244" i="11"/>
  <c r="D2244" i="11"/>
  <c r="V2243" i="11"/>
  <c r="N2243" i="11"/>
  <c r="F2243" i="11"/>
  <c r="D2243" i="11"/>
  <c r="V2242" i="11"/>
  <c r="N2242" i="11"/>
  <c r="F2242" i="11"/>
  <c r="D2242" i="11"/>
  <c r="V2241" i="11"/>
  <c r="N2241" i="11"/>
  <c r="F2241" i="11"/>
  <c r="D2241" i="11"/>
  <c r="V2240" i="11"/>
  <c r="N2240" i="11"/>
  <c r="F2240" i="11"/>
  <c r="D2240" i="11"/>
  <c r="V2239" i="11"/>
  <c r="N2239" i="11"/>
  <c r="F2239" i="11"/>
  <c r="D2239" i="11"/>
  <c r="V2238" i="11"/>
  <c r="N2238" i="11"/>
  <c r="F2238" i="11"/>
  <c r="D2238" i="11"/>
  <c r="V2237" i="11"/>
  <c r="N2237" i="11"/>
  <c r="F2237" i="11"/>
  <c r="D2237" i="11"/>
  <c r="V2236" i="11"/>
  <c r="N2236" i="11"/>
  <c r="F2236" i="11"/>
  <c r="D2236" i="11"/>
  <c r="V2235" i="11"/>
  <c r="N2235" i="11"/>
  <c r="F2235" i="11"/>
  <c r="D2235" i="11"/>
  <c r="V2234" i="11"/>
  <c r="N2234" i="11"/>
  <c r="F2234" i="11"/>
  <c r="D2234" i="11"/>
  <c r="V2233" i="11"/>
  <c r="N2233" i="11"/>
  <c r="F2233" i="11"/>
  <c r="D2233" i="11"/>
  <c r="V2232" i="11"/>
  <c r="N2232" i="11"/>
  <c r="F2232" i="11"/>
  <c r="D2232" i="11"/>
  <c r="V2231" i="11"/>
  <c r="N2231" i="11"/>
  <c r="F2231" i="11"/>
  <c r="D2231" i="11"/>
  <c r="V2230" i="11"/>
  <c r="N2230" i="11"/>
  <c r="F2230" i="11"/>
  <c r="D2230" i="11"/>
  <c r="V2229" i="11"/>
  <c r="N2229" i="11"/>
  <c r="F2229" i="11"/>
  <c r="D2229" i="11"/>
  <c r="V2228" i="11"/>
  <c r="N2228" i="11"/>
  <c r="F2228" i="11"/>
  <c r="D2228" i="11"/>
  <c r="V2227" i="11"/>
  <c r="N2227" i="11"/>
  <c r="F2227" i="11"/>
  <c r="D2227" i="11"/>
  <c r="V2226" i="11"/>
  <c r="N2226" i="11"/>
  <c r="F2226" i="11"/>
  <c r="D2226" i="11"/>
  <c r="V2225" i="11"/>
  <c r="N2225" i="11"/>
  <c r="F2225" i="11"/>
  <c r="D2225" i="11"/>
  <c r="V2224" i="11"/>
  <c r="N2224" i="11"/>
  <c r="F2224" i="11"/>
  <c r="D2224" i="11"/>
  <c r="V2223" i="11"/>
  <c r="N2223" i="11"/>
  <c r="F2223" i="11"/>
  <c r="D2223" i="11"/>
  <c r="V2222" i="11"/>
  <c r="N2222" i="11"/>
  <c r="F2222" i="11"/>
  <c r="D2222" i="11"/>
  <c r="V2221" i="11"/>
  <c r="N2221" i="11"/>
  <c r="F2221" i="11"/>
  <c r="D2221" i="11"/>
  <c r="V2220" i="11"/>
  <c r="N2220" i="11"/>
  <c r="F2220" i="11"/>
  <c r="D2220" i="11"/>
  <c r="V2219" i="11"/>
  <c r="N2219" i="11"/>
  <c r="F2219" i="11"/>
  <c r="D2219" i="11"/>
  <c r="V2218" i="11"/>
  <c r="N2218" i="11"/>
  <c r="F2218" i="11"/>
  <c r="D2218" i="11"/>
  <c r="V2217" i="11"/>
  <c r="N2217" i="11"/>
  <c r="F2217" i="11"/>
  <c r="D2217" i="11"/>
  <c r="V2216" i="11"/>
  <c r="N2216" i="11"/>
  <c r="F2216" i="11"/>
  <c r="D2216" i="11"/>
  <c r="V2215" i="11"/>
  <c r="N2215" i="11"/>
  <c r="F2215" i="11"/>
  <c r="D2215" i="11"/>
  <c r="V2214" i="11"/>
  <c r="N2214" i="11"/>
  <c r="F2214" i="11"/>
  <c r="D2214" i="11"/>
  <c r="V2213" i="11"/>
  <c r="N2213" i="11"/>
  <c r="F2213" i="11"/>
  <c r="D2213" i="11"/>
  <c r="V2212" i="11"/>
  <c r="N2212" i="11"/>
  <c r="F2212" i="11"/>
  <c r="D2212" i="11"/>
  <c r="V2211" i="11"/>
  <c r="N2211" i="11"/>
  <c r="F2211" i="11"/>
  <c r="D2211" i="11"/>
  <c r="V2210" i="11"/>
  <c r="N2210" i="11"/>
  <c r="F2210" i="11"/>
  <c r="D2210" i="11"/>
  <c r="V2209" i="11"/>
  <c r="N2209" i="11"/>
  <c r="F2209" i="11"/>
  <c r="D2209" i="11"/>
  <c r="V2208" i="11"/>
  <c r="N2208" i="11"/>
  <c r="F2208" i="11"/>
  <c r="D2208" i="11"/>
  <c r="V2207" i="11"/>
  <c r="N2207" i="11"/>
  <c r="F2207" i="11"/>
  <c r="D2207" i="11"/>
  <c r="V2206" i="11"/>
  <c r="N2206" i="11"/>
  <c r="F2206" i="11"/>
  <c r="D2206" i="11"/>
  <c r="V2205" i="11"/>
  <c r="N2205" i="11"/>
  <c r="F2205" i="11"/>
  <c r="D2205" i="11"/>
  <c r="V2204" i="11"/>
  <c r="N2204" i="11"/>
  <c r="F2204" i="11"/>
  <c r="D2204" i="11"/>
  <c r="V2203" i="11"/>
  <c r="N2203" i="11"/>
  <c r="F2203" i="11"/>
  <c r="D2203" i="11"/>
  <c r="V2202" i="11"/>
  <c r="N2202" i="11"/>
  <c r="F2202" i="11"/>
  <c r="D2202" i="11"/>
  <c r="V2201" i="11"/>
  <c r="N2201" i="11"/>
  <c r="F2201" i="11"/>
  <c r="D2201" i="11"/>
  <c r="V2200" i="11"/>
  <c r="N2200" i="11"/>
  <c r="F2200" i="11"/>
  <c r="D2200" i="11"/>
  <c r="V2199" i="11"/>
  <c r="N2199" i="11"/>
  <c r="F2199" i="11"/>
  <c r="D2199" i="11"/>
  <c r="V2198" i="11"/>
  <c r="N2198" i="11"/>
  <c r="F2198" i="11"/>
  <c r="D2198" i="11"/>
  <c r="V2197" i="11"/>
  <c r="N2197" i="11"/>
  <c r="F2197" i="11"/>
  <c r="D2197" i="11"/>
  <c r="V2196" i="11"/>
  <c r="N2196" i="11"/>
  <c r="F2196" i="11"/>
  <c r="D2196" i="11"/>
  <c r="V2195" i="11"/>
  <c r="N2195" i="11"/>
  <c r="F2195" i="11"/>
  <c r="D2195" i="11"/>
  <c r="V2194" i="11"/>
  <c r="N2194" i="11"/>
  <c r="F2194" i="11"/>
  <c r="D2194" i="11"/>
  <c r="V2193" i="11"/>
  <c r="N2193" i="11"/>
  <c r="F2193" i="11"/>
  <c r="D2193" i="11"/>
  <c r="V2192" i="11"/>
  <c r="N2192" i="11"/>
  <c r="F2192" i="11"/>
  <c r="D2192" i="11"/>
  <c r="V2191" i="11"/>
  <c r="N2191" i="11"/>
  <c r="F2191" i="11"/>
  <c r="D2191" i="11"/>
  <c r="V2190" i="11"/>
  <c r="N2190" i="11"/>
  <c r="F2190" i="11"/>
  <c r="D2190" i="11"/>
  <c r="V2189" i="11"/>
  <c r="N2189" i="11"/>
  <c r="F2189" i="11"/>
  <c r="D2189" i="11"/>
  <c r="V2188" i="11"/>
  <c r="N2188" i="11"/>
  <c r="F2188" i="11"/>
  <c r="D2188" i="11"/>
  <c r="V2187" i="11"/>
  <c r="N2187" i="11"/>
  <c r="F2187" i="11"/>
  <c r="D2187" i="11"/>
  <c r="V2186" i="11"/>
  <c r="N2186" i="11"/>
  <c r="F2186" i="11"/>
  <c r="D2186" i="11"/>
  <c r="V2185" i="11"/>
  <c r="N2185" i="11"/>
  <c r="F2185" i="11"/>
  <c r="D2185" i="11"/>
  <c r="V2184" i="11"/>
  <c r="N2184" i="11"/>
  <c r="F2184" i="11"/>
  <c r="D2184" i="11"/>
  <c r="V2183" i="11"/>
  <c r="N2183" i="11"/>
  <c r="F2183" i="11"/>
  <c r="D2183" i="11"/>
  <c r="V2182" i="11"/>
  <c r="N2182" i="11"/>
  <c r="F2182" i="11"/>
  <c r="D2182" i="11"/>
  <c r="V2181" i="11"/>
  <c r="N2181" i="11"/>
  <c r="F2181" i="11"/>
  <c r="D2181" i="11"/>
  <c r="V2180" i="11"/>
  <c r="N2180" i="11"/>
  <c r="F2180" i="11"/>
  <c r="D2180" i="11"/>
  <c r="V2179" i="11"/>
  <c r="N2179" i="11"/>
  <c r="F2179" i="11"/>
  <c r="D2179" i="11"/>
  <c r="V2178" i="11"/>
  <c r="N2178" i="11"/>
  <c r="F2178" i="11"/>
  <c r="D2178" i="11"/>
  <c r="V2177" i="11"/>
  <c r="N2177" i="11"/>
  <c r="F2177" i="11"/>
  <c r="D2177" i="11"/>
  <c r="V2176" i="11"/>
  <c r="N2176" i="11"/>
  <c r="F2176" i="11"/>
  <c r="D2176" i="11"/>
  <c r="V2175" i="11"/>
  <c r="N2175" i="11"/>
  <c r="F2175" i="11"/>
  <c r="D2175" i="11"/>
  <c r="V2174" i="11"/>
  <c r="N2174" i="11"/>
  <c r="F2174" i="11"/>
  <c r="D2174" i="11"/>
  <c r="V2173" i="11"/>
  <c r="N2173" i="11"/>
  <c r="F2173" i="11"/>
  <c r="D2173" i="11"/>
  <c r="V2172" i="11"/>
  <c r="N2172" i="11"/>
  <c r="F2172" i="11"/>
  <c r="D2172" i="11"/>
  <c r="V2171" i="11"/>
  <c r="N2171" i="11"/>
  <c r="F2171" i="11"/>
  <c r="D2171" i="11"/>
  <c r="V2170" i="11"/>
  <c r="N2170" i="11"/>
  <c r="F2170" i="11"/>
  <c r="D2170" i="11"/>
  <c r="V2169" i="11"/>
  <c r="N2169" i="11"/>
  <c r="F2169" i="11"/>
  <c r="D2169" i="11"/>
  <c r="V2168" i="11"/>
  <c r="N2168" i="11"/>
  <c r="F2168" i="11"/>
  <c r="D2168" i="11"/>
  <c r="V2167" i="11"/>
  <c r="N2167" i="11"/>
  <c r="F2167" i="11"/>
  <c r="D2167" i="11"/>
  <c r="V2166" i="11"/>
  <c r="N2166" i="11"/>
  <c r="F2166" i="11"/>
  <c r="D2166" i="11"/>
  <c r="V2165" i="11"/>
  <c r="N2165" i="11"/>
  <c r="F2165" i="11"/>
  <c r="D2165" i="11"/>
  <c r="V2164" i="11"/>
  <c r="N2164" i="11"/>
  <c r="F2164" i="11"/>
  <c r="D2164" i="11"/>
  <c r="V2163" i="11"/>
  <c r="N2163" i="11"/>
  <c r="F2163" i="11"/>
  <c r="D2163" i="11"/>
  <c r="V2162" i="11"/>
  <c r="N2162" i="11"/>
  <c r="F2162" i="11"/>
  <c r="D2162" i="11"/>
  <c r="V2161" i="11"/>
  <c r="N2161" i="11"/>
  <c r="F2161" i="11"/>
  <c r="D2161" i="11"/>
  <c r="V2160" i="11"/>
  <c r="N2160" i="11"/>
  <c r="F2160" i="11"/>
  <c r="D2160" i="11"/>
  <c r="V2159" i="11"/>
  <c r="N2159" i="11"/>
  <c r="F2159" i="11"/>
  <c r="D2159" i="11"/>
  <c r="V2158" i="11"/>
  <c r="N2158" i="11"/>
  <c r="F2158" i="11"/>
  <c r="D2158" i="11"/>
  <c r="V2157" i="11"/>
  <c r="N2157" i="11"/>
  <c r="F2157" i="11"/>
  <c r="D2157" i="11"/>
  <c r="V2156" i="11"/>
  <c r="N2156" i="11"/>
  <c r="F2156" i="11"/>
  <c r="D2156" i="11"/>
  <c r="V2155" i="11"/>
  <c r="N2155" i="11"/>
  <c r="F2155" i="11"/>
  <c r="D2155" i="11"/>
  <c r="V2154" i="11"/>
  <c r="N2154" i="11"/>
  <c r="F2154" i="11"/>
  <c r="D2154" i="11"/>
  <c r="V2153" i="11"/>
  <c r="N2153" i="11"/>
  <c r="F2153" i="11"/>
  <c r="D2153" i="11"/>
  <c r="V2152" i="11"/>
  <c r="N2152" i="11"/>
  <c r="F2152" i="11"/>
  <c r="D2152" i="11"/>
  <c r="V2151" i="11"/>
  <c r="N2151" i="11"/>
  <c r="F2151" i="11"/>
  <c r="D2151" i="11"/>
  <c r="V2150" i="11"/>
  <c r="N2150" i="11"/>
  <c r="F2150" i="11"/>
  <c r="D2150" i="11"/>
  <c r="V2149" i="11"/>
  <c r="N2149" i="11"/>
  <c r="F2149" i="11"/>
  <c r="D2149" i="11"/>
  <c r="V2148" i="11"/>
  <c r="N2148" i="11"/>
  <c r="F2148" i="11"/>
  <c r="D2148" i="11"/>
  <c r="V2147" i="11"/>
  <c r="N2147" i="11"/>
  <c r="F2147" i="11"/>
  <c r="D2147" i="11"/>
  <c r="V2146" i="11"/>
  <c r="N2146" i="11"/>
  <c r="F2146" i="11"/>
  <c r="D2146" i="11"/>
  <c r="V2145" i="11"/>
  <c r="N2145" i="11"/>
  <c r="F2145" i="11"/>
  <c r="D2145" i="11"/>
  <c r="V2144" i="11"/>
  <c r="N2144" i="11"/>
  <c r="F2144" i="11"/>
  <c r="D2144" i="11"/>
  <c r="V2143" i="11"/>
  <c r="N2143" i="11"/>
  <c r="F2143" i="11"/>
  <c r="D2143" i="11"/>
  <c r="V2142" i="11"/>
  <c r="N2142" i="11"/>
  <c r="F2142" i="11"/>
  <c r="D2142" i="11"/>
  <c r="V2141" i="11"/>
  <c r="N2141" i="11"/>
  <c r="F2141" i="11"/>
  <c r="D2141" i="11"/>
  <c r="V2140" i="11"/>
  <c r="N2140" i="11"/>
  <c r="F2140" i="11"/>
  <c r="D2140" i="11"/>
  <c r="V2139" i="11"/>
  <c r="N2139" i="11"/>
  <c r="F2139" i="11"/>
  <c r="D2139" i="11"/>
  <c r="V2138" i="11"/>
  <c r="N2138" i="11"/>
  <c r="F2138" i="11"/>
  <c r="D2138" i="11"/>
  <c r="V2137" i="11"/>
  <c r="N2137" i="11"/>
  <c r="F2137" i="11"/>
  <c r="D2137" i="11"/>
  <c r="V2136" i="11"/>
  <c r="N2136" i="11"/>
  <c r="F2136" i="11"/>
  <c r="D2136" i="11"/>
  <c r="V2135" i="11"/>
  <c r="N2135" i="11"/>
  <c r="F2135" i="11"/>
  <c r="D2135" i="11"/>
  <c r="V2134" i="11"/>
  <c r="N2134" i="11"/>
  <c r="F2134" i="11"/>
  <c r="D2134" i="11"/>
  <c r="V2133" i="11"/>
  <c r="N2133" i="11"/>
  <c r="F2133" i="11"/>
  <c r="D2133" i="11"/>
  <c r="V2132" i="11"/>
  <c r="N2132" i="11"/>
  <c r="F2132" i="11"/>
  <c r="D2132" i="11"/>
  <c r="V2131" i="11"/>
  <c r="N2131" i="11"/>
  <c r="F2131" i="11"/>
  <c r="D2131" i="11"/>
  <c r="V2130" i="11"/>
  <c r="N2130" i="11"/>
  <c r="F2130" i="11"/>
  <c r="D2130" i="11"/>
  <c r="V2129" i="11"/>
  <c r="N2129" i="11"/>
  <c r="F2129" i="11"/>
  <c r="D2129" i="11"/>
  <c r="V2128" i="11"/>
  <c r="N2128" i="11"/>
  <c r="F2128" i="11"/>
  <c r="D2128" i="11"/>
  <c r="V2127" i="11"/>
  <c r="N2127" i="11"/>
  <c r="F2127" i="11"/>
  <c r="D2127" i="11"/>
  <c r="V2126" i="11"/>
  <c r="N2126" i="11"/>
  <c r="F2126" i="11"/>
  <c r="D2126" i="11"/>
  <c r="V2125" i="11"/>
  <c r="N2125" i="11"/>
  <c r="F2125" i="11"/>
  <c r="D2125" i="11"/>
  <c r="V2124" i="11"/>
  <c r="N2124" i="11"/>
  <c r="F2124" i="11"/>
  <c r="D2124" i="11"/>
  <c r="V2123" i="11"/>
  <c r="N2123" i="11"/>
  <c r="F2123" i="11"/>
  <c r="D2123" i="11"/>
  <c r="V2122" i="11"/>
  <c r="N2122" i="11"/>
  <c r="F2122" i="11"/>
  <c r="D2122" i="11"/>
  <c r="V2121" i="11"/>
  <c r="N2121" i="11"/>
  <c r="F2121" i="11"/>
  <c r="D2121" i="11"/>
  <c r="V2120" i="11"/>
  <c r="N2120" i="11"/>
  <c r="F2120" i="11"/>
  <c r="D2120" i="11"/>
  <c r="V2119" i="11"/>
  <c r="N2119" i="11"/>
  <c r="F2119" i="11"/>
  <c r="D2119" i="11"/>
  <c r="V2118" i="11"/>
  <c r="N2118" i="11"/>
  <c r="F2118" i="11"/>
  <c r="D2118" i="11"/>
  <c r="V2117" i="11"/>
  <c r="N2117" i="11"/>
  <c r="F2117" i="11"/>
  <c r="D2117" i="11"/>
  <c r="V2116" i="11"/>
  <c r="N2116" i="11"/>
  <c r="F2116" i="11"/>
  <c r="D2116" i="11"/>
  <c r="V2115" i="11"/>
  <c r="N2115" i="11"/>
  <c r="F2115" i="11"/>
  <c r="D2115" i="11"/>
  <c r="V2114" i="11"/>
  <c r="N2114" i="11"/>
  <c r="F2114" i="11"/>
  <c r="D2114" i="11"/>
  <c r="V2113" i="11"/>
  <c r="N2113" i="11"/>
  <c r="F2113" i="11"/>
  <c r="D2113" i="11"/>
  <c r="V2112" i="11"/>
  <c r="N2112" i="11"/>
  <c r="F2112" i="11"/>
  <c r="D2112" i="11"/>
  <c r="V2111" i="11"/>
  <c r="N2111" i="11"/>
  <c r="F2111" i="11"/>
  <c r="D2111" i="11"/>
  <c r="V2110" i="11"/>
  <c r="N2110" i="11"/>
  <c r="F2110" i="11"/>
  <c r="D2110" i="11"/>
  <c r="V2109" i="11"/>
  <c r="N2109" i="11"/>
  <c r="F2109" i="11"/>
  <c r="D2109" i="11"/>
  <c r="V2108" i="11"/>
  <c r="N2108" i="11"/>
  <c r="F2108" i="11"/>
  <c r="D2108" i="11"/>
  <c r="V2107" i="11"/>
  <c r="N2107" i="11"/>
  <c r="F2107" i="11"/>
  <c r="D2107" i="11"/>
  <c r="V2106" i="11"/>
  <c r="N2106" i="11"/>
  <c r="F2106" i="11"/>
  <c r="D2106" i="11"/>
  <c r="V2105" i="11"/>
  <c r="N2105" i="11"/>
  <c r="F2105" i="11"/>
  <c r="D2105" i="11"/>
  <c r="V2104" i="11"/>
  <c r="N2104" i="11"/>
  <c r="F2104" i="11"/>
  <c r="D2104" i="11"/>
  <c r="V2103" i="11"/>
  <c r="N2103" i="11"/>
  <c r="F2103" i="11"/>
  <c r="D2103" i="11"/>
  <c r="V2102" i="11"/>
  <c r="N2102" i="11"/>
  <c r="F2102" i="11"/>
  <c r="D2102" i="11"/>
  <c r="V2101" i="11"/>
  <c r="N2101" i="11"/>
  <c r="F2101" i="11"/>
  <c r="D2101" i="11"/>
  <c r="V2100" i="11"/>
  <c r="N2100" i="11"/>
  <c r="F2100" i="11"/>
  <c r="D2100" i="11"/>
  <c r="V2099" i="11"/>
  <c r="N2099" i="11"/>
  <c r="F2099" i="11"/>
  <c r="D2099" i="11"/>
  <c r="V2098" i="11"/>
  <c r="N2098" i="11"/>
  <c r="F2098" i="11"/>
  <c r="D2098" i="11"/>
  <c r="V2097" i="11"/>
  <c r="N2097" i="11"/>
  <c r="F2097" i="11"/>
  <c r="D2097" i="11"/>
  <c r="V2096" i="11"/>
  <c r="N2096" i="11"/>
  <c r="F2096" i="11"/>
  <c r="D2096" i="11"/>
  <c r="V2095" i="11"/>
  <c r="N2095" i="11"/>
  <c r="F2095" i="11"/>
  <c r="D2095" i="11"/>
  <c r="V2094" i="11"/>
  <c r="N2094" i="11"/>
  <c r="F2094" i="11"/>
  <c r="D2094" i="11"/>
  <c r="V2093" i="11"/>
  <c r="N2093" i="11"/>
  <c r="F2093" i="11"/>
  <c r="D2093" i="11"/>
  <c r="V2092" i="11"/>
  <c r="N2092" i="11"/>
  <c r="F2092" i="11"/>
  <c r="D2092" i="11"/>
  <c r="V2091" i="11"/>
  <c r="N2091" i="11"/>
  <c r="F2091" i="11"/>
  <c r="D2091" i="11"/>
  <c r="V2090" i="11"/>
  <c r="N2090" i="11"/>
  <c r="F2090" i="11"/>
  <c r="D2090" i="11"/>
  <c r="V2089" i="11"/>
  <c r="N2089" i="11"/>
  <c r="F2089" i="11"/>
  <c r="D2089" i="11"/>
  <c r="V2088" i="11"/>
  <c r="N2088" i="11"/>
  <c r="F2088" i="11"/>
  <c r="D2088" i="11"/>
  <c r="V2087" i="11"/>
  <c r="N2087" i="11"/>
  <c r="F2087" i="11"/>
  <c r="D2087" i="11"/>
  <c r="V2086" i="11"/>
  <c r="N2086" i="11"/>
  <c r="F2086" i="11"/>
  <c r="D2086" i="11"/>
  <c r="V2085" i="11"/>
  <c r="N2085" i="11"/>
  <c r="F2085" i="11"/>
  <c r="D2085" i="11"/>
  <c r="V2084" i="11"/>
  <c r="N2084" i="11"/>
  <c r="F2084" i="11"/>
  <c r="D2084" i="11"/>
  <c r="V2083" i="11"/>
  <c r="N2083" i="11"/>
  <c r="F2083" i="11"/>
  <c r="D2083" i="11"/>
  <c r="V2082" i="11"/>
  <c r="N2082" i="11"/>
  <c r="F2082" i="11"/>
  <c r="D2082" i="11"/>
  <c r="V2081" i="11"/>
  <c r="N2081" i="11"/>
  <c r="F2081" i="11"/>
  <c r="D2081" i="11"/>
  <c r="V2080" i="11"/>
  <c r="N2080" i="11"/>
  <c r="F2080" i="11"/>
  <c r="D2080" i="11"/>
  <c r="V2079" i="11"/>
  <c r="N2079" i="11"/>
  <c r="F2079" i="11"/>
  <c r="D2079" i="11"/>
  <c r="V2078" i="11"/>
  <c r="N2078" i="11"/>
  <c r="F2078" i="11"/>
  <c r="D2078" i="11"/>
  <c r="V2077" i="11"/>
  <c r="N2077" i="11"/>
  <c r="F2077" i="11"/>
  <c r="D2077" i="11"/>
  <c r="V2076" i="11"/>
  <c r="N2076" i="11"/>
  <c r="F2076" i="11"/>
  <c r="D2076" i="11"/>
  <c r="V2075" i="11"/>
  <c r="N2075" i="11"/>
  <c r="F2075" i="11"/>
  <c r="D2075" i="11"/>
  <c r="V2074" i="11"/>
  <c r="N2074" i="11"/>
  <c r="F2074" i="11"/>
  <c r="D2074" i="11"/>
  <c r="V2073" i="11"/>
  <c r="N2073" i="11"/>
  <c r="F2073" i="11"/>
  <c r="D2073" i="11"/>
  <c r="V2072" i="11"/>
  <c r="N2072" i="11"/>
  <c r="F2072" i="11"/>
  <c r="D2072" i="11"/>
  <c r="V2071" i="11"/>
  <c r="N2071" i="11"/>
  <c r="F2071" i="11"/>
  <c r="D2071" i="11"/>
  <c r="V2070" i="11"/>
  <c r="N2070" i="11"/>
  <c r="F2070" i="11"/>
  <c r="D2070" i="11"/>
  <c r="V2069" i="11"/>
  <c r="N2069" i="11"/>
  <c r="F2069" i="11"/>
  <c r="D2069" i="11"/>
  <c r="V2068" i="11"/>
  <c r="N2068" i="11"/>
  <c r="F2068" i="11"/>
  <c r="D2068" i="11"/>
  <c r="V2067" i="11"/>
  <c r="N2067" i="11"/>
  <c r="F2067" i="11"/>
  <c r="D2067" i="11"/>
  <c r="V2066" i="11"/>
  <c r="N2066" i="11"/>
  <c r="F2066" i="11"/>
  <c r="D2066" i="11"/>
  <c r="V2065" i="11"/>
  <c r="N2065" i="11"/>
  <c r="F2065" i="11"/>
  <c r="D2065" i="11"/>
  <c r="V2064" i="11"/>
  <c r="N2064" i="11"/>
  <c r="F2064" i="11"/>
  <c r="D2064" i="11"/>
  <c r="V2063" i="11"/>
  <c r="N2063" i="11"/>
  <c r="F2063" i="11"/>
  <c r="D2063" i="11"/>
  <c r="V2062" i="11"/>
  <c r="N2062" i="11"/>
  <c r="F2062" i="11"/>
  <c r="D2062" i="11"/>
  <c r="V2061" i="11"/>
  <c r="N2061" i="11"/>
  <c r="F2061" i="11"/>
  <c r="D2061" i="11"/>
  <c r="V2060" i="11"/>
  <c r="N2060" i="11"/>
  <c r="F2060" i="11"/>
  <c r="D2060" i="11"/>
  <c r="V2059" i="11"/>
  <c r="N2059" i="11"/>
  <c r="F2059" i="11"/>
  <c r="D2059" i="11"/>
  <c r="V2058" i="11"/>
  <c r="N2058" i="11"/>
  <c r="F2058" i="11"/>
  <c r="D2058" i="11"/>
  <c r="V2057" i="11"/>
  <c r="N2057" i="11"/>
  <c r="F2057" i="11"/>
  <c r="D2057" i="11"/>
  <c r="V2056" i="11"/>
  <c r="N2056" i="11"/>
  <c r="F2056" i="11"/>
  <c r="D2056" i="11"/>
  <c r="V2055" i="11"/>
  <c r="N2055" i="11"/>
  <c r="F2055" i="11"/>
  <c r="D2055" i="11"/>
  <c r="V2054" i="11"/>
  <c r="N2054" i="11"/>
  <c r="F2054" i="11"/>
  <c r="D2054" i="11"/>
  <c r="V2053" i="11"/>
  <c r="N2053" i="11"/>
  <c r="F2053" i="11"/>
  <c r="D2053" i="11"/>
  <c r="V2052" i="11"/>
  <c r="N2052" i="11"/>
  <c r="F2052" i="11"/>
  <c r="D2052" i="11"/>
  <c r="V2051" i="11"/>
  <c r="N2051" i="11"/>
  <c r="F2051" i="11"/>
  <c r="D2051" i="11"/>
  <c r="V2050" i="11"/>
  <c r="N2050" i="11"/>
  <c r="F2050" i="11"/>
  <c r="D2050" i="11"/>
  <c r="V2049" i="11"/>
  <c r="N2049" i="11"/>
  <c r="F2049" i="11"/>
  <c r="D2049" i="11"/>
  <c r="V2048" i="11"/>
  <c r="N2048" i="11"/>
  <c r="F2048" i="11"/>
  <c r="D2048" i="11"/>
  <c r="V2047" i="11"/>
  <c r="N2047" i="11"/>
  <c r="F2047" i="11"/>
  <c r="D2047" i="11"/>
  <c r="V2046" i="11"/>
  <c r="N2046" i="11"/>
  <c r="F2046" i="11"/>
  <c r="D2046" i="11"/>
  <c r="V2045" i="11"/>
  <c r="N2045" i="11"/>
  <c r="F2045" i="11"/>
  <c r="D2045" i="11"/>
  <c r="V2044" i="11"/>
  <c r="N2044" i="11"/>
  <c r="F2044" i="11"/>
  <c r="D2044" i="11"/>
  <c r="V2043" i="11"/>
  <c r="N2043" i="11"/>
  <c r="F2043" i="11"/>
  <c r="D2043" i="11"/>
  <c r="V2042" i="11"/>
  <c r="N2042" i="11"/>
  <c r="F2042" i="11"/>
  <c r="D2042" i="11"/>
  <c r="V2041" i="11"/>
  <c r="N2041" i="11"/>
  <c r="F2041" i="11"/>
  <c r="D2041" i="11"/>
  <c r="V2040" i="11"/>
  <c r="N2040" i="11"/>
  <c r="F2040" i="11"/>
  <c r="D2040" i="11"/>
  <c r="V2039" i="11"/>
  <c r="N2039" i="11"/>
  <c r="F2039" i="11"/>
  <c r="D2039" i="11"/>
  <c r="V2038" i="11"/>
  <c r="N2038" i="11"/>
  <c r="F2038" i="11"/>
  <c r="D2038" i="11"/>
  <c r="V2037" i="11"/>
  <c r="N2037" i="11"/>
  <c r="F2037" i="11"/>
  <c r="D2037" i="11"/>
  <c r="V2036" i="11"/>
  <c r="N2036" i="11"/>
  <c r="F2036" i="11"/>
  <c r="D2036" i="11"/>
  <c r="V2035" i="11"/>
  <c r="N2035" i="11"/>
  <c r="F2035" i="11"/>
  <c r="D2035" i="11"/>
  <c r="V2034" i="11"/>
  <c r="N2034" i="11"/>
  <c r="F2034" i="11"/>
  <c r="D2034" i="11"/>
  <c r="V2033" i="11"/>
  <c r="N2033" i="11"/>
  <c r="F2033" i="11"/>
  <c r="D2033" i="11"/>
  <c r="V2032" i="11"/>
  <c r="N2032" i="11"/>
  <c r="F2032" i="11"/>
  <c r="D2032" i="11"/>
  <c r="V2031" i="11"/>
  <c r="N2031" i="11"/>
  <c r="F2031" i="11"/>
  <c r="D2031" i="11"/>
  <c r="V2030" i="11"/>
  <c r="N2030" i="11"/>
  <c r="F2030" i="11"/>
  <c r="D2030" i="11"/>
  <c r="V2029" i="11"/>
  <c r="N2029" i="11"/>
  <c r="F2029" i="11"/>
  <c r="D2029" i="11"/>
  <c r="V2028" i="11"/>
  <c r="N2028" i="11"/>
  <c r="F2028" i="11"/>
  <c r="D2028" i="11"/>
  <c r="V2027" i="11"/>
  <c r="N2027" i="11"/>
  <c r="F2027" i="11"/>
  <c r="D2027" i="11"/>
  <c r="V2026" i="11"/>
  <c r="N2026" i="11"/>
  <c r="F2026" i="11"/>
  <c r="D2026" i="11"/>
  <c r="V2025" i="11"/>
  <c r="N2025" i="11"/>
  <c r="F2025" i="11"/>
  <c r="D2025" i="11"/>
  <c r="V2024" i="11"/>
  <c r="N2024" i="11"/>
  <c r="F2024" i="11"/>
  <c r="D2024" i="11"/>
  <c r="V2023" i="11"/>
  <c r="N2023" i="11"/>
  <c r="F2023" i="11"/>
  <c r="D2023" i="11"/>
  <c r="V2022" i="11"/>
  <c r="N2022" i="11"/>
  <c r="F2022" i="11"/>
  <c r="D2022" i="11"/>
  <c r="V2021" i="11"/>
  <c r="N2021" i="11"/>
  <c r="F2021" i="11"/>
  <c r="D2021" i="11"/>
  <c r="V2020" i="11"/>
  <c r="N2020" i="11"/>
  <c r="F2020" i="11"/>
  <c r="D2020" i="11"/>
  <c r="V2019" i="11"/>
  <c r="N2019" i="11"/>
  <c r="F2019" i="11"/>
  <c r="D2019" i="11"/>
  <c r="V2018" i="11"/>
  <c r="N2018" i="11"/>
  <c r="F2018" i="11"/>
  <c r="D2018" i="11"/>
  <c r="V2017" i="11"/>
  <c r="N2017" i="11"/>
  <c r="F2017" i="11"/>
  <c r="D2017" i="11"/>
  <c r="V2016" i="11"/>
  <c r="N2016" i="11"/>
  <c r="F2016" i="11"/>
  <c r="D2016" i="11"/>
  <c r="V2015" i="11"/>
  <c r="N2015" i="11"/>
  <c r="F2015" i="11"/>
  <c r="D2015" i="11"/>
  <c r="V2014" i="11"/>
  <c r="N2014" i="11"/>
  <c r="F2014" i="11"/>
  <c r="D2014" i="11"/>
  <c r="V2013" i="11"/>
  <c r="N2013" i="11"/>
  <c r="F2013" i="11"/>
  <c r="D2013" i="11"/>
  <c r="V2012" i="11"/>
  <c r="N2012" i="11"/>
  <c r="F2012" i="11"/>
  <c r="D2012" i="11"/>
  <c r="V2011" i="11"/>
  <c r="N2011" i="11"/>
  <c r="F2011" i="11"/>
  <c r="D2011" i="11"/>
  <c r="V2010" i="11"/>
  <c r="N2010" i="11"/>
  <c r="F2010" i="11"/>
  <c r="D2010" i="11"/>
  <c r="V2009" i="11"/>
  <c r="N2009" i="11"/>
  <c r="F2009" i="11"/>
  <c r="D2009" i="11"/>
  <c r="V2008" i="11"/>
  <c r="N2008" i="11"/>
  <c r="F2008" i="11"/>
  <c r="D2008" i="11"/>
  <c r="V2007" i="11"/>
  <c r="N2007" i="11"/>
  <c r="F2007" i="11"/>
  <c r="D2007" i="11"/>
  <c r="V2006" i="11"/>
  <c r="N2006" i="11"/>
  <c r="F2006" i="11"/>
  <c r="D2006" i="11"/>
  <c r="V2005" i="11"/>
  <c r="N2005" i="11"/>
  <c r="F2005" i="11"/>
  <c r="D2005" i="11"/>
  <c r="V2004" i="11"/>
  <c r="N2004" i="11"/>
  <c r="F2004" i="11"/>
  <c r="D2004" i="11"/>
  <c r="V2003" i="11"/>
  <c r="N2003" i="11"/>
  <c r="F2003" i="11"/>
  <c r="D2003" i="11"/>
  <c r="V2002" i="11"/>
  <c r="N2002" i="11"/>
  <c r="F2002" i="11"/>
  <c r="D2002" i="11"/>
  <c r="V2001" i="11"/>
  <c r="N2001" i="11"/>
  <c r="F2001" i="11"/>
  <c r="D2001" i="11"/>
  <c r="V2000" i="11"/>
  <c r="N2000" i="11"/>
  <c r="F2000" i="11"/>
  <c r="D2000" i="11"/>
  <c r="V1999" i="11"/>
  <c r="N1999" i="11"/>
  <c r="F1999" i="11"/>
  <c r="D1999" i="11"/>
  <c r="V1998" i="11"/>
  <c r="N1998" i="11"/>
  <c r="F1998" i="11"/>
  <c r="D1998" i="11"/>
  <c r="V1997" i="11"/>
  <c r="N1997" i="11"/>
  <c r="F1997" i="11"/>
  <c r="D1997" i="11"/>
  <c r="V1996" i="11"/>
  <c r="N1996" i="11"/>
  <c r="F1996" i="11"/>
  <c r="D1996" i="11"/>
  <c r="V1995" i="11"/>
  <c r="N1995" i="11"/>
  <c r="F1995" i="11"/>
  <c r="D1995" i="11"/>
  <c r="V1994" i="11"/>
  <c r="N1994" i="11"/>
  <c r="F1994" i="11"/>
  <c r="D1994" i="11"/>
  <c r="V1993" i="11"/>
  <c r="N1993" i="11"/>
  <c r="F1993" i="11"/>
  <c r="D1993" i="11"/>
  <c r="V1992" i="11"/>
  <c r="N1992" i="11"/>
  <c r="F1992" i="11"/>
  <c r="D1992" i="11"/>
  <c r="V1991" i="11"/>
  <c r="N1991" i="11"/>
  <c r="F1991" i="11"/>
  <c r="D1991" i="11"/>
  <c r="V1990" i="11"/>
  <c r="N1990" i="11"/>
  <c r="F1990" i="11"/>
  <c r="D1990" i="11"/>
  <c r="V1989" i="11"/>
  <c r="N1989" i="11"/>
  <c r="F1989" i="11"/>
  <c r="D1989" i="11"/>
  <c r="V1988" i="11"/>
  <c r="N1988" i="11"/>
  <c r="F1988" i="11"/>
  <c r="D1988" i="11"/>
  <c r="V1987" i="11"/>
  <c r="N1987" i="11"/>
  <c r="F1987" i="11"/>
  <c r="D1987" i="11"/>
  <c r="V1986" i="11"/>
  <c r="N1986" i="11"/>
  <c r="F1986" i="11"/>
  <c r="D1986" i="11"/>
  <c r="V1985" i="11"/>
  <c r="N1985" i="11"/>
  <c r="F1985" i="11"/>
  <c r="D1985" i="11"/>
  <c r="V1984" i="11"/>
  <c r="N1984" i="11"/>
  <c r="F1984" i="11"/>
  <c r="D1984" i="11"/>
  <c r="V1983" i="11"/>
  <c r="N1983" i="11"/>
  <c r="F1983" i="11"/>
  <c r="D1983" i="11"/>
  <c r="V1982" i="11"/>
  <c r="N1982" i="11"/>
  <c r="F1982" i="11"/>
  <c r="D1982" i="11"/>
  <c r="V1981" i="11"/>
  <c r="N1981" i="11"/>
  <c r="F1981" i="11"/>
  <c r="D1981" i="11"/>
  <c r="V1980" i="11"/>
  <c r="N1980" i="11"/>
  <c r="F1980" i="11"/>
  <c r="D1980" i="11"/>
  <c r="V1979" i="11"/>
  <c r="N1979" i="11"/>
  <c r="F1979" i="11"/>
  <c r="D1979" i="11"/>
  <c r="V1978" i="11"/>
  <c r="N1978" i="11"/>
  <c r="F1978" i="11"/>
  <c r="D1978" i="11"/>
  <c r="V1977" i="11"/>
  <c r="N1977" i="11"/>
  <c r="F1977" i="11"/>
  <c r="D1977" i="11"/>
  <c r="V1976" i="11"/>
  <c r="N1976" i="11"/>
  <c r="F1976" i="11"/>
  <c r="D1976" i="11"/>
  <c r="V1975" i="11"/>
  <c r="N1975" i="11"/>
  <c r="F1975" i="11"/>
  <c r="D1975" i="11"/>
  <c r="V1974" i="11"/>
  <c r="N1974" i="11"/>
  <c r="F1974" i="11"/>
  <c r="D1974" i="11"/>
  <c r="V1973" i="11"/>
  <c r="N1973" i="11"/>
  <c r="F1973" i="11"/>
  <c r="D1973" i="11"/>
  <c r="V1972" i="11"/>
  <c r="N1972" i="11"/>
  <c r="F1972" i="11"/>
  <c r="D1972" i="11"/>
  <c r="V1971" i="11"/>
  <c r="N1971" i="11"/>
  <c r="F1971" i="11"/>
  <c r="D1971" i="11"/>
  <c r="V1970" i="11"/>
  <c r="N1970" i="11"/>
  <c r="F1970" i="11"/>
  <c r="D1970" i="11"/>
  <c r="V1969" i="11"/>
  <c r="N1969" i="11"/>
  <c r="F1969" i="11"/>
  <c r="D1969" i="11"/>
  <c r="V1968" i="11"/>
  <c r="N1968" i="11"/>
  <c r="F1968" i="11"/>
  <c r="D1968" i="11"/>
  <c r="V1967" i="11"/>
  <c r="N1967" i="11"/>
  <c r="F1967" i="11"/>
  <c r="D1967" i="11"/>
  <c r="V1966" i="11"/>
  <c r="N1966" i="11"/>
  <c r="F1966" i="11"/>
  <c r="D1966" i="11"/>
  <c r="V1965" i="11"/>
  <c r="N1965" i="11"/>
  <c r="F1965" i="11"/>
  <c r="D1965" i="11"/>
  <c r="V1964" i="11"/>
  <c r="N1964" i="11"/>
  <c r="F1964" i="11"/>
  <c r="D1964" i="11"/>
  <c r="V1963" i="11"/>
  <c r="N1963" i="11"/>
  <c r="F1963" i="11"/>
  <c r="D1963" i="11"/>
  <c r="V1962" i="11"/>
  <c r="N1962" i="11"/>
  <c r="F1962" i="11"/>
  <c r="D1962" i="11"/>
  <c r="V1961" i="11"/>
  <c r="N1961" i="11"/>
  <c r="F1961" i="11"/>
  <c r="D1961" i="11"/>
  <c r="V1960" i="11"/>
  <c r="N1960" i="11"/>
  <c r="F1960" i="11"/>
  <c r="D1960" i="11"/>
  <c r="V1959" i="11"/>
  <c r="N1959" i="11"/>
  <c r="F1959" i="11"/>
  <c r="D1959" i="11"/>
  <c r="V1958" i="11"/>
  <c r="N1958" i="11"/>
  <c r="F1958" i="11"/>
  <c r="D1958" i="11"/>
  <c r="V1957" i="11"/>
  <c r="N1957" i="11"/>
  <c r="F1957" i="11"/>
  <c r="D1957" i="11"/>
  <c r="V1956" i="11"/>
  <c r="N1956" i="11"/>
  <c r="F1956" i="11"/>
  <c r="D1956" i="11"/>
  <c r="V1955" i="11"/>
  <c r="N1955" i="11"/>
  <c r="F1955" i="11"/>
  <c r="D1955" i="11"/>
  <c r="V1954" i="11"/>
  <c r="N1954" i="11"/>
  <c r="F1954" i="11"/>
  <c r="D1954" i="11"/>
  <c r="V1953" i="11"/>
  <c r="N1953" i="11"/>
  <c r="F1953" i="11"/>
  <c r="D1953" i="11"/>
  <c r="V1952" i="11"/>
  <c r="N1952" i="11"/>
  <c r="F1952" i="11"/>
  <c r="D1952" i="11"/>
  <c r="V1951" i="11"/>
  <c r="N1951" i="11"/>
  <c r="F1951" i="11"/>
  <c r="D1951" i="11"/>
  <c r="V1950" i="11"/>
  <c r="N1950" i="11"/>
  <c r="F1950" i="11"/>
  <c r="D1950" i="11"/>
  <c r="V1949" i="11"/>
  <c r="N1949" i="11"/>
  <c r="F1949" i="11"/>
  <c r="D1949" i="11"/>
  <c r="V1948" i="11"/>
  <c r="N1948" i="11"/>
  <c r="F1948" i="11"/>
  <c r="D1948" i="11"/>
  <c r="V1947" i="11"/>
  <c r="N1947" i="11"/>
  <c r="F1947" i="11"/>
  <c r="D1947" i="11"/>
  <c r="V1946" i="11"/>
  <c r="N1946" i="11"/>
  <c r="F1946" i="11"/>
  <c r="D1946" i="11"/>
  <c r="V1945" i="11"/>
  <c r="N1945" i="11"/>
  <c r="F1945" i="11"/>
  <c r="D1945" i="11"/>
  <c r="V1944" i="11"/>
  <c r="N1944" i="11"/>
  <c r="F1944" i="11"/>
  <c r="D1944" i="11"/>
  <c r="V1943" i="11"/>
  <c r="N1943" i="11"/>
  <c r="F1943" i="11"/>
  <c r="D1943" i="11"/>
  <c r="V1942" i="11"/>
  <c r="N1942" i="11"/>
  <c r="F1942" i="11"/>
  <c r="D1942" i="11"/>
  <c r="V1941" i="11"/>
  <c r="N1941" i="11"/>
  <c r="F1941" i="11"/>
  <c r="D1941" i="11"/>
  <c r="V1940" i="11"/>
  <c r="N1940" i="11"/>
  <c r="F1940" i="11"/>
  <c r="D1940" i="11"/>
  <c r="V1939" i="11"/>
  <c r="N1939" i="11"/>
  <c r="F1939" i="11"/>
  <c r="D1939" i="11"/>
  <c r="V1938" i="11"/>
  <c r="N1938" i="11"/>
  <c r="F1938" i="11"/>
  <c r="D1938" i="11"/>
  <c r="V1937" i="11"/>
  <c r="N1937" i="11"/>
  <c r="F1937" i="11"/>
  <c r="D1937" i="11"/>
  <c r="V1936" i="11"/>
  <c r="N1936" i="11"/>
  <c r="F1936" i="11"/>
  <c r="D1936" i="11"/>
  <c r="V1935" i="11"/>
  <c r="N1935" i="11"/>
  <c r="F1935" i="11"/>
  <c r="D1935" i="11"/>
  <c r="V1934" i="11"/>
  <c r="N1934" i="11"/>
  <c r="F1934" i="11"/>
  <c r="D1934" i="11"/>
  <c r="V1933" i="11"/>
  <c r="N1933" i="11"/>
  <c r="F1933" i="11"/>
  <c r="D1933" i="11"/>
  <c r="V1932" i="11"/>
  <c r="N1932" i="11"/>
  <c r="F1932" i="11"/>
  <c r="D1932" i="11"/>
  <c r="V1931" i="11"/>
  <c r="N1931" i="11"/>
  <c r="F1931" i="11"/>
  <c r="D1931" i="11"/>
  <c r="V1930" i="11"/>
  <c r="N1930" i="11"/>
  <c r="F1930" i="11"/>
  <c r="D1930" i="11"/>
  <c r="V1929" i="11"/>
  <c r="N1929" i="11"/>
  <c r="F1929" i="11"/>
  <c r="D1929" i="11"/>
  <c r="V1928" i="11"/>
  <c r="N1928" i="11"/>
  <c r="F1928" i="11"/>
  <c r="D1928" i="11"/>
  <c r="V1927" i="11"/>
  <c r="N1927" i="11"/>
  <c r="F1927" i="11"/>
  <c r="D1927" i="11"/>
  <c r="V1926" i="11"/>
  <c r="N1926" i="11"/>
  <c r="F1926" i="11"/>
  <c r="D1926" i="11"/>
  <c r="V1925" i="11"/>
  <c r="N1925" i="11"/>
  <c r="F1925" i="11"/>
  <c r="D1925" i="11"/>
  <c r="V1924" i="11"/>
  <c r="N1924" i="11"/>
  <c r="F1924" i="11"/>
  <c r="D1924" i="11"/>
  <c r="V1923" i="11"/>
  <c r="N1923" i="11"/>
  <c r="F1923" i="11"/>
  <c r="D1923" i="11"/>
  <c r="V1922" i="11"/>
  <c r="N1922" i="11"/>
  <c r="F1922" i="11"/>
  <c r="D1922" i="11"/>
  <c r="V1921" i="11"/>
  <c r="N1921" i="11"/>
  <c r="F1921" i="11"/>
  <c r="D1921" i="11"/>
  <c r="V1920" i="11"/>
  <c r="N1920" i="11"/>
  <c r="F1920" i="11"/>
  <c r="D1920" i="11"/>
  <c r="V1919" i="11"/>
  <c r="N1919" i="11"/>
  <c r="F1919" i="11"/>
  <c r="D1919" i="11"/>
  <c r="V1918" i="11"/>
  <c r="N1918" i="11"/>
  <c r="F1918" i="11"/>
  <c r="D1918" i="11"/>
  <c r="V1917" i="11"/>
  <c r="N1917" i="11"/>
  <c r="F1917" i="11"/>
  <c r="D1917" i="11"/>
  <c r="V1916" i="11"/>
  <c r="N1916" i="11"/>
  <c r="F1916" i="11"/>
  <c r="D1916" i="11"/>
  <c r="V1915" i="11"/>
  <c r="N1915" i="11"/>
  <c r="F1915" i="11"/>
  <c r="D1915" i="11"/>
  <c r="V1914" i="11"/>
  <c r="N1914" i="11"/>
  <c r="F1914" i="11"/>
  <c r="D1914" i="11"/>
  <c r="V1913" i="11"/>
  <c r="N1913" i="11"/>
  <c r="F1913" i="11"/>
  <c r="D1913" i="11"/>
  <c r="V1912" i="11"/>
  <c r="N1912" i="11"/>
  <c r="F1912" i="11"/>
  <c r="D1912" i="11"/>
  <c r="V1911" i="11"/>
  <c r="N1911" i="11"/>
  <c r="F1911" i="11"/>
  <c r="D1911" i="11"/>
  <c r="V1910" i="11"/>
  <c r="N1910" i="11"/>
  <c r="F1910" i="11"/>
  <c r="D1910" i="11"/>
  <c r="V1909" i="11"/>
  <c r="N1909" i="11"/>
  <c r="F1909" i="11"/>
  <c r="D1909" i="11"/>
  <c r="V1908" i="11"/>
  <c r="N1908" i="11"/>
  <c r="F1908" i="11"/>
  <c r="D1908" i="11"/>
  <c r="V1907" i="11"/>
  <c r="N1907" i="11"/>
  <c r="F1907" i="11"/>
  <c r="D1907" i="11"/>
  <c r="V1906" i="11"/>
  <c r="N1906" i="11"/>
  <c r="F1906" i="11"/>
  <c r="D1906" i="11"/>
  <c r="V1905" i="11"/>
  <c r="N1905" i="11"/>
  <c r="F1905" i="11"/>
  <c r="D1905" i="11"/>
  <c r="V1904" i="11"/>
  <c r="N1904" i="11"/>
  <c r="F1904" i="11"/>
  <c r="D1904" i="11"/>
  <c r="V1903" i="11"/>
  <c r="N1903" i="11"/>
  <c r="F1903" i="11"/>
  <c r="D1903" i="11"/>
  <c r="V1902" i="11"/>
  <c r="N1902" i="11"/>
  <c r="F1902" i="11"/>
  <c r="D1902" i="11"/>
  <c r="V1901" i="11"/>
  <c r="N1901" i="11"/>
  <c r="F1901" i="11"/>
  <c r="D1901" i="11"/>
  <c r="V1900" i="11"/>
  <c r="N1900" i="11"/>
  <c r="F1900" i="11"/>
  <c r="D1900" i="11"/>
  <c r="V1899" i="11"/>
  <c r="N1899" i="11"/>
  <c r="F1899" i="11"/>
  <c r="D1899" i="11"/>
  <c r="V1898" i="11"/>
  <c r="N1898" i="11"/>
  <c r="F1898" i="11"/>
  <c r="D1898" i="11"/>
  <c r="V1897" i="11"/>
  <c r="N1897" i="11"/>
  <c r="F1897" i="11"/>
  <c r="D1897" i="11"/>
  <c r="V1896" i="11"/>
  <c r="N1896" i="11"/>
  <c r="F1896" i="11"/>
  <c r="D1896" i="11"/>
  <c r="V1895" i="11"/>
  <c r="N1895" i="11"/>
  <c r="F1895" i="11"/>
  <c r="D1895" i="11"/>
  <c r="V1894" i="11"/>
  <c r="N1894" i="11"/>
  <c r="F1894" i="11"/>
  <c r="D1894" i="11"/>
  <c r="V1893" i="11"/>
  <c r="N1893" i="11"/>
  <c r="F1893" i="11"/>
  <c r="D1893" i="11"/>
  <c r="V1892" i="11"/>
  <c r="N1892" i="11"/>
  <c r="F1892" i="11"/>
  <c r="D1892" i="11"/>
  <c r="V1891" i="11"/>
  <c r="N1891" i="11"/>
  <c r="F1891" i="11"/>
  <c r="D1891" i="11"/>
  <c r="V1890" i="11"/>
  <c r="N1890" i="11"/>
  <c r="F1890" i="11"/>
  <c r="D1890" i="11"/>
  <c r="V1889" i="11"/>
  <c r="N1889" i="11"/>
  <c r="F1889" i="11"/>
  <c r="D1889" i="11"/>
  <c r="V1888" i="11"/>
  <c r="N1888" i="11"/>
  <c r="F1888" i="11"/>
  <c r="D1888" i="11"/>
  <c r="V1887" i="11"/>
  <c r="N1887" i="11"/>
  <c r="F1887" i="11"/>
  <c r="D1887" i="11"/>
  <c r="V1886" i="11"/>
  <c r="N1886" i="11"/>
  <c r="F1886" i="11"/>
  <c r="D1886" i="11"/>
  <c r="V1885" i="11"/>
  <c r="N1885" i="11"/>
  <c r="F1885" i="11"/>
  <c r="D1885" i="11"/>
  <c r="V1884" i="11"/>
  <c r="N1884" i="11"/>
  <c r="F1884" i="11"/>
  <c r="D1884" i="11"/>
  <c r="V1883" i="11"/>
  <c r="N1883" i="11"/>
  <c r="F1883" i="11"/>
  <c r="D1883" i="11"/>
  <c r="V1882" i="11"/>
  <c r="N1882" i="11"/>
  <c r="F1882" i="11"/>
  <c r="D1882" i="11"/>
  <c r="V1881" i="11"/>
  <c r="N1881" i="11"/>
  <c r="F1881" i="11"/>
  <c r="D1881" i="11"/>
  <c r="V1880" i="11"/>
  <c r="N1880" i="11"/>
  <c r="F1880" i="11"/>
  <c r="D1880" i="11"/>
  <c r="V1879" i="11"/>
  <c r="N1879" i="11"/>
  <c r="F1879" i="11"/>
  <c r="D1879" i="11"/>
  <c r="V1878" i="11"/>
  <c r="N1878" i="11"/>
  <c r="F1878" i="11"/>
  <c r="D1878" i="11"/>
  <c r="V1877" i="11"/>
  <c r="N1877" i="11"/>
  <c r="F1877" i="11"/>
  <c r="D1877" i="11"/>
  <c r="V1876" i="11"/>
  <c r="N1876" i="11"/>
  <c r="F1876" i="11"/>
  <c r="D1876" i="11"/>
  <c r="V1875" i="11"/>
  <c r="N1875" i="11"/>
  <c r="F1875" i="11"/>
  <c r="D1875" i="11"/>
  <c r="V1874" i="11"/>
  <c r="N1874" i="11"/>
  <c r="F1874" i="11"/>
  <c r="D1874" i="11"/>
  <c r="V1873" i="11"/>
  <c r="N1873" i="11"/>
  <c r="F1873" i="11"/>
  <c r="D1873" i="11"/>
  <c r="V1872" i="11"/>
  <c r="N1872" i="11"/>
  <c r="F1872" i="11"/>
  <c r="D1872" i="11"/>
  <c r="V1871" i="11"/>
  <c r="N1871" i="11"/>
  <c r="F1871" i="11"/>
  <c r="D1871" i="11"/>
  <c r="V1870" i="11"/>
  <c r="N1870" i="11"/>
  <c r="F1870" i="11"/>
  <c r="D1870" i="11"/>
  <c r="V1869" i="11"/>
  <c r="N1869" i="11"/>
  <c r="F1869" i="11"/>
  <c r="D1869" i="11"/>
  <c r="V1868" i="11"/>
  <c r="N1868" i="11"/>
  <c r="F1868" i="11"/>
  <c r="D1868" i="11"/>
  <c r="V1867" i="11"/>
  <c r="N1867" i="11"/>
  <c r="F1867" i="11"/>
  <c r="D1867" i="11"/>
  <c r="V1866" i="11"/>
  <c r="N1866" i="11"/>
  <c r="F1866" i="11"/>
  <c r="D1866" i="11"/>
  <c r="V1865" i="11"/>
  <c r="N1865" i="11"/>
  <c r="F1865" i="11"/>
  <c r="D1865" i="11"/>
  <c r="V1864" i="11"/>
  <c r="N1864" i="11"/>
  <c r="F1864" i="11"/>
  <c r="D1864" i="11"/>
  <c r="V1863" i="11"/>
  <c r="N1863" i="11"/>
  <c r="F1863" i="11"/>
  <c r="D1863" i="11"/>
  <c r="V1862" i="11"/>
  <c r="N1862" i="11"/>
  <c r="F1862" i="11"/>
  <c r="D1862" i="11"/>
  <c r="V1861" i="11"/>
  <c r="N1861" i="11"/>
  <c r="F1861" i="11"/>
  <c r="D1861" i="11"/>
  <c r="V1860" i="11"/>
  <c r="N1860" i="11"/>
  <c r="F1860" i="11"/>
  <c r="D1860" i="11"/>
  <c r="V1859" i="11"/>
  <c r="N1859" i="11"/>
  <c r="F1859" i="11"/>
  <c r="D1859" i="11"/>
  <c r="V1858" i="11"/>
  <c r="N1858" i="11"/>
  <c r="F1858" i="11"/>
  <c r="D1858" i="11"/>
  <c r="V1857" i="11"/>
  <c r="N1857" i="11"/>
  <c r="F1857" i="11"/>
  <c r="D1857" i="11"/>
  <c r="V1856" i="11"/>
  <c r="N1856" i="11"/>
  <c r="F1856" i="11"/>
  <c r="D1856" i="11"/>
  <c r="V1855" i="11"/>
  <c r="N1855" i="11"/>
  <c r="F1855" i="11"/>
  <c r="D1855" i="11"/>
  <c r="V1854" i="11"/>
  <c r="N1854" i="11"/>
  <c r="F1854" i="11"/>
  <c r="D1854" i="11"/>
  <c r="V1853" i="11"/>
  <c r="N1853" i="11"/>
  <c r="F1853" i="11"/>
  <c r="D1853" i="11"/>
  <c r="V1852" i="11"/>
  <c r="N1852" i="11"/>
  <c r="F1852" i="11"/>
  <c r="D1852" i="11"/>
  <c r="V1851" i="11"/>
  <c r="N1851" i="11"/>
  <c r="F1851" i="11"/>
  <c r="D1851" i="11"/>
  <c r="V1850" i="11"/>
  <c r="N1850" i="11"/>
  <c r="F1850" i="11"/>
  <c r="D1850" i="11"/>
  <c r="V1849" i="11"/>
  <c r="N1849" i="11"/>
  <c r="F1849" i="11"/>
  <c r="D1849" i="11"/>
  <c r="V1848" i="11"/>
  <c r="N1848" i="11"/>
  <c r="F1848" i="11"/>
  <c r="D1848" i="11"/>
  <c r="V1847" i="11"/>
  <c r="N1847" i="11"/>
  <c r="F1847" i="11"/>
  <c r="D1847" i="11"/>
  <c r="V1846" i="11"/>
  <c r="N1846" i="11"/>
  <c r="F1846" i="11"/>
  <c r="D1846" i="11"/>
  <c r="V1845" i="11"/>
  <c r="N1845" i="11"/>
  <c r="F1845" i="11"/>
  <c r="D1845" i="11"/>
  <c r="V1844" i="11"/>
  <c r="N1844" i="11"/>
  <c r="F1844" i="11"/>
  <c r="D1844" i="11"/>
  <c r="V1843" i="11"/>
  <c r="N1843" i="11"/>
  <c r="F1843" i="11"/>
  <c r="D1843" i="11"/>
  <c r="V1842" i="11"/>
  <c r="N1842" i="11"/>
  <c r="F1842" i="11"/>
  <c r="D1842" i="11"/>
  <c r="V1841" i="11"/>
  <c r="N1841" i="11"/>
  <c r="F1841" i="11"/>
  <c r="D1841" i="11"/>
  <c r="V1840" i="11"/>
  <c r="N1840" i="11"/>
  <c r="F1840" i="11"/>
  <c r="D1840" i="11"/>
  <c r="V1839" i="11"/>
  <c r="N1839" i="11"/>
  <c r="F1839" i="11"/>
  <c r="D1839" i="11"/>
  <c r="V1838" i="11"/>
  <c r="N1838" i="11"/>
  <c r="F1838" i="11"/>
  <c r="D1838" i="11"/>
  <c r="V1837" i="11"/>
  <c r="N1837" i="11"/>
  <c r="F1837" i="11"/>
  <c r="D1837" i="11"/>
  <c r="V1836" i="11"/>
  <c r="N1836" i="11"/>
  <c r="F1836" i="11"/>
  <c r="D1836" i="11"/>
  <c r="V1835" i="11"/>
  <c r="N1835" i="11"/>
  <c r="F1835" i="11"/>
  <c r="D1835" i="11"/>
  <c r="V1834" i="11"/>
  <c r="N1834" i="11"/>
  <c r="F1834" i="11"/>
  <c r="D1834" i="11"/>
  <c r="V1833" i="11"/>
  <c r="N1833" i="11"/>
  <c r="F1833" i="11"/>
  <c r="D1833" i="11"/>
  <c r="V1832" i="11"/>
  <c r="N1832" i="11"/>
  <c r="F1832" i="11"/>
  <c r="D1832" i="11"/>
  <c r="V1831" i="11"/>
  <c r="N1831" i="11"/>
  <c r="F1831" i="11"/>
  <c r="D1831" i="11"/>
  <c r="V1830" i="11"/>
  <c r="N1830" i="11"/>
  <c r="F1830" i="11"/>
  <c r="D1830" i="11"/>
  <c r="V1829" i="11"/>
  <c r="N1829" i="11"/>
  <c r="F1829" i="11"/>
  <c r="D1829" i="11"/>
  <c r="V1828" i="11"/>
  <c r="N1828" i="11"/>
  <c r="F1828" i="11"/>
  <c r="D1828" i="11"/>
  <c r="V1827" i="11"/>
  <c r="N1827" i="11"/>
  <c r="F1827" i="11"/>
  <c r="D1827" i="11"/>
  <c r="V1826" i="11"/>
  <c r="N1826" i="11"/>
  <c r="F1826" i="11"/>
  <c r="D1826" i="11"/>
  <c r="V1825" i="11"/>
  <c r="N1825" i="11"/>
  <c r="F1825" i="11"/>
  <c r="D1825" i="11"/>
  <c r="V1824" i="11"/>
  <c r="N1824" i="11"/>
  <c r="F1824" i="11"/>
  <c r="D1824" i="11"/>
  <c r="V1823" i="11"/>
  <c r="N1823" i="11"/>
  <c r="F1823" i="11"/>
  <c r="D1823" i="11"/>
  <c r="V1822" i="11"/>
  <c r="N1822" i="11"/>
  <c r="F1822" i="11"/>
  <c r="D1822" i="11"/>
  <c r="V1821" i="11"/>
  <c r="N1821" i="11"/>
  <c r="F1821" i="11"/>
  <c r="D1821" i="11"/>
  <c r="V1820" i="11"/>
  <c r="N1820" i="11"/>
  <c r="F1820" i="11"/>
  <c r="D1820" i="11"/>
  <c r="V1819" i="11"/>
  <c r="N1819" i="11"/>
  <c r="F1819" i="11"/>
  <c r="D1819" i="11"/>
  <c r="V1818" i="11"/>
  <c r="N1818" i="11"/>
  <c r="F1818" i="11"/>
  <c r="D1818" i="11"/>
  <c r="V1817" i="11"/>
  <c r="N1817" i="11"/>
  <c r="F1817" i="11"/>
  <c r="D1817" i="11"/>
  <c r="V1816" i="11"/>
  <c r="N1816" i="11"/>
  <c r="F1816" i="11"/>
  <c r="D1816" i="11"/>
  <c r="V1815" i="11"/>
  <c r="N1815" i="11"/>
  <c r="F1815" i="11"/>
  <c r="D1815" i="11"/>
  <c r="V1814" i="11"/>
  <c r="N1814" i="11"/>
  <c r="F1814" i="11"/>
  <c r="D1814" i="11"/>
  <c r="V1813" i="11"/>
  <c r="N1813" i="11"/>
  <c r="F1813" i="11"/>
  <c r="D1813" i="11"/>
  <c r="V1812" i="11"/>
  <c r="N1812" i="11"/>
  <c r="F1812" i="11"/>
  <c r="D1812" i="11"/>
  <c r="V1811" i="11"/>
  <c r="N1811" i="11"/>
  <c r="F1811" i="11"/>
  <c r="D1811" i="11"/>
  <c r="V1810" i="11"/>
  <c r="N1810" i="11"/>
  <c r="F1810" i="11"/>
  <c r="D1810" i="11"/>
  <c r="V1809" i="11"/>
  <c r="N1809" i="11"/>
  <c r="F1809" i="11"/>
  <c r="D1809" i="11"/>
  <c r="V1808" i="11"/>
  <c r="N1808" i="11"/>
  <c r="F1808" i="11"/>
  <c r="D1808" i="11"/>
  <c r="V1807" i="11"/>
  <c r="N1807" i="11"/>
  <c r="F1807" i="11"/>
  <c r="D1807" i="11"/>
  <c r="V1806" i="11"/>
  <c r="N1806" i="11"/>
  <c r="F1806" i="11"/>
  <c r="D1806" i="11"/>
  <c r="V1805" i="11"/>
  <c r="N1805" i="11"/>
  <c r="F1805" i="11"/>
  <c r="D1805" i="11"/>
  <c r="V1804" i="11"/>
  <c r="N1804" i="11"/>
  <c r="F1804" i="11"/>
  <c r="D1804" i="11"/>
  <c r="V1803" i="11"/>
  <c r="N1803" i="11"/>
  <c r="F1803" i="11"/>
  <c r="D1803" i="11"/>
  <c r="V1802" i="11"/>
  <c r="N1802" i="11"/>
  <c r="F1802" i="11"/>
  <c r="D1802" i="11"/>
  <c r="V1801" i="11"/>
  <c r="N1801" i="11"/>
  <c r="F1801" i="11"/>
  <c r="D1801" i="11"/>
  <c r="V1800" i="11"/>
  <c r="N1800" i="11"/>
  <c r="F1800" i="11"/>
  <c r="D1800" i="11"/>
  <c r="V1799" i="11"/>
  <c r="N1799" i="11"/>
  <c r="F1799" i="11"/>
  <c r="D1799" i="11"/>
  <c r="V1798" i="11"/>
  <c r="N1798" i="11"/>
  <c r="F1798" i="11"/>
  <c r="D1798" i="11"/>
  <c r="V1797" i="11"/>
  <c r="N1797" i="11"/>
  <c r="F1797" i="11"/>
  <c r="D1797" i="11"/>
  <c r="V1796" i="11"/>
  <c r="N1796" i="11"/>
  <c r="F1796" i="11"/>
  <c r="D1796" i="11"/>
  <c r="V1795" i="11"/>
  <c r="N1795" i="11"/>
  <c r="F1795" i="11"/>
  <c r="D1795" i="11"/>
  <c r="V1794" i="11"/>
  <c r="N1794" i="11"/>
  <c r="F1794" i="11"/>
  <c r="D1794" i="11"/>
  <c r="V1793" i="11"/>
  <c r="N1793" i="11"/>
  <c r="F1793" i="11"/>
  <c r="D1793" i="11"/>
  <c r="V1792" i="11"/>
  <c r="N1792" i="11"/>
  <c r="F1792" i="11"/>
  <c r="D1792" i="11"/>
  <c r="V1791" i="11"/>
  <c r="N1791" i="11"/>
  <c r="F1791" i="11"/>
  <c r="D1791" i="11"/>
  <c r="V1790" i="11"/>
  <c r="N1790" i="11"/>
  <c r="F1790" i="11"/>
  <c r="D1790" i="11"/>
  <c r="V1789" i="11"/>
  <c r="N1789" i="11"/>
  <c r="F1789" i="11"/>
  <c r="D1789" i="11"/>
  <c r="V1788" i="11"/>
  <c r="N1788" i="11"/>
  <c r="F1788" i="11"/>
  <c r="D1788" i="11"/>
  <c r="V1787" i="11"/>
  <c r="N1787" i="11"/>
  <c r="F1787" i="11"/>
  <c r="D1787" i="11"/>
  <c r="V1786" i="11"/>
  <c r="N1786" i="11"/>
  <c r="F1786" i="11"/>
  <c r="D1786" i="11"/>
  <c r="V1785" i="11"/>
  <c r="N1785" i="11"/>
  <c r="F1785" i="11"/>
  <c r="D1785" i="11"/>
  <c r="V1784" i="11"/>
  <c r="N1784" i="11"/>
  <c r="F1784" i="11"/>
  <c r="D1784" i="11"/>
  <c r="V1783" i="11"/>
  <c r="N1783" i="11"/>
  <c r="F1783" i="11"/>
  <c r="D1783" i="11"/>
  <c r="V1782" i="11"/>
  <c r="N1782" i="11"/>
  <c r="F1782" i="11"/>
  <c r="D1782" i="11"/>
  <c r="V1781" i="11"/>
  <c r="N1781" i="11"/>
  <c r="F1781" i="11"/>
  <c r="D1781" i="11"/>
  <c r="V1780" i="11"/>
  <c r="N1780" i="11"/>
  <c r="F1780" i="11"/>
  <c r="D1780" i="11"/>
  <c r="V1779" i="11"/>
  <c r="N1779" i="11"/>
  <c r="F1779" i="11"/>
  <c r="D1779" i="11"/>
  <c r="V1778" i="11"/>
  <c r="N1778" i="11"/>
  <c r="F1778" i="11"/>
  <c r="D1778" i="11"/>
  <c r="V1777" i="11"/>
  <c r="N1777" i="11"/>
  <c r="F1777" i="11"/>
  <c r="D1777" i="11"/>
  <c r="V1776" i="11"/>
  <c r="N1776" i="11"/>
  <c r="F1776" i="11"/>
  <c r="D1776" i="11"/>
  <c r="V1775" i="11"/>
  <c r="N1775" i="11"/>
  <c r="F1775" i="11"/>
  <c r="D1775" i="11"/>
  <c r="V1774" i="11"/>
  <c r="N1774" i="11"/>
  <c r="F1774" i="11"/>
  <c r="D1774" i="11"/>
  <c r="V1773" i="11"/>
  <c r="N1773" i="11"/>
  <c r="F1773" i="11"/>
  <c r="D1773" i="11"/>
  <c r="V1772" i="11"/>
  <c r="N1772" i="11"/>
  <c r="F1772" i="11"/>
  <c r="D1772" i="11"/>
  <c r="V1771" i="11"/>
  <c r="N1771" i="11"/>
  <c r="F1771" i="11"/>
  <c r="D1771" i="11"/>
  <c r="V1770" i="11"/>
  <c r="N1770" i="11"/>
  <c r="F1770" i="11"/>
  <c r="D1770" i="11"/>
  <c r="V1769" i="11"/>
  <c r="N1769" i="11"/>
  <c r="F1769" i="11"/>
  <c r="D1769" i="11"/>
  <c r="V1768" i="11"/>
  <c r="N1768" i="11"/>
  <c r="F1768" i="11"/>
  <c r="D1768" i="11"/>
  <c r="V1767" i="11"/>
  <c r="N1767" i="11"/>
  <c r="F1767" i="11"/>
  <c r="D1767" i="11"/>
  <c r="V1766" i="11"/>
  <c r="N1766" i="11"/>
  <c r="F1766" i="11"/>
  <c r="D1766" i="11"/>
  <c r="V1765" i="11"/>
  <c r="N1765" i="11"/>
  <c r="F1765" i="11"/>
  <c r="D1765" i="11"/>
  <c r="V1764" i="11"/>
  <c r="N1764" i="11"/>
  <c r="F1764" i="11"/>
  <c r="D1764" i="11"/>
  <c r="V1763" i="11"/>
  <c r="N1763" i="11"/>
  <c r="F1763" i="11"/>
  <c r="D1763" i="11"/>
  <c r="V1762" i="11"/>
  <c r="N1762" i="11"/>
  <c r="F1762" i="11"/>
  <c r="D1762" i="11"/>
  <c r="V1761" i="11"/>
  <c r="N1761" i="11"/>
  <c r="F1761" i="11"/>
  <c r="D1761" i="11"/>
  <c r="V1760" i="11"/>
  <c r="N1760" i="11"/>
  <c r="F1760" i="11"/>
  <c r="D1760" i="11"/>
  <c r="V1759" i="11"/>
  <c r="N1759" i="11"/>
  <c r="F1759" i="11"/>
  <c r="D1759" i="11"/>
  <c r="V1758" i="11"/>
  <c r="N1758" i="11"/>
  <c r="F1758" i="11"/>
  <c r="D1758" i="11"/>
  <c r="V1757" i="11"/>
  <c r="N1757" i="11"/>
  <c r="F1757" i="11"/>
  <c r="D1757" i="11"/>
  <c r="V1756" i="11"/>
  <c r="N1756" i="11"/>
  <c r="F1756" i="11"/>
  <c r="D1756" i="11"/>
  <c r="V1755" i="11"/>
  <c r="N1755" i="11"/>
  <c r="F1755" i="11"/>
  <c r="D1755" i="11"/>
  <c r="V1754" i="11"/>
  <c r="N1754" i="11"/>
  <c r="F1754" i="11"/>
  <c r="D1754" i="11"/>
  <c r="V1753" i="11"/>
  <c r="N1753" i="11"/>
  <c r="F1753" i="11"/>
  <c r="D1753" i="11"/>
  <c r="V1752" i="11"/>
  <c r="N1752" i="11"/>
  <c r="F1752" i="11"/>
  <c r="D1752" i="11"/>
  <c r="V1751" i="11"/>
  <c r="N1751" i="11"/>
  <c r="F1751" i="11"/>
  <c r="D1751" i="11"/>
  <c r="V1750" i="11"/>
  <c r="N1750" i="11"/>
  <c r="F1750" i="11"/>
  <c r="D1750" i="11"/>
  <c r="V1749" i="11"/>
  <c r="N1749" i="11"/>
  <c r="F1749" i="11"/>
  <c r="D1749" i="11"/>
  <c r="V1748" i="11"/>
  <c r="N1748" i="11"/>
  <c r="F1748" i="11"/>
  <c r="D1748" i="11"/>
  <c r="V1747" i="11"/>
  <c r="N1747" i="11"/>
  <c r="F1747" i="11"/>
  <c r="D1747" i="11"/>
  <c r="V1746" i="11"/>
  <c r="N1746" i="11"/>
  <c r="F1746" i="11"/>
  <c r="D1746" i="11"/>
  <c r="V1745" i="11"/>
  <c r="N1745" i="11"/>
  <c r="F1745" i="11"/>
  <c r="D1745" i="11"/>
  <c r="V1744" i="11"/>
  <c r="N1744" i="11"/>
  <c r="F1744" i="11"/>
  <c r="D1744" i="11"/>
  <c r="V1743" i="11"/>
  <c r="N1743" i="11"/>
  <c r="F1743" i="11"/>
  <c r="D1743" i="11"/>
  <c r="V1742" i="11"/>
  <c r="N1742" i="11"/>
  <c r="F1742" i="11"/>
  <c r="D1742" i="11"/>
  <c r="V1741" i="11"/>
  <c r="N1741" i="11"/>
  <c r="F1741" i="11"/>
  <c r="D1741" i="11"/>
  <c r="V1740" i="11"/>
  <c r="N1740" i="11"/>
  <c r="F1740" i="11"/>
  <c r="D1740" i="11"/>
  <c r="V1739" i="11"/>
  <c r="N1739" i="11"/>
  <c r="F1739" i="11"/>
  <c r="D1739" i="11"/>
  <c r="V1738" i="11"/>
  <c r="N1738" i="11"/>
  <c r="F1738" i="11"/>
  <c r="D1738" i="11"/>
  <c r="V1737" i="11"/>
  <c r="N1737" i="11"/>
  <c r="F1737" i="11"/>
  <c r="D1737" i="11"/>
  <c r="V1736" i="11"/>
  <c r="N1736" i="11"/>
  <c r="F1736" i="11"/>
  <c r="D1736" i="11"/>
  <c r="V1735" i="11"/>
  <c r="N1735" i="11"/>
  <c r="F1735" i="11"/>
  <c r="D1735" i="11"/>
  <c r="V1734" i="11"/>
  <c r="N1734" i="11"/>
  <c r="F1734" i="11"/>
  <c r="D1734" i="11"/>
  <c r="V1733" i="11"/>
  <c r="N1733" i="11"/>
  <c r="F1733" i="11"/>
  <c r="D1733" i="11"/>
  <c r="V1732" i="11"/>
  <c r="N1732" i="11"/>
  <c r="F1732" i="11"/>
  <c r="D1732" i="11"/>
  <c r="V1731" i="11"/>
  <c r="N1731" i="11"/>
  <c r="F1731" i="11"/>
  <c r="D1731" i="11"/>
  <c r="V1730" i="11"/>
  <c r="N1730" i="11"/>
  <c r="F1730" i="11"/>
  <c r="D1730" i="11"/>
  <c r="V1729" i="11"/>
  <c r="N1729" i="11"/>
  <c r="F1729" i="11"/>
  <c r="D1729" i="11"/>
  <c r="V1728" i="11"/>
  <c r="N1728" i="11"/>
  <c r="F1728" i="11"/>
  <c r="D1728" i="11"/>
  <c r="V1727" i="11"/>
  <c r="N1727" i="11"/>
  <c r="F1727" i="11"/>
  <c r="D1727" i="11"/>
  <c r="V1726" i="11"/>
  <c r="N1726" i="11"/>
  <c r="F1726" i="11"/>
  <c r="D1726" i="11"/>
  <c r="V1725" i="11"/>
  <c r="N1725" i="11"/>
  <c r="F1725" i="11"/>
  <c r="D1725" i="11"/>
  <c r="V1724" i="11"/>
  <c r="N1724" i="11"/>
  <c r="F1724" i="11"/>
  <c r="D1724" i="11"/>
  <c r="V1723" i="11"/>
  <c r="N1723" i="11"/>
  <c r="F1723" i="11"/>
  <c r="D1723" i="11"/>
  <c r="V1722" i="11"/>
  <c r="N1722" i="11"/>
  <c r="F1722" i="11"/>
  <c r="D1722" i="11"/>
  <c r="V1721" i="11"/>
  <c r="N1721" i="11"/>
  <c r="F1721" i="11"/>
  <c r="D1721" i="11"/>
  <c r="V1720" i="11"/>
  <c r="N1720" i="11"/>
  <c r="F1720" i="11"/>
  <c r="D1720" i="11"/>
  <c r="V1719" i="11"/>
  <c r="N1719" i="11"/>
  <c r="F1719" i="11"/>
  <c r="D1719" i="11"/>
  <c r="V1718" i="11"/>
  <c r="N1718" i="11"/>
  <c r="F1718" i="11"/>
  <c r="D1718" i="11"/>
  <c r="V1717" i="11"/>
  <c r="N1717" i="11"/>
  <c r="F1717" i="11"/>
  <c r="D1717" i="11"/>
  <c r="V1716" i="11"/>
  <c r="N1716" i="11"/>
  <c r="F1716" i="11"/>
  <c r="D1716" i="11"/>
  <c r="V1715" i="11"/>
  <c r="N1715" i="11"/>
  <c r="F1715" i="11"/>
  <c r="D1715" i="11"/>
  <c r="V1714" i="11"/>
  <c r="N1714" i="11"/>
  <c r="F1714" i="11"/>
  <c r="D1714" i="11"/>
  <c r="V1713" i="11"/>
  <c r="N1713" i="11"/>
  <c r="F1713" i="11"/>
  <c r="D1713" i="11"/>
  <c r="V1712" i="11"/>
  <c r="N1712" i="11"/>
  <c r="F1712" i="11"/>
  <c r="D1712" i="11"/>
  <c r="V1711" i="11"/>
  <c r="N1711" i="11"/>
  <c r="F1711" i="11"/>
  <c r="D1711" i="11"/>
  <c r="V1710" i="11"/>
  <c r="N1710" i="11"/>
  <c r="F1710" i="11"/>
  <c r="D1710" i="11"/>
  <c r="V1709" i="11"/>
  <c r="N1709" i="11"/>
  <c r="F1709" i="11"/>
  <c r="D1709" i="11"/>
  <c r="V1708" i="11"/>
  <c r="N1708" i="11"/>
  <c r="F1708" i="11"/>
  <c r="D1708" i="11"/>
  <c r="V1707" i="11"/>
  <c r="N1707" i="11"/>
  <c r="F1707" i="11"/>
  <c r="D1707" i="11"/>
  <c r="V1706" i="11"/>
  <c r="N1706" i="11"/>
  <c r="F1706" i="11"/>
  <c r="D1706" i="11"/>
  <c r="V1705" i="11"/>
  <c r="N1705" i="11"/>
  <c r="F1705" i="11"/>
  <c r="D1705" i="11"/>
  <c r="V1704" i="11"/>
  <c r="N1704" i="11"/>
  <c r="F1704" i="11"/>
  <c r="D1704" i="11"/>
  <c r="V1703" i="11"/>
  <c r="N1703" i="11"/>
  <c r="F1703" i="11"/>
  <c r="D1703" i="11"/>
  <c r="V1702" i="11"/>
  <c r="N1702" i="11"/>
  <c r="F1702" i="11"/>
  <c r="D1702" i="11"/>
  <c r="V1701" i="11"/>
  <c r="N1701" i="11"/>
  <c r="F1701" i="11"/>
  <c r="D1701" i="11"/>
  <c r="V1700" i="11"/>
  <c r="N1700" i="11"/>
  <c r="F1700" i="11"/>
  <c r="D1700" i="11"/>
  <c r="V1699" i="11"/>
  <c r="N1699" i="11"/>
  <c r="F1699" i="11"/>
  <c r="D1699" i="11"/>
  <c r="V1698" i="11"/>
  <c r="N1698" i="11"/>
  <c r="F1698" i="11"/>
  <c r="D1698" i="11"/>
  <c r="V1697" i="11"/>
  <c r="N1697" i="11"/>
  <c r="F1697" i="11"/>
  <c r="D1697" i="11"/>
  <c r="V1696" i="11"/>
  <c r="N1696" i="11"/>
  <c r="F1696" i="11"/>
  <c r="D1696" i="11"/>
  <c r="V1695" i="11"/>
  <c r="N1695" i="11"/>
  <c r="F1695" i="11"/>
  <c r="D1695" i="11"/>
  <c r="V1694" i="11"/>
  <c r="N1694" i="11"/>
  <c r="F1694" i="11"/>
  <c r="D1694" i="11"/>
  <c r="V1693" i="11"/>
  <c r="N1693" i="11"/>
  <c r="F1693" i="11"/>
  <c r="D1693" i="11"/>
  <c r="V1692" i="11"/>
  <c r="N1692" i="11"/>
  <c r="F1692" i="11"/>
  <c r="D1692" i="11"/>
  <c r="V1691" i="11"/>
  <c r="N1691" i="11"/>
  <c r="F1691" i="11"/>
  <c r="D1691" i="11"/>
  <c r="V1690" i="11"/>
  <c r="N1690" i="11"/>
  <c r="F1690" i="11"/>
  <c r="D1690" i="11"/>
  <c r="V1689" i="11"/>
  <c r="N1689" i="11"/>
  <c r="F1689" i="11"/>
  <c r="D1689" i="11"/>
  <c r="V1688" i="11"/>
  <c r="N1688" i="11"/>
  <c r="F1688" i="11"/>
  <c r="D1688" i="11"/>
  <c r="V1687" i="11"/>
  <c r="N1687" i="11"/>
  <c r="F1687" i="11"/>
  <c r="D1687" i="11"/>
  <c r="V1686" i="11"/>
  <c r="N1686" i="11"/>
  <c r="F1686" i="11"/>
  <c r="D1686" i="11"/>
  <c r="V1685" i="11"/>
  <c r="N1685" i="11"/>
  <c r="F1685" i="11"/>
  <c r="D1685" i="11"/>
  <c r="V1684" i="11"/>
  <c r="N1684" i="11"/>
  <c r="F1684" i="11"/>
  <c r="D1684" i="11"/>
  <c r="V1683" i="11"/>
  <c r="N1683" i="11"/>
  <c r="F1683" i="11"/>
  <c r="D1683" i="11"/>
  <c r="V1682" i="11"/>
  <c r="N1682" i="11"/>
  <c r="F1682" i="11"/>
  <c r="D1682" i="11"/>
  <c r="V1681" i="11"/>
  <c r="N1681" i="11"/>
  <c r="F1681" i="11"/>
  <c r="D1681" i="11"/>
  <c r="V1680" i="11"/>
  <c r="N1680" i="11"/>
  <c r="F1680" i="11"/>
  <c r="D1680" i="11"/>
  <c r="V1679" i="11"/>
  <c r="N1679" i="11"/>
  <c r="F1679" i="11"/>
  <c r="D1679" i="11"/>
  <c r="V1678" i="11"/>
  <c r="N1678" i="11"/>
  <c r="F1678" i="11"/>
  <c r="D1678" i="11"/>
  <c r="V1677" i="11"/>
  <c r="N1677" i="11"/>
  <c r="F1677" i="11"/>
  <c r="D1677" i="11"/>
  <c r="V1676" i="11"/>
  <c r="N1676" i="11"/>
  <c r="F1676" i="11"/>
  <c r="D1676" i="11"/>
  <c r="V1675" i="11"/>
  <c r="N1675" i="11"/>
  <c r="F1675" i="11"/>
  <c r="D1675" i="11"/>
  <c r="V1674" i="11"/>
  <c r="N1674" i="11"/>
  <c r="F1674" i="11"/>
  <c r="D1674" i="11"/>
  <c r="V1673" i="11"/>
  <c r="N1673" i="11"/>
  <c r="F1673" i="11"/>
  <c r="D1673" i="11"/>
  <c r="V1672" i="11"/>
  <c r="N1672" i="11"/>
  <c r="F1672" i="11"/>
  <c r="D1672" i="11"/>
  <c r="V1671" i="11"/>
  <c r="N1671" i="11"/>
  <c r="F1671" i="11"/>
  <c r="D1671" i="11"/>
  <c r="V1670" i="11"/>
  <c r="N1670" i="11"/>
  <c r="F1670" i="11"/>
  <c r="D1670" i="11"/>
  <c r="V1669" i="11"/>
  <c r="N1669" i="11"/>
  <c r="F1669" i="11"/>
  <c r="D1669" i="11"/>
  <c r="V1668" i="11"/>
  <c r="N1668" i="11"/>
  <c r="F1668" i="11"/>
  <c r="D1668" i="11"/>
  <c r="V1667" i="11"/>
  <c r="N1667" i="11"/>
  <c r="F1667" i="11"/>
  <c r="D1667" i="11"/>
  <c r="V1666" i="11"/>
  <c r="N1666" i="11"/>
  <c r="F1666" i="11"/>
  <c r="D1666" i="11"/>
  <c r="V1665" i="11"/>
  <c r="N1665" i="11"/>
  <c r="F1665" i="11"/>
  <c r="D1665" i="11"/>
  <c r="V1664" i="11"/>
  <c r="N1664" i="11"/>
  <c r="F1664" i="11"/>
  <c r="D1664" i="11"/>
  <c r="V1663" i="11"/>
  <c r="N1663" i="11"/>
  <c r="F1663" i="11"/>
  <c r="D1663" i="11"/>
  <c r="V1662" i="11"/>
  <c r="N1662" i="11"/>
  <c r="F1662" i="11"/>
  <c r="D1662" i="11"/>
  <c r="V1661" i="11"/>
  <c r="N1661" i="11"/>
  <c r="F1661" i="11"/>
  <c r="D1661" i="11"/>
  <c r="V1660" i="11"/>
  <c r="N1660" i="11"/>
  <c r="F1660" i="11"/>
  <c r="D1660" i="11"/>
  <c r="V1659" i="11"/>
  <c r="N1659" i="11"/>
  <c r="F1659" i="11"/>
  <c r="D1659" i="11"/>
  <c r="V1658" i="11"/>
  <c r="N1658" i="11"/>
  <c r="F1658" i="11"/>
  <c r="D1658" i="11"/>
  <c r="V1657" i="11"/>
  <c r="N1657" i="11"/>
  <c r="F1657" i="11"/>
  <c r="D1657" i="11"/>
  <c r="V1656" i="11"/>
  <c r="N1656" i="11"/>
  <c r="F1656" i="11"/>
  <c r="D1656" i="11"/>
  <c r="V1655" i="11"/>
  <c r="N1655" i="11"/>
  <c r="F1655" i="11"/>
  <c r="D1655" i="11"/>
  <c r="V1654" i="11"/>
  <c r="N1654" i="11"/>
  <c r="F1654" i="11"/>
  <c r="D1654" i="11"/>
  <c r="V1653" i="11"/>
  <c r="N1653" i="11"/>
  <c r="F1653" i="11"/>
  <c r="D1653" i="11"/>
  <c r="V1652" i="11"/>
  <c r="N1652" i="11"/>
  <c r="F1652" i="11"/>
  <c r="D1652" i="11"/>
  <c r="V1651" i="11"/>
  <c r="N1651" i="11"/>
  <c r="F1651" i="11"/>
  <c r="D1651" i="11"/>
  <c r="V1650" i="11"/>
  <c r="N1650" i="11"/>
  <c r="F1650" i="11"/>
  <c r="D1650" i="11"/>
  <c r="V1649" i="11"/>
  <c r="N1649" i="11"/>
  <c r="F1649" i="11"/>
  <c r="D1649" i="11"/>
  <c r="V1648" i="11"/>
  <c r="N1648" i="11"/>
  <c r="F1648" i="11"/>
  <c r="D1648" i="11"/>
  <c r="V1647" i="11"/>
  <c r="N1647" i="11"/>
  <c r="F1647" i="11"/>
  <c r="D1647" i="11"/>
  <c r="V1646" i="11"/>
  <c r="N1646" i="11"/>
  <c r="F1646" i="11"/>
  <c r="D1646" i="11"/>
  <c r="V1645" i="11"/>
  <c r="N1645" i="11"/>
  <c r="F1645" i="11"/>
  <c r="D1645" i="11"/>
  <c r="V1644" i="11"/>
  <c r="N1644" i="11"/>
  <c r="F1644" i="11"/>
  <c r="D1644" i="11"/>
  <c r="V1643" i="11"/>
  <c r="N1643" i="11"/>
  <c r="F1643" i="11"/>
  <c r="D1643" i="11"/>
  <c r="V1642" i="11"/>
  <c r="N1642" i="11"/>
  <c r="F1642" i="11"/>
  <c r="D1642" i="11"/>
  <c r="V1641" i="11"/>
  <c r="N1641" i="11"/>
  <c r="F1641" i="11"/>
  <c r="D1641" i="11"/>
  <c r="V1640" i="11"/>
  <c r="N1640" i="11"/>
  <c r="F1640" i="11"/>
  <c r="D1640" i="11"/>
  <c r="V1639" i="11"/>
  <c r="N1639" i="11"/>
  <c r="F1639" i="11"/>
  <c r="D1639" i="11"/>
  <c r="V1638" i="11"/>
  <c r="N1638" i="11"/>
  <c r="F1638" i="11"/>
  <c r="D1638" i="11"/>
  <c r="V1637" i="11"/>
  <c r="N1637" i="11"/>
  <c r="F1637" i="11"/>
  <c r="D1637" i="11"/>
  <c r="V1636" i="11"/>
  <c r="N1636" i="11"/>
  <c r="F1636" i="11"/>
  <c r="D1636" i="11"/>
  <c r="V1635" i="11"/>
  <c r="N1635" i="11"/>
  <c r="F1635" i="11"/>
  <c r="D1635" i="11"/>
  <c r="V1634" i="11"/>
  <c r="N1634" i="11"/>
  <c r="F1634" i="11"/>
  <c r="D1634" i="11"/>
  <c r="V1633" i="11"/>
  <c r="N1633" i="11"/>
  <c r="F1633" i="11"/>
  <c r="D1633" i="11"/>
  <c r="V1632" i="11"/>
  <c r="N1632" i="11"/>
  <c r="F1632" i="11"/>
  <c r="D1632" i="11"/>
  <c r="V1631" i="11"/>
  <c r="N1631" i="11"/>
  <c r="F1631" i="11"/>
  <c r="D1631" i="11"/>
  <c r="V1630" i="11"/>
  <c r="N1630" i="11"/>
  <c r="F1630" i="11"/>
  <c r="D1630" i="11"/>
  <c r="V1629" i="11"/>
  <c r="N1629" i="11"/>
  <c r="F1629" i="11"/>
  <c r="D1629" i="11"/>
  <c r="V1628" i="11"/>
  <c r="N1628" i="11"/>
  <c r="F1628" i="11"/>
  <c r="D1628" i="11"/>
  <c r="V1627" i="11"/>
  <c r="N1627" i="11"/>
  <c r="F1627" i="11"/>
  <c r="D1627" i="11"/>
  <c r="V1626" i="11"/>
  <c r="N1626" i="11"/>
  <c r="F1626" i="11"/>
  <c r="D1626" i="11"/>
  <c r="V1625" i="11"/>
  <c r="N1625" i="11"/>
  <c r="F1625" i="11"/>
  <c r="D1625" i="11"/>
  <c r="V1624" i="11"/>
  <c r="N1624" i="11"/>
  <c r="F1624" i="11"/>
  <c r="D1624" i="11"/>
  <c r="V1623" i="11"/>
  <c r="N1623" i="11"/>
  <c r="F1623" i="11"/>
  <c r="D1623" i="11"/>
  <c r="V1622" i="11"/>
  <c r="N1622" i="11"/>
  <c r="F1622" i="11"/>
  <c r="D1622" i="11"/>
  <c r="V1621" i="11"/>
  <c r="N1621" i="11"/>
  <c r="F1621" i="11"/>
  <c r="D1621" i="11"/>
  <c r="V1620" i="11"/>
  <c r="N1620" i="11"/>
  <c r="F1620" i="11"/>
  <c r="D1620" i="11"/>
  <c r="V1619" i="11"/>
  <c r="N1619" i="11"/>
  <c r="F1619" i="11"/>
  <c r="D1619" i="11"/>
  <c r="V1618" i="11"/>
  <c r="N1618" i="11"/>
  <c r="F1618" i="11"/>
  <c r="D1618" i="11"/>
  <c r="V1617" i="11"/>
  <c r="N1617" i="11"/>
  <c r="F1617" i="11"/>
  <c r="D1617" i="11"/>
  <c r="V1616" i="11"/>
  <c r="N1616" i="11"/>
  <c r="F1616" i="11"/>
  <c r="D1616" i="11"/>
  <c r="V1615" i="11"/>
  <c r="N1615" i="11"/>
  <c r="F1615" i="11"/>
  <c r="D1615" i="11"/>
  <c r="V1614" i="11"/>
  <c r="N1614" i="11"/>
  <c r="F1614" i="11"/>
  <c r="D1614" i="11"/>
  <c r="V1613" i="11"/>
  <c r="N1613" i="11"/>
  <c r="F1613" i="11"/>
  <c r="D1613" i="11"/>
  <c r="V1612" i="11"/>
  <c r="N1612" i="11"/>
  <c r="F1612" i="11"/>
  <c r="D1612" i="11"/>
  <c r="V1611" i="11"/>
  <c r="N1611" i="11"/>
  <c r="F1611" i="11"/>
  <c r="D1611" i="11"/>
  <c r="V1610" i="11"/>
  <c r="N1610" i="11"/>
  <c r="F1610" i="11"/>
  <c r="D1610" i="11"/>
  <c r="V1609" i="11"/>
  <c r="N1609" i="11"/>
  <c r="F1609" i="11"/>
  <c r="D1609" i="11"/>
  <c r="V1608" i="11"/>
  <c r="N1608" i="11"/>
  <c r="F1608" i="11"/>
  <c r="D1608" i="11"/>
  <c r="V1607" i="11"/>
  <c r="N1607" i="11"/>
  <c r="F1607" i="11"/>
  <c r="D1607" i="11"/>
  <c r="V1606" i="11"/>
  <c r="N1606" i="11"/>
  <c r="F1606" i="11"/>
  <c r="D1606" i="11"/>
  <c r="V1605" i="11"/>
  <c r="N1605" i="11"/>
  <c r="F1605" i="11"/>
  <c r="D1605" i="11"/>
  <c r="V1604" i="11"/>
  <c r="N1604" i="11"/>
  <c r="F1604" i="11"/>
  <c r="D1604" i="11"/>
  <c r="V1603" i="11"/>
  <c r="N1603" i="11"/>
  <c r="F1603" i="11"/>
  <c r="D1603" i="11"/>
  <c r="V1602" i="11"/>
  <c r="N1602" i="11"/>
  <c r="F1602" i="11"/>
  <c r="D1602" i="11"/>
  <c r="V1601" i="11"/>
  <c r="N1601" i="11"/>
  <c r="F1601" i="11"/>
  <c r="D1601" i="11"/>
  <c r="V1600" i="11"/>
  <c r="N1600" i="11"/>
  <c r="F1600" i="11"/>
  <c r="D1600" i="11"/>
  <c r="V1599" i="11"/>
  <c r="N1599" i="11"/>
  <c r="F1599" i="11"/>
  <c r="D1599" i="11"/>
  <c r="V1598" i="11"/>
  <c r="N1598" i="11"/>
  <c r="F1598" i="11"/>
  <c r="D1598" i="11"/>
  <c r="V1597" i="11"/>
  <c r="N1597" i="11"/>
  <c r="F1597" i="11"/>
  <c r="D1597" i="11"/>
  <c r="V1596" i="11"/>
  <c r="N1596" i="11"/>
  <c r="F1596" i="11"/>
  <c r="D1596" i="11"/>
  <c r="V1595" i="11"/>
  <c r="N1595" i="11"/>
  <c r="F1595" i="11"/>
  <c r="D1595" i="11"/>
  <c r="V1594" i="11"/>
  <c r="N1594" i="11"/>
  <c r="F1594" i="11"/>
  <c r="D1594" i="11"/>
  <c r="V1593" i="11"/>
  <c r="N1593" i="11"/>
  <c r="F1593" i="11"/>
  <c r="D1593" i="11"/>
  <c r="V1592" i="11"/>
  <c r="N1592" i="11"/>
  <c r="F1592" i="11"/>
  <c r="D1592" i="11"/>
  <c r="V1591" i="11"/>
  <c r="N1591" i="11"/>
  <c r="F1591" i="11"/>
  <c r="D1591" i="11"/>
  <c r="V1590" i="11"/>
  <c r="N1590" i="11"/>
  <c r="F1590" i="11"/>
  <c r="D1590" i="11"/>
  <c r="V1589" i="11"/>
  <c r="N1589" i="11"/>
  <c r="F1589" i="11"/>
  <c r="D1589" i="11"/>
  <c r="V1588" i="11"/>
  <c r="N1588" i="11"/>
  <c r="F1588" i="11"/>
  <c r="D1588" i="11"/>
  <c r="V1587" i="11"/>
  <c r="N1587" i="11"/>
  <c r="F1587" i="11"/>
  <c r="D1587" i="11"/>
  <c r="V1586" i="11"/>
  <c r="N1586" i="11"/>
  <c r="F1586" i="11"/>
  <c r="D1586" i="11"/>
  <c r="V1585" i="11"/>
  <c r="N1585" i="11"/>
  <c r="F1585" i="11"/>
  <c r="D1585" i="11"/>
  <c r="V1584" i="11"/>
  <c r="N1584" i="11"/>
  <c r="F1584" i="11"/>
  <c r="D1584" i="11"/>
  <c r="V1583" i="11"/>
  <c r="N1583" i="11"/>
  <c r="F1583" i="11"/>
  <c r="D1583" i="11"/>
  <c r="V1582" i="11"/>
  <c r="N1582" i="11"/>
  <c r="F1582" i="11"/>
  <c r="D1582" i="11"/>
  <c r="V1581" i="11"/>
  <c r="N1581" i="11"/>
  <c r="F1581" i="11"/>
  <c r="D1581" i="11"/>
  <c r="V1580" i="11"/>
  <c r="N1580" i="11"/>
  <c r="F1580" i="11"/>
  <c r="D1580" i="11"/>
  <c r="V1579" i="11"/>
  <c r="N1579" i="11"/>
  <c r="F1579" i="11"/>
  <c r="D1579" i="11"/>
  <c r="V1578" i="11"/>
  <c r="N1578" i="11"/>
  <c r="F1578" i="11"/>
  <c r="D1578" i="11"/>
  <c r="V1577" i="11"/>
  <c r="N1577" i="11"/>
  <c r="F1577" i="11"/>
  <c r="D1577" i="11"/>
  <c r="V1576" i="11"/>
  <c r="N1576" i="11"/>
  <c r="F1576" i="11"/>
  <c r="D1576" i="11"/>
  <c r="V1575" i="11"/>
  <c r="N1575" i="11"/>
  <c r="F1575" i="11"/>
  <c r="D1575" i="11"/>
  <c r="V1574" i="11"/>
  <c r="N1574" i="11"/>
  <c r="F1574" i="11"/>
  <c r="D1574" i="11"/>
  <c r="V1573" i="11"/>
  <c r="N1573" i="11"/>
  <c r="F1573" i="11"/>
  <c r="D1573" i="11"/>
  <c r="V1572" i="11"/>
  <c r="N1572" i="11"/>
  <c r="F1572" i="11"/>
  <c r="D1572" i="11"/>
  <c r="V1571" i="11"/>
  <c r="N1571" i="11"/>
  <c r="F1571" i="11"/>
  <c r="D1571" i="11"/>
  <c r="V1570" i="11"/>
  <c r="N1570" i="11"/>
  <c r="F1570" i="11"/>
  <c r="D1570" i="11"/>
  <c r="V1569" i="11"/>
  <c r="N1569" i="11"/>
  <c r="F1569" i="11"/>
  <c r="D1569" i="11"/>
  <c r="V1568" i="11"/>
  <c r="N1568" i="11"/>
  <c r="F1568" i="11"/>
  <c r="D1568" i="11"/>
  <c r="V1567" i="11"/>
  <c r="N1567" i="11"/>
  <c r="F1567" i="11"/>
  <c r="D1567" i="11"/>
  <c r="V1566" i="11"/>
  <c r="N1566" i="11"/>
  <c r="F1566" i="11"/>
  <c r="D1566" i="11"/>
  <c r="V1565" i="11"/>
  <c r="N1565" i="11"/>
  <c r="F1565" i="11"/>
  <c r="D1565" i="11"/>
  <c r="V1564" i="11"/>
  <c r="N1564" i="11"/>
  <c r="F1564" i="11"/>
  <c r="D1564" i="11"/>
  <c r="V1563" i="11"/>
  <c r="N1563" i="11"/>
  <c r="F1563" i="11"/>
  <c r="D1563" i="11"/>
  <c r="V1562" i="11"/>
  <c r="N1562" i="11"/>
  <c r="F1562" i="11"/>
  <c r="D1562" i="11"/>
  <c r="V1561" i="11"/>
  <c r="N1561" i="11"/>
  <c r="F1561" i="11"/>
  <c r="D1561" i="11"/>
  <c r="V1560" i="11"/>
  <c r="N1560" i="11"/>
  <c r="F1560" i="11"/>
  <c r="D1560" i="11"/>
  <c r="V1559" i="11"/>
  <c r="N1559" i="11"/>
  <c r="F1559" i="11"/>
  <c r="D1559" i="11"/>
  <c r="V1558" i="11"/>
  <c r="N1558" i="11"/>
  <c r="F1558" i="11"/>
  <c r="D1558" i="11"/>
  <c r="V1557" i="11"/>
  <c r="N1557" i="11"/>
  <c r="F1557" i="11"/>
  <c r="D1557" i="11"/>
  <c r="V1556" i="11"/>
  <c r="N1556" i="11"/>
  <c r="F1556" i="11"/>
  <c r="D1556" i="11"/>
  <c r="V1555" i="11"/>
  <c r="N1555" i="11"/>
  <c r="F1555" i="11"/>
  <c r="D1555" i="11"/>
  <c r="V1554" i="11"/>
  <c r="N1554" i="11"/>
  <c r="F1554" i="11"/>
  <c r="D1554" i="11"/>
  <c r="V1553" i="11"/>
  <c r="N1553" i="11"/>
  <c r="F1553" i="11"/>
  <c r="D1553" i="11"/>
  <c r="V1552" i="11"/>
  <c r="N1552" i="11"/>
  <c r="F1552" i="11"/>
  <c r="D1552" i="11"/>
  <c r="V1551" i="11"/>
  <c r="N1551" i="11"/>
  <c r="F1551" i="11"/>
  <c r="D1551" i="11"/>
  <c r="V1550" i="11"/>
  <c r="N1550" i="11"/>
  <c r="F1550" i="11"/>
  <c r="D1550" i="11"/>
  <c r="V1549" i="11"/>
  <c r="N1549" i="11"/>
  <c r="F1549" i="11"/>
  <c r="D1549" i="11"/>
  <c r="V1548" i="11"/>
  <c r="N1548" i="11"/>
  <c r="F1548" i="11"/>
  <c r="D1548" i="11"/>
  <c r="V1547" i="11"/>
  <c r="N1547" i="11"/>
  <c r="F1547" i="11"/>
  <c r="D1547" i="11"/>
  <c r="V1546" i="11"/>
  <c r="N1546" i="11"/>
  <c r="F1546" i="11"/>
  <c r="D1546" i="11"/>
  <c r="V1545" i="11"/>
  <c r="N1545" i="11"/>
  <c r="F1545" i="11"/>
  <c r="D1545" i="11"/>
  <c r="V1544" i="11"/>
  <c r="N1544" i="11"/>
  <c r="F1544" i="11"/>
  <c r="D1544" i="11"/>
  <c r="V1543" i="11"/>
  <c r="N1543" i="11"/>
  <c r="F1543" i="11"/>
  <c r="D1543" i="11"/>
  <c r="V1542" i="11"/>
  <c r="N1542" i="11"/>
  <c r="F1542" i="11"/>
  <c r="D1542" i="11"/>
  <c r="V1541" i="11"/>
  <c r="N1541" i="11"/>
  <c r="F1541" i="11"/>
  <c r="D1541" i="11"/>
  <c r="V1540" i="11"/>
  <c r="N1540" i="11"/>
  <c r="F1540" i="11"/>
  <c r="D1540" i="11"/>
  <c r="V1539" i="11"/>
  <c r="N1539" i="11"/>
  <c r="F1539" i="11"/>
  <c r="D1539" i="11"/>
  <c r="V1538" i="11"/>
  <c r="N1538" i="11"/>
  <c r="F1538" i="11"/>
  <c r="D1538" i="11"/>
  <c r="V1537" i="11"/>
  <c r="N1537" i="11"/>
  <c r="F1537" i="11"/>
  <c r="D1537" i="11"/>
  <c r="V1536" i="11"/>
  <c r="N1536" i="11"/>
  <c r="F1536" i="11"/>
  <c r="D1536" i="11"/>
  <c r="V1535" i="11"/>
  <c r="N1535" i="11"/>
  <c r="F1535" i="11"/>
  <c r="D1535" i="11"/>
  <c r="V1534" i="11"/>
  <c r="N1534" i="11"/>
  <c r="F1534" i="11"/>
  <c r="D1534" i="11"/>
  <c r="V1533" i="11"/>
  <c r="N1533" i="11"/>
  <c r="F1533" i="11"/>
  <c r="D1533" i="11"/>
  <c r="V1532" i="11"/>
  <c r="N1532" i="11"/>
  <c r="F1532" i="11"/>
  <c r="D1532" i="11"/>
  <c r="V1531" i="11"/>
  <c r="N1531" i="11"/>
  <c r="F1531" i="11"/>
  <c r="D1531" i="11"/>
  <c r="V1530" i="11"/>
  <c r="N1530" i="11"/>
  <c r="F1530" i="11"/>
  <c r="D1530" i="11"/>
  <c r="V1529" i="11"/>
  <c r="N1529" i="11"/>
  <c r="F1529" i="11"/>
  <c r="D1529" i="11"/>
  <c r="V1528" i="11"/>
  <c r="N1528" i="11"/>
  <c r="F1528" i="11"/>
  <c r="D1528" i="11"/>
  <c r="V1527" i="11"/>
  <c r="N1527" i="11"/>
  <c r="F1527" i="11"/>
  <c r="D1527" i="11"/>
  <c r="V1526" i="11"/>
  <c r="N1526" i="11"/>
  <c r="F1526" i="11"/>
  <c r="D1526" i="11"/>
  <c r="V1525" i="11"/>
  <c r="N1525" i="11"/>
  <c r="F1525" i="11"/>
  <c r="D1525" i="11"/>
  <c r="V1524" i="11"/>
  <c r="N1524" i="11"/>
  <c r="F1524" i="11"/>
  <c r="D1524" i="11"/>
  <c r="V1523" i="11"/>
  <c r="N1523" i="11"/>
  <c r="F1523" i="11"/>
  <c r="D1523" i="11"/>
  <c r="V1522" i="11"/>
  <c r="N1522" i="11"/>
  <c r="F1522" i="11"/>
  <c r="D1522" i="11"/>
  <c r="V1521" i="11"/>
  <c r="N1521" i="11"/>
  <c r="F1521" i="11"/>
  <c r="D1521" i="11"/>
  <c r="V1520" i="11"/>
  <c r="N1520" i="11"/>
  <c r="F1520" i="11"/>
  <c r="D1520" i="11"/>
  <c r="V1519" i="11"/>
  <c r="N1519" i="11"/>
  <c r="F1519" i="11"/>
  <c r="D1519" i="11"/>
  <c r="V1518" i="11"/>
  <c r="N1518" i="11"/>
  <c r="F1518" i="11"/>
  <c r="D1518" i="11"/>
  <c r="V1517" i="11"/>
  <c r="N1517" i="11"/>
  <c r="F1517" i="11"/>
  <c r="D1517" i="11"/>
  <c r="V1516" i="11"/>
  <c r="N1516" i="11"/>
  <c r="F1516" i="11"/>
  <c r="D1516" i="11"/>
  <c r="V1515" i="11"/>
  <c r="N1515" i="11"/>
  <c r="F1515" i="11"/>
  <c r="D1515" i="11"/>
  <c r="V1514" i="11"/>
  <c r="N1514" i="11"/>
  <c r="F1514" i="11"/>
  <c r="D1514" i="11"/>
  <c r="V1513" i="11"/>
  <c r="N1513" i="11"/>
  <c r="F1513" i="11"/>
  <c r="D1513" i="11"/>
  <c r="V1512" i="11"/>
  <c r="N1512" i="11"/>
  <c r="F1512" i="11"/>
  <c r="D1512" i="11"/>
  <c r="V1511" i="11"/>
  <c r="N1511" i="11"/>
  <c r="F1511" i="11"/>
  <c r="D1511" i="11"/>
  <c r="V1510" i="11"/>
  <c r="N1510" i="11"/>
  <c r="F1510" i="11"/>
  <c r="D1510" i="11"/>
  <c r="V1509" i="11"/>
  <c r="N1509" i="11"/>
  <c r="F1509" i="11"/>
  <c r="D1509" i="11"/>
  <c r="V1508" i="11"/>
  <c r="N1508" i="11"/>
  <c r="F1508" i="11"/>
  <c r="D1508" i="11"/>
  <c r="V1507" i="11"/>
  <c r="N1507" i="11"/>
  <c r="F1507" i="11"/>
  <c r="D1507" i="11"/>
  <c r="V1506" i="11"/>
  <c r="N1506" i="11"/>
  <c r="F1506" i="11"/>
  <c r="D1506" i="11"/>
  <c r="V1505" i="11"/>
  <c r="N1505" i="11"/>
  <c r="F1505" i="11"/>
  <c r="D1505" i="11"/>
  <c r="V1504" i="11"/>
  <c r="N1504" i="11"/>
  <c r="F1504" i="11"/>
  <c r="D1504" i="11"/>
  <c r="V1503" i="11"/>
  <c r="N1503" i="11"/>
  <c r="F1503" i="11"/>
  <c r="D1503" i="11"/>
  <c r="V1502" i="11"/>
  <c r="N1502" i="11"/>
  <c r="F1502" i="11"/>
  <c r="D1502" i="11"/>
  <c r="V1501" i="11"/>
  <c r="N1501" i="11"/>
  <c r="F1501" i="11"/>
  <c r="D1501" i="11"/>
  <c r="V1500" i="11"/>
  <c r="N1500" i="11"/>
  <c r="F1500" i="11"/>
  <c r="D1500" i="11"/>
  <c r="V1499" i="11"/>
  <c r="N1499" i="11"/>
  <c r="F1499" i="11"/>
  <c r="D1499" i="11"/>
  <c r="V1498" i="11"/>
  <c r="N1498" i="11"/>
  <c r="F1498" i="11"/>
  <c r="D1498" i="11"/>
  <c r="V1497" i="11"/>
  <c r="N1497" i="11"/>
  <c r="F1497" i="11"/>
  <c r="D1497" i="11"/>
  <c r="V1496" i="11"/>
  <c r="N1496" i="11"/>
  <c r="F1496" i="11"/>
  <c r="D1496" i="11"/>
  <c r="V1495" i="11"/>
  <c r="N1495" i="11"/>
  <c r="F1495" i="11"/>
  <c r="D1495" i="11"/>
  <c r="V1494" i="11"/>
  <c r="N1494" i="11"/>
  <c r="F1494" i="11"/>
  <c r="D1494" i="11"/>
  <c r="V1493" i="11"/>
  <c r="N1493" i="11"/>
  <c r="F1493" i="11"/>
  <c r="D1493" i="11"/>
  <c r="V1492" i="11"/>
  <c r="N1492" i="11"/>
  <c r="F1492" i="11"/>
  <c r="D1492" i="11"/>
  <c r="V1491" i="11"/>
  <c r="N1491" i="11"/>
  <c r="F1491" i="11"/>
  <c r="D1491" i="11"/>
  <c r="V1490" i="11"/>
  <c r="N1490" i="11"/>
  <c r="F1490" i="11"/>
  <c r="D1490" i="11"/>
  <c r="V1489" i="11"/>
  <c r="N1489" i="11"/>
  <c r="F1489" i="11"/>
  <c r="D1489" i="11"/>
  <c r="V1488" i="11"/>
  <c r="N1488" i="11"/>
  <c r="F1488" i="11"/>
  <c r="D1488" i="11"/>
  <c r="V1487" i="11"/>
  <c r="N1487" i="11"/>
  <c r="F1487" i="11"/>
  <c r="D1487" i="11"/>
  <c r="V1486" i="11"/>
  <c r="N1486" i="11"/>
  <c r="F1486" i="11"/>
  <c r="D1486" i="11"/>
  <c r="V1485" i="11"/>
  <c r="N1485" i="11"/>
  <c r="F1485" i="11"/>
  <c r="D1485" i="11"/>
  <c r="V1484" i="11"/>
  <c r="N1484" i="11"/>
  <c r="F1484" i="11"/>
  <c r="D1484" i="11"/>
  <c r="V1483" i="11"/>
  <c r="N1483" i="11"/>
  <c r="F1483" i="11"/>
  <c r="D1483" i="11"/>
  <c r="V1482" i="11"/>
  <c r="N1482" i="11"/>
  <c r="F1482" i="11"/>
  <c r="D1482" i="11"/>
  <c r="V1481" i="11"/>
  <c r="N1481" i="11"/>
  <c r="F1481" i="11"/>
  <c r="D1481" i="11"/>
  <c r="V1480" i="11"/>
  <c r="N1480" i="11"/>
  <c r="F1480" i="11"/>
  <c r="D1480" i="11"/>
  <c r="V1479" i="11"/>
  <c r="N1479" i="11"/>
  <c r="F1479" i="11"/>
  <c r="D1479" i="11"/>
  <c r="V1478" i="11"/>
  <c r="N1478" i="11"/>
  <c r="F1478" i="11"/>
  <c r="D1478" i="11"/>
  <c r="V1477" i="11"/>
  <c r="N1477" i="11"/>
  <c r="F1477" i="11"/>
  <c r="D1477" i="11"/>
  <c r="V1476" i="11"/>
  <c r="N1476" i="11"/>
  <c r="F1476" i="11"/>
  <c r="D1476" i="11"/>
  <c r="V1475" i="11"/>
  <c r="N1475" i="11"/>
  <c r="F1475" i="11"/>
  <c r="D1475" i="11"/>
  <c r="V1474" i="11"/>
  <c r="N1474" i="11"/>
  <c r="F1474" i="11"/>
  <c r="D1474" i="11"/>
  <c r="V1473" i="11"/>
  <c r="N1473" i="11"/>
  <c r="F1473" i="11"/>
  <c r="D1473" i="11"/>
  <c r="V1472" i="11"/>
  <c r="N1472" i="11"/>
  <c r="F1472" i="11"/>
  <c r="D1472" i="11"/>
  <c r="V1471" i="11"/>
  <c r="N1471" i="11"/>
  <c r="F1471" i="11"/>
  <c r="D1471" i="11"/>
  <c r="V1470" i="11"/>
  <c r="N1470" i="11"/>
  <c r="F1470" i="11"/>
  <c r="D1470" i="11"/>
  <c r="V1469" i="11"/>
  <c r="N1469" i="11"/>
  <c r="F1469" i="11"/>
  <c r="D1469" i="11"/>
  <c r="V1468" i="11"/>
  <c r="N1468" i="11"/>
  <c r="F1468" i="11"/>
  <c r="D1468" i="11"/>
  <c r="V1467" i="11"/>
  <c r="N1467" i="11"/>
  <c r="F1467" i="11"/>
  <c r="D1467" i="11"/>
  <c r="V1466" i="11"/>
  <c r="N1466" i="11"/>
  <c r="F1466" i="11"/>
  <c r="D1466" i="11"/>
  <c r="V1465" i="11"/>
  <c r="N1465" i="11"/>
  <c r="F1465" i="11"/>
  <c r="D1465" i="11"/>
  <c r="V1464" i="11"/>
  <c r="N1464" i="11"/>
  <c r="F1464" i="11"/>
  <c r="D1464" i="11"/>
  <c r="V1463" i="11"/>
  <c r="N1463" i="11"/>
  <c r="F1463" i="11"/>
  <c r="D1463" i="11"/>
  <c r="V1462" i="11"/>
  <c r="N1462" i="11"/>
  <c r="F1462" i="11"/>
  <c r="D1462" i="11"/>
  <c r="V1461" i="11"/>
  <c r="N1461" i="11"/>
  <c r="F1461" i="11"/>
  <c r="D1461" i="11"/>
  <c r="V1460" i="11"/>
  <c r="N1460" i="11"/>
  <c r="F1460" i="11"/>
  <c r="D1460" i="11"/>
  <c r="V1459" i="11"/>
  <c r="N1459" i="11"/>
  <c r="F1459" i="11"/>
  <c r="D1459" i="11"/>
  <c r="V1458" i="11"/>
  <c r="N1458" i="11"/>
  <c r="F1458" i="11"/>
  <c r="D1458" i="11"/>
  <c r="V1457" i="11"/>
  <c r="N1457" i="11"/>
  <c r="F1457" i="11"/>
  <c r="D1457" i="11"/>
  <c r="V1456" i="11"/>
  <c r="N1456" i="11"/>
  <c r="F1456" i="11"/>
  <c r="D1456" i="11"/>
  <c r="V1455" i="11"/>
  <c r="N1455" i="11"/>
  <c r="F1455" i="11"/>
  <c r="D1455" i="11"/>
  <c r="V1454" i="11"/>
  <c r="N1454" i="11"/>
  <c r="F1454" i="11"/>
  <c r="D1454" i="11"/>
  <c r="V1453" i="11"/>
  <c r="N1453" i="11"/>
  <c r="F1453" i="11"/>
  <c r="D1453" i="11"/>
  <c r="V1452" i="11"/>
  <c r="N1452" i="11"/>
  <c r="F1452" i="11"/>
  <c r="D1452" i="11"/>
  <c r="V1451" i="11"/>
  <c r="N1451" i="11"/>
  <c r="F1451" i="11"/>
  <c r="D1451" i="11"/>
  <c r="V1450" i="11"/>
  <c r="N1450" i="11"/>
  <c r="F1450" i="11"/>
  <c r="D1450" i="11"/>
  <c r="V1449" i="11"/>
  <c r="N1449" i="11"/>
  <c r="F1449" i="11"/>
  <c r="D1449" i="11"/>
  <c r="V1448" i="11"/>
  <c r="N1448" i="11"/>
  <c r="F1448" i="11"/>
  <c r="D1448" i="11"/>
  <c r="V1447" i="11"/>
  <c r="N1447" i="11"/>
  <c r="F1447" i="11"/>
  <c r="D1447" i="11"/>
  <c r="V1446" i="11"/>
  <c r="N1446" i="11"/>
  <c r="F1446" i="11"/>
  <c r="D1446" i="11"/>
  <c r="V1445" i="11"/>
  <c r="N1445" i="11"/>
  <c r="F1445" i="11"/>
  <c r="D1445" i="11"/>
  <c r="V1444" i="11"/>
  <c r="N1444" i="11"/>
  <c r="F1444" i="11"/>
  <c r="D1444" i="11"/>
  <c r="V1443" i="11"/>
  <c r="N1443" i="11"/>
  <c r="F1443" i="11"/>
  <c r="D1443" i="11"/>
  <c r="V1442" i="11"/>
  <c r="N1442" i="11"/>
  <c r="F1442" i="11"/>
  <c r="D1442" i="11"/>
  <c r="V1441" i="11"/>
  <c r="N1441" i="11"/>
  <c r="F1441" i="11"/>
  <c r="D1441" i="11"/>
  <c r="V1440" i="11"/>
  <c r="N1440" i="11"/>
  <c r="F1440" i="11"/>
  <c r="D1440" i="11"/>
  <c r="V1439" i="11"/>
  <c r="N1439" i="11"/>
  <c r="F1439" i="11"/>
  <c r="D1439" i="11"/>
  <c r="V1438" i="11"/>
  <c r="N1438" i="11"/>
  <c r="F1438" i="11"/>
  <c r="D1438" i="11"/>
  <c r="V1437" i="11"/>
  <c r="N1437" i="11"/>
  <c r="F1437" i="11"/>
  <c r="D1437" i="11"/>
  <c r="V1436" i="11"/>
  <c r="N1436" i="11"/>
  <c r="F1436" i="11"/>
  <c r="D1436" i="11"/>
  <c r="V1435" i="11"/>
  <c r="N1435" i="11"/>
  <c r="F1435" i="11"/>
  <c r="D1435" i="11"/>
  <c r="V1434" i="11"/>
  <c r="N1434" i="11"/>
  <c r="F1434" i="11"/>
  <c r="D1434" i="11"/>
  <c r="V1433" i="11"/>
  <c r="N1433" i="11"/>
  <c r="F1433" i="11"/>
  <c r="D1433" i="11"/>
  <c r="V1432" i="11"/>
  <c r="N1432" i="11"/>
  <c r="F1432" i="11"/>
  <c r="D1432" i="11"/>
  <c r="V1431" i="11"/>
  <c r="N1431" i="11"/>
  <c r="F1431" i="11"/>
  <c r="D1431" i="11"/>
  <c r="V1430" i="11"/>
  <c r="N1430" i="11"/>
  <c r="F1430" i="11"/>
  <c r="D1430" i="11"/>
  <c r="V1429" i="11"/>
  <c r="N1429" i="11"/>
  <c r="F1429" i="11"/>
  <c r="D1429" i="11"/>
  <c r="V1428" i="11"/>
  <c r="N1428" i="11"/>
  <c r="F1428" i="11"/>
  <c r="D1428" i="11"/>
  <c r="V1427" i="11"/>
  <c r="N1427" i="11"/>
  <c r="F1427" i="11"/>
  <c r="D1427" i="11"/>
  <c r="V1426" i="11"/>
  <c r="N1426" i="11"/>
  <c r="F1426" i="11"/>
  <c r="D1426" i="11"/>
  <c r="V1425" i="11"/>
  <c r="N1425" i="11"/>
  <c r="F1425" i="11"/>
  <c r="D1425" i="11"/>
  <c r="V1424" i="11"/>
  <c r="N1424" i="11"/>
  <c r="F1424" i="11"/>
  <c r="D1424" i="11"/>
  <c r="V1423" i="11"/>
  <c r="N1423" i="11"/>
  <c r="F1423" i="11"/>
  <c r="D1423" i="11"/>
  <c r="V1422" i="11"/>
  <c r="N1422" i="11"/>
  <c r="F1422" i="11"/>
  <c r="D1422" i="11"/>
  <c r="V1421" i="11"/>
  <c r="N1421" i="11"/>
  <c r="F1421" i="11"/>
  <c r="D1421" i="11"/>
  <c r="V1420" i="11"/>
  <c r="N1420" i="11"/>
  <c r="F1420" i="11"/>
  <c r="D1420" i="11"/>
  <c r="V1419" i="11"/>
  <c r="N1419" i="11"/>
  <c r="F1419" i="11"/>
  <c r="D1419" i="11"/>
  <c r="V1418" i="11"/>
  <c r="N1418" i="11"/>
  <c r="F1418" i="11"/>
  <c r="D1418" i="11"/>
  <c r="V1417" i="11"/>
  <c r="N1417" i="11"/>
  <c r="F1417" i="11"/>
  <c r="D1417" i="11"/>
  <c r="V1416" i="11"/>
  <c r="N1416" i="11"/>
  <c r="F1416" i="11"/>
  <c r="D1416" i="11"/>
  <c r="V1415" i="11"/>
  <c r="N1415" i="11"/>
  <c r="F1415" i="11"/>
  <c r="D1415" i="11"/>
  <c r="V1414" i="11"/>
  <c r="N1414" i="11"/>
  <c r="F1414" i="11"/>
  <c r="D1414" i="11"/>
  <c r="V1413" i="11"/>
  <c r="N1413" i="11"/>
  <c r="F1413" i="11"/>
  <c r="D1413" i="11"/>
  <c r="V1412" i="11"/>
  <c r="N1412" i="11"/>
  <c r="F1412" i="11"/>
  <c r="D1412" i="11"/>
  <c r="V1411" i="11"/>
  <c r="N1411" i="11"/>
  <c r="F1411" i="11"/>
  <c r="D1411" i="11"/>
  <c r="V1410" i="11"/>
  <c r="N1410" i="11"/>
  <c r="F1410" i="11"/>
  <c r="D1410" i="11"/>
  <c r="V1409" i="11"/>
  <c r="N1409" i="11"/>
  <c r="F1409" i="11"/>
  <c r="D1409" i="11"/>
  <c r="V1408" i="11"/>
  <c r="N1408" i="11"/>
  <c r="F1408" i="11"/>
  <c r="D1408" i="11"/>
  <c r="V1407" i="11"/>
  <c r="N1407" i="11"/>
  <c r="F1407" i="11"/>
  <c r="D1407" i="11"/>
  <c r="V1406" i="11"/>
  <c r="N1406" i="11"/>
  <c r="F1406" i="11"/>
  <c r="D1406" i="11"/>
  <c r="V1405" i="11"/>
  <c r="N1405" i="11"/>
  <c r="F1405" i="11"/>
  <c r="D1405" i="11"/>
  <c r="V1404" i="11"/>
  <c r="N1404" i="11"/>
  <c r="F1404" i="11"/>
  <c r="D1404" i="11"/>
  <c r="V1403" i="11"/>
  <c r="N1403" i="11"/>
  <c r="F1403" i="11"/>
  <c r="D1403" i="11"/>
  <c r="V1402" i="11"/>
  <c r="N1402" i="11"/>
  <c r="F1402" i="11"/>
  <c r="D1402" i="11"/>
  <c r="V1401" i="11"/>
  <c r="N1401" i="11"/>
  <c r="F1401" i="11"/>
  <c r="D1401" i="11"/>
  <c r="V1400" i="11"/>
  <c r="N1400" i="11"/>
  <c r="F1400" i="11"/>
  <c r="D1400" i="11"/>
  <c r="V1399" i="11"/>
  <c r="N1399" i="11"/>
  <c r="F1399" i="11"/>
  <c r="D1399" i="11"/>
  <c r="V1398" i="11"/>
  <c r="N1398" i="11"/>
  <c r="F1398" i="11"/>
  <c r="D1398" i="11"/>
  <c r="V1397" i="11"/>
  <c r="N1397" i="11"/>
  <c r="F1397" i="11"/>
  <c r="D1397" i="11"/>
  <c r="V1396" i="11"/>
  <c r="N1396" i="11"/>
  <c r="F1396" i="11"/>
  <c r="D1396" i="11"/>
  <c r="V1395" i="11"/>
  <c r="N1395" i="11"/>
  <c r="F1395" i="11"/>
  <c r="D1395" i="11"/>
  <c r="V1394" i="11"/>
  <c r="N1394" i="11"/>
  <c r="F1394" i="11"/>
  <c r="D1394" i="11"/>
  <c r="V1393" i="11"/>
  <c r="N1393" i="11"/>
  <c r="F1393" i="11"/>
  <c r="D1393" i="11"/>
  <c r="V1392" i="11"/>
  <c r="N1392" i="11"/>
  <c r="F1392" i="11"/>
  <c r="D1392" i="11"/>
  <c r="V1391" i="11"/>
  <c r="N1391" i="11"/>
  <c r="F1391" i="11"/>
  <c r="D1391" i="11"/>
  <c r="V1390" i="11"/>
  <c r="N1390" i="11"/>
  <c r="F1390" i="11"/>
  <c r="D1390" i="11"/>
  <c r="V1389" i="11"/>
  <c r="N1389" i="11"/>
  <c r="F1389" i="11"/>
  <c r="D1389" i="11"/>
  <c r="V1388" i="11"/>
  <c r="N1388" i="11"/>
  <c r="F1388" i="11"/>
  <c r="D1388" i="11"/>
  <c r="V1387" i="11"/>
  <c r="N1387" i="11"/>
  <c r="F1387" i="11"/>
  <c r="D1387" i="11"/>
  <c r="V1386" i="11"/>
  <c r="N1386" i="11"/>
  <c r="F1386" i="11"/>
  <c r="D1386" i="11"/>
  <c r="V1385" i="11"/>
  <c r="N1385" i="11"/>
  <c r="F1385" i="11"/>
  <c r="D1385" i="11"/>
  <c r="V1384" i="11"/>
  <c r="N1384" i="11"/>
  <c r="F1384" i="11"/>
  <c r="D1384" i="11"/>
  <c r="V1383" i="11"/>
  <c r="N1383" i="11"/>
  <c r="F1383" i="11"/>
  <c r="D1383" i="11"/>
  <c r="V1382" i="11"/>
  <c r="N1382" i="11"/>
  <c r="F1382" i="11"/>
  <c r="D1382" i="11"/>
  <c r="V1381" i="11"/>
  <c r="N1381" i="11"/>
  <c r="F1381" i="11"/>
  <c r="D1381" i="11"/>
  <c r="V1380" i="11"/>
  <c r="N1380" i="11"/>
  <c r="F1380" i="11"/>
  <c r="D1380" i="11"/>
  <c r="V1379" i="11"/>
  <c r="N1379" i="11"/>
  <c r="F1379" i="11"/>
  <c r="D1379" i="11"/>
  <c r="V1378" i="11"/>
  <c r="N1378" i="11"/>
  <c r="F1378" i="11"/>
  <c r="D1378" i="11"/>
  <c r="V1377" i="11"/>
  <c r="N1377" i="11"/>
  <c r="F1377" i="11"/>
  <c r="D1377" i="11"/>
  <c r="V1376" i="11"/>
  <c r="N1376" i="11"/>
  <c r="F1376" i="11"/>
  <c r="D1376" i="11"/>
  <c r="V1375" i="11"/>
  <c r="N1375" i="11"/>
  <c r="F1375" i="11"/>
  <c r="D1375" i="11"/>
  <c r="V1374" i="11"/>
  <c r="N1374" i="11"/>
  <c r="F1374" i="11"/>
  <c r="D1374" i="11"/>
  <c r="V1373" i="11"/>
  <c r="N1373" i="11"/>
  <c r="F1373" i="11"/>
  <c r="D1373" i="11"/>
  <c r="V1372" i="11"/>
  <c r="N1372" i="11"/>
  <c r="F1372" i="11"/>
  <c r="D1372" i="11"/>
  <c r="V1371" i="11"/>
  <c r="N1371" i="11"/>
  <c r="F1371" i="11"/>
  <c r="D1371" i="11"/>
  <c r="V1370" i="11"/>
  <c r="N1370" i="11"/>
  <c r="F1370" i="11"/>
  <c r="D1370" i="11"/>
  <c r="V1369" i="11"/>
  <c r="N1369" i="11"/>
  <c r="F1369" i="11"/>
  <c r="D1369" i="11"/>
  <c r="V1368" i="11"/>
  <c r="N1368" i="11"/>
  <c r="F1368" i="11"/>
  <c r="D1368" i="11"/>
  <c r="V1367" i="11"/>
  <c r="N1367" i="11"/>
  <c r="F1367" i="11"/>
  <c r="D1367" i="11"/>
  <c r="V1366" i="11"/>
  <c r="N1366" i="11"/>
  <c r="F1366" i="11"/>
  <c r="D1366" i="11"/>
  <c r="V1365" i="11"/>
  <c r="N1365" i="11"/>
  <c r="F1365" i="11"/>
  <c r="D1365" i="11"/>
  <c r="V1364" i="11"/>
  <c r="N1364" i="11"/>
  <c r="F1364" i="11"/>
  <c r="D1364" i="11"/>
  <c r="V1363" i="11"/>
  <c r="N1363" i="11"/>
  <c r="F1363" i="11"/>
  <c r="D1363" i="11"/>
  <c r="V1362" i="11"/>
  <c r="N1362" i="11"/>
  <c r="F1362" i="11"/>
  <c r="D1362" i="11"/>
  <c r="V1361" i="11"/>
  <c r="N1361" i="11"/>
  <c r="F1361" i="11"/>
  <c r="D1361" i="11"/>
  <c r="V1360" i="11"/>
  <c r="N1360" i="11"/>
  <c r="F1360" i="11"/>
  <c r="D1360" i="11"/>
  <c r="V1359" i="11"/>
  <c r="N1359" i="11"/>
  <c r="F1359" i="11"/>
  <c r="D1359" i="11"/>
  <c r="V1358" i="11"/>
  <c r="N1358" i="11"/>
  <c r="F1358" i="11"/>
  <c r="D1358" i="11"/>
  <c r="V1357" i="11"/>
  <c r="N1357" i="11"/>
  <c r="F1357" i="11"/>
  <c r="D1357" i="11"/>
  <c r="V1356" i="11"/>
  <c r="N1356" i="11"/>
  <c r="F1356" i="11"/>
  <c r="D1356" i="11"/>
  <c r="V1355" i="11"/>
  <c r="N1355" i="11"/>
  <c r="F1355" i="11"/>
  <c r="D1355" i="11"/>
  <c r="V1354" i="11"/>
  <c r="N1354" i="11"/>
  <c r="F1354" i="11"/>
  <c r="D1354" i="11"/>
  <c r="V1353" i="11"/>
  <c r="N1353" i="11"/>
  <c r="F1353" i="11"/>
  <c r="D1353" i="11"/>
  <c r="V1352" i="11"/>
  <c r="N1352" i="11"/>
  <c r="F1352" i="11"/>
  <c r="D1352" i="11"/>
  <c r="V1351" i="11"/>
  <c r="N1351" i="11"/>
  <c r="F1351" i="11"/>
  <c r="D1351" i="11"/>
  <c r="V1350" i="11"/>
  <c r="N1350" i="11"/>
  <c r="F1350" i="11"/>
  <c r="D1350" i="11"/>
  <c r="V1349" i="11"/>
  <c r="N1349" i="11"/>
  <c r="F1349" i="11"/>
  <c r="D1349" i="11"/>
  <c r="V1348" i="11"/>
  <c r="N1348" i="11"/>
  <c r="F1348" i="11"/>
  <c r="D1348" i="11"/>
  <c r="V1347" i="11"/>
  <c r="N1347" i="11"/>
  <c r="F1347" i="11"/>
  <c r="D1347" i="11"/>
  <c r="V1346" i="11"/>
  <c r="N1346" i="11"/>
  <c r="F1346" i="11"/>
  <c r="D1346" i="11"/>
  <c r="V1345" i="11"/>
  <c r="N1345" i="11"/>
  <c r="F1345" i="11"/>
  <c r="D1345" i="11"/>
  <c r="V1344" i="11"/>
  <c r="N1344" i="11"/>
  <c r="F1344" i="11"/>
  <c r="D1344" i="11"/>
  <c r="V1343" i="11"/>
  <c r="N1343" i="11"/>
  <c r="F1343" i="11"/>
  <c r="D1343" i="11"/>
  <c r="V1342" i="11"/>
  <c r="N1342" i="11"/>
  <c r="F1342" i="11"/>
  <c r="D1342" i="11"/>
  <c r="V1341" i="11"/>
  <c r="N1341" i="11"/>
  <c r="F1341" i="11"/>
  <c r="D1341" i="11"/>
  <c r="V1340" i="11"/>
  <c r="N1340" i="11"/>
  <c r="F1340" i="11"/>
  <c r="D1340" i="11"/>
  <c r="V1339" i="11"/>
  <c r="N1339" i="11"/>
  <c r="F1339" i="11"/>
  <c r="D1339" i="11"/>
  <c r="V1338" i="11"/>
  <c r="N1338" i="11"/>
  <c r="F1338" i="11"/>
  <c r="D1338" i="11"/>
  <c r="V1337" i="11"/>
  <c r="N1337" i="11"/>
  <c r="F1337" i="11"/>
  <c r="D1337" i="11"/>
  <c r="V1336" i="11"/>
  <c r="N1336" i="11"/>
  <c r="F1336" i="11"/>
  <c r="D1336" i="11"/>
  <c r="V1335" i="11"/>
  <c r="N1335" i="11"/>
  <c r="F1335" i="11"/>
  <c r="D1335" i="11"/>
  <c r="V1334" i="11"/>
  <c r="N1334" i="11"/>
  <c r="F1334" i="11"/>
  <c r="D1334" i="11"/>
  <c r="V1333" i="11"/>
  <c r="N1333" i="11"/>
  <c r="F1333" i="11"/>
  <c r="D1333" i="11"/>
  <c r="V1332" i="11"/>
  <c r="N1332" i="11"/>
  <c r="F1332" i="11"/>
  <c r="D1332" i="11"/>
  <c r="V1331" i="11"/>
  <c r="N1331" i="11"/>
  <c r="F1331" i="11"/>
  <c r="D1331" i="11"/>
  <c r="V1330" i="11"/>
  <c r="N1330" i="11"/>
  <c r="F1330" i="11"/>
  <c r="D1330" i="11"/>
  <c r="V1329" i="11"/>
  <c r="N1329" i="11"/>
  <c r="F1329" i="11"/>
  <c r="D1329" i="11"/>
  <c r="V1328" i="11"/>
  <c r="N1328" i="11"/>
  <c r="F1328" i="11"/>
  <c r="D1328" i="11"/>
  <c r="V1327" i="11"/>
  <c r="N1327" i="11"/>
  <c r="F1327" i="11"/>
  <c r="D1327" i="11"/>
  <c r="V1326" i="11"/>
  <c r="N1326" i="11"/>
  <c r="F1326" i="11"/>
  <c r="D1326" i="11"/>
  <c r="V1325" i="11"/>
  <c r="N1325" i="11"/>
  <c r="F1325" i="11"/>
  <c r="D1325" i="11"/>
  <c r="V1324" i="11"/>
  <c r="N1324" i="11"/>
  <c r="F1324" i="11"/>
  <c r="D1324" i="11"/>
  <c r="V1323" i="11"/>
  <c r="N1323" i="11"/>
  <c r="F1323" i="11"/>
  <c r="D1323" i="11"/>
  <c r="V1322" i="11"/>
  <c r="N1322" i="11"/>
  <c r="F1322" i="11"/>
  <c r="D1322" i="11"/>
  <c r="V1321" i="11"/>
  <c r="N1321" i="11"/>
  <c r="F1321" i="11"/>
  <c r="D1321" i="11"/>
  <c r="V1320" i="11"/>
  <c r="N1320" i="11"/>
  <c r="F1320" i="11"/>
  <c r="D1320" i="11"/>
  <c r="V1319" i="11"/>
  <c r="N1319" i="11"/>
  <c r="F1319" i="11"/>
  <c r="D1319" i="11"/>
  <c r="V1318" i="11"/>
  <c r="N1318" i="11"/>
  <c r="F1318" i="11"/>
  <c r="D1318" i="11"/>
  <c r="V1317" i="11"/>
  <c r="N1317" i="11"/>
  <c r="F1317" i="11"/>
  <c r="D1317" i="11"/>
  <c r="V1316" i="11"/>
  <c r="N1316" i="11"/>
  <c r="F1316" i="11"/>
  <c r="D1316" i="11"/>
  <c r="V1315" i="11"/>
  <c r="N1315" i="11"/>
  <c r="F1315" i="11"/>
  <c r="D1315" i="11"/>
  <c r="V1314" i="11"/>
  <c r="N1314" i="11"/>
  <c r="F1314" i="11"/>
  <c r="D1314" i="11"/>
  <c r="V1313" i="11"/>
  <c r="N1313" i="11"/>
  <c r="F1313" i="11"/>
  <c r="D1313" i="11"/>
  <c r="V1312" i="11"/>
  <c r="N1312" i="11"/>
  <c r="F1312" i="11"/>
  <c r="D1312" i="11"/>
  <c r="V1311" i="11"/>
  <c r="N1311" i="11"/>
  <c r="F1311" i="11"/>
  <c r="D1311" i="11"/>
  <c r="V1310" i="11"/>
  <c r="N1310" i="11"/>
  <c r="F1310" i="11"/>
  <c r="D1310" i="11"/>
  <c r="V1309" i="11"/>
  <c r="N1309" i="11"/>
  <c r="F1309" i="11"/>
  <c r="D1309" i="11"/>
  <c r="V1308" i="11"/>
  <c r="N1308" i="11"/>
  <c r="F1308" i="11"/>
  <c r="D1308" i="11"/>
  <c r="V1307" i="11"/>
  <c r="N1307" i="11"/>
  <c r="F1307" i="11"/>
  <c r="D1307" i="11"/>
  <c r="V1306" i="11"/>
  <c r="N1306" i="11"/>
  <c r="F1306" i="11"/>
  <c r="D1306" i="11"/>
  <c r="V1305" i="11"/>
  <c r="N1305" i="11"/>
  <c r="F1305" i="11"/>
  <c r="D1305" i="11"/>
  <c r="V1304" i="11"/>
  <c r="N1304" i="11"/>
  <c r="F1304" i="11"/>
  <c r="D1304" i="11"/>
  <c r="V1303" i="11"/>
  <c r="N1303" i="11"/>
  <c r="F1303" i="11"/>
  <c r="D1303" i="11"/>
  <c r="V1302" i="11"/>
  <c r="N1302" i="11"/>
  <c r="F1302" i="11"/>
  <c r="D1302" i="11"/>
  <c r="V1301" i="11"/>
  <c r="N1301" i="11"/>
  <c r="F1301" i="11"/>
  <c r="D1301" i="11"/>
  <c r="V1300" i="11"/>
  <c r="N1300" i="11"/>
  <c r="F1300" i="11"/>
  <c r="D1300" i="11"/>
  <c r="V1299" i="11"/>
  <c r="N1299" i="11"/>
  <c r="F1299" i="11"/>
  <c r="D1299" i="11"/>
  <c r="V1298" i="11"/>
  <c r="N1298" i="11"/>
  <c r="F1298" i="11"/>
  <c r="D1298" i="11"/>
  <c r="V1297" i="11"/>
  <c r="N1297" i="11"/>
  <c r="F1297" i="11"/>
  <c r="D1297" i="11"/>
  <c r="V1296" i="11"/>
  <c r="N1296" i="11"/>
  <c r="F1296" i="11"/>
  <c r="D1296" i="11"/>
  <c r="V1295" i="11"/>
  <c r="N1295" i="11"/>
  <c r="F1295" i="11"/>
  <c r="D1295" i="11"/>
  <c r="V1294" i="11"/>
  <c r="N1294" i="11"/>
  <c r="F1294" i="11"/>
  <c r="D1294" i="11"/>
  <c r="V1293" i="11"/>
  <c r="N1293" i="11"/>
  <c r="F1293" i="11"/>
  <c r="D1293" i="11"/>
  <c r="V1292" i="11"/>
  <c r="N1292" i="11"/>
  <c r="F1292" i="11"/>
  <c r="D1292" i="11"/>
  <c r="V1291" i="11"/>
  <c r="N1291" i="11"/>
  <c r="F1291" i="11"/>
  <c r="D1291" i="11"/>
  <c r="V1290" i="11"/>
  <c r="N1290" i="11"/>
  <c r="F1290" i="11"/>
  <c r="D1290" i="11"/>
  <c r="V1289" i="11"/>
  <c r="N1289" i="11"/>
  <c r="F1289" i="11"/>
  <c r="D1289" i="11"/>
  <c r="V1288" i="11"/>
  <c r="N1288" i="11"/>
  <c r="F1288" i="11"/>
  <c r="D1288" i="11"/>
  <c r="V1287" i="11"/>
  <c r="N1287" i="11"/>
  <c r="F1287" i="11"/>
  <c r="D1287" i="11"/>
  <c r="V1286" i="11"/>
  <c r="N1286" i="11"/>
  <c r="F1286" i="11"/>
  <c r="D1286" i="11"/>
  <c r="V1285" i="11"/>
  <c r="N1285" i="11"/>
  <c r="F1285" i="11"/>
  <c r="D1285" i="11"/>
  <c r="V1284" i="11"/>
  <c r="N1284" i="11"/>
  <c r="F1284" i="11"/>
  <c r="D1284" i="11"/>
  <c r="V1283" i="11"/>
  <c r="N1283" i="11"/>
  <c r="F1283" i="11"/>
  <c r="D1283" i="11"/>
  <c r="V1282" i="11"/>
  <c r="N1282" i="11"/>
  <c r="F1282" i="11"/>
  <c r="D1282" i="11"/>
  <c r="V1281" i="11"/>
  <c r="N1281" i="11"/>
  <c r="F1281" i="11"/>
  <c r="D1281" i="11"/>
  <c r="V1280" i="11"/>
  <c r="N1280" i="11"/>
  <c r="F1280" i="11"/>
  <c r="D1280" i="11"/>
  <c r="V1279" i="11"/>
  <c r="N1279" i="11"/>
  <c r="F1279" i="11"/>
  <c r="D1279" i="11"/>
  <c r="V1278" i="11"/>
  <c r="N1278" i="11"/>
  <c r="F1278" i="11"/>
  <c r="D1278" i="11"/>
  <c r="V1277" i="11"/>
  <c r="N1277" i="11"/>
  <c r="F1277" i="11"/>
  <c r="D1277" i="11"/>
  <c r="V1276" i="11"/>
  <c r="N1276" i="11"/>
  <c r="F1276" i="11"/>
  <c r="D1276" i="11"/>
  <c r="V1275" i="11"/>
  <c r="N1275" i="11"/>
  <c r="F1275" i="11"/>
  <c r="D1275" i="11"/>
  <c r="V1274" i="11"/>
  <c r="N1274" i="11"/>
  <c r="F1274" i="11"/>
  <c r="D1274" i="11"/>
  <c r="V1273" i="11"/>
  <c r="N1273" i="11"/>
  <c r="F1273" i="11"/>
  <c r="D1273" i="11"/>
  <c r="V1272" i="11"/>
  <c r="N1272" i="11"/>
  <c r="F1272" i="11"/>
  <c r="D1272" i="11"/>
  <c r="V1271" i="11"/>
  <c r="N1271" i="11"/>
  <c r="F1271" i="11"/>
  <c r="D1271" i="11"/>
  <c r="V1270" i="11"/>
  <c r="N1270" i="11"/>
  <c r="F1270" i="11"/>
  <c r="D1270" i="11"/>
  <c r="V1269" i="11"/>
  <c r="N1269" i="11"/>
  <c r="F1269" i="11"/>
  <c r="D1269" i="11"/>
  <c r="V1268" i="11"/>
  <c r="N1268" i="11"/>
  <c r="F1268" i="11"/>
  <c r="D1268" i="11"/>
  <c r="V1267" i="11"/>
  <c r="N1267" i="11"/>
  <c r="F1267" i="11"/>
  <c r="D1267" i="11"/>
  <c r="V1266" i="11"/>
  <c r="N1266" i="11"/>
  <c r="F1266" i="11"/>
  <c r="D1266" i="11"/>
  <c r="V1265" i="11"/>
  <c r="N1265" i="11"/>
  <c r="F1265" i="11"/>
  <c r="D1265" i="11"/>
  <c r="V1264" i="11"/>
  <c r="N1264" i="11"/>
  <c r="F1264" i="11"/>
  <c r="D1264" i="11"/>
  <c r="V1263" i="11"/>
  <c r="N1263" i="11"/>
  <c r="F1263" i="11"/>
  <c r="D1263" i="11"/>
  <c r="V1262" i="11"/>
  <c r="N1262" i="11"/>
  <c r="F1262" i="11"/>
  <c r="D1262" i="11"/>
  <c r="V1261" i="11"/>
  <c r="N1261" i="11"/>
  <c r="F1261" i="11"/>
  <c r="D1261" i="11"/>
  <c r="V1260" i="11"/>
  <c r="N1260" i="11"/>
  <c r="F1260" i="11"/>
  <c r="D1260" i="11"/>
  <c r="V1259" i="11"/>
  <c r="N1259" i="11"/>
  <c r="F1259" i="11"/>
  <c r="D1259" i="11"/>
  <c r="V1258" i="11"/>
  <c r="N1258" i="11"/>
  <c r="F1258" i="11"/>
  <c r="D1258" i="11"/>
  <c r="V1257" i="11"/>
  <c r="N1257" i="11"/>
  <c r="F1257" i="11"/>
  <c r="D1257" i="11"/>
  <c r="V1256" i="11"/>
  <c r="N1256" i="11"/>
  <c r="F1256" i="11"/>
  <c r="D1256" i="11"/>
  <c r="V1255" i="11"/>
  <c r="N1255" i="11"/>
  <c r="F1255" i="11"/>
  <c r="D1255" i="11"/>
  <c r="V1254" i="11"/>
  <c r="N1254" i="11"/>
  <c r="F1254" i="11"/>
  <c r="D1254" i="11"/>
  <c r="V1253" i="11"/>
  <c r="N1253" i="11"/>
  <c r="F1253" i="11"/>
  <c r="D1253" i="11"/>
  <c r="V1252" i="11"/>
  <c r="N1252" i="11"/>
  <c r="F1252" i="11"/>
  <c r="D1252" i="11"/>
  <c r="V1251" i="11"/>
  <c r="N1251" i="11"/>
  <c r="F1251" i="11"/>
  <c r="D1251" i="11"/>
  <c r="V1250" i="11"/>
  <c r="N1250" i="11"/>
  <c r="F1250" i="11"/>
  <c r="D1250" i="11"/>
  <c r="V1249" i="11"/>
  <c r="N1249" i="11"/>
  <c r="F1249" i="11"/>
  <c r="D1249" i="11"/>
  <c r="V1248" i="11"/>
  <c r="N1248" i="11"/>
  <c r="F1248" i="11"/>
  <c r="D1248" i="11"/>
  <c r="V1247" i="11"/>
  <c r="N1247" i="11"/>
  <c r="F1247" i="11"/>
  <c r="D1247" i="11"/>
  <c r="V1246" i="11"/>
  <c r="N1246" i="11"/>
  <c r="F1246" i="11"/>
  <c r="D1246" i="11"/>
  <c r="V1245" i="11"/>
  <c r="N1245" i="11"/>
  <c r="F1245" i="11"/>
  <c r="D1245" i="11"/>
  <c r="V1244" i="11"/>
  <c r="N1244" i="11"/>
  <c r="F1244" i="11"/>
  <c r="D1244" i="11"/>
  <c r="V1243" i="11"/>
  <c r="N1243" i="11"/>
  <c r="F1243" i="11"/>
  <c r="D1243" i="11"/>
  <c r="V1242" i="11"/>
  <c r="N1242" i="11"/>
  <c r="F1242" i="11"/>
  <c r="D1242" i="11"/>
  <c r="V1241" i="11"/>
  <c r="N1241" i="11"/>
  <c r="F1241" i="11"/>
  <c r="D1241" i="11"/>
  <c r="V1240" i="11"/>
  <c r="N1240" i="11"/>
  <c r="F1240" i="11"/>
  <c r="D1240" i="11"/>
  <c r="V1239" i="11"/>
  <c r="N1239" i="11"/>
  <c r="F1239" i="11"/>
  <c r="D1239" i="11"/>
  <c r="V1238" i="11"/>
  <c r="N1238" i="11"/>
  <c r="F1238" i="11"/>
  <c r="D1238" i="11"/>
  <c r="V1237" i="11"/>
  <c r="N1237" i="11"/>
  <c r="F1237" i="11"/>
  <c r="D1237" i="11"/>
  <c r="V1236" i="11"/>
  <c r="N1236" i="11"/>
  <c r="F1236" i="11"/>
  <c r="D1236" i="11"/>
  <c r="V1235" i="11"/>
  <c r="N1235" i="11"/>
  <c r="F1235" i="11"/>
  <c r="D1235" i="11"/>
  <c r="V1234" i="11"/>
  <c r="N1234" i="11"/>
  <c r="F1234" i="11"/>
  <c r="D1234" i="11"/>
  <c r="V1233" i="11"/>
  <c r="N1233" i="11"/>
  <c r="F1233" i="11"/>
  <c r="D1233" i="11"/>
  <c r="V1232" i="11"/>
  <c r="N1232" i="11"/>
  <c r="F1232" i="11"/>
  <c r="D1232" i="11"/>
  <c r="V1231" i="11"/>
  <c r="N1231" i="11"/>
  <c r="F1231" i="11"/>
  <c r="D1231" i="11"/>
  <c r="V1230" i="11"/>
  <c r="N1230" i="11"/>
  <c r="F1230" i="11"/>
  <c r="D1230" i="11"/>
  <c r="V1229" i="11"/>
  <c r="N1229" i="11"/>
  <c r="F1229" i="11"/>
  <c r="D1229" i="11"/>
  <c r="V1228" i="11"/>
  <c r="N1228" i="11"/>
  <c r="F1228" i="11"/>
  <c r="D1228" i="11"/>
  <c r="V1227" i="11"/>
  <c r="N1227" i="11"/>
  <c r="F1227" i="11"/>
  <c r="D1227" i="11"/>
  <c r="V1226" i="11"/>
  <c r="N1226" i="11"/>
  <c r="F1226" i="11"/>
  <c r="D1226" i="11"/>
  <c r="V1225" i="11"/>
  <c r="N1225" i="11"/>
  <c r="F1225" i="11"/>
  <c r="D1225" i="11"/>
  <c r="V1224" i="11"/>
  <c r="N1224" i="11"/>
  <c r="F1224" i="11"/>
  <c r="D1224" i="11"/>
  <c r="V1223" i="11"/>
  <c r="N1223" i="11"/>
  <c r="F1223" i="11"/>
  <c r="D1223" i="11"/>
  <c r="V1222" i="11"/>
  <c r="N1222" i="11"/>
  <c r="F1222" i="11"/>
  <c r="D1222" i="11"/>
  <c r="V1221" i="11"/>
  <c r="N1221" i="11"/>
  <c r="F1221" i="11"/>
  <c r="D1221" i="11"/>
  <c r="V1220" i="11"/>
  <c r="N1220" i="11"/>
  <c r="F1220" i="11"/>
  <c r="D1220" i="11"/>
  <c r="V1219" i="11"/>
  <c r="N1219" i="11"/>
  <c r="F1219" i="11"/>
  <c r="D1219" i="11"/>
  <c r="V1218" i="11"/>
  <c r="N1218" i="11"/>
  <c r="F1218" i="11"/>
  <c r="D1218" i="11"/>
  <c r="V1217" i="11"/>
  <c r="N1217" i="11"/>
  <c r="F1217" i="11"/>
  <c r="D1217" i="11"/>
  <c r="V1216" i="11"/>
  <c r="N1216" i="11"/>
  <c r="F1216" i="11"/>
  <c r="D1216" i="11"/>
  <c r="V1215" i="11"/>
  <c r="N1215" i="11"/>
  <c r="F1215" i="11"/>
  <c r="D1215" i="11"/>
  <c r="V1214" i="11"/>
  <c r="N1214" i="11"/>
  <c r="F1214" i="11"/>
  <c r="D1214" i="11"/>
  <c r="V1213" i="11"/>
  <c r="N1213" i="11"/>
  <c r="F1213" i="11"/>
  <c r="D1213" i="11"/>
  <c r="V1212" i="11"/>
  <c r="N1212" i="11"/>
  <c r="F1212" i="11"/>
  <c r="D1212" i="11"/>
  <c r="V1211" i="11"/>
  <c r="N1211" i="11"/>
  <c r="F1211" i="11"/>
  <c r="D1211" i="11"/>
  <c r="V1210" i="11"/>
  <c r="N1210" i="11"/>
  <c r="F1210" i="11"/>
  <c r="D1210" i="11"/>
  <c r="V1209" i="11"/>
  <c r="N1209" i="11"/>
  <c r="F1209" i="11"/>
  <c r="D1209" i="11"/>
  <c r="V1208" i="11"/>
  <c r="N1208" i="11"/>
  <c r="F1208" i="11"/>
  <c r="D1208" i="11"/>
  <c r="V1207" i="11"/>
  <c r="N1207" i="11"/>
  <c r="F1207" i="11"/>
  <c r="D1207" i="11"/>
  <c r="V1206" i="11"/>
  <c r="N1206" i="11"/>
  <c r="F1206" i="11"/>
  <c r="D1206" i="11"/>
  <c r="V1205" i="11"/>
  <c r="N1205" i="11"/>
  <c r="F1205" i="11"/>
  <c r="D1205" i="11"/>
  <c r="V1204" i="11"/>
  <c r="N1204" i="11"/>
  <c r="F1204" i="11"/>
  <c r="D1204" i="11"/>
  <c r="V1203" i="11"/>
  <c r="N1203" i="11"/>
  <c r="F1203" i="11"/>
  <c r="D1203" i="11"/>
  <c r="V1202" i="11"/>
  <c r="N1202" i="11"/>
  <c r="F1202" i="11"/>
  <c r="D1202" i="11"/>
  <c r="V1201" i="11"/>
  <c r="N1201" i="11"/>
  <c r="F1201" i="11"/>
  <c r="D1201" i="11"/>
  <c r="V1200" i="11"/>
  <c r="N1200" i="11"/>
  <c r="F1200" i="11"/>
  <c r="D1200" i="11"/>
  <c r="V1199" i="11"/>
  <c r="N1199" i="11"/>
  <c r="F1199" i="11"/>
  <c r="D1199" i="11"/>
  <c r="V1198" i="11"/>
  <c r="N1198" i="11"/>
  <c r="F1198" i="11"/>
  <c r="D1198" i="11"/>
  <c r="V1197" i="11"/>
  <c r="N1197" i="11"/>
  <c r="F1197" i="11"/>
  <c r="D1197" i="11"/>
  <c r="V1196" i="11"/>
  <c r="N1196" i="11"/>
  <c r="F1196" i="11"/>
  <c r="D1196" i="11"/>
  <c r="V1195" i="11"/>
  <c r="N1195" i="11"/>
  <c r="F1195" i="11"/>
  <c r="D1195" i="11"/>
  <c r="V1194" i="11"/>
  <c r="N1194" i="11"/>
  <c r="F1194" i="11"/>
  <c r="D1194" i="11"/>
  <c r="V1193" i="11"/>
  <c r="N1193" i="11"/>
  <c r="F1193" i="11"/>
  <c r="D1193" i="11"/>
  <c r="V1192" i="11"/>
  <c r="N1192" i="11"/>
  <c r="F1192" i="11"/>
  <c r="D1192" i="11"/>
  <c r="V1191" i="11"/>
  <c r="N1191" i="11"/>
  <c r="F1191" i="11"/>
  <c r="D1191" i="11"/>
  <c r="V1190" i="11"/>
  <c r="N1190" i="11"/>
  <c r="F1190" i="11"/>
  <c r="D1190" i="11"/>
  <c r="V1189" i="11"/>
  <c r="N1189" i="11"/>
  <c r="F1189" i="11"/>
  <c r="D1189" i="11"/>
  <c r="V1188" i="11"/>
  <c r="N1188" i="11"/>
  <c r="F1188" i="11"/>
  <c r="D1188" i="11"/>
  <c r="V1187" i="11"/>
  <c r="N1187" i="11"/>
  <c r="F1187" i="11"/>
  <c r="D1187" i="11"/>
  <c r="V1186" i="11"/>
  <c r="N1186" i="11"/>
  <c r="F1186" i="11"/>
  <c r="D1186" i="11"/>
  <c r="V1185" i="11"/>
  <c r="N1185" i="11"/>
  <c r="F1185" i="11"/>
  <c r="D1185" i="11"/>
  <c r="V1184" i="11"/>
  <c r="N1184" i="11"/>
  <c r="F1184" i="11"/>
  <c r="D1184" i="11"/>
  <c r="V1183" i="11"/>
  <c r="N1183" i="11"/>
  <c r="F1183" i="11"/>
  <c r="D1183" i="11"/>
  <c r="V1182" i="11"/>
  <c r="N1182" i="11"/>
  <c r="F1182" i="11"/>
  <c r="D1182" i="11"/>
  <c r="V1181" i="11"/>
  <c r="N1181" i="11"/>
  <c r="F1181" i="11"/>
  <c r="D1181" i="11"/>
  <c r="V1180" i="11"/>
  <c r="N1180" i="11"/>
  <c r="F1180" i="11"/>
  <c r="D1180" i="11"/>
  <c r="V1179" i="11"/>
  <c r="N1179" i="11"/>
  <c r="F1179" i="11"/>
  <c r="D1179" i="11"/>
  <c r="V1178" i="11"/>
  <c r="N1178" i="11"/>
  <c r="F1178" i="11"/>
  <c r="D1178" i="11"/>
  <c r="V1177" i="11"/>
  <c r="N1177" i="11"/>
  <c r="F1177" i="11"/>
  <c r="D1177" i="11"/>
  <c r="V1176" i="11"/>
  <c r="N1176" i="11"/>
  <c r="F1176" i="11"/>
  <c r="D1176" i="11"/>
  <c r="V1175" i="11"/>
  <c r="N1175" i="11"/>
  <c r="F1175" i="11"/>
  <c r="D1175" i="11"/>
  <c r="V1174" i="11"/>
  <c r="N1174" i="11"/>
  <c r="F1174" i="11"/>
  <c r="D1174" i="11"/>
  <c r="V1173" i="11"/>
  <c r="N1173" i="11"/>
  <c r="F1173" i="11"/>
  <c r="D1173" i="11"/>
  <c r="V1172" i="11"/>
  <c r="N1172" i="11"/>
  <c r="F1172" i="11"/>
  <c r="D1172" i="11"/>
  <c r="V1171" i="11"/>
  <c r="N1171" i="11"/>
  <c r="F1171" i="11"/>
  <c r="D1171" i="11"/>
  <c r="V1170" i="11"/>
  <c r="N1170" i="11"/>
  <c r="F1170" i="11"/>
  <c r="D1170" i="11"/>
  <c r="V1169" i="11"/>
  <c r="N1169" i="11"/>
  <c r="F1169" i="11"/>
  <c r="D1169" i="11"/>
  <c r="V1168" i="11"/>
  <c r="N1168" i="11"/>
  <c r="F1168" i="11"/>
  <c r="D1168" i="11"/>
  <c r="V1167" i="11"/>
  <c r="N1167" i="11"/>
  <c r="F1167" i="11"/>
  <c r="D1167" i="11"/>
  <c r="V1166" i="11"/>
  <c r="N1166" i="11"/>
  <c r="F1166" i="11"/>
  <c r="D1166" i="11"/>
  <c r="V1165" i="11"/>
  <c r="N1165" i="11"/>
  <c r="F1165" i="11"/>
  <c r="D1165" i="11"/>
  <c r="V1164" i="11"/>
  <c r="N1164" i="11"/>
  <c r="F1164" i="11"/>
  <c r="D1164" i="11"/>
  <c r="V1163" i="11"/>
  <c r="N1163" i="11"/>
  <c r="F1163" i="11"/>
  <c r="D1163" i="11"/>
  <c r="V1162" i="11"/>
  <c r="N1162" i="11"/>
  <c r="F1162" i="11"/>
  <c r="D1162" i="11"/>
  <c r="V1161" i="11"/>
  <c r="N1161" i="11"/>
  <c r="F1161" i="11"/>
  <c r="D1161" i="11"/>
  <c r="V1160" i="11"/>
  <c r="N1160" i="11"/>
  <c r="F1160" i="11"/>
  <c r="D1160" i="11"/>
  <c r="V1159" i="11"/>
  <c r="N1159" i="11"/>
  <c r="F1159" i="11"/>
  <c r="D1159" i="11"/>
  <c r="V1158" i="11"/>
  <c r="N1158" i="11"/>
  <c r="F1158" i="11"/>
  <c r="D1158" i="11"/>
  <c r="V1157" i="11"/>
  <c r="N1157" i="11"/>
  <c r="F1157" i="11"/>
  <c r="D1157" i="11"/>
  <c r="V1156" i="11"/>
  <c r="N1156" i="11"/>
  <c r="F1156" i="11"/>
  <c r="D1156" i="11"/>
  <c r="V1155" i="11"/>
  <c r="N1155" i="11"/>
  <c r="F1155" i="11"/>
  <c r="D1155" i="11"/>
  <c r="V1154" i="11"/>
  <c r="N1154" i="11"/>
  <c r="F1154" i="11"/>
  <c r="D1154" i="11"/>
  <c r="V1153" i="11"/>
  <c r="N1153" i="11"/>
  <c r="F1153" i="11"/>
  <c r="D1153" i="11"/>
  <c r="V1152" i="11"/>
  <c r="N1152" i="11"/>
  <c r="F1152" i="11"/>
  <c r="D1152" i="11"/>
  <c r="V1151" i="11"/>
  <c r="N1151" i="11"/>
  <c r="F1151" i="11"/>
  <c r="D1151" i="11"/>
  <c r="V1150" i="11"/>
  <c r="N1150" i="11"/>
  <c r="F1150" i="11"/>
  <c r="D1150" i="11"/>
  <c r="V1149" i="11"/>
  <c r="N1149" i="11"/>
  <c r="F1149" i="11"/>
  <c r="D1149" i="11"/>
  <c r="V1148" i="11"/>
  <c r="N1148" i="11"/>
  <c r="F1148" i="11"/>
  <c r="D1148" i="11"/>
  <c r="V1147" i="11"/>
  <c r="N1147" i="11"/>
  <c r="F1147" i="11"/>
  <c r="D1147" i="11"/>
  <c r="V1146" i="11"/>
  <c r="N1146" i="11"/>
  <c r="F1146" i="11"/>
  <c r="D1146" i="11"/>
  <c r="V1145" i="11"/>
  <c r="N1145" i="11"/>
  <c r="F1145" i="11"/>
  <c r="D1145" i="11"/>
  <c r="V1144" i="11"/>
  <c r="N1144" i="11"/>
  <c r="F1144" i="11"/>
  <c r="D1144" i="11"/>
  <c r="V1143" i="11"/>
  <c r="N1143" i="11"/>
  <c r="F1143" i="11"/>
  <c r="D1143" i="11"/>
  <c r="V1142" i="11"/>
  <c r="N1142" i="11"/>
  <c r="F1142" i="11"/>
  <c r="D1142" i="11"/>
  <c r="V1141" i="11"/>
  <c r="N1141" i="11"/>
  <c r="F1141" i="11"/>
  <c r="D1141" i="11"/>
  <c r="V1140" i="11"/>
  <c r="N1140" i="11"/>
  <c r="F1140" i="11"/>
  <c r="D1140" i="11"/>
  <c r="V1139" i="11"/>
  <c r="N1139" i="11"/>
  <c r="F1139" i="11"/>
  <c r="D1139" i="11"/>
  <c r="V1138" i="11"/>
  <c r="N1138" i="11"/>
  <c r="F1138" i="11"/>
  <c r="D1138" i="11"/>
  <c r="V1137" i="11"/>
  <c r="N1137" i="11"/>
  <c r="F1137" i="11"/>
  <c r="D1137" i="11"/>
  <c r="V1136" i="11"/>
  <c r="N1136" i="11"/>
  <c r="F1136" i="11"/>
  <c r="D1136" i="11"/>
  <c r="V1135" i="11"/>
  <c r="N1135" i="11"/>
  <c r="F1135" i="11"/>
  <c r="D1135" i="11"/>
  <c r="V1134" i="11"/>
  <c r="N1134" i="11"/>
  <c r="F1134" i="11"/>
  <c r="D1134" i="11"/>
  <c r="V1133" i="11"/>
  <c r="N1133" i="11"/>
  <c r="F1133" i="11"/>
  <c r="D1133" i="11"/>
  <c r="V1132" i="11"/>
  <c r="N1132" i="11"/>
  <c r="F1132" i="11"/>
  <c r="D1132" i="11"/>
  <c r="V1131" i="11"/>
  <c r="N1131" i="11"/>
  <c r="F1131" i="11"/>
  <c r="D1131" i="11"/>
  <c r="V1130" i="11"/>
  <c r="N1130" i="11"/>
  <c r="F1130" i="11"/>
  <c r="D1130" i="11"/>
  <c r="V1129" i="11"/>
  <c r="N1129" i="11"/>
  <c r="F1129" i="11"/>
  <c r="D1129" i="11"/>
  <c r="V1128" i="11"/>
  <c r="N1128" i="11"/>
  <c r="F1128" i="11"/>
  <c r="D1128" i="11"/>
  <c r="V1127" i="11"/>
  <c r="N1127" i="11"/>
  <c r="F1127" i="11"/>
  <c r="D1127" i="11"/>
  <c r="V1126" i="11"/>
  <c r="N1126" i="11"/>
  <c r="F1126" i="11"/>
  <c r="D1126" i="11"/>
  <c r="V1125" i="11"/>
  <c r="N1125" i="11"/>
  <c r="F1125" i="11"/>
  <c r="D1125" i="11"/>
  <c r="V1124" i="11"/>
  <c r="N1124" i="11"/>
  <c r="F1124" i="11"/>
  <c r="D1124" i="11"/>
  <c r="V1123" i="11"/>
  <c r="N1123" i="11"/>
  <c r="F1123" i="11"/>
  <c r="D1123" i="11"/>
  <c r="V1122" i="11"/>
  <c r="N1122" i="11"/>
  <c r="F1122" i="11"/>
  <c r="D1122" i="11"/>
  <c r="V1121" i="11"/>
  <c r="N1121" i="11"/>
  <c r="F1121" i="11"/>
  <c r="D1121" i="11"/>
  <c r="V1120" i="11"/>
  <c r="N1120" i="11"/>
  <c r="F1120" i="11"/>
  <c r="D1120" i="11"/>
  <c r="V1119" i="11"/>
  <c r="N1119" i="11"/>
  <c r="F1119" i="11"/>
  <c r="D1119" i="11"/>
  <c r="V1118" i="11"/>
  <c r="N1118" i="11"/>
  <c r="F1118" i="11"/>
  <c r="D1118" i="11"/>
  <c r="V1117" i="11"/>
  <c r="N1117" i="11"/>
  <c r="F1117" i="11"/>
  <c r="D1117" i="11"/>
  <c r="V1116" i="11"/>
  <c r="N1116" i="11"/>
  <c r="F1116" i="11"/>
  <c r="D1116" i="11"/>
  <c r="V1115" i="11"/>
  <c r="N1115" i="11"/>
  <c r="F1115" i="11"/>
  <c r="D1115" i="11"/>
  <c r="V1114" i="11"/>
  <c r="N1114" i="11"/>
  <c r="F1114" i="11"/>
  <c r="D1114" i="11"/>
  <c r="V1113" i="11"/>
  <c r="N1113" i="11"/>
  <c r="F1113" i="11"/>
  <c r="D1113" i="11"/>
  <c r="V1112" i="11"/>
  <c r="N1112" i="11"/>
  <c r="F1112" i="11"/>
  <c r="D1112" i="11"/>
  <c r="V1111" i="11"/>
  <c r="N1111" i="11"/>
  <c r="F1111" i="11"/>
  <c r="D1111" i="11"/>
  <c r="V1110" i="11"/>
  <c r="N1110" i="11"/>
  <c r="F1110" i="11"/>
  <c r="D1110" i="11"/>
  <c r="V1109" i="11"/>
  <c r="N1109" i="11"/>
  <c r="F1109" i="11"/>
  <c r="D1109" i="11"/>
  <c r="V1108" i="11"/>
  <c r="N1108" i="11"/>
  <c r="F1108" i="11"/>
  <c r="D1108" i="11"/>
  <c r="V1107" i="11"/>
  <c r="N1107" i="11"/>
  <c r="F1107" i="11"/>
  <c r="D1107" i="11"/>
  <c r="V1106" i="11"/>
  <c r="N1106" i="11"/>
  <c r="F1106" i="11"/>
  <c r="D1106" i="11"/>
  <c r="V1105" i="11"/>
  <c r="N1105" i="11"/>
  <c r="F1105" i="11"/>
  <c r="D1105" i="11"/>
  <c r="V1104" i="11"/>
  <c r="N1104" i="11"/>
  <c r="F1104" i="11"/>
  <c r="D1104" i="11"/>
  <c r="V1103" i="11"/>
  <c r="N1103" i="11"/>
  <c r="F1103" i="11"/>
  <c r="D1103" i="11"/>
  <c r="V1102" i="11"/>
  <c r="N1102" i="11"/>
  <c r="F1102" i="11"/>
  <c r="D1102" i="11"/>
  <c r="V1101" i="11"/>
  <c r="N1101" i="11"/>
  <c r="F1101" i="11"/>
  <c r="D1101" i="11"/>
  <c r="V1100" i="11"/>
  <c r="N1100" i="11"/>
  <c r="F1100" i="11"/>
  <c r="D1100" i="11"/>
  <c r="V1099" i="11"/>
  <c r="N1099" i="11"/>
  <c r="F1099" i="11"/>
  <c r="D1099" i="11"/>
  <c r="V1098" i="11"/>
  <c r="N1098" i="11"/>
  <c r="F1098" i="11"/>
  <c r="D1098" i="11"/>
  <c r="V1097" i="11"/>
  <c r="N1097" i="11"/>
  <c r="F1097" i="11"/>
  <c r="D1097" i="11"/>
  <c r="V1096" i="11"/>
  <c r="N1096" i="11"/>
  <c r="F1096" i="11"/>
  <c r="D1096" i="11"/>
  <c r="V1095" i="11"/>
  <c r="N1095" i="11"/>
  <c r="F1095" i="11"/>
  <c r="D1095" i="11"/>
  <c r="V1094" i="11"/>
  <c r="N1094" i="11"/>
  <c r="F1094" i="11"/>
  <c r="D1094" i="11"/>
  <c r="V1093" i="11"/>
  <c r="N1093" i="11"/>
  <c r="F1093" i="11"/>
  <c r="D1093" i="11"/>
  <c r="V1092" i="11"/>
  <c r="N1092" i="11"/>
  <c r="F1092" i="11"/>
  <c r="D1092" i="11"/>
  <c r="V1091" i="11"/>
  <c r="N1091" i="11"/>
  <c r="F1091" i="11"/>
  <c r="D1091" i="11"/>
  <c r="V1090" i="11"/>
  <c r="N1090" i="11"/>
  <c r="F1090" i="11"/>
  <c r="D1090" i="11"/>
  <c r="V1089" i="11"/>
  <c r="N1089" i="11"/>
  <c r="F1089" i="11"/>
  <c r="D1089" i="11"/>
  <c r="V1088" i="11"/>
  <c r="N1088" i="11"/>
  <c r="F1088" i="11"/>
  <c r="D1088" i="11"/>
  <c r="V1087" i="11"/>
  <c r="N1087" i="11"/>
  <c r="F1087" i="11"/>
  <c r="D1087" i="11"/>
  <c r="V1086" i="11"/>
  <c r="N1086" i="11"/>
  <c r="F1086" i="11"/>
  <c r="D1086" i="11"/>
  <c r="V1085" i="11"/>
  <c r="N1085" i="11"/>
  <c r="F1085" i="11"/>
  <c r="D1085" i="11"/>
  <c r="V1084" i="11"/>
  <c r="N1084" i="11"/>
  <c r="F1084" i="11"/>
  <c r="D1084" i="11"/>
  <c r="V1083" i="11"/>
  <c r="N1083" i="11"/>
  <c r="F1083" i="11"/>
  <c r="D1083" i="11"/>
  <c r="V1082" i="11"/>
  <c r="N1082" i="11"/>
  <c r="F1082" i="11"/>
  <c r="D1082" i="11"/>
  <c r="V1081" i="11"/>
  <c r="N1081" i="11"/>
  <c r="F1081" i="11"/>
  <c r="D1081" i="11"/>
  <c r="V1080" i="11"/>
  <c r="N1080" i="11"/>
  <c r="F1080" i="11"/>
  <c r="D1080" i="11"/>
  <c r="V1079" i="11"/>
  <c r="N1079" i="11"/>
  <c r="F1079" i="11"/>
  <c r="D1079" i="11"/>
  <c r="V1078" i="11"/>
  <c r="N1078" i="11"/>
  <c r="F1078" i="11"/>
  <c r="D1078" i="11"/>
  <c r="V1077" i="11"/>
  <c r="N1077" i="11"/>
  <c r="F1077" i="11"/>
  <c r="D1077" i="11"/>
  <c r="V1076" i="11"/>
  <c r="N1076" i="11"/>
  <c r="F1076" i="11"/>
  <c r="D1076" i="11"/>
  <c r="V1075" i="11"/>
  <c r="N1075" i="11"/>
  <c r="F1075" i="11"/>
  <c r="D1075" i="11"/>
  <c r="V1074" i="11"/>
  <c r="N1074" i="11"/>
  <c r="F1074" i="11"/>
  <c r="D1074" i="11"/>
  <c r="V1073" i="11"/>
  <c r="N1073" i="11"/>
  <c r="F1073" i="11"/>
  <c r="D1073" i="11"/>
  <c r="V1072" i="11"/>
  <c r="N1072" i="11"/>
  <c r="F1072" i="11"/>
  <c r="D1072" i="11"/>
  <c r="V1071" i="11"/>
  <c r="N1071" i="11"/>
  <c r="F1071" i="11"/>
  <c r="D1071" i="11"/>
  <c r="V1070" i="11"/>
  <c r="N1070" i="11"/>
  <c r="F1070" i="11"/>
  <c r="D1070" i="11"/>
  <c r="V1069" i="11"/>
  <c r="N1069" i="11"/>
  <c r="F1069" i="11"/>
  <c r="D1069" i="11"/>
  <c r="V1068" i="11"/>
  <c r="N1068" i="11"/>
  <c r="F1068" i="11"/>
  <c r="D1068" i="11"/>
  <c r="V1067" i="11"/>
  <c r="N1067" i="11"/>
  <c r="F1067" i="11"/>
  <c r="D1067" i="11"/>
  <c r="V1066" i="11"/>
  <c r="N1066" i="11"/>
  <c r="F1066" i="11"/>
  <c r="D1066" i="11"/>
  <c r="V1065" i="11"/>
  <c r="N1065" i="11"/>
  <c r="F1065" i="11"/>
  <c r="D1065" i="11"/>
  <c r="V1064" i="11"/>
  <c r="N1064" i="11"/>
  <c r="F1064" i="11"/>
  <c r="D1064" i="11"/>
  <c r="V1063" i="11"/>
  <c r="N1063" i="11"/>
  <c r="F1063" i="11"/>
  <c r="D1063" i="11"/>
  <c r="V1062" i="11"/>
  <c r="N1062" i="11"/>
  <c r="F1062" i="11"/>
  <c r="D1062" i="11"/>
  <c r="V1061" i="11"/>
  <c r="N1061" i="11"/>
  <c r="F1061" i="11"/>
  <c r="D1061" i="11"/>
  <c r="V1060" i="11"/>
  <c r="N1060" i="11"/>
  <c r="F1060" i="11"/>
  <c r="D1060" i="11"/>
  <c r="V1059" i="11"/>
  <c r="N1059" i="11"/>
  <c r="F1059" i="11"/>
  <c r="D1059" i="11"/>
  <c r="V1058" i="11"/>
  <c r="N1058" i="11"/>
  <c r="F1058" i="11"/>
  <c r="D1058" i="11"/>
  <c r="V1057" i="11"/>
  <c r="N1057" i="11"/>
  <c r="F1057" i="11"/>
  <c r="D1057" i="11"/>
  <c r="V1056" i="11"/>
  <c r="N1056" i="11"/>
  <c r="F1056" i="11"/>
  <c r="D1056" i="11"/>
  <c r="V1055" i="11"/>
  <c r="N1055" i="11"/>
  <c r="F1055" i="11"/>
  <c r="D1055" i="11"/>
  <c r="V1054" i="11"/>
  <c r="N1054" i="11"/>
  <c r="F1054" i="11"/>
  <c r="D1054" i="11"/>
  <c r="V1053" i="11"/>
  <c r="N1053" i="11"/>
  <c r="F1053" i="11"/>
  <c r="D1053" i="11"/>
  <c r="V1052" i="11"/>
  <c r="N1052" i="11"/>
  <c r="F1052" i="11"/>
  <c r="D1052" i="11"/>
  <c r="V1051" i="11"/>
  <c r="N1051" i="11"/>
  <c r="F1051" i="11"/>
  <c r="D1051" i="11"/>
  <c r="V1050" i="11"/>
  <c r="N1050" i="11"/>
  <c r="F1050" i="11"/>
  <c r="D1050" i="11"/>
  <c r="V1049" i="11"/>
  <c r="N1049" i="11"/>
  <c r="F1049" i="11"/>
  <c r="D1049" i="11"/>
  <c r="V1048" i="11"/>
  <c r="N1048" i="11"/>
  <c r="F1048" i="11"/>
  <c r="D1048" i="11"/>
  <c r="V1047" i="11"/>
  <c r="N1047" i="11"/>
  <c r="F1047" i="11"/>
  <c r="D1047" i="11"/>
  <c r="V1046" i="11"/>
  <c r="N1046" i="11"/>
  <c r="F1046" i="11"/>
  <c r="D1046" i="11"/>
  <c r="V1045" i="11"/>
  <c r="N1045" i="11"/>
  <c r="F1045" i="11"/>
  <c r="D1045" i="11"/>
  <c r="V1044" i="11"/>
  <c r="N1044" i="11"/>
  <c r="F1044" i="11"/>
  <c r="D1044" i="11"/>
  <c r="V1043" i="11"/>
  <c r="N1043" i="11"/>
  <c r="F1043" i="11"/>
  <c r="D1043" i="11"/>
  <c r="V1042" i="11"/>
  <c r="N1042" i="11"/>
  <c r="F1042" i="11"/>
  <c r="D1042" i="11"/>
  <c r="V1041" i="11"/>
  <c r="N1041" i="11"/>
  <c r="F1041" i="11"/>
  <c r="D1041" i="11"/>
  <c r="V1040" i="11"/>
  <c r="N1040" i="11"/>
  <c r="F1040" i="11"/>
  <c r="D1040" i="11"/>
  <c r="V1039" i="11"/>
  <c r="N1039" i="11"/>
  <c r="F1039" i="11"/>
  <c r="D1039" i="11"/>
  <c r="V1038" i="11"/>
  <c r="N1038" i="11"/>
  <c r="F1038" i="11"/>
  <c r="D1038" i="11"/>
  <c r="V1037" i="11"/>
  <c r="N1037" i="11"/>
  <c r="F1037" i="11"/>
  <c r="D1037" i="11"/>
  <c r="V1036" i="11"/>
  <c r="N1036" i="11"/>
  <c r="F1036" i="11"/>
  <c r="D1036" i="11"/>
  <c r="V1035" i="11"/>
  <c r="N1035" i="11"/>
  <c r="F1035" i="11"/>
  <c r="D1035" i="11"/>
  <c r="V1034" i="11"/>
  <c r="N1034" i="11"/>
  <c r="F1034" i="11"/>
  <c r="D1034" i="11"/>
  <c r="V1033" i="11"/>
  <c r="N1033" i="11"/>
  <c r="F1033" i="11"/>
  <c r="D1033" i="11"/>
  <c r="V1032" i="11"/>
  <c r="N1032" i="11"/>
  <c r="F1032" i="11"/>
  <c r="D1032" i="11"/>
  <c r="V1031" i="11"/>
  <c r="N1031" i="11"/>
  <c r="F1031" i="11"/>
  <c r="D1031" i="11"/>
  <c r="V1030" i="11"/>
  <c r="N1030" i="11"/>
  <c r="F1030" i="11"/>
  <c r="D1030" i="11"/>
  <c r="V1029" i="11"/>
  <c r="N1029" i="11"/>
  <c r="F1029" i="11"/>
  <c r="D1029" i="11"/>
  <c r="V1028" i="11"/>
  <c r="N1028" i="11"/>
  <c r="F1028" i="11"/>
  <c r="D1028" i="11"/>
  <c r="V1027" i="11"/>
  <c r="N1027" i="11"/>
  <c r="F1027" i="11"/>
  <c r="D1027" i="11"/>
  <c r="V1026" i="11"/>
  <c r="N1026" i="11"/>
  <c r="F1026" i="11"/>
  <c r="D1026" i="11"/>
  <c r="V1025" i="11"/>
  <c r="N1025" i="11"/>
  <c r="F1025" i="11"/>
  <c r="D1025" i="11"/>
  <c r="V1024" i="11"/>
  <c r="N1024" i="11"/>
  <c r="F1024" i="11"/>
  <c r="D1024" i="11"/>
  <c r="V1023" i="11"/>
  <c r="N1023" i="11"/>
  <c r="F1023" i="11"/>
  <c r="D1023" i="11"/>
  <c r="V1022" i="11"/>
  <c r="N1022" i="11"/>
  <c r="F1022" i="11"/>
  <c r="D1022" i="11"/>
  <c r="V1021" i="11"/>
  <c r="N1021" i="11"/>
  <c r="F1021" i="11"/>
  <c r="D1021" i="11"/>
  <c r="V1020" i="11"/>
  <c r="N1020" i="11"/>
  <c r="F1020" i="11"/>
  <c r="D1020" i="11"/>
  <c r="V1019" i="11"/>
  <c r="N1019" i="11"/>
  <c r="F1019" i="11"/>
  <c r="D1019" i="11"/>
  <c r="V1018" i="11"/>
  <c r="N1018" i="11"/>
  <c r="F1018" i="11"/>
  <c r="D1018" i="11"/>
  <c r="V1017" i="11"/>
  <c r="N1017" i="11"/>
  <c r="F1017" i="11"/>
  <c r="D1017" i="11"/>
  <c r="V1016" i="11"/>
  <c r="N1016" i="11"/>
  <c r="F1016" i="11"/>
  <c r="D1016" i="11"/>
  <c r="V1015" i="11"/>
  <c r="N1015" i="11"/>
  <c r="F1015" i="11"/>
  <c r="D1015" i="11"/>
  <c r="V1014" i="11"/>
  <c r="N1014" i="11"/>
  <c r="F1014" i="11"/>
  <c r="D1014" i="11"/>
  <c r="V1013" i="11"/>
  <c r="N1013" i="11"/>
  <c r="F1013" i="11"/>
  <c r="D1013" i="11"/>
  <c r="V1012" i="11"/>
  <c r="N1012" i="11"/>
  <c r="F1012" i="11"/>
  <c r="D1012" i="11"/>
  <c r="V1011" i="11"/>
  <c r="N1011" i="11"/>
  <c r="F1011" i="11"/>
  <c r="D1011" i="11"/>
  <c r="V1010" i="11"/>
  <c r="N1010" i="11"/>
  <c r="F1010" i="11"/>
  <c r="D1010" i="11"/>
  <c r="V1009" i="11"/>
  <c r="N1009" i="11"/>
  <c r="F1009" i="11"/>
  <c r="D1009" i="11"/>
  <c r="V1008" i="11"/>
  <c r="N1008" i="11"/>
  <c r="F1008" i="11"/>
  <c r="D1008" i="11"/>
  <c r="V1007" i="11"/>
  <c r="N1007" i="11"/>
  <c r="F1007" i="11"/>
  <c r="D1007" i="11"/>
  <c r="V1006" i="11"/>
  <c r="N1006" i="11"/>
  <c r="F1006" i="11"/>
  <c r="D1006" i="11"/>
  <c r="V1005" i="11"/>
  <c r="N1005" i="11"/>
  <c r="F1005" i="11"/>
  <c r="D1005" i="11"/>
  <c r="V1004" i="11"/>
  <c r="N1004" i="11"/>
  <c r="F1004" i="11"/>
  <c r="D1004" i="11"/>
  <c r="V1003" i="11"/>
  <c r="N1003" i="11"/>
  <c r="F1003" i="11"/>
  <c r="D1003" i="11"/>
  <c r="V1002" i="11"/>
  <c r="N1002" i="11"/>
  <c r="F1002" i="11"/>
  <c r="D1002" i="11"/>
  <c r="V1001" i="11"/>
  <c r="N1001" i="11"/>
  <c r="F1001" i="11"/>
  <c r="D1001" i="11"/>
  <c r="V1000" i="11"/>
  <c r="N1000" i="11"/>
  <c r="F1000" i="11"/>
  <c r="D1000" i="11"/>
  <c r="V999" i="11"/>
  <c r="N999" i="11"/>
  <c r="F999" i="11"/>
  <c r="D999" i="11"/>
  <c r="V998" i="11"/>
  <c r="N998" i="11"/>
  <c r="F998" i="11"/>
  <c r="D998" i="11"/>
  <c r="V997" i="11"/>
  <c r="N997" i="11"/>
  <c r="F997" i="11"/>
  <c r="D997" i="11"/>
  <c r="V996" i="11"/>
  <c r="N996" i="11"/>
  <c r="F996" i="11"/>
  <c r="D996" i="11"/>
  <c r="V995" i="11"/>
  <c r="N995" i="11"/>
  <c r="F995" i="11"/>
  <c r="D995" i="11"/>
  <c r="V994" i="11"/>
  <c r="N994" i="11"/>
  <c r="F994" i="11"/>
  <c r="D994" i="11"/>
  <c r="V993" i="11"/>
  <c r="N993" i="11"/>
  <c r="F993" i="11"/>
  <c r="D993" i="11"/>
  <c r="V992" i="11"/>
  <c r="N992" i="11"/>
  <c r="F992" i="11"/>
  <c r="D992" i="11"/>
  <c r="V991" i="11"/>
  <c r="N991" i="11"/>
  <c r="F991" i="11"/>
  <c r="D991" i="11"/>
  <c r="V990" i="11"/>
  <c r="N990" i="11"/>
  <c r="F990" i="11"/>
  <c r="D990" i="11"/>
  <c r="V989" i="11"/>
  <c r="N989" i="11"/>
  <c r="F989" i="11"/>
  <c r="D989" i="11"/>
  <c r="V988" i="11"/>
  <c r="N988" i="11"/>
  <c r="F988" i="11"/>
  <c r="D988" i="11"/>
  <c r="V987" i="11"/>
  <c r="N987" i="11"/>
  <c r="F987" i="11"/>
  <c r="D987" i="11"/>
  <c r="V986" i="11"/>
  <c r="N986" i="11"/>
  <c r="F986" i="11"/>
  <c r="D986" i="11"/>
  <c r="V985" i="11"/>
  <c r="N985" i="11"/>
  <c r="F985" i="11"/>
  <c r="D985" i="11"/>
  <c r="V984" i="11"/>
  <c r="N984" i="11"/>
  <c r="F984" i="11"/>
  <c r="D984" i="11"/>
  <c r="V983" i="11"/>
  <c r="N983" i="11"/>
  <c r="F983" i="11"/>
  <c r="D983" i="11"/>
  <c r="V982" i="11"/>
  <c r="N982" i="11"/>
  <c r="F982" i="11"/>
  <c r="D982" i="11"/>
  <c r="V981" i="11"/>
  <c r="N981" i="11"/>
  <c r="F981" i="11"/>
  <c r="D981" i="11"/>
  <c r="V980" i="11"/>
  <c r="N980" i="11"/>
  <c r="F980" i="11"/>
  <c r="D980" i="11"/>
  <c r="V979" i="11"/>
  <c r="N979" i="11"/>
  <c r="F979" i="11"/>
  <c r="D979" i="11"/>
  <c r="V978" i="11"/>
  <c r="N978" i="11"/>
  <c r="F978" i="11"/>
  <c r="D978" i="11"/>
  <c r="V977" i="11"/>
  <c r="N977" i="11"/>
  <c r="F977" i="11"/>
  <c r="D977" i="11"/>
  <c r="V976" i="11"/>
  <c r="N976" i="11"/>
  <c r="F976" i="11"/>
  <c r="D976" i="11"/>
  <c r="V975" i="11"/>
  <c r="N975" i="11"/>
  <c r="F975" i="11"/>
  <c r="D975" i="11"/>
  <c r="V974" i="11"/>
  <c r="N974" i="11"/>
  <c r="F974" i="11"/>
  <c r="D974" i="11"/>
  <c r="V973" i="11"/>
  <c r="N973" i="11"/>
  <c r="F973" i="11"/>
  <c r="D973" i="11"/>
  <c r="V972" i="11"/>
  <c r="N972" i="11"/>
  <c r="F972" i="11"/>
  <c r="D972" i="11"/>
  <c r="V971" i="11"/>
  <c r="N971" i="11"/>
  <c r="F971" i="11"/>
  <c r="D971" i="11"/>
  <c r="V970" i="11"/>
  <c r="N970" i="11"/>
  <c r="F970" i="11"/>
  <c r="D970" i="11"/>
  <c r="V969" i="11"/>
  <c r="N969" i="11"/>
  <c r="F969" i="11"/>
  <c r="D969" i="11"/>
  <c r="V968" i="11"/>
  <c r="N968" i="11"/>
  <c r="F968" i="11"/>
  <c r="D968" i="11"/>
  <c r="V967" i="11"/>
  <c r="N967" i="11"/>
  <c r="F967" i="11"/>
  <c r="D967" i="11"/>
  <c r="V966" i="11"/>
  <c r="N966" i="11"/>
  <c r="F966" i="11"/>
  <c r="D966" i="11"/>
  <c r="V965" i="11"/>
  <c r="N965" i="11"/>
  <c r="F965" i="11"/>
  <c r="D965" i="11"/>
  <c r="V964" i="11"/>
  <c r="N964" i="11"/>
  <c r="F964" i="11"/>
  <c r="D964" i="11"/>
  <c r="V963" i="11"/>
  <c r="N963" i="11"/>
  <c r="F963" i="11"/>
  <c r="D963" i="11"/>
  <c r="V962" i="11"/>
  <c r="N962" i="11"/>
  <c r="F962" i="11"/>
  <c r="D962" i="11"/>
  <c r="V961" i="11"/>
  <c r="N961" i="11"/>
  <c r="F961" i="11"/>
  <c r="D961" i="11"/>
  <c r="V960" i="11"/>
  <c r="N960" i="11"/>
  <c r="F960" i="11"/>
  <c r="D960" i="11"/>
  <c r="V959" i="11"/>
  <c r="N959" i="11"/>
  <c r="F959" i="11"/>
  <c r="D959" i="11"/>
  <c r="V958" i="11"/>
  <c r="N958" i="11"/>
  <c r="F958" i="11"/>
  <c r="D958" i="11"/>
  <c r="V957" i="11"/>
  <c r="N957" i="11"/>
  <c r="F957" i="11"/>
  <c r="D957" i="11"/>
  <c r="V956" i="11"/>
  <c r="N956" i="11"/>
  <c r="F956" i="11"/>
  <c r="D956" i="11"/>
  <c r="V955" i="11"/>
  <c r="N955" i="11"/>
  <c r="F955" i="11"/>
  <c r="D955" i="11"/>
  <c r="V954" i="11"/>
  <c r="N954" i="11"/>
  <c r="F954" i="11"/>
  <c r="D954" i="11"/>
  <c r="V953" i="11"/>
  <c r="N953" i="11"/>
  <c r="F953" i="11"/>
  <c r="D953" i="11"/>
  <c r="V952" i="11"/>
  <c r="N952" i="11"/>
  <c r="F952" i="11"/>
  <c r="D952" i="11"/>
  <c r="V951" i="11"/>
  <c r="N951" i="11"/>
  <c r="F951" i="11"/>
  <c r="D951" i="11"/>
  <c r="V950" i="11"/>
  <c r="N950" i="11"/>
  <c r="F950" i="11"/>
  <c r="D950" i="11"/>
  <c r="V949" i="11"/>
  <c r="N949" i="11"/>
  <c r="F949" i="11"/>
  <c r="D949" i="11"/>
  <c r="V948" i="11"/>
  <c r="N948" i="11"/>
  <c r="F948" i="11"/>
  <c r="D948" i="11"/>
  <c r="V947" i="11"/>
  <c r="N947" i="11"/>
  <c r="F947" i="11"/>
  <c r="D947" i="11"/>
  <c r="V946" i="11"/>
  <c r="N946" i="11"/>
  <c r="F946" i="11"/>
  <c r="D946" i="11"/>
  <c r="V945" i="11"/>
  <c r="N945" i="11"/>
  <c r="F945" i="11"/>
  <c r="D945" i="11"/>
  <c r="V944" i="11"/>
  <c r="N944" i="11"/>
  <c r="F944" i="11"/>
  <c r="D944" i="11"/>
  <c r="V943" i="11"/>
  <c r="N943" i="11"/>
  <c r="F943" i="11"/>
  <c r="D943" i="11"/>
  <c r="V942" i="11"/>
  <c r="N942" i="11"/>
  <c r="F942" i="11"/>
  <c r="D942" i="11"/>
  <c r="V941" i="11"/>
  <c r="N941" i="11"/>
  <c r="F941" i="11"/>
  <c r="D941" i="11"/>
  <c r="V940" i="11"/>
  <c r="N940" i="11"/>
  <c r="F940" i="11"/>
  <c r="D940" i="11"/>
  <c r="V939" i="11"/>
  <c r="N939" i="11"/>
  <c r="F939" i="11"/>
  <c r="D939" i="11"/>
  <c r="V938" i="11"/>
  <c r="N938" i="11"/>
  <c r="F938" i="11"/>
  <c r="D938" i="11"/>
  <c r="V937" i="11"/>
  <c r="N937" i="11"/>
  <c r="F937" i="11"/>
  <c r="D937" i="11"/>
  <c r="V936" i="11"/>
  <c r="N936" i="11"/>
  <c r="F936" i="11"/>
  <c r="D936" i="11"/>
  <c r="V935" i="11"/>
  <c r="N935" i="11"/>
  <c r="F935" i="11"/>
  <c r="D935" i="11"/>
  <c r="V934" i="11"/>
  <c r="N934" i="11"/>
  <c r="F934" i="11"/>
  <c r="D934" i="11"/>
  <c r="V933" i="11"/>
  <c r="N933" i="11"/>
  <c r="F933" i="11"/>
  <c r="D933" i="11"/>
  <c r="V932" i="11"/>
  <c r="N932" i="11"/>
  <c r="F932" i="11"/>
  <c r="D932" i="11"/>
  <c r="V931" i="11"/>
  <c r="N931" i="11"/>
  <c r="F931" i="11"/>
  <c r="D931" i="11"/>
  <c r="V930" i="11"/>
  <c r="N930" i="11"/>
  <c r="F930" i="11"/>
  <c r="D930" i="11"/>
  <c r="V929" i="11"/>
  <c r="N929" i="11"/>
  <c r="F929" i="11"/>
  <c r="D929" i="11"/>
  <c r="V928" i="11"/>
  <c r="N928" i="11"/>
  <c r="F928" i="11"/>
  <c r="D928" i="11"/>
  <c r="V927" i="11"/>
  <c r="N927" i="11"/>
  <c r="F927" i="11"/>
  <c r="D927" i="11"/>
  <c r="V926" i="11"/>
  <c r="N926" i="11"/>
  <c r="F926" i="11"/>
  <c r="D926" i="11"/>
  <c r="V925" i="11"/>
  <c r="N925" i="11"/>
  <c r="F925" i="11"/>
  <c r="D925" i="11"/>
  <c r="V924" i="11"/>
  <c r="N924" i="11"/>
  <c r="F924" i="11"/>
  <c r="D924" i="11"/>
  <c r="V923" i="11"/>
  <c r="N923" i="11"/>
  <c r="F923" i="11"/>
  <c r="D923" i="11"/>
  <c r="V922" i="11"/>
  <c r="N922" i="11"/>
  <c r="F922" i="11"/>
  <c r="D922" i="11"/>
  <c r="V921" i="11"/>
  <c r="N921" i="11"/>
  <c r="F921" i="11"/>
  <c r="D921" i="11"/>
  <c r="V920" i="11"/>
  <c r="N920" i="11"/>
  <c r="F920" i="11"/>
  <c r="D920" i="11"/>
  <c r="V919" i="11"/>
  <c r="N919" i="11"/>
  <c r="F919" i="11"/>
  <c r="D919" i="11"/>
  <c r="V918" i="11"/>
  <c r="N918" i="11"/>
  <c r="F918" i="11"/>
  <c r="D918" i="11"/>
  <c r="V917" i="11"/>
  <c r="N917" i="11"/>
  <c r="F917" i="11"/>
  <c r="D917" i="11"/>
  <c r="V916" i="11"/>
  <c r="N916" i="11"/>
  <c r="F916" i="11"/>
  <c r="D916" i="11"/>
  <c r="V915" i="11"/>
  <c r="N915" i="11"/>
  <c r="F915" i="11"/>
  <c r="D915" i="11"/>
  <c r="V914" i="11"/>
  <c r="N914" i="11"/>
  <c r="F914" i="11"/>
  <c r="D914" i="11"/>
  <c r="V913" i="11"/>
  <c r="N913" i="11"/>
  <c r="F913" i="11"/>
  <c r="D913" i="11"/>
  <c r="V912" i="11"/>
  <c r="N912" i="11"/>
  <c r="F912" i="11"/>
  <c r="D912" i="11"/>
  <c r="V911" i="11"/>
  <c r="N911" i="11"/>
  <c r="F911" i="11"/>
  <c r="D911" i="11"/>
  <c r="V910" i="11"/>
  <c r="N910" i="11"/>
  <c r="F910" i="11"/>
  <c r="D910" i="11"/>
  <c r="V909" i="11"/>
  <c r="N909" i="11"/>
  <c r="F909" i="11"/>
  <c r="D909" i="11"/>
  <c r="V908" i="11"/>
  <c r="N908" i="11"/>
  <c r="F908" i="11"/>
  <c r="D908" i="11"/>
  <c r="V907" i="11"/>
  <c r="N907" i="11"/>
  <c r="F907" i="11"/>
  <c r="D907" i="11"/>
  <c r="V906" i="11"/>
  <c r="N906" i="11"/>
  <c r="F906" i="11"/>
  <c r="D906" i="11"/>
  <c r="V905" i="11"/>
  <c r="N905" i="11"/>
  <c r="F905" i="11"/>
  <c r="D905" i="11"/>
  <c r="V904" i="11"/>
  <c r="N904" i="11"/>
  <c r="F904" i="11"/>
  <c r="D904" i="11"/>
  <c r="V903" i="11"/>
  <c r="N903" i="11"/>
  <c r="F903" i="11"/>
  <c r="D903" i="11"/>
  <c r="V902" i="11"/>
  <c r="N902" i="11"/>
  <c r="F902" i="11"/>
  <c r="D902" i="11"/>
  <c r="V901" i="11"/>
  <c r="N901" i="11"/>
  <c r="F901" i="11"/>
  <c r="D901" i="11"/>
  <c r="V900" i="11"/>
  <c r="N900" i="11"/>
  <c r="F900" i="11"/>
  <c r="D900" i="11"/>
  <c r="V899" i="11"/>
  <c r="N899" i="11"/>
  <c r="F899" i="11"/>
  <c r="D899" i="11"/>
  <c r="V898" i="11"/>
  <c r="N898" i="11"/>
  <c r="F898" i="11"/>
  <c r="D898" i="11"/>
  <c r="V897" i="11"/>
  <c r="N897" i="11"/>
  <c r="F897" i="11"/>
  <c r="D897" i="11"/>
  <c r="V896" i="11"/>
  <c r="N896" i="11"/>
  <c r="F896" i="11"/>
  <c r="D896" i="11"/>
  <c r="V895" i="11"/>
  <c r="N895" i="11"/>
  <c r="F895" i="11"/>
  <c r="D895" i="11"/>
  <c r="V894" i="11"/>
  <c r="N894" i="11"/>
  <c r="F894" i="11"/>
  <c r="D894" i="11"/>
  <c r="V893" i="11"/>
  <c r="N893" i="11"/>
  <c r="F893" i="11"/>
  <c r="D893" i="11"/>
  <c r="V892" i="11"/>
  <c r="N892" i="11"/>
  <c r="F892" i="11"/>
  <c r="D892" i="11"/>
  <c r="V891" i="11"/>
  <c r="N891" i="11"/>
  <c r="F891" i="11"/>
  <c r="D891" i="11"/>
  <c r="V890" i="11"/>
  <c r="N890" i="11"/>
  <c r="F890" i="11"/>
  <c r="D890" i="11"/>
  <c r="V889" i="11"/>
  <c r="N889" i="11"/>
  <c r="F889" i="11"/>
  <c r="D889" i="11"/>
  <c r="V888" i="11"/>
  <c r="N888" i="11"/>
  <c r="F888" i="11"/>
  <c r="D888" i="11"/>
  <c r="V887" i="11"/>
  <c r="N887" i="11"/>
  <c r="F887" i="11"/>
  <c r="D887" i="11"/>
  <c r="V886" i="11"/>
  <c r="N886" i="11"/>
  <c r="F886" i="11"/>
  <c r="D886" i="11"/>
  <c r="V885" i="11"/>
  <c r="N885" i="11"/>
  <c r="F885" i="11"/>
  <c r="D885" i="11"/>
  <c r="V884" i="11"/>
  <c r="N884" i="11"/>
  <c r="F884" i="11"/>
  <c r="D884" i="11"/>
  <c r="V883" i="11"/>
  <c r="N883" i="11"/>
  <c r="F883" i="11"/>
  <c r="D883" i="11"/>
  <c r="V882" i="11"/>
  <c r="N882" i="11"/>
  <c r="F882" i="11"/>
  <c r="D882" i="11"/>
  <c r="V881" i="11"/>
  <c r="N881" i="11"/>
  <c r="F881" i="11"/>
  <c r="D881" i="11"/>
  <c r="V880" i="11"/>
  <c r="N880" i="11"/>
  <c r="F880" i="11"/>
  <c r="D880" i="11"/>
  <c r="V879" i="11"/>
  <c r="N879" i="11"/>
  <c r="F879" i="11"/>
  <c r="D879" i="11"/>
  <c r="V878" i="11"/>
  <c r="N878" i="11"/>
  <c r="F878" i="11"/>
  <c r="D878" i="11"/>
  <c r="V877" i="11"/>
  <c r="N877" i="11"/>
  <c r="F877" i="11"/>
  <c r="D877" i="11"/>
  <c r="V876" i="11"/>
  <c r="N876" i="11"/>
  <c r="F876" i="11"/>
  <c r="D876" i="11"/>
  <c r="V875" i="11"/>
  <c r="N875" i="11"/>
  <c r="F875" i="11"/>
  <c r="D875" i="11"/>
  <c r="V874" i="11"/>
  <c r="N874" i="11"/>
  <c r="F874" i="11"/>
  <c r="D874" i="11"/>
  <c r="V873" i="11"/>
  <c r="N873" i="11"/>
  <c r="F873" i="11"/>
  <c r="D873" i="11"/>
  <c r="V872" i="11"/>
  <c r="N872" i="11"/>
  <c r="F872" i="11"/>
  <c r="D872" i="11"/>
  <c r="V871" i="11"/>
  <c r="N871" i="11"/>
  <c r="F871" i="11"/>
  <c r="D871" i="11"/>
  <c r="V870" i="11"/>
  <c r="N870" i="11"/>
  <c r="F870" i="11"/>
  <c r="D870" i="11"/>
  <c r="V869" i="11"/>
  <c r="N869" i="11"/>
  <c r="F869" i="11"/>
  <c r="D869" i="11"/>
  <c r="V868" i="11"/>
  <c r="N868" i="11"/>
  <c r="F868" i="11"/>
  <c r="D868" i="11"/>
  <c r="V867" i="11"/>
  <c r="N867" i="11"/>
  <c r="F867" i="11"/>
  <c r="D867" i="11"/>
  <c r="V866" i="11"/>
  <c r="N866" i="11"/>
  <c r="F866" i="11"/>
  <c r="D866" i="11"/>
  <c r="V865" i="11"/>
  <c r="N865" i="11"/>
  <c r="F865" i="11"/>
  <c r="D865" i="11"/>
  <c r="V864" i="11"/>
  <c r="N864" i="11"/>
  <c r="F864" i="11"/>
  <c r="D864" i="11"/>
  <c r="V863" i="11"/>
  <c r="N863" i="11"/>
  <c r="F863" i="11"/>
  <c r="D863" i="11"/>
  <c r="V862" i="11"/>
  <c r="N862" i="11"/>
  <c r="F862" i="11"/>
  <c r="D862" i="11"/>
  <c r="V861" i="11"/>
  <c r="N861" i="11"/>
  <c r="F861" i="11"/>
  <c r="D861" i="11"/>
  <c r="V860" i="11"/>
  <c r="N860" i="11"/>
  <c r="F860" i="11"/>
  <c r="D860" i="11"/>
  <c r="V859" i="11"/>
  <c r="N859" i="11"/>
  <c r="F859" i="11"/>
  <c r="D859" i="11"/>
  <c r="V858" i="11"/>
  <c r="N858" i="11"/>
  <c r="F858" i="11"/>
  <c r="D858" i="11"/>
  <c r="V857" i="11"/>
  <c r="N857" i="11"/>
  <c r="F857" i="11"/>
  <c r="D857" i="11"/>
  <c r="V856" i="11"/>
  <c r="N856" i="11"/>
  <c r="F856" i="11"/>
  <c r="D856" i="11"/>
  <c r="V855" i="11"/>
  <c r="N855" i="11"/>
  <c r="F855" i="11"/>
  <c r="D855" i="11"/>
  <c r="V854" i="11"/>
  <c r="N854" i="11"/>
  <c r="F854" i="11"/>
  <c r="D854" i="11"/>
  <c r="V853" i="11"/>
  <c r="N853" i="11"/>
  <c r="F853" i="11"/>
  <c r="D853" i="11"/>
  <c r="V852" i="11"/>
  <c r="N852" i="11"/>
  <c r="F852" i="11"/>
  <c r="D852" i="11"/>
  <c r="V851" i="11"/>
  <c r="N851" i="11"/>
  <c r="F851" i="11"/>
  <c r="D851" i="11"/>
  <c r="V850" i="11"/>
  <c r="N850" i="11"/>
  <c r="F850" i="11"/>
  <c r="D850" i="11"/>
  <c r="V849" i="11"/>
  <c r="N849" i="11"/>
  <c r="F849" i="11"/>
  <c r="D849" i="11"/>
  <c r="V848" i="11"/>
  <c r="N848" i="11"/>
  <c r="F848" i="11"/>
  <c r="D848" i="11"/>
  <c r="V847" i="11"/>
  <c r="N847" i="11"/>
  <c r="F847" i="11"/>
  <c r="D847" i="11"/>
  <c r="V846" i="11"/>
  <c r="N846" i="11"/>
  <c r="F846" i="11"/>
  <c r="D846" i="11"/>
  <c r="V845" i="11"/>
  <c r="N845" i="11"/>
  <c r="F845" i="11"/>
  <c r="D845" i="11"/>
  <c r="V844" i="11"/>
  <c r="N844" i="11"/>
  <c r="F844" i="11"/>
  <c r="D844" i="11"/>
  <c r="V843" i="11"/>
  <c r="N843" i="11"/>
  <c r="F843" i="11"/>
  <c r="D843" i="11"/>
  <c r="V842" i="11"/>
  <c r="N842" i="11"/>
  <c r="F842" i="11"/>
  <c r="D842" i="11"/>
  <c r="V841" i="11"/>
  <c r="N841" i="11"/>
  <c r="F841" i="11"/>
  <c r="D841" i="11"/>
  <c r="V840" i="11"/>
  <c r="N840" i="11"/>
  <c r="F840" i="11"/>
  <c r="D840" i="11"/>
  <c r="V839" i="11"/>
  <c r="N839" i="11"/>
  <c r="F839" i="11"/>
  <c r="D839" i="11"/>
  <c r="V838" i="11"/>
  <c r="N838" i="11"/>
  <c r="F838" i="11"/>
  <c r="D838" i="11"/>
  <c r="V837" i="11"/>
  <c r="N837" i="11"/>
  <c r="F837" i="11"/>
  <c r="D837" i="11"/>
  <c r="V836" i="11"/>
  <c r="N836" i="11"/>
  <c r="F836" i="11"/>
  <c r="D836" i="11"/>
  <c r="V835" i="11"/>
  <c r="N835" i="11"/>
  <c r="F835" i="11"/>
  <c r="D835" i="11"/>
  <c r="V834" i="11"/>
  <c r="N834" i="11"/>
  <c r="F834" i="11"/>
  <c r="D834" i="11"/>
  <c r="V833" i="11"/>
  <c r="N833" i="11"/>
  <c r="F833" i="11"/>
  <c r="D833" i="11"/>
  <c r="V832" i="11"/>
  <c r="N832" i="11"/>
  <c r="F832" i="11"/>
  <c r="D832" i="11"/>
  <c r="V831" i="11"/>
  <c r="N831" i="11"/>
  <c r="F831" i="11"/>
  <c r="D831" i="11"/>
  <c r="V830" i="11"/>
  <c r="N830" i="11"/>
  <c r="F830" i="11"/>
  <c r="D830" i="11"/>
  <c r="V829" i="11"/>
  <c r="N829" i="11"/>
  <c r="F829" i="11"/>
  <c r="D829" i="11"/>
  <c r="V828" i="11"/>
  <c r="N828" i="11"/>
  <c r="F828" i="11"/>
  <c r="D828" i="11"/>
  <c r="V827" i="11"/>
  <c r="N827" i="11"/>
  <c r="F827" i="11"/>
  <c r="D827" i="11"/>
  <c r="V826" i="11"/>
  <c r="N826" i="11"/>
  <c r="F826" i="11"/>
  <c r="D826" i="11"/>
  <c r="V825" i="11"/>
  <c r="N825" i="11"/>
  <c r="F825" i="11"/>
  <c r="D825" i="11"/>
  <c r="V824" i="11"/>
  <c r="N824" i="11"/>
  <c r="F824" i="11"/>
  <c r="D824" i="11"/>
  <c r="V823" i="11"/>
  <c r="N823" i="11"/>
  <c r="F823" i="11"/>
  <c r="D823" i="11"/>
  <c r="V822" i="11"/>
  <c r="N822" i="11"/>
  <c r="F822" i="11"/>
  <c r="D822" i="11"/>
  <c r="V821" i="11"/>
  <c r="N821" i="11"/>
  <c r="F821" i="11"/>
  <c r="D821" i="11"/>
  <c r="V820" i="11"/>
  <c r="N820" i="11"/>
  <c r="F820" i="11"/>
  <c r="D820" i="11"/>
  <c r="V819" i="11"/>
  <c r="N819" i="11"/>
  <c r="F819" i="11"/>
  <c r="D819" i="11"/>
  <c r="V818" i="11"/>
  <c r="N818" i="11"/>
  <c r="F818" i="11"/>
  <c r="D818" i="11"/>
  <c r="V817" i="11"/>
  <c r="N817" i="11"/>
  <c r="F817" i="11"/>
  <c r="D817" i="11"/>
  <c r="V816" i="11"/>
  <c r="N816" i="11"/>
  <c r="F816" i="11"/>
  <c r="D816" i="11"/>
  <c r="V815" i="11"/>
  <c r="N815" i="11"/>
  <c r="F815" i="11"/>
  <c r="D815" i="11"/>
  <c r="V814" i="11"/>
  <c r="N814" i="11"/>
  <c r="F814" i="11"/>
  <c r="D814" i="11"/>
  <c r="V813" i="11"/>
  <c r="N813" i="11"/>
  <c r="F813" i="11"/>
  <c r="D813" i="11"/>
  <c r="V812" i="11"/>
  <c r="N812" i="11"/>
  <c r="F812" i="11"/>
  <c r="D812" i="11"/>
  <c r="V811" i="11"/>
  <c r="N811" i="11"/>
  <c r="F811" i="11"/>
  <c r="D811" i="11"/>
  <c r="V810" i="11"/>
  <c r="N810" i="11"/>
  <c r="F810" i="11"/>
  <c r="D810" i="11"/>
  <c r="V809" i="11"/>
  <c r="N809" i="11"/>
  <c r="F809" i="11"/>
  <c r="D809" i="11"/>
  <c r="V808" i="11"/>
  <c r="N808" i="11"/>
  <c r="F808" i="11"/>
  <c r="D808" i="11"/>
  <c r="V807" i="11"/>
  <c r="N807" i="11"/>
  <c r="F807" i="11"/>
  <c r="D807" i="11"/>
  <c r="V806" i="11"/>
  <c r="N806" i="11"/>
  <c r="F806" i="11"/>
  <c r="D806" i="11"/>
  <c r="V805" i="11"/>
  <c r="N805" i="11"/>
  <c r="F805" i="11"/>
  <c r="D805" i="11"/>
  <c r="V804" i="11"/>
  <c r="N804" i="11"/>
  <c r="F804" i="11"/>
  <c r="D804" i="11"/>
  <c r="V803" i="11"/>
  <c r="N803" i="11"/>
  <c r="F803" i="11"/>
  <c r="D803" i="11"/>
  <c r="V802" i="11"/>
  <c r="N802" i="11"/>
  <c r="F802" i="11"/>
  <c r="D802" i="11"/>
  <c r="V801" i="11"/>
  <c r="N801" i="11"/>
  <c r="F801" i="11"/>
  <c r="D801" i="11"/>
  <c r="V800" i="11"/>
  <c r="N800" i="11"/>
  <c r="F800" i="11"/>
  <c r="D800" i="11"/>
  <c r="V799" i="11"/>
  <c r="N799" i="11"/>
  <c r="F799" i="11"/>
  <c r="D799" i="11"/>
  <c r="V798" i="11"/>
  <c r="N798" i="11"/>
  <c r="F798" i="11"/>
  <c r="D798" i="11"/>
  <c r="V797" i="11"/>
  <c r="N797" i="11"/>
  <c r="F797" i="11"/>
  <c r="D797" i="11"/>
  <c r="V796" i="11"/>
  <c r="N796" i="11"/>
  <c r="F796" i="11"/>
  <c r="D796" i="11"/>
  <c r="V795" i="11"/>
  <c r="N795" i="11"/>
  <c r="F795" i="11"/>
  <c r="D795" i="11"/>
  <c r="V794" i="11"/>
  <c r="N794" i="11"/>
  <c r="F794" i="11"/>
  <c r="D794" i="11"/>
  <c r="V793" i="11"/>
  <c r="N793" i="11"/>
  <c r="F793" i="11"/>
  <c r="D793" i="11"/>
  <c r="V792" i="11"/>
  <c r="N792" i="11"/>
  <c r="F792" i="11"/>
  <c r="D792" i="11"/>
  <c r="V791" i="11"/>
  <c r="N791" i="11"/>
  <c r="F791" i="11"/>
  <c r="D791" i="11"/>
  <c r="V790" i="11"/>
  <c r="N790" i="11"/>
  <c r="F790" i="11"/>
  <c r="D790" i="11"/>
  <c r="V789" i="11"/>
  <c r="N789" i="11"/>
  <c r="F789" i="11"/>
  <c r="D789" i="11"/>
  <c r="V788" i="11"/>
  <c r="N788" i="11"/>
  <c r="F788" i="11"/>
  <c r="D788" i="11"/>
  <c r="V787" i="11"/>
  <c r="N787" i="11"/>
  <c r="F787" i="11"/>
  <c r="D787" i="11"/>
  <c r="V786" i="11"/>
  <c r="N786" i="11"/>
  <c r="F786" i="11"/>
  <c r="D786" i="11"/>
  <c r="V785" i="11"/>
  <c r="N785" i="11"/>
  <c r="F785" i="11"/>
  <c r="D785" i="11"/>
  <c r="V784" i="11"/>
  <c r="N784" i="11"/>
  <c r="F784" i="11"/>
  <c r="D784" i="11"/>
  <c r="V783" i="11"/>
  <c r="N783" i="11"/>
  <c r="F783" i="11"/>
  <c r="D783" i="11"/>
  <c r="V782" i="11"/>
  <c r="N782" i="11"/>
  <c r="F782" i="11"/>
  <c r="D782" i="11"/>
  <c r="V781" i="11"/>
  <c r="N781" i="11"/>
  <c r="F781" i="11"/>
  <c r="D781" i="11"/>
  <c r="V780" i="11"/>
  <c r="N780" i="11"/>
  <c r="F780" i="11"/>
  <c r="D780" i="11"/>
  <c r="V779" i="11"/>
  <c r="N779" i="11"/>
  <c r="F779" i="11"/>
  <c r="D779" i="11"/>
  <c r="V778" i="11"/>
  <c r="N778" i="11"/>
  <c r="F778" i="11"/>
  <c r="D778" i="11"/>
  <c r="V777" i="11"/>
  <c r="N777" i="11"/>
  <c r="F777" i="11"/>
  <c r="D777" i="11"/>
  <c r="V776" i="11"/>
  <c r="N776" i="11"/>
  <c r="F776" i="11"/>
  <c r="D776" i="11"/>
  <c r="V775" i="11"/>
  <c r="N775" i="11"/>
  <c r="F775" i="11"/>
  <c r="D775" i="11"/>
  <c r="V774" i="11"/>
  <c r="N774" i="11"/>
  <c r="F774" i="11"/>
  <c r="D774" i="11"/>
  <c r="V773" i="11"/>
  <c r="N773" i="11"/>
  <c r="F773" i="11"/>
  <c r="D773" i="11"/>
  <c r="V772" i="11"/>
  <c r="N772" i="11"/>
  <c r="F772" i="11"/>
  <c r="D772" i="11"/>
  <c r="V771" i="11"/>
  <c r="N771" i="11"/>
  <c r="F771" i="11"/>
  <c r="D771" i="11"/>
  <c r="V770" i="11"/>
  <c r="N770" i="11"/>
  <c r="F770" i="11"/>
  <c r="D770" i="11"/>
  <c r="V769" i="11"/>
  <c r="N769" i="11"/>
  <c r="F769" i="11"/>
  <c r="D769" i="11"/>
  <c r="V768" i="11"/>
  <c r="N768" i="11"/>
  <c r="F768" i="11"/>
  <c r="D768" i="11"/>
  <c r="V767" i="11"/>
  <c r="N767" i="11"/>
  <c r="F767" i="11"/>
  <c r="D767" i="11"/>
  <c r="V766" i="11"/>
  <c r="N766" i="11"/>
  <c r="F766" i="11"/>
  <c r="D766" i="11"/>
  <c r="V765" i="11"/>
  <c r="N765" i="11"/>
  <c r="F765" i="11"/>
  <c r="D765" i="11"/>
  <c r="V764" i="11"/>
  <c r="N764" i="11"/>
  <c r="F764" i="11"/>
  <c r="D764" i="11"/>
  <c r="V763" i="11"/>
  <c r="N763" i="11"/>
  <c r="F763" i="11"/>
  <c r="D763" i="11"/>
  <c r="V762" i="11"/>
  <c r="N762" i="11"/>
  <c r="F762" i="11"/>
  <c r="D762" i="11"/>
  <c r="V761" i="11"/>
  <c r="N761" i="11"/>
  <c r="F761" i="11"/>
  <c r="D761" i="11"/>
  <c r="V760" i="11"/>
  <c r="N760" i="11"/>
  <c r="F760" i="11"/>
  <c r="D760" i="11"/>
  <c r="V759" i="11"/>
  <c r="N759" i="11"/>
  <c r="F759" i="11"/>
  <c r="D759" i="11"/>
  <c r="V758" i="11"/>
  <c r="N758" i="11"/>
  <c r="F758" i="11"/>
  <c r="D758" i="11"/>
  <c r="V757" i="11"/>
  <c r="N757" i="11"/>
  <c r="F757" i="11"/>
  <c r="D757" i="11"/>
  <c r="V756" i="11"/>
  <c r="N756" i="11"/>
  <c r="F756" i="11"/>
  <c r="D756" i="11"/>
  <c r="V755" i="11"/>
  <c r="N755" i="11"/>
  <c r="F755" i="11"/>
  <c r="D755" i="11"/>
  <c r="V754" i="11"/>
  <c r="N754" i="11"/>
  <c r="F754" i="11"/>
  <c r="D754" i="11"/>
  <c r="V753" i="11"/>
  <c r="N753" i="11"/>
  <c r="F753" i="11"/>
  <c r="D753" i="11"/>
  <c r="V752" i="11"/>
  <c r="N752" i="11"/>
  <c r="F752" i="11"/>
  <c r="D752" i="11"/>
  <c r="V751" i="11"/>
  <c r="N751" i="11"/>
  <c r="F751" i="11"/>
  <c r="D751" i="11"/>
  <c r="V750" i="11"/>
  <c r="N750" i="11"/>
  <c r="F750" i="11"/>
  <c r="D750" i="11"/>
  <c r="V749" i="11"/>
  <c r="N749" i="11"/>
  <c r="F749" i="11"/>
  <c r="D749" i="11"/>
  <c r="V748" i="11"/>
  <c r="N748" i="11"/>
  <c r="F748" i="11"/>
  <c r="D748" i="11"/>
  <c r="V747" i="11"/>
  <c r="N747" i="11"/>
  <c r="F747" i="11"/>
  <c r="D747" i="11"/>
  <c r="V746" i="11"/>
  <c r="N746" i="11"/>
  <c r="F746" i="11"/>
  <c r="D746" i="11"/>
  <c r="V745" i="11"/>
  <c r="N745" i="11"/>
  <c r="F745" i="11"/>
  <c r="D745" i="11"/>
  <c r="V744" i="11"/>
  <c r="N744" i="11"/>
  <c r="F744" i="11"/>
  <c r="D744" i="11"/>
  <c r="V743" i="11"/>
  <c r="N743" i="11"/>
  <c r="F743" i="11"/>
  <c r="D743" i="11"/>
  <c r="V742" i="11"/>
  <c r="N742" i="11"/>
  <c r="F742" i="11"/>
  <c r="D742" i="11"/>
  <c r="V741" i="11"/>
  <c r="N741" i="11"/>
  <c r="F741" i="11"/>
  <c r="D741" i="11"/>
  <c r="V740" i="11"/>
  <c r="N740" i="11"/>
  <c r="F740" i="11"/>
  <c r="D740" i="11"/>
  <c r="V739" i="11"/>
  <c r="N739" i="11"/>
  <c r="F739" i="11"/>
  <c r="D739" i="11"/>
  <c r="V738" i="11"/>
  <c r="N738" i="11"/>
  <c r="F738" i="11"/>
  <c r="D738" i="11"/>
  <c r="V737" i="11"/>
  <c r="N737" i="11"/>
  <c r="F737" i="11"/>
  <c r="D737" i="11"/>
  <c r="V736" i="11"/>
  <c r="N736" i="11"/>
  <c r="F736" i="11"/>
  <c r="D736" i="11"/>
  <c r="V735" i="11"/>
  <c r="N735" i="11"/>
  <c r="F735" i="11"/>
  <c r="D735" i="11"/>
  <c r="V734" i="11"/>
  <c r="N734" i="11"/>
  <c r="F734" i="11"/>
  <c r="D734" i="11"/>
  <c r="V733" i="11"/>
  <c r="N733" i="11"/>
  <c r="F733" i="11"/>
  <c r="D733" i="11"/>
  <c r="V732" i="11"/>
  <c r="N732" i="11"/>
  <c r="F732" i="11"/>
  <c r="D732" i="11"/>
  <c r="V731" i="11"/>
  <c r="N731" i="11"/>
  <c r="F731" i="11"/>
  <c r="D731" i="11"/>
  <c r="V730" i="11"/>
  <c r="N730" i="11"/>
  <c r="F730" i="11"/>
  <c r="D730" i="11"/>
  <c r="V729" i="11"/>
  <c r="N729" i="11"/>
  <c r="F729" i="11"/>
  <c r="D729" i="11"/>
  <c r="V728" i="11"/>
  <c r="N728" i="11"/>
  <c r="F728" i="11"/>
  <c r="D728" i="11"/>
  <c r="V727" i="11"/>
  <c r="N727" i="11"/>
  <c r="F727" i="11"/>
  <c r="D727" i="11"/>
  <c r="V726" i="11"/>
  <c r="N726" i="11"/>
  <c r="F726" i="11"/>
  <c r="D726" i="11"/>
  <c r="V725" i="11"/>
  <c r="N725" i="11"/>
  <c r="F725" i="11"/>
  <c r="D725" i="11"/>
  <c r="V724" i="11"/>
  <c r="N724" i="11"/>
  <c r="F724" i="11"/>
  <c r="D724" i="11"/>
  <c r="V723" i="11"/>
  <c r="N723" i="11"/>
  <c r="F723" i="11"/>
  <c r="D723" i="11"/>
  <c r="V722" i="11"/>
  <c r="N722" i="11"/>
  <c r="F722" i="11"/>
  <c r="D722" i="11"/>
  <c r="V721" i="11"/>
  <c r="N721" i="11"/>
  <c r="F721" i="11"/>
  <c r="D721" i="11"/>
  <c r="V720" i="11"/>
  <c r="N720" i="11"/>
  <c r="F720" i="11"/>
  <c r="D720" i="11"/>
  <c r="V719" i="11"/>
  <c r="N719" i="11"/>
  <c r="F719" i="11"/>
  <c r="D719" i="11"/>
  <c r="V718" i="11"/>
  <c r="N718" i="11"/>
  <c r="F718" i="11"/>
  <c r="D718" i="11"/>
  <c r="V717" i="11"/>
  <c r="N717" i="11"/>
  <c r="F717" i="11"/>
  <c r="D717" i="11"/>
  <c r="V716" i="11"/>
  <c r="N716" i="11"/>
  <c r="F716" i="11"/>
  <c r="D716" i="11"/>
  <c r="V715" i="11"/>
  <c r="N715" i="11"/>
  <c r="F715" i="11"/>
  <c r="D715" i="11"/>
  <c r="V714" i="11"/>
  <c r="N714" i="11"/>
  <c r="F714" i="11"/>
  <c r="D714" i="11"/>
  <c r="V713" i="11"/>
  <c r="N713" i="11"/>
  <c r="F713" i="11"/>
  <c r="D713" i="11"/>
  <c r="V712" i="11"/>
  <c r="N712" i="11"/>
  <c r="F712" i="11"/>
  <c r="D712" i="11"/>
  <c r="V711" i="11"/>
  <c r="N711" i="11"/>
  <c r="F711" i="11"/>
  <c r="D711" i="11"/>
  <c r="V710" i="11"/>
  <c r="N710" i="11"/>
  <c r="F710" i="11"/>
  <c r="D710" i="11"/>
  <c r="V709" i="11"/>
  <c r="N709" i="11"/>
  <c r="F709" i="11"/>
  <c r="D709" i="11"/>
  <c r="V708" i="11"/>
  <c r="N708" i="11"/>
  <c r="F708" i="11"/>
  <c r="D708" i="11"/>
  <c r="V707" i="11"/>
  <c r="N707" i="11"/>
  <c r="F707" i="11"/>
  <c r="D707" i="11"/>
  <c r="V706" i="11"/>
  <c r="N706" i="11"/>
  <c r="F706" i="11"/>
  <c r="D706" i="11"/>
  <c r="V705" i="11"/>
  <c r="N705" i="11"/>
  <c r="F705" i="11"/>
  <c r="D705" i="11"/>
  <c r="V704" i="11"/>
  <c r="N704" i="11"/>
  <c r="F704" i="11"/>
  <c r="D704" i="11"/>
  <c r="V703" i="11"/>
  <c r="N703" i="11"/>
  <c r="F703" i="11"/>
  <c r="D703" i="11"/>
  <c r="V702" i="11"/>
  <c r="N702" i="11"/>
  <c r="F702" i="11"/>
  <c r="D702" i="11"/>
  <c r="V701" i="11"/>
  <c r="N701" i="11"/>
  <c r="F701" i="11"/>
  <c r="D701" i="11"/>
  <c r="V700" i="11"/>
  <c r="N700" i="11"/>
  <c r="F700" i="11"/>
  <c r="D700" i="11"/>
  <c r="V699" i="11"/>
  <c r="N699" i="11"/>
  <c r="F699" i="11"/>
  <c r="D699" i="11"/>
  <c r="V698" i="11"/>
  <c r="N698" i="11"/>
  <c r="F698" i="11"/>
  <c r="D698" i="11"/>
  <c r="V697" i="11"/>
  <c r="N697" i="11"/>
  <c r="F697" i="11"/>
  <c r="D697" i="11"/>
  <c r="V696" i="11"/>
  <c r="N696" i="11"/>
  <c r="F696" i="11"/>
  <c r="D696" i="11"/>
  <c r="V695" i="11"/>
  <c r="N695" i="11"/>
  <c r="F695" i="11"/>
  <c r="D695" i="11"/>
  <c r="V694" i="11"/>
  <c r="N694" i="11"/>
  <c r="F694" i="11"/>
  <c r="D694" i="11"/>
  <c r="V693" i="11"/>
  <c r="N693" i="11"/>
  <c r="F693" i="11"/>
  <c r="D693" i="11"/>
  <c r="V692" i="11"/>
  <c r="N692" i="11"/>
  <c r="F692" i="11"/>
  <c r="D692" i="11"/>
  <c r="V691" i="11"/>
  <c r="N691" i="11"/>
  <c r="F691" i="11"/>
  <c r="D691" i="11"/>
  <c r="V690" i="11"/>
  <c r="N690" i="11"/>
  <c r="F690" i="11"/>
  <c r="D690" i="11"/>
  <c r="V689" i="11"/>
  <c r="N689" i="11"/>
  <c r="F689" i="11"/>
  <c r="D689" i="11"/>
  <c r="V688" i="11"/>
  <c r="N688" i="11"/>
  <c r="F688" i="11"/>
  <c r="D688" i="11"/>
  <c r="V687" i="11"/>
  <c r="N687" i="11"/>
  <c r="F687" i="11"/>
  <c r="D687" i="11"/>
  <c r="V686" i="11"/>
  <c r="N686" i="11"/>
  <c r="F686" i="11"/>
  <c r="D686" i="11"/>
  <c r="V685" i="11"/>
  <c r="N685" i="11"/>
  <c r="F685" i="11"/>
  <c r="D685" i="11"/>
  <c r="V684" i="11"/>
  <c r="N684" i="11"/>
  <c r="F684" i="11"/>
  <c r="D684" i="11"/>
  <c r="V683" i="11"/>
  <c r="N683" i="11"/>
  <c r="F683" i="11"/>
  <c r="D683" i="11"/>
  <c r="V682" i="11"/>
  <c r="N682" i="11"/>
  <c r="F682" i="11"/>
  <c r="D682" i="11"/>
  <c r="V681" i="11"/>
  <c r="N681" i="11"/>
  <c r="F681" i="11"/>
  <c r="D681" i="11"/>
  <c r="V680" i="11"/>
  <c r="N680" i="11"/>
  <c r="F680" i="11"/>
  <c r="D680" i="11"/>
  <c r="V679" i="11"/>
  <c r="N679" i="11"/>
  <c r="F679" i="11"/>
  <c r="D679" i="11"/>
  <c r="V678" i="11"/>
  <c r="N678" i="11"/>
  <c r="F678" i="11"/>
  <c r="D678" i="11"/>
  <c r="V677" i="11"/>
  <c r="N677" i="11"/>
  <c r="F677" i="11"/>
  <c r="D677" i="11"/>
  <c r="V676" i="11"/>
  <c r="N676" i="11"/>
  <c r="F676" i="11"/>
  <c r="D676" i="11"/>
  <c r="V675" i="11"/>
  <c r="N675" i="11"/>
  <c r="F675" i="11"/>
  <c r="D675" i="11"/>
  <c r="V674" i="11"/>
  <c r="N674" i="11"/>
  <c r="F674" i="11"/>
  <c r="D674" i="11"/>
  <c r="V673" i="11"/>
  <c r="N673" i="11"/>
  <c r="F673" i="11"/>
  <c r="D673" i="11"/>
  <c r="V672" i="11"/>
  <c r="N672" i="11"/>
  <c r="F672" i="11"/>
  <c r="D672" i="11"/>
  <c r="V671" i="11"/>
  <c r="N671" i="11"/>
  <c r="F671" i="11"/>
  <c r="D671" i="11"/>
  <c r="V670" i="11"/>
  <c r="N670" i="11"/>
  <c r="F670" i="11"/>
  <c r="D670" i="11"/>
  <c r="V669" i="11"/>
  <c r="N669" i="11"/>
  <c r="F669" i="11"/>
  <c r="D669" i="11"/>
  <c r="V668" i="11"/>
  <c r="N668" i="11"/>
  <c r="F668" i="11"/>
  <c r="D668" i="11"/>
  <c r="V667" i="11"/>
  <c r="N667" i="11"/>
  <c r="F667" i="11"/>
  <c r="D667" i="11"/>
  <c r="V666" i="11"/>
  <c r="N666" i="11"/>
  <c r="F666" i="11"/>
  <c r="D666" i="11"/>
  <c r="V665" i="11"/>
  <c r="N665" i="11"/>
  <c r="F665" i="11"/>
  <c r="D665" i="11"/>
  <c r="V664" i="11"/>
  <c r="N664" i="11"/>
  <c r="F664" i="11"/>
  <c r="D664" i="11"/>
  <c r="V663" i="11"/>
  <c r="N663" i="11"/>
  <c r="F663" i="11"/>
  <c r="D663" i="11"/>
  <c r="V662" i="11"/>
  <c r="N662" i="11"/>
  <c r="F662" i="11"/>
  <c r="D662" i="11"/>
  <c r="V661" i="11"/>
  <c r="N661" i="11"/>
  <c r="F661" i="11"/>
  <c r="D661" i="11"/>
  <c r="V660" i="11"/>
  <c r="N660" i="11"/>
  <c r="F660" i="11"/>
  <c r="D660" i="11"/>
  <c r="V659" i="11"/>
  <c r="N659" i="11"/>
  <c r="F659" i="11"/>
  <c r="D659" i="11"/>
  <c r="V658" i="11"/>
  <c r="N658" i="11"/>
  <c r="F658" i="11"/>
  <c r="D658" i="11"/>
  <c r="V657" i="11"/>
  <c r="N657" i="11"/>
  <c r="F657" i="11"/>
  <c r="D657" i="11"/>
  <c r="V656" i="11"/>
  <c r="N656" i="11"/>
  <c r="F656" i="11"/>
  <c r="D656" i="11"/>
  <c r="V655" i="11"/>
  <c r="N655" i="11"/>
  <c r="F655" i="11"/>
  <c r="D655" i="11"/>
  <c r="V654" i="11"/>
  <c r="N654" i="11"/>
  <c r="F654" i="11"/>
  <c r="D654" i="11"/>
  <c r="V653" i="11"/>
  <c r="N653" i="11"/>
  <c r="F653" i="11"/>
  <c r="D653" i="11"/>
  <c r="V652" i="11"/>
  <c r="N652" i="11"/>
  <c r="F652" i="11"/>
  <c r="D652" i="11"/>
  <c r="V651" i="11"/>
  <c r="N651" i="11"/>
  <c r="F651" i="11"/>
  <c r="D651" i="11"/>
  <c r="V650" i="11"/>
  <c r="N650" i="11"/>
  <c r="F650" i="11"/>
  <c r="D650" i="11"/>
  <c r="V649" i="11"/>
  <c r="N649" i="11"/>
  <c r="F649" i="11"/>
  <c r="D649" i="11"/>
  <c r="V648" i="11"/>
  <c r="N648" i="11"/>
  <c r="F648" i="11"/>
  <c r="D648" i="11"/>
  <c r="V647" i="11"/>
  <c r="N647" i="11"/>
  <c r="F647" i="11"/>
  <c r="D647" i="11"/>
  <c r="V646" i="11"/>
  <c r="N646" i="11"/>
  <c r="F646" i="11"/>
  <c r="D646" i="11"/>
  <c r="V645" i="11"/>
  <c r="N645" i="11"/>
  <c r="F645" i="11"/>
  <c r="D645" i="11"/>
  <c r="V644" i="11"/>
  <c r="N644" i="11"/>
  <c r="F644" i="11"/>
  <c r="D644" i="11"/>
  <c r="V643" i="11"/>
  <c r="N643" i="11"/>
  <c r="F643" i="11"/>
  <c r="D643" i="11"/>
  <c r="V642" i="11"/>
  <c r="N642" i="11"/>
  <c r="F642" i="11"/>
  <c r="D642" i="11"/>
  <c r="V641" i="11"/>
  <c r="N641" i="11"/>
  <c r="F641" i="11"/>
  <c r="D641" i="11"/>
  <c r="V640" i="11"/>
  <c r="N640" i="11"/>
  <c r="F640" i="11"/>
  <c r="D640" i="11"/>
  <c r="V639" i="11"/>
  <c r="N639" i="11"/>
  <c r="F639" i="11"/>
  <c r="D639" i="11"/>
  <c r="V638" i="11"/>
  <c r="N638" i="11"/>
  <c r="F638" i="11"/>
  <c r="D638" i="11"/>
  <c r="V637" i="11"/>
  <c r="N637" i="11"/>
  <c r="F637" i="11"/>
  <c r="D637" i="11"/>
  <c r="V636" i="11"/>
  <c r="N636" i="11"/>
  <c r="F636" i="11"/>
  <c r="D636" i="11"/>
  <c r="V635" i="11"/>
  <c r="N635" i="11"/>
  <c r="F635" i="11"/>
  <c r="D635" i="11"/>
  <c r="V634" i="11"/>
  <c r="N634" i="11"/>
  <c r="F634" i="11"/>
  <c r="D634" i="11"/>
  <c r="V633" i="11"/>
  <c r="N633" i="11"/>
  <c r="F633" i="11"/>
  <c r="D633" i="11"/>
  <c r="V632" i="11"/>
  <c r="N632" i="11"/>
  <c r="F632" i="11"/>
  <c r="D632" i="11"/>
  <c r="V631" i="11"/>
  <c r="N631" i="11"/>
  <c r="F631" i="11"/>
  <c r="D631" i="11"/>
  <c r="V630" i="11"/>
  <c r="N630" i="11"/>
  <c r="F630" i="11"/>
  <c r="D630" i="11"/>
  <c r="V629" i="11"/>
  <c r="N629" i="11"/>
  <c r="F629" i="11"/>
  <c r="D629" i="11"/>
  <c r="V628" i="11"/>
  <c r="N628" i="11"/>
  <c r="F628" i="11"/>
  <c r="D628" i="11"/>
  <c r="V627" i="11"/>
  <c r="N627" i="11"/>
  <c r="F627" i="11"/>
  <c r="D627" i="11"/>
  <c r="V626" i="11"/>
  <c r="N626" i="11"/>
  <c r="F626" i="11"/>
  <c r="D626" i="11"/>
  <c r="V625" i="11"/>
  <c r="N625" i="11"/>
  <c r="F625" i="11"/>
  <c r="D625" i="11"/>
  <c r="V624" i="11"/>
  <c r="N624" i="11"/>
  <c r="F624" i="11"/>
  <c r="D624" i="11"/>
  <c r="V623" i="11"/>
  <c r="N623" i="11"/>
  <c r="F623" i="11"/>
  <c r="D623" i="11"/>
  <c r="V622" i="11"/>
  <c r="N622" i="11"/>
  <c r="F622" i="11"/>
  <c r="D622" i="11"/>
  <c r="V621" i="11"/>
  <c r="N621" i="11"/>
  <c r="F621" i="11"/>
  <c r="D621" i="11"/>
  <c r="V620" i="11"/>
  <c r="N620" i="11"/>
  <c r="F620" i="11"/>
  <c r="D620" i="11"/>
  <c r="V619" i="11"/>
  <c r="N619" i="11"/>
  <c r="F619" i="11"/>
  <c r="D619" i="11"/>
  <c r="V618" i="11"/>
  <c r="N618" i="11"/>
  <c r="F618" i="11"/>
  <c r="D618" i="11"/>
  <c r="V617" i="11"/>
  <c r="N617" i="11"/>
  <c r="F617" i="11"/>
  <c r="D617" i="11"/>
  <c r="V616" i="11"/>
  <c r="N616" i="11"/>
  <c r="F616" i="11"/>
  <c r="D616" i="11"/>
  <c r="V615" i="11"/>
  <c r="N615" i="11"/>
  <c r="F615" i="11"/>
  <c r="D615" i="11"/>
  <c r="V614" i="11"/>
  <c r="N614" i="11"/>
  <c r="F614" i="11"/>
  <c r="D614" i="11"/>
  <c r="V613" i="11"/>
  <c r="N613" i="11"/>
  <c r="F613" i="11"/>
  <c r="D613" i="11"/>
  <c r="V612" i="11"/>
  <c r="N612" i="11"/>
  <c r="F612" i="11"/>
  <c r="D612" i="11"/>
  <c r="V611" i="11"/>
  <c r="N611" i="11"/>
  <c r="F611" i="11"/>
  <c r="D611" i="11"/>
  <c r="V610" i="11"/>
  <c r="N610" i="11"/>
  <c r="F610" i="11"/>
  <c r="D610" i="11"/>
  <c r="V609" i="11"/>
  <c r="N609" i="11"/>
  <c r="F609" i="11"/>
  <c r="D609" i="11"/>
  <c r="V608" i="11"/>
  <c r="N608" i="11"/>
  <c r="F608" i="11"/>
  <c r="D608" i="11"/>
  <c r="V607" i="11"/>
  <c r="N607" i="11"/>
  <c r="F607" i="11"/>
  <c r="D607" i="11"/>
  <c r="V606" i="11"/>
  <c r="N606" i="11"/>
  <c r="F606" i="11"/>
  <c r="D606" i="11"/>
  <c r="V605" i="11"/>
  <c r="N605" i="11"/>
  <c r="F605" i="11"/>
  <c r="D605" i="11"/>
  <c r="V604" i="11"/>
  <c r="N604" i="11"/>
  <c r="F604" i="11"/>
  <c r="D604" i="11"/>
  <c r="V603" i="11"/>
  <c r="N603" i="11"/>
  <c r="F603" i="11"/>
  <c r="D603" i="11"/>
  <c r="V602" i="11"/>
  <c r="N602" i="11"/>
  <c r="F602" i="11"/>
  <c r="D602" i="11"/>
  <c r="V601" i="11"/>
  <c r="N601" i="11"/>
  <c r="F601" i="11"/>
  <c r="D601" i="11"/>
  <c r="V600" i="11"/>
  <c r="N600" i="11"/>
  <c r="F600" i="11"/>
  <c r="D600" i="11"/>
  <c r="V599" i="11"/>
  <c r="N599" i="11"/>
  <c r="F599" i="11"/>
  <c r="D599" i="11"/>
  <c r="V598" i="11"/>
  <c r="N598" i="11"/>
  <c r="F598" i="11"/>
  <c r="D598" i="11"/>
  <c r="V597" i="11"/>
  <c r="N597" i="11"/>
  <c r="F597" i="11"/>
  <c r="D597" i="11"/>
  <c r="V596" i="11"/>
  <c r="N596" i="11"/>
  <c r="F596" i="11"/>
  <c r="D596" i="11"/>
  <c r="V595" i="11"/>
  <c r="N595" i="11"/>
  <c r="F595" i="11"/>
  <c r="D595" i="11"/>
  <c r="V594" i="11"/>
  <c r="N594" i="11"/>
  <c r="F594" i="11"/>
  <c r="D594" i="11"/>
  <c r="V593" i="11"/>
  <c r="N593" i="11"/>
  <c r="F593" i="11"/>
  <c r="D593" i="11"/>
  <c r="V592" i="11"/>
  <c r="N592" i="11"/>
  <c r="F592" i="11"/>
  <c r="D592" i="11"/>
  <c r="V591" i="11"/>
  <c r="N591" i="11"/>
  <c r="F591" i="11"/>
  <c r="D591" i="11"/>
  <c r="V590" i="11"/>
  <c r="N590" i="11"/>
  <c r="F590" i="11"/>
  <c r="D590" i="11"/>
  <c r="V589" i="11"/>
  <c r="N589" i="11"/>
  <c r="F589" i="11"/>
  <c r="D589" i="11"/>
  <c r="V588" i="11"/>
  <c r="N588" i="11"/>
  <c r="F588" i="11"/>
  <c r="D588" i="11"/>
  <c r="V587" i="11"/>
  <c r="N587" i="11"/>
  <c r="F587" i="11"/>
  <c r="D587" i="11"/>
  <c r="V586" i="11"/>
  <c r="N586" i="11"/>
  <c r="F586" i="11"/>
  <c r="D586" i="11"/>
  <c r="V585" i="11"/>
  <c r="N585" i="11"/>
  <c r="F585" i="11"/>
  <c r="D585" i="11"/>
  <c r="V584" i="11"/>
  <c r="N584" i="11"/>
  <c r="F584" i="11"/>
  <c r="D584" i="11"/>
  <c r="V583" i="11"/>
  <c r="N583" i="11"/>
  <c r="F583" i="11"/>
  <c r="D583" i="11"/>
  <c r="V582" i="11"/>
  <c r="N582" i="11"/>
  <c r="F582" i="11"/>
  <c r="D582" i="11"/>
  <c r="V581" i="11"/>
  <c r="N581" i="11"/>
  <c r="F581" i="11"/>
  <c r="D581" i="11"/>
  <c r="V580" i="11"/>
  <c r="N580" i="11"/>
  <c r="F580" i="11"/>
  <c r="D580" i="11"/>
  <c r="V579" i="11"/>
  <c r="N579" i="11"/>
  <c r="F579" i="11"/>
  <c r="D579" i="11"/>
  <c r="V578" i="11"/>
  <c r="N578" i="11"/>
  <c r="F578" i="11"/>
  <c r="D578" i="11"/>
  <c r="V577" i="11"/>
  <c r="N577" i="11"/>
  <c r="F577" i="11"/>
  <c r="D577" i="11"/>
  <c r="V576" i="11"/>
  <c r="N576" i="11"/>
  <c r="F576" i="11"/>
  <c r="D576" i="11"/>
  <c r="V575" i="11"/>
  <c r="N575" i="11"/>
  <c r="F575" i="11"/>
  <c r="D575" i="11"/>
  <c r="V574" i="11"/>
  <c r="N574" i="11"/>
  <c r="F574" i="11"/>
  <c r="D574" i="11"/>
  <c r="V573" i="11"/>
  <c r="N573" i="11"/>
  <c r="F573" i="11"/>
  <c r="D573" i="11"/>
  <c r="V572" i="11"/>
  <c r="N572" i="11"/>
  <c r="F572" i="11"/>
  <c r="D572" i="11"/>
  <c r="V571" i="11"/>
  <c r="N571" i="11"/>
  <c r="F571" i="11"/>
  <c r="D571" i="11"/>
  <c r="V570" i="11"/>
  <c r="N570" i="11"/>
  <c r="F570" i="11"/>
  <c r="D570" i="11"/>
  <c r="V569" i="11"/>
  <c r="N569" i="11"/>
  <c r="F569" i="11"/>
  <c r="D569" i="11"/>
  <c r="V568" i="11"/>
  <c r="N568" i="11"/>
  <c r="F568" i="11"/>
  <c r="D568" i="11"/>
  <c r="V567" i="11"/>
  <c r="N567" i="11"/>
  <c r="F567" i="11"/>
  <c r="D567" i="11"/>
  <c r="V566" i="11"/>
  <c r="N566" i="11"/>
  <c r="F566" i="11"/>
  <c r="D566" i="11"/>
  <c r="V565" i="11"/>
  <c r="N565" i="11"/>
  <c r="F565" i="11"/>
  <c r="D565" i="11"/>
  <c r="V564" i="11"/>
  <c r="N564" i="11"/>
  <c r="F564" i="11"/>
  <c r="D564" i="11"/>
  <c r="V563" i="11"/>
  <c r="N563" i="11"/>
  <c r="F563" i="11"/>
  <c r="D563" i="11"/>
  <c r="V562" i="11"/>
  <c r="N562" i="11"/>
  <c r="F562" i="11"/>
  <c r="D562" i="11"/>
  <c r="V561" i="11"/>
  <c r="N561" i="11"/>
  <c r="F561" i="11"/>
  <c r="D561" i="11"/>
  <c r="V560" i="11"/>
  <c r="N560" i="11"/>
  <c r="F560" i="11"/>
  <c r="D560" i="11"/>
  <c r="V559" i="11"/>
  <c r="N559" i="11"/>
  <c r="F559" i="11"/>
  <c r="D559" i="11"/>
  <c r="V558" i="11"/>
  <c r="N558" i="11"/>
  <c r="F558" i="11"/>
  <c r="D558" i="11"/>
  <c r="V557" i="11"/>
  <c r="N557" i="11"/>
  <c r="F557" i="11"/>
  <c r="D557" i="11"/>
  <c r="V556" i="11"/>
  <c r="N556" i="11"/>
  <c r="F556" i="11"/>
  <c r="D556" i="11"/>
  <c r="V555" i="11"/>
  <c r="N555" i="11"/>
  <c r="F555" i="11"/>
  <c r="D555" i="11"/>
  <c r="V554" i="11"/>
  <c r="N554" i="11"/>
  <c r="F554" i="11"/>
  <c r="D554" i="11"/>
  <c r="V553" i="11"/>
  <c r="N553" i="11"/>
  <c r="F553" i="11"/>
  <c r="D553" i="11"/>
  <c r="V552" i="11"/>
  <c r="N552" i="11"/>
  <c r="F552" i="11"/>
  <c r="D552" i="11"/>
  <c r="V551" i="11"/>
  <c r="N551" i="11"/>
  <c r="F551" i="11"/>
  <c r="D551" i="11"/>
  <c r="V550" i="11"/>
  <c r="N550" i="11"/>
  <c r="F550" i="11"/>
  <c r="D550" i="11"/>
  <c r="V549" i="11"/>
  <c r="N549" i="11"/>
  <c r="F549" i="11"/>
  <c r="D549" i="11"/>
  <c r="V548" i="11"/>
  <c r="N548" i="11"/>
  <c r="F548" i="11"/>
  <c r="D548" i="11"/>
  <c r="V547" i="11"/>
  <c r="N547" i="11"/>
  <c r="F547" i="11"/>
  <c r="D547" i="11"/>
  <c r="V546" i="11"/>
  <c r="N546" i="11"/>
  <c r="F546" i="11"/>
  <c r="D546" i="11"/>
  <c r="V545" i="11"/>
  <c r="N545" i="11"/>
  <c r="F545" i="11"/>
  <c r="D545" i="11"/>
  <c r="V544" i="11"/>
  <c r="N544" i="11"/>
  <c r="F544" i="11"/>
  <c r="D544" i="11"/>
  <c r="V543" i="11"/>
  <c r="N543" i="11"/>
  <c r="F543" i="11"/>
  <c r="D543" i="11"/>
  <c r="V542" i="11"/>
  <c r="N542" i="11"/>
  <c r="F542" i="11"/>
  <c r="D542" i="11"/>
  <c r="V541" i="11"/>
  <c r="N541" i="11"/>
  <c r="F541" i="11"/>
  <c r="D541" i="11"/>
  <c r="V540" i="11"/>
  <c r="N540" i="11"/>
  <c r="F540" i="11"/>
  <c r="D540" i="11"/>
  <c r="V539" i="11"/>
  <c r="N539" i="11"/>
  <c r="F539" i="11"/>
  <c r="D539" i="11"/>
  <c r="V538" i="11"/>
  <c r="N538" i="11"/>
  <c r="F538" i="11"/>
  <c r="D538" i="11"/>
  <c r="V537" i="11"/>
  <c r="N537" i="11"/>
  <c r="F537" i="11"/>
  <c r="D537" i="11"/>
  <c r="V536" i="11"/>
  <c r="N536" i="11"/>
  <c r="F536" i="11"/>
  <c r="D536" i="11"/>
  <c r="V535" i="11"/>
  <c r="N535" i="11"/>
  <c r="F535" i="11"/>
  <c r="D535" i="11"/>
  <c r="V534" i="11"/>
  <c r="N534" i="11"/>
  <c r="F534" i="11"/>
  <c r="D534" i="11"/>
  <c r="V533" i="11"/>
  <c r="N533" i="11"/>
  <c r="F533" i="11"/>
  <c r="D533" i="11"/>
  <c r="V532" i="11"/>
  <c r="N532" i="11"/>
  <c r="F532" i="11"/>
  <c r="D532" i="11"/>
  <c r="V531" i="11"/>
  <c r="N531" i="11"/>
  <c r="F531" i="11"/>
  <c r="D531" i="11"/>
  <c r="V530" i="11"/>
  <c r="N530" i="11"/>
  <c r="F530" i="11"/>
  <c r="D530" i="11"/>
  <c r="V529" i="11"/>
  <c r="N529" i="11"/>
  <c r="F529" i="11"/>
  <c r="D529" i="11"/>
  <c r="V528" i="11"/>
  <c r="N528" i="11"/>
  <c r="F528" i="11"/>
  <c r="D528" i="11"/>
  <c r="V527" i="11"/>
  <c r="N527" i="11"/>
  <c r="F527" i="11"/>
  <c r="D527" i="11"/>
  <c r="V526" i="11"/>
  <c r="N526" i="11"/>
  <c r="F526" i="11"/>
  <c r="D526" i="11"/>
  <c r="V525" i="11"/>
  <c r="N525" i="11"/>
  <c r="F525" i="11"/>
  <c r="D525" i="11"/>
  <c r="V524" i="11"/>
  <c r="N524" i="11"/>
  <c r="F524" i="11"/>
  <c r="D524" i="11"/>
  <c r="V523" i="11"/>
  <c r="N523" i="11"/>
  <c r="F523" i="11"/>
  <c r="D523" i="11"/>
  <c r="V522" i="11"/>
  <c r="N522" i="11"/>
  <c r="F522" i="11"/>
  <c r="D522" i="11"/>
  <c r="V521" i="11"/>
  <c r="N521" i="11"/>
  <c r="F521" i="11"/>
  <c r="D521" i="11"/>
  <c r="V520" i="11"/>
  <c r="N520" i="11"/>
  <c r="F520" i="11"/>
  <c r="D520" i="11"/>
  <c r="V519" i="11"/>
  <c r="N519" i="11"/>
  <c r="F519" i="11"/>
  <c r="D519" i="11"/>
  <c r="V518" i="11"/>
  <c r="N518" i="11"/>
  <c r="F518" i="11"/>
  <c r="D518" i="11"/>
  <c r="V517" i="11"/>
  <c r="N517" i="11"/>
  <c r="F517" i="11"/>
  <c r="D517" i="11"/>
  <c r="V516" i="11"/>
  <c r="N516" i="11"/>
  <c r="F516" i="11"/>
  <c r="D516" i="11"/>
  <c r="V515" i="11"/>
  <c r="N515" i="11"/>
  <c r="F515" i="11"/>
  <c r="D515" i="11"/>
  <c r="V514" i="11"/>
  <c r="N514" i="11"/>
  <c r="F514" i="11"/>
  <c r="D514" i="11"/>
  <c r="V513" i="11"/>
  <c r="N513" i="11"/>
  <c r="F513" i="11"/>
  <c r="D513" i="11"/>
  <c r="V512" i="11"/>
  <c r="N512" i="11"/>
  <c r="F512" i="11"/>
  <c r="D512" i="11"/>
  <c r="V511" i="11"/>
  <c r="N511" i="11"/>
  <c r="F511" i="11"/>
  <c r="D511" i="11"/>
  <c r="V510" i="11"/>
  <c r="N510" i="11"/>
  <c r="F510" i="11"/>
  <c r="D510" i="11"/>
  <c r="V509" i="11"/>
  <c r="N509" i="11"/>
  <c r="F509" i="11"/>
  <c r="D509" i="11"/>
  <c r="V508" i="11"/>
  <c r="N508" i="11"/>
  <c r="F508" i="11"/>
  <c r="D508" i="11"/>
  <c r="V507" i="11"/>
  <c r="N507" i="11"/>
  <c r="F507" i="11"/>
  <c r="D507" i="11"/>
  <c r="V506" i="11"/>
  <c r="N506" i="11"/>
  <c r="F506" i="11"/>
  <c r="D506" i="11"/>
  <c r="V505" i="11"/>
  <c r="N505" i="11"/>
  <c r="F505" i="11"/>
  <c r="D505" i="11"/>
  <c r="V504" i="11"/>
  <c r="N504" i="11"/>
  <c r="F504" i="11"/>
  <c r="D504" i="11"/>
  <c r="V503" i="11"/>
  <c r="N503" i="11"/>
  <c r="F503" i="11"/>
  <c r="D503" i="11"/>
  <c r="V502" i="11"/>
  <c r="N502" i="11"/>
  <c r="F502" i="11"/>
  <c r="D502" i="11"/>
  <c r="V501" i="11"/>
  <c r="N501" i="11"/>
  <c r="F501" i="11"/>
  <c r="D501" i="11"/>
  <c r="V500" i="11"/>
  <c r="N500" i="11"/>
  <c r="F500" i="11"/>
  <c r="D500" i="11"/>
  <c r="V499" i="11"/>
  <c r="N499" i="11"/>
  <c r="F499" i="11"/>
  <c r="D499" i="11"/>
  <c r="V498" i="11"/>
  <c r="N498" i="11"/>
  <c r="F498" i="11"/>
  <c r="D498" i="11"/>
  <c r="V497" i="11"/>
  <c r="N497" i="11"/>
  <c r="F497" i="11"/>
  <c r="D497" i="11"/>
  <c r="V496" i="11"/>
  <c r="N496" i="11"/>
  <c r="F496" i="11"/>
  <c r="D496" i="11"/>
  <c r="V495" i="11"/>
  <c r="N495" i="11"/>
  <c r="F495" i="11"/>
  <c r="D495" i="11"/>
  <c r="V494" i="11"/>
  <c r="N494" i="11"/>
  <c r="F494" i="11"/>
  <c r="D494" i="11"/>
  <c r="V493" i="11"/>
  <c r="N493" i="11"/>
  <c r="F493" i="11"/>
  <c r="D493" i="11"/>
  <c r="V492" i="11"/>
  <c r="N492" i="11"/>
  <c r="F492" i="11"/>
  <c r="D492" i="11"/>
  <c r="V491" i="11"/>
  <c r="N491" i="11"/>
  <c r="F491" i="11"/>
  <c r="D491" i="11"/>
  <c r="V490" i="11"/>
  <c r="N490" i="11"/>
  <c r="F490" i="11"/>
  <c r="D490" i="11"/>
  <c r="V489" i="11"/>
  <c r="N489" i="11"/>
  <c r="F489" i="11"/>
  <c r="D489" i="11"/>
  <c r="V488" i="11"/>
  <c r="N488" i="11"/>
  <c r="F488" i="11"/>
  <c r="D488" i="11"/>
  <c r="V487" i="11"/>
  <c r="N487" i="11"/>
  <c r="F487" i="11"/>
  <c r="D487" i="11"/>
  <c r="V486" i="11"/>
  <c r="N486" i="11"/>
  <c r="F486" i="11"/>
  <c r="D486" i="11"/>
  <c r="V485" i="11"/>
  <c r="N485" i="11"/>
  <c r="F485" i="11"/>
  <c r="D485" i="11"/>
  <c r="V484" i="11"/>
  <c r="N484" i="11"/>
  <c r="F484" i="11"/>
  <c r="D484" i="11"/>
  <c r="V483" i="11"/>
  <c r="N483" i="11"/>
  <c r="F483" i="11"/>
  <c r="D483" i="11"/>
  <c r="V482" i="11"/>
  <c r="N482" i="11"/>
  <c r="F482" i="11"/>
  <c r="D482" i="11"/>
  <c r="V481" i="11"/>
  <c r="N481" i="11"/>
  <c r="F481" i="11"/>
  <c r="D481" i="11"/>
  <c r="V480" i="11"/>
  <c r="N480" i="11"/>
  <c r="F480" i="11"/>
  <c r="D480" i="11"/>
  <c r="V479" i="11"/>
  <c r="N479" i="11"/>
  <c r="F479" i="11"/>
  <c r="D479" i="11"/>
  <c r="V478" i="11"/>
  <c r="N478" i="11"/>
  <c r="F478" i="11"/>
  <c r="D478" i="11"/>
  <c r="V477" i="11"/>
  <c r="N477" i="11"/>
  <c r="F477" i="11"/>
  <c r="D477" i="11"/>
  <c r="V476" i="11"/>
  <c r="N476" i="11"/>
  <c r="F476" i="11"/>
  <c r="D476" i="11"/>
  <c r="V475" i="11"/>
  <c r="N475" i="11"/>
  <c r="F475" i="11"/>
  <c r="D475" i="11"/>
  <c r="V474" i="11"/>
  <c r="N474" i="11"/>
  <c r="F474" i="11"/>
  <c r="D474" i="11"/>
  <c r="V473" i="11"/>
  <c r="N473" i="11"/>
  <c r="F473" i="11"/>
  <c r="D473" i="11"/>
  <c r="V472" i="11"/>
  <c r="N472" i="11"/>
  <c r="F472" i="11"/>
  <c r="D472" i="11"/>
  <c r="V471" i="11"/>
  <c r="N471" i="11"/>
  <c r="F471" i="11"/>
  <c r="D471" i="11"/>
  <c r="V470" i="11"/>
  <c r="N470" i="11"/>
  <c r="F470" i="11"/>
  <c r="D470" i="11"/>
  <c r="V469" i="11"/>
  <c r="N469" i="11"/>
  <c r="F469" i="11"/>
  <c r="D469" i="11"/>
  <c r="V468" i="11"/>
  <c r="N468" i="11"/>
  <c r="F468" i="11"/>
  <c r="D468" i="11"/>
  <c r="V467" i="11"/>
  <c r="N467" i="11"/>
  <c r="F467" i="11"/>
  <c r="D467" i="11"/>
  <c r="V466" i="11"/>
  <c r="N466" i="11"/>
  <c r="F466" i="11"/>
  <c r="D466" i="11"/>
  <c r="V465" i="11"/>
  <c r="N465" i="11"/>
  <c r="F465" i="11"/>
  <c r="D465" i="11"/>
  <c r="V464" i="11"/>
  <c r="N464" i="11"/>
  <c r="F464" i="11"/>
  <c r="D464" i="11"/>
  <c r="V463" i="11"/>
  <c r="N463" i="11"/>
  <c r="F463" i="11"/>
  <c r="D463" i="11"/>
  <c r="V462" i="11"/>
  <c r="N462" i="11"/>
  <c r="F462" i="11"/>
  <c r="D462" i="11"/>
  <c r="V461" i="11"/>
  <c r="N461" i="11"/>
  <c r="F461" i="11"/>
  <c r="D461" i="11"/>
  <c r="V460" i="11"/>
  <c r="N460" i="11"/>
  <c r="F460" i="11"/>
  <c r="D460" i="11"/>
  <c r="V459" i="11"/>
  <c r="N459" i="11"/>
  <c r="F459" i="11"/>
  <c r="D459" i="11"/>
  <c r="V458" i="11"/>
  <c r="N458" i="11"/>
  <c r="F458" i="11"/>
  <c r="D458" i="11"/>
  <c r="V457" i="11"/>
  <c r="N457" i="11"/>
  <c r="F457" i="11"/>
  <c r="D457" i="11"/>
  <c r="V456" i="11"/>
  <c r="N456" i="11"/>
  <c r="F456" i="11"/>
  <c r="D456" i="11"/>
  <c r="V455" i="11"/>
  <c r="N455" i="11"/>
  <c r="F455" i="11"/>
  <c r="D455" i="11"/>
  <c r="V454" i="11"/>
  <c r="N454" i="11"/>
  <c r="F454" i="11"/>
  <c r="D454" i="11"/>
  <c r="V453" i="11"/>
  <c r="N453" i="11"/>
  <c r="F453" i="11"/>
  <c r="D453" i="11"/>
  <c r="V452" i="11"/>
  <c r="N452" i="11"/>
  <c r="F452" i="11"/>
  <c r="D452" i="11"/>
  <c r="V451" i="11"/>
  <c r="N451" i="11"/>
  <c r="F451" i="11"/>
  <c r="D451" i="11"/>
  <c r="V450" i="11"/>
  <c r="N450" i="11"/>
  <c r="F450" i="11"/>
  <c r="D450" i="11"/>
  <c r="V449" i="11"/>
  <c r="N449" i="11"/>
  <c r="F449" i="11"/>
  <c r="D449" i="11"/>
  <c r="V448" i="11"/>
  <c r="N448" i="11"/>
  <c r="F448" i="11"/>
  <c r="D448" i="11"/>
  <c r="V447" i="11"/>
  <c r="N447" i="11"/>
  <c r="F447" i="11"/>
  <c r="D447" i="11"/>
  <c r="V446" i="11"/>
  <c r="N446" i="11"/>
  <c r="F446" i="11"/>
  <c r="D446" i="11"/>
  <c r="V445" i="11"/>
  <c r="N445" i="11"/>
  <c r="F445" i="11"/>
  <c r="D445" i="11"/>
  <c r="V444" i="11"/>
  <c r="N444" i="11"/>
  <c r="F444" i="11"/>
  <c r="D444" i="11"/>
  <c r="V443" i="11"/>
  <c r="N443" i="11"/>
  <c r="F443" i="11"/>
  <c r="D443" i="11"/>
  <c r="V442" i="11"/>
  <c r="N442" i="11"/>
  <c r="F442" i="11"/>
  <c r="D442" i="11"/>
  <c r="V441" i="11"/>
  <c r="N441" i="11"/>
  <c r="F441" i="11"/>
  <c r="D441" i="11"/>
  <c r="V440" i="11"/>
  <c r="N440" i="11"/>
  <c r="F440" i="11"/>
  <c r="D440" i="11"/>
  <c r="V439" i="11"/>
  <c r="N439" i="11"/>
  <c r="F439" i="11"/>
  <c r="D439" i="11"/>
  <c r="V438" i="11"/>
  <c r="N438" i="11"/>
  <c r="F438" i="11"/>
  <c r="D438" i="11"/>
  <c r="V437" i="11"/>
  <c r="N437" i="11"/>
  <c r="F437" i="11"/>
  <c r="D437" i="11"/>
  <c r="V436" i="11"/>
  <c r="N436" i="11"/>
  <c r="F436" i="11"/>
  <c r="D436" i="11"/>
  <c r="V435" i="11"/>
  <c r="N435" i="11"/>
  <c r="F435" i="11"/>
  <c r="D435" i="11"/>
  <c r="V434" i="11"/>
  <c r="N434" i="11"/>
  <c r="F434" i="11"/>
  <c r="D434" i="11"/>
  <c r="V433" i="11"/>
  <c r="N433" i="11"/>
  <c r="F433" i="11"/>
  <c r="D433" i="11"/>
  <c r="V432" i="11"/>
  <c r="N432" i="11"/>
  <c r="F432" i="11"/>
  <c r="D432" i="11"/>
  <c r="V431" i="11"/>
  <c r="N431" i="11"/>
  <c r="F431" i="11"/>
  <c r="D431" i="11"/>
  <c r="V430" i="11"/>
  <c r="N430" i="11"/>
  <c r="F430" i="11"/>
  <c r="D430" i="11"/>
  <c r="V429" i="11"/>
  <c r="N429" i="11"/>
  <c r="F429" i="11"/>
  <c r="D429" i="11"/>
  <c r="V428" i="11"/>
  <c r="N428" i="11"/>
  <c r="F428" i="11"/>
  <c r="D428" i="11"/>
  <c r="V427" i="11"/>
  <c r="N427" i="11"/>
  <c r="F427" i="11"/>
  <c r="D427" i="11"/>
  <c r="V426" i="11"/>
  <c r="N426" i="11"/>
  <c r="F426" i="11"/>
  <c r="D426" i="11"/>
  <c r="V425" i="11"/>
  <c r="N425" i="11"/>
  <c r="F425" i="11"/>
  <c r="D425" i="11"/>
  <c r="V424" i="11"/>
  <c r="N424" i="11"/>
  <c r="F424" i="11"/>
  <c r="D424" i="11"/>
  <c r="V423" i="11"/>
  <c r="N423" i="11"/>
  <c r="F423" i="11"/>
  <c r="D423" i="11"/>
  <c r="V422" i="11"/>
  <c r="N422" i="11"/>
  <c r="F422" i="11"/>
  <c r="D422" i="11"/>
  <c r="V421" i="11"/>
  <c r="N421" i="11"/>
  <c r="F421" i="11"/>
  <c r="D421" i="11"/>
  <c r="V420" i="11"/>
  <c r="N420" i="11"/>
  <c r="F420" i="11"/>
  <c r="D420" i="11"/>
  <c r="V419" i="11"/>
  <c r="N419" i="11"/>
  <c r="F419" i="11"/>
  <c r="D419" i="11"/>
  <c r="V418" i="11"/>
  <c r="N418" i="11"/>
  <c r="F418" i="11"/>
  <c r="D418" i="11"/>
  <c r="V417" i="11"/>
  <c r="N417" i="11"/>
  <c r="F417" i="11"/>
  <c r="D417" i="11"/>
  <c r="V416" i="11"/>
  <c r="N416" i="11"/>
  <c r="F416" i="11"/>
  <c r="D416" i="11"/>
  <c r="V415" i="11"/>
  <c r="N415" i="11"/>
  <c r="F415" i="11"/>
  <c r="D415" i="11"/>
  <c r="V414" i="11"/>
  <c r="N414" i="11"/>
  <c r="F414" i="11"/>
  <c r="D414" i="11"/>
  <c r="V413" i="11"/>
  <c r="N413" i="11"/>
  <c r="F413" i="11"/>
  <c r="D413" i="11"/>
  <c r="V412" i="11"/>
  <c r="N412" i="11"/>
  <c r="F412" i="11"/>
  <c r="D412" i="11"/>
  <c r="V411" i="11"/>
  <c r="N411" i="11"/>
  <c r="F411" i="11"/>
  <c r="D411" i="11"/>
  <c r="V410" i="11"/>
  <c r="N410" i="11"/>
  <c r="F410" i="11"/>
  <c r="D410" i="11"/>
  <c r="V409" i="11"/>
  <c r="N409" i="11"/>
  <c r="F409" i="11"/>
  <c r="D409" i="11"/>
  <c r="V408" i="11"/>
  <c r="N408" i="11"/>
  <c r="F408" i="11"/>
  <c r="D408" i="11"/>
  <c r="V407" i="11"/>
  <c r="N407" i="11"/>
  <c r="F407" i="11"/>
  <c r="D407" i="11"/>
  <c r="V406" i="11"/>
  <c r="N406" i="11"/>
  <c r="F406" i="11"/>
  <c r="D406" i="11"/>
  <c r="V405" i="11"/>
  <c r="N405" i="11"/>
  <c r="F405" i="11"/>
  <c r="D405" i="11"/>
  <c r="V404" i="11"/>
  <c r="N404" i="11"/>
  <c r="F404" i="11"/>
  <c r="D404" i="11"/>
  <c r="V403" i="11"/>
  <c r="N403" i="11"/>
  <c r="F403" i="11"/>
  <c r="D403" i="11"/>
  <c r="V402" i="11"/>
  <c r="N402" i="11"/>
  <c r="F402" i="11"/>
  <c r="D402" i="11"/>
  <c r="V401" i="11"/>
  <c r="N401" i="11"/>
  <c r="F401" i="11"/>
  <c r="D401" i="11"/>
  <c r="V400" i="11"/>
  <c r="N400" i="11"/>
  <c r="F400" i="11"/>
  <c r="D400" i="11"/>
  <c r="V399" i="11"/>
  <c r="N399" i="11"/>
  <c r="F399" i="11"/>
  <c r="D399" i="11"/>
  <c r="V398" i="11"/>
  <c r="N398" i="11"/>
  <c r="F398" i="11"/>
  <c r="D398" i="11"/>
  <c r="V397" i="11"/>
  <c r="N397" i="11"/>
  <c r="F397" i="11"/>
  <c r="D397" i="11"/>
  <c r="V396" i="11"/>
  <c r="N396" i="11"/>
  <c r="F396" i="11"/>
  <c r="D396" i="11"/>
  <c r="V395" i="11"/>
  <c r="N395" i="11"/>
  <c r="F395" i="11"/>
  <c r="D395" i="11"/>
  <c r="V394" i="11"/>
  <c r="N394" i="11"/>
  <c r="F394" i="11"/>
  <c r="D394" i="11"/>
  <c r="V393" i="11"/>
  <c r="N393" i="11"/>
  <c r="F393" i="11"/>
  <c r="D393" i="11"/>
  <c r="V392" i="11"/>
  <c r="N392" i="11"/>
  <c r="F392" i="11"/>
  <c r="D392" i="11"/>
  <c r="V391" i="11"/>
  <c r="N391" i="11"/>
  <c r="F391" i="11"/>
  <c r="D391" i="11"/>
  <c r="V390" i="11"/>
  <c r="N390" i="11"/>
  <c r="F390" i="11"/>
  <c r="D390" i="11"/>
  <c r="V389" i="11"/>
  <c r="N389" i="11"/>
  <c r="F389" i="11"/>
  <c r="D389" i="11"/>
  <c r="V388" i="11"/>
  <c r="N388" i="11"/>
  <c r="F388" i="11"/>
  <c r="D388" i="11"/>
  <c r="V387" i="11"/>
  <c r="N387" i="11"/>
  <c r="F387" i="11"/>
  <c r="D387" i="11"/>
  <c r="V386" i="11"/>
  <c r="N386" i="11"/>
  <c r="F386" i="11"/>
  <c r="D386" i="11"/>
  <c r="V385" i="11"/>
  <c r="N385" i="11"/>
  <c r="F385" i="11"/>
  <c r="D385" i="11"/>
  <c r="V384" i="11"/>
  <c r="N384" i="11"/>
  <c r="F384" i="11"/>
  <c r="D384" i="11"/>
  <c r="V383" i="11"/>
  <c r="N383" i="11"/>
  <c r="F383" i="11"/>
  <c r="D383" i="11"/>
  <c r="V382" i="11"/>
  <c r="N382" i="11"/>
  <c r="F382" i="11"/>
  <c r="D382" i="11"/>
  <c r="V381" i="11"/>
  <c r="N381" i="11"/>
  <c r="F381" i="11"/>
  <c r="D381" i="11"/>
  <c r="V380" i="11"/>
  <c r="N380" i="11"/>
  <c r="F380" i="11"/>
  <c r="D380" i="11"/>
  <c r="V379" i="11"/>
  <c r="N379" i="11"/>
  <c r="F379" i="11"/>
  <c r="D379" i="11"/>
  <c r="V378" i="11"/>
  <c r="N378" i="11"/>
  <c r="F378" i="11"/>
  <c r="D378" i="11"/>
  <c r="V377" i="11"/>
  <c r="N377" i="11"/>
  <c r="F377" i="11"/>
  <c r="D377" i="11"/>
  <c r="V376" i="11"/>
  <c r="N376" i="11"/>
  <c r="F376" i="11"/>
  <c r="D376" i="11"/>
  <c r="V375" i="11"/>
  <c r="N375" i="11"/>
  <c r="F375" i="11"/>
  <c r="D375" i="11"/>
  <c r="V374" i="11"/>
  <c r="N374" i="11"/>
  <c r="F374" i="11"/>
  <c r="D374" i="11"/>
  <c r="V373" i="11"/>
  <c r="N373" i="11"/>
  <c r="F373" i="11"/>
  <c r="D373" i="11"/>
  <c r="V372" i="11"/>
  <c r="N372" i="11"/>
  <c r="F372" i="11"/>
  <c r="D372" i="11"/>
  <c r="V371" i="11"/>
  <c r="N371" i="11"/>
  <c r="F371" i="11"/>
  <c r="D371" i="11"/>
  <c r="V370" i="11"/>
  <c r="N370" i="11"/>
  <c r="F370" i="11"/>
  <c r="D370" i="11"/>
  <c r="V369" i="11"/>
  <c r="N369" i="11"/>
  <c r="F369" i="11"/>
  <c r="D369" i="11"/>
  <c r="V368" i="11"/>
  <c r="N368" i="11"/>
  <c r="F368" i="11"/>
  <c r="D368" i="11"/>
  <c r="V367" i="11"/>
  <c r="N367" i="11"/>
  <c r="F367" i="11"/>
  <c r="D367" i="11"/>
  <c r="V366" i="11"/>
  <c r="N366" i="11"/>
  <c r="F366" i="11"/>
  <c r="D366" i="11"/>
  <c r="V365" i="11"/>
  <c r="N365" i="11"/>
  <c r="F365" i="11"/>
  <c r="D365" i="11"/>
  <c r="V364" i="11"/>
  <c r="N364" i="11"/>
  <c r="F364" i="11"/>
  <c r="D364" i="11"/>
  <c r="V363" i="11"/>
  <c r="N363" i="11"/>
  <c r="F363" i="11"/>
  <c r="D363" i="11"/>
  <c r="V362" i="11"/>
  <c r="N362" i="11"/>
  <c r="F362" i="11"/>
  <c r="D362" i="11"/>
  <c r="V361" i="11"/>
  <c r="N361" i="11"/>
  <c r="F361" i="11"/>
  <c r="D361" i="11"/>
  <c r="V360" i="11"/>
  <c r="N360" i="11"/>
  <c r="F360" i="11"/>
  <c r="D360" i="11"/>
  <c r="V359" i="11"/>
  <c r="N359" i="11"/>
  <c r="F359" i="11"/>
  <c r="D359" i="11"/>
  <c r="V358" i="11"/>
  <c r="N358" i="11"/>
  <c r="F358" i="11"/>
  <c r="D358" i="11"/>
  <c r="V357" i="11"/>
  <c r="N357" i="11"/>
  <c r="F357" i="11"/>
  <c r="D357" i="11"/>
  <c r="V356" i="11"/>
  <c r="N356" i="11"/>
  <c r="F356" i="11"/>
  <c r="D356" i="11"/>
  <c r="V355" i="11"/>
  <c r="N355" i="11"/>
  <c r="F355" i="11"/>
  <c r="D355" i="11"/>
  <c r="V354" i="11"/>
  <c r="N354" i="11"/>
  <c r="F354" i="11"/>
  <c r="D354" i="11"/>
  <c r="V353" i="11"/>
  <c r="N353" i="11"/>
  <c r="F353" i="11"/>
  <c r="D353" i="11"/>
  <c r="V352" i="11"/>
  <c r="N352" i="11"/>
  <c r="F352" i="11"/>
  <c r="D352" i="11"/>
  <c r="V351" i="11"/>
  <c r="N351" i="11"/>
  <c r="F351" i="11"/>
  <c r="D351" i="11"/>
  <c r="V350" i="11"/>
  <c r="N350" i="11"/>
  <c r="F350" i="11"/>
  <c r="D350" i="11"/>
  <c r="V349" i="11"/>
  <c r="N349" i="11"/>
  <c r="F349" i="11"/>
  <c r="D349" i="11"/>
  <c r="V348" i="11"/>
  <c r="N348" i="11"/>
  <c r="F348" i="11"/>
  <c r="D348" i="11"/>
  <c r="V347" i="11"/>
  <c r="N347" i="11"/>
  <c r="F347" i="11"/>
  <c r="D347" i="11"/>
  <c r="V346" i="11"/>
  <c r="N346" i="11"/>
  <c r="F346" i="11"/>
  <c r="D346" i="11"/>
  <c r="V345" i="11"/>
  <c r="N345" i="11"/>
  <c r="F345" i="11"/>
  <c r="D345" i="11"/>
  <c r="V344" i="11"/>
  <c r="N344" i="11"/>
  <c r="F344" i="11"/>
  <c r="D344" i="11"/>
  <c r="V343" i="11"/>
  <c r="N343" i="11"/>
  <c r="F343" i="11"/>
  <c r="D343" i="11"/>
  <c r="V342" i="11"/>
  <c r="N342" i="11"/>
  <c r="F342" i="11"/>
  <c r="D342" i="11"/>
  <c r="V341" i="11"/>
  <c r="N341" i="11"/>
  <c r="F341" i="11"/>
  <c r="D341" i="11"/>
  <c r="V340" i="11"/>
  <c r="N340" i="11"/>
  <c r="F340" i="11"/>
  <c r="D340" i="11"/>
  <c r="V339" i="11"/>
  <c r="N339" i="11"/>
  <c r="F339" i="11"/>
  <c r="D339" i="11"/>
  <c r="V338" i="11"/>
  <c r="N338" i="11"/>
  <c r="F338" i="11"/>
  <c r="D338" i="11"/>
  <c r="V337" i="11"/>
  <c r="N337" i="11"/>
  <c r="F337" i="11"/>
  <c r="D337" i="11"/>
  <c r="V336" i="11"/>
  <c r="N336" i="11"/>
  <c r="F336" i="11"/>
  <c r="D336" i="11"/>
  <c r="V335" i="11"/>
  <c r="N335" i="11"/>
  <c r="F335" i="11"/>
  <c r="D335" i="11"/>
  <c r="V334" i="11"/>
  <c r="N334" i="11"/>
  <c r="F334" i="11"/>
  <c r="D334" i="11"/>
  <c r="V333" i="11"/>
  <c r="N333" i="11"/>
  <c r="F333" i="11"/>
  <c r="D333" i="11"/>
  <c r="V332" i="11"/>
  <c r="N332" i="11"/>
  <c r="F332" i="11"/>
  <c r="D332" i="11"/>
  <c r="V331" i="11"/>
  <c r="N331" i="11"/>
  <c r="F331" i="11"/>
  <c r="D331" i="11"/>
  <c r="V330" i="11"/>
  <c r="N330" i="11"/>
  <c r="F330" i="11"/>
  <c r="D330" i="11"/>
  <c r="V329" i="11"/>
  <c r="N329" i="11"/>
  <c r="F329" i="11"/>
  <c r="D329" i="11"/>
  <c r="V328" i="11"/>
  <c r="N328" i="11"/>
  <c r="F328" i="11"/>
  <c r="D328" i="11"/>
  <c r="V327" i="11"/>
  <c r="N327" i="11"/>
  <c r="F327" i="11"/>
  <c r="D327" i="11"/>
  <c r="V326" i="11"/>
  <c r="N326" i="11"/>
  <c r="F326" i="11"/>
  <c r="D326" i="11"/>
  <c r="V325" i="11"/>
  <c r="N325" i="11"/>
  <c r="F325" i="11"/>
  <c r="D325" i="11"/>
  <c r="V324" i="11"/>
  <c r="N324" i="11"/>
  <c r="F324" i="11"/>
  <c r="D324" i="11"/>
  <c r="V323" i="11"/>
  <c r="N323" i="11"/>
  <c r="F323" i="11"/>
  <c r="D323" i="11"/>
  <c r="V322" i="11"/>
  <c r="N322" i="11"/>
  <c r="F322" i="11"/>
  <c r="D322" i="11"/>
  <c r="V321" i="11"/>
  <c r="N321" i="11"/>
  <c r="F321" i="11"/>
  <c r="D321" i="11"/>
  <c r="V320" i="11"/>
  <c r="N320" i="11"/>
  <c r="F320" i="11"/>
  <c r="D320" i="11"/>
  <c r="V319" i="11"/>
  <c r="N319" i="11"/>
  <c r="F319" i="11"/>
  <c r="D319" i="11"/>
  <c r="V318" i="11"/>
  <c r="N318" i="11"/>
  <c r="F318" i="11"/>
  <c r="D318" i="11"/>
  <c r="V317" i="11"/>
  <c r="N317" i="11"/>
  <c r="F317" i="11"/>
  <c r="D317" i="11"/>
  <c r="V316" i="11"/>
  <c r="N316" i="11"/>
  <c r="F316" i="11"/>
  <c r="D316" i="11"/>
  <c r="V315" i="11"/>
  <c r="N315" i="11"/>
  <c r="F315" i="11"/>
  <c r="D315" i="11"/>
  <c r="V314" i="11"/>
  <c r="N314" i="11"/>
  <c r="F314" i="11"/>
  <c r="D314" i="11"/>
  <c r="V313" i="11"/>
  <c r="N313" i="11"/>
  <c r="F313" i="11"/>
  <c r="D313" i="11"/>
  <c r="V312" i="11"/>
  <c r="N312" i="11"/>
  <c r="F312" i="11"/>
  <c r="D312" i="11"/>
  <c r="V311" i="11"/>
  <c r="N311" i="11"/>
  <c r="F311" i="11"/>
  <c r="D311" i="11"/>
  <c r="V310" i="11"/>
  <c r="N310" i="11"/>
  <c r="F310" i="11"/>
  <c r="D310" i="11"/>
  <c r="V309" i="11"/>
  <c r="N309" i="11"/>
  <c r="F309" i="11"/>
  <c r="D309" i="11"/>
  <c r="V308" i="11"/>
  <c r="N308" i="11"/>
  <c r="F308" i="11"/>
  <c r="D308" i="11"/>
  <c r="V307" i="11"/>
  <c r="N307" i="11"/>
  <c r="F307" i="11"/>
  <c r="D307" i="11"/>
  <c r="V306" i="11"/>
  <c r="N306" i="11"/>
  <c r="F306" i="11"/>
  <c r="D306" i="11"/>
  <c r="V305" i="11"/>
  <c r="N305" i="11"/>
  <c r="F305" i="11"/>
  <c r="D305" i="11"/>
  <c r="V304" i="11"/>
  <c r="N304" i="11"/>
  <c r="F304" i="11"/>
  <c r="D304" i="11"/>
  <c r="V303" i="11"/>
  <c r="N303" i="11"/>
  <c r="F303" i="11"/>
  <c r="D303" i="11"/>
  <c r="V302" i="11"/>
  <c r="N302" i="11"/>
  <c r="F302" i="11"/>
  <c r="D302" i="11"/>
  <c r="V301" i="11"/>
  <c r="N301" i="11"/>
  <c r="F301" i="11"/>
  <c r="D301" i="11"/>
  <c r="V300" i="11"/>
  <c r="N300" i="11"/>
  <c r="F300" i="11"/>
  <c r="D300" i="11"/>
  <c r="V299" i="11"/>
  <c r="N299" i="11"/>
  <c r="F299" i="11"/>
  <c r="D299" i="11"/>
  <c r="V298" i="11"/>
  <c r="N298" i="11"/>
  <c r="F298" i="11"/>
  <c r="D298" i="11"/>
  <c r="V297" i="11"/>
  <c r="N297" i="11"/>
  <c r="F297" i="11"/>
  <c r="D297" i="11"/>
  <c r="V296" i="11"/>
  <c r="N296" i="11"/>
  <c r="F296" i="11"/>
  <c r="D296" i="11"/>
  <c r="V295" i="11"/>
  <c r="N295" i="11"/>
  <c r="F295" i="11"/>
  <c r="D295" i="11"/>
  <c r="V294" i="11"/>
  <c r="N294" i="11"/>
  <c r="F294" i="11"/>
  <c r="D294" i="11"/>
  <c r="V293" i="11"/>
  <c r="N293" i="11"/>
  <c r="F293" i="11"/>
  <c r="D293" i="11"/>
  <c r="V292" i="11"/>
  <c r="N292" i="11"/>
  <c r="F292" i="11"/>
  <c r="D292" i="11"/>
  <c r="V291" i="11"/>
  <c r="N291" i="11"/>
  <c r="F291" i="11"/>
  <c r="D291" i="11"/>
  <c r="V290" i="11"/>
  <c r="N290" i="11"/>
  <c r="F290" i="11"/>
  <c r="D290" i="11"/>
  <c r="V289" i="11"/>
  <c r="N289" i="11"/>
  <c r="F289" i="11"/>
  <c r="D289" i="11"/>
  <c r="V288" i="11"/>
  <c r="N288" i="11"/>
  <c r="F288" i="11"/>
  <c r="D288" i="11"/>
  <c r="V287" i="11"/>
  <c r="N287" i="11"/>
  <c r="F287" i="11"/>
  <c r="D287" i="11"/>
  <c r="V286" i="11"/>
  <c r="N286" i="11"/>
  <c r="F286" i="11"/>
  <c r="D286" i="11"/>
  <c r="V285" i="11"/>
  <c r="N285" i="11"/>
  <c r="F285" i="11"/>
  <c r="D285" i="11"/>
  <c r="V284" i="11"/>
  <c r="N284" i="11"/>
  <c r="F284" i="11"/>
  <c r="D284" i="11"/>
  <c r="V283" i="11"/>
  <c r="N283" i="11"/>
  <c r="F283" i="11"/>
  <c r="D283" i="11"/>
  <c r="V282" i="11"/>
  <c r="N282" i="11"/>
  <c r="F282" i="11"/>
  <c r="D282" i="11"/>
  <c r="V281" i="11"/>
  <c r="N281" i="11"/>
  <c r="F281" i="11"/>
  <c r="D281" i="11"/>
  <c r="V280" i="11"/>
  <c r="N280" i="11"/>
  <c r="F280" i="11"/>
  <c r="D280" i="11"/>
  <c r="V279" i="11"/>
  <c r="N279" i="11"/>
  <c r="F279" i="11"/>
  <c r="D279" i="11"/>
  <c r="V278" i="11"/>
  <c r="N278" i="11"/>
  <c r="F278" i="11"/>
  <c r="D278" i="11"/>
  <c r="V277" i="11"/>
  <c r="N277" i="11"/>
  <c r="F277" i="11"/>
  <c r="D277" i="11"/>
  <c r="V276" i="11"/>
  <c r="N276" i="11"/>
  <c r="F276" i="11"/>
  <c r="D276" i="11"/>
  <c r="V275" i="11"/>
  <c r="N275" i="11"/>
  <c r="F275" i="11"/>
  <c r="D275" i="11"/>
  <c r="V274" i="11"/>
  <c r="N274" i="11"/>
  <c r="F274" i="11"/>
  <c r="D274" i="11"/>
  <c r="V273" i="11"/>
  <c r="N273" i="11"/>
  <c r="F273" i="11"/>
  <c r="D273" i="11"/>
  <c r="V272" i="11"/>
  <c r="N272" i="11"/>
  <c r="F272" i="11"/>
  <c r="D272" i="11"/>
  <c r="V271" i="11"/>
  <c r="N271" i="11"/>
  <c r="F271" i="11"/>
  <c r="D271" i="11"/>
  <c r="V270" i="11"/>
  <c r="N270" i="11"/>
  <c r="F270" i="11"/>
  <c r="D270" i="11"/>
  <c r="V269" i="11"/>
  <c r="N269" i="11"/>
  <c r="F269" i="11"/>
  <c r="D269" i="11"/>
  <c r="V268" i="11"/>
  <c r="N268" i="11"/>
  <c r="F268" i="11"/>
  <c r="D268" i="11"/>
  <c r="V267" i="11"/>
  <c r="N267" i="11"/>
  <c r="F267" i="11"/>
  <c r="D267" i="11"/>
  <c r="V266" i="11"/>
  <c r="N266" i="11"/>
  <c r="F266" i="11"/>
  <c r="D266" i="11"/>
  <c r="V265" i="11"/>
  <c r="N265" i="11"/>
  <c r="F265" i="11"/>
  <c r="D265" i="11"/>
  <c r="V264" i="11"/>
  <c r="N264" i="11"/>
  <c r="F264" i="11"/>
  <c r="D264" i="11"/>
  <c r="V263" i="11"/>
  <c r="N263" i="11"/>
  <c r="F263" i="11"/>
  <c r="D263" i="11"/>
  <c r="V262" i="11"/>
  <c r="N262" i="11"/>
  <c r="F262" i="11"/>
  <c r="D262" i="11"/>
  <c r="V261" i="11"/>
  <c r="N261" i="11"/>
  <c r="F261" i="11"/>
  <c r="D261" i="11"/>
  <c r="V260" i="11"/>
  <c r="N260" i="11"/>
  <c r="F260" i="11"/>
  <c r="D260" i="11"/>
  <c r="V259" i="11"/>
  <c r="N259" i="11"/>
  <c r="F259" i="11"/>
  <c r="D259" i="11"/>
  <c r="V258" i="11"/>
  <c r="N258" i="11"/>
  <c r="F258" i="11"/>
  <c r="D258" i="11"/>
  <c r="V257" i="11"/>
  <c r="N257" i="11"/>
  <c r="F257" i="11"/>
  <c r="D257" i="11"/>
  <c r="V256" i="11"/>
  <c r="N256" i="11"/>
  <c r="F256" i="11"/>
  <c r="D256" i="11"/>
  <c r="V255" i="11"/>
  <c r="N255" i="11"/>
  <c r="F255" i="11"/>
  <c r="D255" i="11"/>
  <c r="V254" i="11"/>
  <c r="N254" i="11"/>
  <c r="F254" i="11"/>
  <c r="D254" i="11"/>
  <c r="V253" i="11"/>
  <c r="N253" i="11"/>
  <c r="F253" i="11"/>
  <c r="D253" i="11"/>
  <c r="V252" i="11"/>
  <c r="N252" i="11"/>
  <c r="F252" i="11"/>
  <c r="D252" i="11"/>
  <c r="V251" i="11"/>
  <c r="N251" i="11"/>
  <c r="F251" i="11"/>
  <c r="D251" i="11"/>
  <c r="V250" i="11"/>
  <c r="N250" i="11"/>
  <c r="F250" i="11"/>
  <c r="D250" i="11"/>
  <c r="V249" i="11"/>
  <c r="N249" i="11"/>
  <c r="F249" i="11"/>
  <c r="D249" i="11"/>
  <c r="V248" i="11"/>
  <c r="N248" i="11"/>
  <c r="F248" i="11"/>
  <c r="D248" i="11"/>
  <c r="V247" i="11"/>
  <c r="N247" i="11"/>
  <c r="F247" i="11"/>
  <c r="D247" i="11"/>
  <c r="V246" i="11"/>
  <c r="N246" i="11"/>
  <c r="F246" i="11"/>
  <c r="D246" i="11"/>
  <c r="V245" i="11"/>
  <c r="N245" i="11"/>
  <c r="F245" i="11"/>
  <c r="D245" i="11"/>
  <c r="V244" i="11"/>
  <c r="N244" i="11"/>
  <c r="F244" i="11"/>
  <c r="D244" i="11"/>
  <c r="V243" i="11"/>
  <c r="N243" i="11"/>
  <c r="F243" i="11"/>
  <c r="D243" i="11"/>
  <c r="V242" i="11"/>
  <c r="N242" i="11"/>
  <c r="F242" i="11"/>
  <c r="D242" i="11"/>
  <c r="V241" i="11"/>
  <c r="N241" i="11"/>
  <c r="F241" i="11"/>
  <c r="D241" i="11"/>
  <c r="V240" i="11"/>
  <c r="N240" i="11"/>
  <c r="F240" i="11"/>
  <c r="D240" i="11"/>
  <c r="V239" i="11"/>
  <c r="N239" i="11"/>
  <c r="F239" i="11"/>
  <c r="D239" i="11"/>
  <c r="V238" i="11"/>
  <c r="N238" i="11"/>
  <c r="F238" i="11"/>
  <c r="D238" i="11"/>
  <c r="V237" i="11"/>
  <c r="N237" i="11"/>
  <c r="F237" i="11"/>
  <c r="D237" i="11"/>
  <c r="V236" i="11"/>
  <c r="N236" i="11"/>
  <c r="F236" i="11"/>
  <c r="D236" i="11"/>
  <c r="V235" i="11"/>
  <c r="N235" i="11"/>
  <c r="F235" i="11"/>
  <c r="D235" i="11"/>
  <c r="V234" i="11"/>
  <c r="N234" i="11"/>
  <c r="F234" i="11"/>
  <c r="D234" i="11"/>
  <c r="V233" i="11"/>
  <c r="N233" i="11"/>
  <c r="F233" i="11"/>
  <c r="D233" i="11"/>
  <c r="V232" i="11"/>
  <c r="N232" i="11"/>
  <c r="F232" i="11"/>
  <c r="D232" i="11"/>
  <c r="V231" i="11"/>
  <c r="N231" i="11"/>
  <c r="F231" i="11"/>
  <c r="D231" i="11"/>
  <c r="V230" i="11"/>
  <c r="N230" i="11"/>
  <c r="F230" i="11"/>
  <c r="D230" i="11"/>
  <c r="V229" i="11"/>
  <c r="N229" i="11"/>
  <c r="F229" i="11"/>
  <c r="D229" i="11"/>
  <c r="V228" i="11"/>
  <c r="N228" i="11"/>
  <c r="F228" i="11"/>
  <c r="D228" i="11"/>
  <c r="V227" i="11"/>
  <c r="N227" i="11"/>
  <c r="F227" i="11"/>
  <c r="D227" i="11"/>
  <c r="V226" i="11"/>
  <c r="N226" i="11"/>
  <c r="F226" i="11"/>
  <c r="D226" i="11"/>
  <c r="V225" i="11"/>
  <c r="N225" i="11"/>
  <c r="F225" i="11"/>
  <c r="D225" i="11"/>
  <c r="V224" i="11"/>
  <c r="N224" i="11"/>
  <c r="F224" i="11"/>
  <c r="D224" i="11"/>
  <c r="V223" i="11"/>
  <c r="N223" i="11"/>
  <c r="F223" i="11"/>
  <c r="D223" i="11"/>
  <c r="V222" i="11"/>
  <c r="N222" i="11"/>
  <c r="F222" i="11"/>
  <c r="D222" i="11"/>
  <c r="V221" i="11"/>
  <c r="N221" i="11"/>
  <c r="F221" i="11"/>
  <c r="D221" i="11"/>
  <c r="V220" i="11"/>
  <c r="N220" i="11"/>
  <c r="F220" i="11"/>
  <c r="D220" i="11"/>
  <c r="V219" i="11"/>
  <c r="N219" i="11"/>
  <c r="F219" i="11"/>
  <c r="D219" i="11"/>
  <c r="V218" i="11"/>
  <c r="N218" i="11"/>
  <c r="F218" i="11"/>
  <c r="D218" i="11"/>
  <c r="V217" i="11"/>
  <c r="N217" i="11"/>
  <c r="F217" i="11"/>
  <c r="D217" i="11"/>
  <c r="V216" i="11"/>
  <c r="N216" i="11"/>
  <c r="F216" i="11"/>
  <c r="D216" i="11"/>
  <c r="V215" i="11"/>
  <c r="N215" i="11"/>
  <c r="F215" i="11"/>
  <c r="D215" i="11"/>
  <c r="V214" i="11"/>
  <c r="N214" i="11"/>
  <c r="F214" i="11"/>
  <c r="D214" i="11"/>
  <c r="V213" i="11"/>
  <c r="N213" i="11"/>
  <c r="F213" i="11"/>
  <c r="D213" i="11"/>
  <c r="V212" i="11"/>
  <c r="N212" i="11"/>
  <c r="F212" i="11"/>
  <c r="D212" i="11"/>
  <c r="V211" i="11"/>
  <c r="N211" i="11"/>
  <c r="F211" i="11"/>
  <c r="D211" i="11"/>
  <c r="V210" i="11"/>
  <c r="N210" i="11"/>
  <c r="F210" i="11"/>
  <c r="D210" i="11"/>
  <c r="V209" i="11"/>
  <c r="N209" i="11"/>
  <c r="F209" i="11"/>
  <c r="D209" i="11"/>
  <c r="V208" i="11"/>
  <c r="N208" i="11"/>
  <c r="F208" i="11"/>
  <c r="D208" i="11"/>
  <c r="V207" i="11"/>
  <c r="N207" i="11"/>
  <c r="F207" i="11"/>
  <c r="D207" i="11"/>
  <c r="V206" i="11"/>
  <c r="N206" i="11"/>
  <c r="F206" i="11"/>
  <c r="D206" i="11"/>
  <c r="V205" i="11"/>
  <c r="N205" i="11"/>
  <c r="F205" i="11"/>
  <c r="D205" i="11"/>
  <c r="V204" i="11"/>
  <c r="N204" i="11"/>
  <c r="F204" i="11"/>
  <c r="D204" i="11"/>
  <c r="V203" i="11"/>
  <c r="N203" i="11"/>
  <c r="F203" i="11"/>
  <c r="D203" i="11"/>
  <c r="V202" i="11"/>
  <c r="N202" i="11"/>
  <c r="F202" i="11"/>
  <c r="D202" i="11"/>
  <c r="V201" i="11"/>
  <c r="N201" i="11"/>
  <c r="F201" i="11"/>
  <c r="D201" i="11"/>
  <c r="V200" i="11"/>
  <c r="N200" i="11"/>
  <c r="F200" i="11"/>
  <c r="D200" i="11"/>
  <c r="V199" i="11"/>
  <c r="N199" i="11"/>
  <c r="F199" i="11"/>
  <c r="D199" i="11"/>
  <c r="V198" i="11"/>
  <c r="N198" i="11"/>
  <c r="F198" i="11"/>
  <c r="D198" i="11"/>
  <c r="V197" i="11"/>
  <c r="N197" i="11"/>
  <c r="F197" i="11"/>
  <c r="D197" i="11"/>
  <c r="V196" i="11"/>
  <c r="N196" i="11"/>
  <c r="F196" i="11"/>
  <c r="D196" i="11"/>
  <c r="V195" i="11"/>
  <c r="N195" i="11"/>
  <c r="F195" i="11"/>
  <c r="D195" i="11"/>
  <c r="V194" i="11"/>
  <c r="N194" i="11"/>
  <c r="F194" i="11"/>
  <c r="D194" i="11"/>
  <c r="V193" i="11"/>
  <c r="N193" i="11"/>
  <c r="F193" i="11"/>
  <c r="D193" i="11"/>
  <c r="V192" i="11"/>
  <c r="N192" i="11"/>
  <c r="F192" i="11"/>
  <c r="D192" i="11"/>
  <c r="V191" i="11"/>
  <c r="N191" i="11"/>
  <c r="F191" i="11"/>
  <c r="D191" i="11"/>
  <c r="V190" i="11"/>
  <c r="N190" i="11"/>
  <c r="F190" i="11"/>
  <c r="D190" i="11"/>
  <c r="V189" i="11"/>
  <c r="N189" i="11"/>
  <c r="F189" i="11"/>
  <c r="D189" i="11"/>
  <c r="V188" i="11"/>
  <c r="N188" i="11"/>
  <c r="F188" i="11"/>
  <c r="D188" i="11"/>
  <c r="V187" i="11"/>
  <c r="N187" i="11"/>
  <c r="F187" i="11"/>
  <c r="D187" i="11"/>
  <c r="V186" i="11"/>
  <c r="N186" i="11"/>
  <c r="F186" i="11"/>
  <c r="D186" i="11"/>
  <c r="V185" i="11"/>
  <c r="N185" i="11"/>
  <c r="F185" i="11"/>
  <c r="D185" i="11"/>
  <c r="V184" i="11"/>
  <c r="N184" i="11"/>
  <c r="F184" i="11"/>
  <c r="D184" i="11"/>
  <c r="V183" i="11"/>
  <c r="N183" i="11"/>
  <c r="F183" i="11"/>
  <c r="D183" i="11"/>
  <c r="V182" i="11"/>
  <c r="N182" i="11"/>
  <c r="F182" i="11"/>
  <c r="D182" i="11"/>
  <c r="V181" i="11"/>
  <c r="N181" i="11"/>
  <c r="F181" i="11"/>
  <c r="D181" i="11"/>
  <c r="V180" i="11"/>
  <c r="N180" i="11"/>
  <c r="F180" i="11"/>
  <c r="D180" i="11"/>
  <c r="V179" i="11"/>
  <c r="N179" i="11"/>
  <c r="F179" i="11"/>
  <c r="D179" i="11"/>
  <c r="V178" i="11"/>
  <c r="N178" i="11"/>
  <c r="F178" i="11"/>
  <c r="D178" i="11"/>
  <c r="V177" i="11"/>
  <c r="N177" i="11"/>
  <c r="F177" i="11"/>
  <c r="D177" i="11"/>
  <c r="V176" i="11"/>
  <c r="N176" i="11"/>
  <c r="F176" i="11"/>
  <c r="D176" i="11"/>
  <c r="V175" i="11"/>
  <c r="N175" i="11"/>
  <c r="F175" i="11"/>
  <c r="D175" i="11"/>
  <c r="V174" i="11"/>
  <c r="N174" i="11"/>
  <c r="F174" i="11"/>
  <c r="D174" i="11"/>
  <c r="V173" i="11"/>
  <c r="N173" i="11"/>
  <c r="F173" i="11"/>
  <c r="D173" i="11"/>
  <c r="V172" i="11"/>
  <c r="N172" i="11"/>
  <c r="F172" i="11"/>
  <c r="D172" i="11"/>
  <c r="V171" i="11"/>
  <c r="N171" i="11"/>
  <c r="F171" i="11"/>
  <c r="D171" i="11"/>
  <c r="V170" i="11"/>
  <c r="N170" i="11"/>
  <c r="F170" i="11"/>
  <c r="D170" i="11"/>
  <c r="V169" i="11"/>
  <c r="N169" i="11"/>
  <c r="F169" i="11"/>
  <c r="D169" i="11"/>
  <c r="V168" i="11"/>
  <c r="N168" i="11"/>
  <c r="F168" i="11"/>
  <c r="D168" i="11"/>
  <c r="V167" i="11"/>
  <c r="N167" i="11"/>
  <c r="F167" i="11"/>
  <c r="D167" i="11"/>
  <c r="V166" i="11"/>
  <c r="N166" i="11"/>
  <c r="F166" i="11"/>
  <c r="D166" i="11"/>
  <c r="V165" i="11"/>
  <c r="N165" i="11"/>
  <c r="F165" i="11"/>
  <c r="D165" i="11"/>
  <c r="V164" i="11"/>
  <c r="N164" i="11"/>
  <c r="F164" i="11"/>
  <c r="D164" i="11"/>
  <c r="V163" i="11"/>
  <c r="N163" i="11"/>
  <c r="F163" i="11"/>
  <c r="D163" i="11"/>
  <c r="V162" i="11"/>
  <c r="N162" i="11"/>
  <c r="F162" i="11"/>
  <c r="D162" i="11"/>
  <c r="V161" i="11"/>
  <c r="N161" i="11"/>
  <c r="F161" i="11"/>
  <c r="D161" i="11"/>
  <c r="V160" i="11"/>
  <c r="N160" i="11"/>
  <c r="F160" i="11"/>
  <c r="D160" i="11"/>
  <c r="V159" i="11"/>
  <c r="N159" i="11"/>
  <c r="F159" i="11"/>
  <c r="D159" i="11"/>
  <c r="V158" i="11"/>
  <c r="N158" i="11"/>
  <c r="F158" i="11"/>
  <c r="D158" i="11"/>
  <c r="V157" i="11"/>
  <c r="N157" i="11"/>
  <c r="F157" i="11"/>
  <c r="D157" i="11"/>
  <c r="V156" i="11"/>
  <c r="N156" i="11"/>
  <c r="F156" i="11"/>
  <c r="D156" i="11"/>
  <c r="V155" i="11"/>
  <c r="N155" i="11"/>
  <c r="F155" i="11"/>
  <c r="D155" i="11"/>
  <c r="V154" i="11"/>
  <c r="N154" i="11"/>
  <c r="F154" i="11"/>
  <c r="D154" i="11"/>
  <c r="V153" i="11"/>
  <c r="N153" i="11"/>
  <c r="F153" i="11"/>
  <c r="D153" i="11"/>
  <c r="V152" i="11"/>
  <c r="N152" i="11"/>
  <c r="F152" i="11"/>
  <c r="D152" i="11"/>
  <c r="V151" i="11"/>
  <c r="N151" i="11"/>
  <c r="F151" i="11"/>
  <c r="D151" i="11"/>
  <c r="V150" i="11"/>
  <c r="N150" i="11"/>
  <c r="F150" i="11"/>
  <c r="D150" i="11"/>
  <c r="V149" i="11"/>
  <c r="N149" i="11"/>
  <c r="F149" i="11"/>
  <c r="D149" i="11"/>
  <c r="V148" i="11"/>
  <c r="N148" i="11"/>
  <c r="F148" i="11"/>
  <c r="D148" i="11"/>
  <c r="V147" i="11"/>
  <c r="N147" i="11"/>
  <c r="F147" i="11"/>
  <c r="D147" i="11"/>
  <c r="V146" i="11"/>
  <c r="N146" i="11"/>
  <c r="F146" i="11"/>
  <c r="D146" i="11"/>
  <c r="V145" i="11"/>
  <c r="N145" i="11"/>
  <c r="F145" i="11"/>
  <c r="D145" i="11"/>
  <c r="V144" i="11"/>
  <c r="N144" i="11"/>
  <c r="F144" i="11"/>
  <c r="D144" i="11"/>
  <c r="V143" i="11"/>
  <c r="N143" i="11"/>
  <c r="F143" i="11"/>
  <c r="D143" i="11"/>
  <c r="V142" i="11"/>
  <c r="N142" i="11"/>
  <c r="F142" i="11"/>
  <c r="D142" i="11"/>
  <c r="V141" i="11"/>
  <c r="N141" i="11"/>
  <c r="F141" i="11"/>
  <c r="D141" i="11"/>
  <c r="V140" i="11"/>
  <c r="N140" i="11"/>
  <c r="F140" i="11"/>
  <c r="D140" i="11"/>
  <c r="V139" i="11"/>
  <c r="N139" i="11"/>
  <c r="F139" i="11"/>
  <c r="D139" i="11"/>
  <c r="V138" i="11"/>
  <c r="N138" i="11"/>
  <c r="F138" i="11"/>
  <c r="D138" i="11"/>
  <c r="V137" i="11"/>
  <c r="N137" i="11"/>
  <c r="F137" i="11"/>
  <c r="D137" i="11"/>
  <c r="V136" i="11"/>
  <c r="N136" i="11"/>
  <c r="F136" i="11"/>
  <c r="D136" i="11"/>
  <c r="V135" i="11"/>
  <c r="N135" i="11"/>
  <c r="F135" i="11"/>
  <c r="D135" i="11"/>
  <c r="V134" i="11"/>
  <c r="N134" i="11"/>
  <c r="F134" i="11"/>
  <c r="D134" i="11"/>
  <c r="V133" i="11"/>
  <c r="N133" i="11"/>
  <c r="F133" i="11"/>
  <c r="D133" i="11"/>
  <c r="V132" i="11"/>
  <c r="N132" i="11"/>
  <c r="F132" i="11"/>
  <c r="D132" i="11"/>
  <c r="V131" i="11"/>
  <c r="N131" i="11"/>
  <c r="F131" i="11"/>
  <c r="D131" i="11"/>
  <c r="V130" i="11"/>
  <c r="N130" i="11"/>
  <c r="F130" i="11"/>
  <c r="D130" i="11"/>
  <c r="V129" i="11"/>
  <c r="N129" i="11"/>
  <c r="F129" i="11"/>
  <c r="D129" i="11"/>
  <c r="V128" i="11"/>
  <c r="N128" i="11"/>
  <c r="F128" i="11"/>
  <c r="D128" i="11"/>
  <c r="V127" i="11"/>
  <c r="N127" i="11"/>
  <c r="F127" i="11"/>
  <c r="D127" i="11"/>
  <c r="V126" i="11"/>
  <c r="N126" i="11"/>
  <c r="F126" i="11"/>
  <c r="D126" i="11"/>
  <c r="V125" i="11"/>
  <c r="N125" i="11"/>
  <c r="F125" i="11"/>
  <c r="D125" i="11"/>
  <c r="V124" i="11"/>
  <c r="N124" i="11"/>
  <c r="F124" i="11"/>
  <c r="D124" i="11"/>
  <c r="V123" i="11"/>
  <c r="N123" i="11"/>
  <c r="F123" i="11"/>
  <c r="D123" i="11"/>
  <c r="V122" i="11"/>
  <c r="N122" i="11"/>
  <c r="F122" i="11"/>
  <c r="D122" i="11"/>
  <c r="V121" i="11"/>
  <c r="N121" i="11"/>
  <c r="F121" i="11"/>
  <c r="D121" i="11"/>
  <c r="V120" i="11"/>
  <c r="N120" i="11"/>
  <c r="F120" i="11"/>
  <c r="D120" i="11"/>
  <c r="V119" i="11"/>
  <c r="N119" i="11"/>
  <c r="F119" i="11"/>
  <c r="D119" i="11"/>
  <c r="V118" i="11"/>
  <c r="N118" i="11"/>
  <c r="F118" i="11"/>
  <c r="D118" i="11"/>
  <c r="V117" i="11"/>
  <c r="N117" i="11"/>
  <c r="F117" i="11"/>
  <c r="D117" i="11"/>
  <c r="V116" i="11"/>
  <c r="N116" i="11"/>
  <c r="F116" i="11"/>
  <c r="D116" i="11"/>
  <c r="V115" i="11"/>
  <c r="N115" i="11"/>
  <c r="F115" i="11"/>
  <c r="D115" i="11"/>
  <c r="V114" i="11"/>
  <c r="N114" i="11"/>
  <c r="F114" i="11"/>
  <c r="D114" i="11"/>
  <c r="V113" i="11"/>
  <c r="N113" i="11"/>
  <c r="F113" i="11"/>
  <c r="D113" i="11"/>
  <c r="V112" i="11"/>
  <c r="N112" i="11"/>
  <c r="F112" i="11"/>
  <c r="D112" i="11"/>
  <c r="V111" i="11"/>
  <c r="N111" i="11"/>
  <c r="F111" i="11"/>
  <c r="D111" i="11"/>
  <c r="V110" i="11"/>
  <c r="N110" i="11"/>
  <c r="F110" i="11"/>
  <c r="D110" i="11"/>
  <c r="V109" i="11"/>
  <c r="N109" i="11"/>
  <c r="F109" i="11"/>
  <c r="D109" i="11"/>
  <c r="V108" i="11"/>
  <c r="N108" i="11"/>
  <c r="F108" i="11"/>
  <c r="D108" i="11"/>
  <c r="V107" i="11"/>
  <c r="N107" i="11"/>
  <c r="F107" i="11"/>
  <c r="D107" i="11"/>
  <c r="V106" i="11"/>
  <c r="N106" i="11"/>
  <c r="F106" i="11"/>
  <c r="D106" i="11"/>
  <c r="V105" i="11"/>
  <c r="N105" i="11"/>
  <c r="F105" i="11"/>
  <c r="D105" i="11"/>
  <c r="V104" i="11"/>
  <c r="N104" i="11"/>
  <c r="F104" i="11"/>
  <c r="D104" i="11"/>
  <c r="V103" i="11"/>
  <c r="N103" i="11"/>
  <c r="F103" i="11"/>
  <c r="D103" i="11"/>
  <c r="V102" i="11"/>
  <c r="N102" i="11"/>
  <c r="F102" i="11"/>
  <c r="D102" i="11"/>
  <c r="V101" i="11"/>
  <c r="N101" i="11"/>
  <c r="F101" i="11"/>
  <c r="D101" i="11"/>
  <c r="V100" i="11"/>
  <c r="N100" i="11"/>
  <c r="F100" i="11"/>
  <c r="D100" i="11"/>
  <c r="V99" i="11"/>
  <c r="N99" i="11"/>
  <c r="F99" i="11"/>
  <c r="D99" i="11"/>
  <c r="V98" i="11"/>
  <c r="N98" i="11"/>
  <c r="F98" i="11"/>
  <c r="D98" i="11"/>
  <c r="V97" i="11"/>
  <c r="N97" i="11"/>
  <c r="F97" i="11"/>
  <c r="D97" i="11"/>
  <c r="V96" i="11"/>
  <c r="N96" i="11"/>
  <c r="F96" i="11"/>
  <c r="D96" i="11"/>
  <c r="V95" i="11"/>
  <c r="N95" i="11"/>
  <c r="F95" i="11"/>
  <c r="D95" i="11"/>
  <c r="V94" i="11"/>
  <c r="N94" i="11"/>
  <c r="F94" i="11"/>
  <c r="D94" i="11"/>
  <c r="V93" i="11"/>
  <c r="N93" i="11"/>
  <c r="F93" i="11"/>
  <c r="D93" i="11"/>
  <c r="V92" i="11"/>
  <c r="N92" i="11"/>
  <c r="F92" i="11"/>
  <c r="D92" i="11"/>
  <c r="V91" i="11"/>
  <c r="N91" i="11"/>
  <c r="F91" i="11"/>
  <c r="D91" i="11"/>
  <c r="V90" i="11"/>
  <c r="N90" i="11"/>
  <c r="F90" i="11"/>
  <c r="D90" i="11"/>
  <c r="V89" i="11"/>
  <c r="N89" i="11"/>
  <c r="F89" i="11"/>
  <c r="D89" i="11"/>
  <c r="V88" i="11"/>
  <c r="N88" i="11"/>
  <c r="F88" i="11"/>
  <c r="D88" i="11"/>
  <c r="V87" i="11"/>
  <c r="N87" i="11"/>
  <c r="F87" i="11"/>
  <c r="D87" i="11"/>
  <c r="V86" i="11"/>
  <c r="N86" i="11"/>
  <c r="F86" i="11"/>
  <c r="D86" i="11"/>
  <c r="V85" i="11"/>
  <c r="N85" i="11"/>
  <c r="F85" i="11"/>
  <c r="D85" i="11"/>
  <c r="V84" i="11"/>
  <c r="N84" i="11"/>
  <c r="F84" i="11"/>
  <c r="D84" i="11"/>
  <c r="V83" i="11"/>
  <c r="N83" i="11"/>
  <c r="F83" i="11"/>
  <c r="D83" i="11"/>
  <c r="V82" i="11"/>
  <c r="N82" i="11"/>
  <c r="F82" i="11"/>
  <c r="D82" i="11"/>
  <c r="V81" i="11"/>
  <c r="N81" i="11"/>
  <c r="F81" i="11"/>
  <c r="D81" i="11"/>
  <c r="V80" i="11"/>
  <c r="N80" i="11"/>
  <c r="F80" i="11"/>
  <c r="D80" i="11"/>
  <c r="V79" i="11"/>
  <c r="N79" i="11"/>
  <c r="F79" i="11"/>
  <c r="D79" i="11"/>
  <c r="V78" i="11"/>
  <c r="N78" i="11"/>
  <c r="F78" i="11"/>
  <c r="D78" i="11"/>
  <c r="V77" i="11"/>
  <c r="N77" i="11"/>
  <c r="F77" i="11"/>
  <c r="D77" i="11"/>
  <c r="V76" i="11"/>
  <c r="N76" i="11"/>
  <c r="F76" i="11"/>
  <c r="D76" i="11"/>
  <c r="V75" i="11"/>
  <c r="N75" i="11"/>
  <c r="F75" i="11"/>
  <c r="D75" i="11"/>
  <c r="V74" i="11"/>
  <c r="N74" i="11"/>
  <c r="F74" i="11"/>
  <c r="D74" i="11"/>
  <c r="V73" i="11"/>
  <c r="N73" i="11"/>
  <c r="F73" i="11"/>
  <c r="D73" i="11"/>
  <c r="V72" i="11"/>
  <c r="N72" i="11"/>
  <c r="F72" i="11"/>
  <c r="D72" i="11"/>
  <c r="V71" i="11"/>
  <c r="N71" i="11"/>
  <c r="F71" i="11"/>
  <c r="D71" i="11"/>
  <c r="V70" i="11"/>
  <c r="N70" i="11"/>
  <c r="F70" i="11"/>
  <c r="D70" i="11"/>
  <c r="V69" i="11"/>
  <c r="N69" i="11"/>
  <c r="F69" i="11"/>
  <c r="D69" i="11"/>
  <c r="V68" i="11"/>
  <c r="N68" i="11"/>
  <c r="F68" i="11"/>
  <c r="D68" i="11"/>
  <c r="V67" i="11"/>
  <c r="N67" i="11"/>
  <c r="F67" i="11"/>
  <c r="D67" i="11"/>
  <c r="V66" i="11"/>
  <c r="N66" i="11"/>
  <c r="F66" i="11"/>
  <c r="D66" i="11"/>
  <c r="V65" i="11"/>
  <c r="N65" i="11"/>
  <c r="F65" i="11"/>
  <c r="D65" i="11"/>
  <c r="V64" i="11"/>
  <c r="N64" i="11"/>
  <c r="F64" i="11"/>
  <c r="D64" i="11"/>
  <c r="V63" i="11"/>
  <c r="N63" i="11"/>
  <c r="F63" i="11"/>
  <c r="D63" i="11"/>
  <c r="V62" i="11"/>
  <c r="N62" i="11"/>
  <c r="F62" i="11"/>
  <c r="D62" i="11"/>
  <c r="V61" i="11"/>
  <c r="N61" i="11"/>
  <c r="F61" i="11"/>
  <c r="D61" i="11"/>
  <c r="V60" i="11"/>
  <c r="N60" i="11"/>
  <c r="F60" i="11"/>
  <c r="D60" i="11"/>
  <c r="V59" i="11"/>
  <c r="N59" i="11"/>
  <c r="F59" i="11"/>
  <c r="D59" i="11"/>
  <c r="V58" i="11"/>
  <c r="N58" i="11"/>
  <c r="F58" i="11"/>
  <c r="D58" i="11"/>
  <c r="V57" i="11"/>
  <c r="N57" i="11"/>
  <c r="F57" i="11"/>
  <c r="D57" i="11"/>
  <c r="V56" i="11"/>
  <c r="N56" i="11"/>
  <c r="F56" i="11"/>
  <c r="D56" i="11"/>
  <c r="V55" i="11"/>
  <c r="N55" i="11"/>
  <c r="F55" i="11"/>
  <c r="D55" i="11"/>
  <c r="V54" i="11"/>
  <c r="N54" i="11"/>
  <c r="F54" i="11"/>
  <c r="D54" i="11"/>
  <c r="V53" i="11"/>
  <c r="N53" i="11"/>
  <c r="F53" i="11"/>
  <c r="D53" i="11"/>
  <c r="V52" i="11"/>
  <c r="N52" i="11"/>
  <c r="F52" i="11"/>
  <c r="D52" i="11"/>
  <c r="V51" i="11"/>
  <c r="N51" i="11"/>
  <c r="F51" i="11"/>
  <c r="D51" i="11"/>
  <c r="V50" i="11"/>
  <c r="N50" i="11"/>
  <c r="F50" i="11"/>
  <c r="D50" i="11"/>
  <c r="V49" i="11"/>
  <c r="N49" i="11"/>
  <c r="F49" i="11"/>
  <c r="D49" i="11"/>
  <c r="V48" i="11"/>
  <c r="N48" i="11"/>
  <c r="F48" i="11"/>
  <c r="D48" i="11"/>
  <c r="V47" i="11"/>
  <c r="N47" i="11"/>
  <c r="F47" i="11"/>
  <c r="D47" i="11"/>
  <c r="V46" i="11"/>
  <c r="N46" i="11"/>
  <c r="F46" i="11"/>
  <c r="D46" i="11"/>
  <c r="V45" i="11"/>
  <c r="N45" i="11"/>
  <c r="F45" i="11"/>
  <c r="D45" i="11"/>
  <c r="V44" i="11"/>
  <c r="N44" i="11"/>
  <c r="F44" i="11"/>
  <c r="D44" i="11"/>
  <c r="V43" i="11"/>
  <c r="N43" i="11"/>
  <c r="F43" i="11"/>
  <c r="D43" i="11"/>
  <c r="V42" i="11"/>
  <c r="N42" i="11"/>
  <c r="F42" i="11"/>
  <c r="D42" i="11"/>
  <c r="V41" i="11"/>
  <c r="N41" i="11"/>
  <c r="F41" i="11"/>
  <c r="D41" i="11"/>
  <c r="V40" i="11"/>
  <c r="N40" i="11"/>
  <c r="F40" i="11"/>
  <c r="D40" i="11"/>
  <c r="V39" i="11"/>
  <c r="N39" i="11"/>
  <c r="F39" i="11"/>
  <c r="D39" i="11"/>
  <c r="V38" i="11"/>
  <c r="N38" i="11"/>
  <c r="F38" i="11"/>
  <c r="D38" i="11"/>
  <c r="V37" i="11"/>
  <c r="N37" i="11"/>
  <c r="F37" i="11"/>
  <c r="D37" i="11"/>
  <c r="V36" i="11"/>
  <c r="N36" i="11"/>
  <c r="F36" i="11"/>
  <c r="D36" i="11"/>
  <c r="V35" i="11"/>
  <c r="N35" i="11"/>
  <c r="F35" i="11"/>
  <c r="D35" i="11"/>
  <c r="V34" i="11"/>
  <c r="N34" i="11"/>
  <c r="F34" i="11"/>
  <c r="D34" i="11"/>
  <c r="V33" i="11"/>
  <c r="N33" i="11"/>
  <c r="F33" i="11"/>
  <c r="D33" i="11"/>
  <c r="V32" i="11"/>
  <c r="N32" i="11"/>
  <c r="F32" i="11"/>
  <c r="D32" i="11"/>
  <c r="V31" i="11"/>
  <c r="N31" i="11"/>
  <c r="F31" i="11"/>
  <c r="D31" i="11"/>
  <c r="V30" i="11"/>
  <c r="N30" i="11"/>
  <c r="F30" i="11"/>
  <c r="D30" i="11"/>
  <c r="V29" i="11"/>
  <c r="N29" i="11"/>
  <c r="F29" i="11"/>
  <c r="D29" i="11"/>
  <c r="V28" i="11"/>
  <c r="N28" i="11"/>
  <c r="F28" i="11"/>
  <c r="D28" i="11"/>
  <c r="V27" i="11"/>
  <c r="N27" i="11"/>
  <c r="F27" i="11"/>
  <c r="D27" i="11"/>
  <c r="V26" i="11"/>
  <c r="N26" i="11"/>
  <c r="F26" i="11"/>
  <c r="D26" i="11"/>
  <c r="V25" i="11"/>
  <c r="N25" i="11"/>
  <c r="F25" i="11"/>
  <c r="D25" i="11"/>
  <c r="V24" i="11"/>
  <c r="N24" i="11"/>
  <c r="F24" i="11"/>
  <c r="D24" i="11"/>
  <c r="V23" i="11"/>
  <c r="N23" i="11"/>
  <c r="F23" i="11"/>
  <c r="D23" i="11"/>
  <c r="V22" i="11"/>
  <c r="N22" i="11"/>
  <c r="F22" i="11"/>
  <c r="D22" i="11"/>
  <c r="V21" i="11"/>
  <c r="N21" i="11"/>
  <c r="F21" i="11"/>
  <c r="D21" i="11"/>
  <c r="V20" i="11"/>
  <c r="N20" i="11"/>
  <c r="F20" i="11"/>
  <c r="D20" i="11"/>
  <c r="V19" i="11"/>
  <c r="N19" i="11"/>
  <c r="F19" i="11"/>
  <c r="D19" i="11"/>
  <c r="V18" i="11"/>
  <c r="N18" i="11"/>
  <c r="F18" i="11"/>
  <c r="D18" i="11"/>
  <c r="V17" i="11"/>
  <c r="N17" i="11"/>
  <c r="F17" i="11"/>
  <c r="D17" i="11"/>
  <c r="V16" i="11"/>
  <c r="N16" i="11"/>
  <c r="F16" i="11"/>
  <c r="D16" i="11"/>
  <c r="V15" i="11"/>
  <c r="N15" i="11"/>
  <c r="F15" i="11"/>
  <c r="D15" i="11"/>
  <c r="V14" i="11"/>
  <c r="N14" i="11"/>
  <c r="F14" i="11"/>
  <c r="D14" i="11"/>
  <c r="V13" i="11"/>
  <c r="N13" i="11"/>
  <c r="F13" i="11"/>
  <c r="D13" i="11"/>
  <c r="V12" i="11"/>
  <c r="N12" i="11"/>
  <c r="F12" i="11"/>
  <c r="D12" i="11"/>
  <c r="V11" i="11"/>
  <c r="N11" i="11"/>
  <c r="F11" i="11"/>
  <c r="D11" i="11"/>
  <c r="V10" i="11"/>
  <c r="N10" i="11"/>
  <c r="F10" i="11"/>
  <c r="D10" i="11"/>
  <c r="V9" i="11"/>
  <c r="N9" i="11"/>
  <c r="F9" i="11"/>
  <c r="D9" i="11"/>
  <c r="V8" i="11"/>
  <c r="N8" i="11"/>
  <c r="F8" i="11"/>
  <c r="D8" i="11"/>
  <c r="V7" i="11"/>
  <c r="N7" i="11"/>
  <c r="F7" i="11"/>
  <c r="D7" i="11"/>
  <c r="V6" i="11"/>
  <c r="N6" i="11"/>
  <c r="F6" i="11"/>
  <c r="D6" i="11"/>
  <c r="V5" i="11"/>
  <c r="N5" i="11"/>
  <c r="M5" i="11"/>
  <c r="O5" i="11" s="1"/>
  <c r="F5" i="11"/>
  <c r="D5" i="11"/>
  <c r="V4" i="11"/>
  <c r="N4" i="11"/>
  <c r="M4" i="11"/>
  <c r="O4" i="11" s="1"/>
  <c r="F4" i="11"/>
  <c r="D4" i="11"/>
  <c r="V3" i="11"/>
  <c r="R3" i="11"/>
  <c r="O3" i="11"/>
  <c r="N3" i="11"/>
  <c r="H3" i="11"/>
  <c r="J3" i="11" s="1"/>
  <c r="G3" i="11"/>
  <c r="F3" i="11"/>
  <c r="E4" i="11" s="1"/>
  <c r="E5" i="11" s="1"/>
  <c r="D3" i="11"/>
  <c r="O591" i="12" l="1"/>
  <c r="R590" i="12"/>
  <c r="S590" i="12" s="1"/>
  <c r="Q590" i="12"/>
  <c r="M68" i="12"/>
  <c r="R67" i="12"/>
  <c r="S67" i="12" s="1"/>
  <c r="AA89" i="12"/>
  <c r="AC88" i="12"/>
  <c r="AD88" i="12"/>
  <c r="AE88" i="12" s="1"/>
  <c r="O89" i="12"/>
  <c r="Q88" i="12"/>
  <c r="D89" i="12"/>
  <c r="G88" i="12"/>
  <c r="H88" i="12" s="1"/>
  <c r="B90" i="12"/>
  <c r="F88" i="12"/>
  <c r="Q446" i="11"/>
  <c r="S445" i="11"/>
  <c r="M6" i="11"/>
  <c r="O6" i="11" s="1"/>
  <c r="K3" i="11"/>
  <c r="U3" i="11"/>
  <c r="T3" i="11"/>
  <c r="I3" i="11"/>
  <c r="G5" i="11"/>
  <c r="E6" i="11"/>
  <c r="H4" i="11"/>
  <c r="R4" i="11"/>
  <c r="G4" i="11"/>
  <c r="O592" i="12" l="1"/>
  <c r="Q591" i="12"/>
  <c r="R591" i="12"/>
  <c r="S591" i="12" s="1"/>
  <c r="M69" i="12"/>
  <c r="R68" i="12"/>
  <c r="S68" i="12" s="1"/>
  <c r="AC89" i="12"/>
  <c r="AA90" i="12"/>
  <c r="AD89" i="12"/>
  <c r="AE89" i="12" s="1"/>
  <c r="O90" i="12"/>
  <c r="Q89" i="12"/>
  <c r="D90" i="12"/>
  <c r="G89" i="12"/>
  <c r="H89" i="12" s="1"/>
  <c r="B91" i="12"/>
  <c r="F89" i="12"/>
  <c r="Q447" i="11"/>
  <c r="S446" i="11"/>
  <c r="M7" i="11"/>
  <c r="O7" i="11" s="1"/>
  <c r="H5" i="11"/>
  <c r="R5" i="11"/>
  <c r="J4" i="11"/>
  <c r="I4" i="11"/>
  <c r="R6" i="11"/>
  <c r="G6" i="11"/>
  <c r="E7" i="11"/>
  <c r="O593" i="12" l="1"/>
  <c r="Q592" i="12"/>
  <c r="R592" i="12"/>
  <c r="S592" i="12" s="1"/>
  <c r="M70" i="12"/>
  <c r="R69" i="12"/>
  <c r="S69" i="12" s="1"/>
  <c r="AC90" i="12"/>
  <c r="AA91" i="12"/>
  <c r="AD90" i="12"/>
  <c r="AE90" i="12" s="1"/>
  <c r="Q90" i="12"/>
  <c r="O91" i="12"/>
  <c r="D91" i="12"/>
  <c r="G90" i="12"/>
  <c r="H90" i="12" s="1"/>
  <c r="B92" i="12"/>
  <c r="F90" i="12"/>
  <c r="Q448" i="11"/>
  <c r="S447" i="11"/>
  <c r="M8" i="11"/>
  <c r="M9" i="11" s="1"/>
  <c r="K4" i="11"/>
  <c r="U4" i="11"/>
  <c r="E8" i="11"/>
  <c r="G7" i="11"/>
  <c r="J5" i="11"/>
  <c r="I5" i="11"/>
  <c r="H6" i="11"/>
  <c r="C5" i="10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3" i="10" s="1"/>
  <c r="C154" i="10" s="1"/>
  <c r="C155" i="10" s="1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69" i="10" s="1"/>
  <c r="C170" i="10" s="1"/>
  <c r="C171" i="10" s="1"/>
  <c r="C172" i="10" s="1"/>
  <c r="C173" i="10" s="1"/>
  <c r="C174" i="10" s="1"/>
  <c r="C175" i="10" s="1"/>
  <c r="C176" i="10" s="1"/>
  <c r="C177" i="10" s="1"/>
  <c r="C178" i="10" s="1"/>
  <c r="C179" i="10" s="1"/>
  <c r="C180" i="10" s="1"/>
  <c r="C181" i="10" s="1"/>
  <c r="C182" i="10" s="1"/>
  <c r="C183" i="10" s="1"/>
  <c r="C184" i="10" s="1"/>
  <c r="C185" i="10" s="1"/>
  <c r="C186" i="10" s="1"/>
  <c r="C187" i="10" s="1"/>
  <c r="C188" i="10" s="1"/>
  <c r="C189" i="10" s="1"/>
  <c r="C190" i="10" s="1"/>
  <c r="C191" i="10" s="1"/>
  <c r="C192" i="10" s="1"/>
  <c r="C193" i="10" s="1"/>
  <c r="C194" i="10" s="1"/>
  <c r="C195" i="10" s="1"/>
  <c r="C196" i="10" s="1"/>
  <c r="C197" i="10" s="1"/>
  <c r="C198" i="10" s="1"/>
  <c r="C199" i="10" s="1"/>
  <c r="C200" i="10" s="1"/>
  <c r="C201" i="10" s="1"/>
  <c r="C202" i="10" s="1"/>
  <c r="C203" i="10" s="1"/>
  <c r="C204" i="10" s="1"/>
  <c r="Q593" i="12" l="1"/>
  <c r="R593" i="12"/>
  <c r="S593" i="12" s="1"/>
  <c r="O594" i="12"/>
  <c r="M71" i="12"/>
  <c r="R70" i="12"/>
  <c r="S70" i="12" s="1"/>
  <c r="AC91" i="12"/>
  <c r="AA92" i="12"/>
  <c r="AD91" i="12"/>
  <c r="AE91" i="12" s="1"/>
  <c r="Q91" i="12"/>
  <c r="O92" i="12"/>
  <c r="D92" i="12"/>
  <c r="G91" i="12"/>
  <c r="H91" i="12" s="1"/>
  <c r="F91" i="12"/>
  <c r="B93" i="12"/>
  <c r="Q449" i="11"/>
  <c r="S448" i="11"/>
  <c r="O8" i="11"/>
  <c r="M10" i="11"/>
  <c r="O9" i="11"/>
  <c r="T4" i="11"/>
  <c r="H7" i="11"/>
  <c r="R8" i="11"/>
  <c r="J6" i="11"/>
  <c r="I6" i="11"/>
  <c r="K5" i="11"/>
  <c r="U5" i="11"/>
  <c r="R7" i="11"/>
  <c r="E9" i="11"/>
  <c r="G8" i="11"/>
  <c r="Q594" i="12" l="1"/>
  <c r="O595" i="12"/>
  <c r="R594" i="12"/>
  <c r="S594" i="12" s="1"/>
  <c r="M72" i="12"/>
  <c r="R71" i="12"/>
  <c r="S71" i="12" s="1"/>
  <c r="AC92" i="12"/>
  <c r="AA93" i="12"/>
  <c r="AD92" i="12"/>
  <c r="AE92" i="12" s="1"/>
  <c r="Q92" i="12"/>
  <c r="O93" i="12"/>
  <c r="D93" i="12"/>
  <c r="G92" i="12"/>
  <c r="H92" i="12" s="1"/>
  <c r="F92" i="12"/>
  <c r="B94" i="12"/>
  <c r="Q450" i="11"/>
  <c r="S449" i="11"/>
  <c r="K6" i="11"/>
  <c r="U6" i="11"/>
  <c r="H8" i="11"/>
  <c r="E10" i="11"/>
  <c r="G9" i="11"/>
  <c r="J7" i="11"/>
  <c r="I7" i="11"/>
  <c r="T5" i="11"/>
  <c r="M11" i="11"/>
  <c r="O10" i="11"/>
  <c r="Q595" i="12" l="1"/>
  <c r="O596" i="12"/>
  <c r="R595" i="12"/>
  <c r="S595" i="12" s="1"/>
  <c r="M73" i="12"/>
  <c r="R72" i="12"/>
  <c r="S72" i="12" s="1"/>
  <c r="AC93" i="12"/>
  <c r="AA94" i="12"/>
  <c r="AD93" i="12"/>
  <c r="AE93" i="12" s="1"/>
  <c r="Q93" i="12"/>
  <c r="O94" i="12"/>
  <c r="D94" i="12"/>
  <c r="G93" i="12"/>
  <c r="H93" i="12" s="1"/>
  <c r="B95" i="12"/>
  <c r="F93" i="12"/>
  <c r="Q451" i="11"/>
  <c r="S450" i="11"/>
  <c r="T6" i="11"/>
  <c r="M12" i="11"/>
  <c r="O11" i="11"/>
  <c r="E11" i="11"/>
  <c r="G10" i="11"/>
  <c r="H9" i="11"/>
  <c r="I8" i="11"/>
  <c r="J8" i="11"/>
  <c r="U7" i="11"/>
  <c r="E4" i="7" s="1"/>
  <c r="C4" i="7" s="1"/>
  <c r="K7" i="11"/>
  <c r="R9" i="11"/>
  <c r="O597" i="12" l="1"/>
  <c r="Q596" i="12"/>
  <c r="R596" i="12"/>
  <c r="S596" i="12" s="1"/>
  <c r="M74" i="12"/>
  <c r="R73" i="12"/>
  <c r="S73" i="12" s="1"/>
  <c r="AA95" i="12"/>
  <c r="AD94" i="12"/>
  <c r="AE94" i="12" s="1"/>
  <c r="AC94" i="12"/>
  <c r="Q94" i="12"/>
  <c r="O95" i="12"/>
  <c r="D95" i="12"/>
  <c r="G94" i="12"/>
  <c r="H94" i="12" s="1"/>
  <c r="F94" i="12"/>
  <c r="B96" i="12"/>
  <c r="Q452" i="11"/>
  <c r="S451" i="11"/>
  <c r="J9" i="11"/>
  <c r="I9" i="11"/>
  <c r="H10" i="11"/>
  <c r="R11" i="11"/>
  <c r="R10" i="11"/>
  <c r="K8" i="11"/>
  <c r="U8" i="11"/>
  <c r="E12" i="11"/>
  <c r="G11" i="11"/>
  <c r="T7" i="11"/>
  <c r="M13" i="11"/>
  <c r="O12" i="11"/>
  <c r="O598" i="12" l="1"/>
  <c r="Q597" i="12"/>
  <c r="R597" i="12"/>
  <c r="S597" i="12" s="1"/>
  <c r="M75" i="12"/>
  <c r="R74" i="12"/>
  <c r="S74" i="12" s="1"/>
  <c r="AA96" i="12"/>
  <c r="AD95" i="12"/>
  <c r="AE95" i="12" s="1"/>
  <c r="AC95" i="12"/>
  <c r="O96" i="12"/>
  <c r="Q95" i="12"/>
  <c r="D96" i="12"/>
  <c r="G95" i="12"/>
  <c r="H95" i="12" s="1"/>
  <c r="B97" i="12"/>
  <c r="F95" i="12"/>
  <c r="Q453" i="11"/>
  <c r="S452" i="11"/>
  <c r="T8" i="11"/>
  <c r="M14" i="11"/>
  <c r="O13" i="11"/>
  <c r="I10" i="11"/>
  <c r="J10" i="11"/>
  <c r="H11" i="11"/>
  <c r="E13" i="11"/>
  <c r="G12" i="11"/>
  <c r="K9" i="11"/>
  <c r="U9" i="11"/>
  <c r="O599" i="12" l="1"/>
  <c r="R598" i="12"/>
  <c r="S598" i="12" s="1"/>
  <c r="Q598" i="12"/>
  <c r="M76" i="12"/>
  <c r="R75" i="12"/>
  <c r="S75" i="12" s="1"/>
  <c r="AA97" i="12"/>
  <c r="AC96" i="12"/>
  <c r="AD96" i="12"/>
  <c r="AE96" i="12" s="1"/>
  <c r="Q96" i="12"/>
  <c r="O97" i="12"/>
  <c r="D97" i="12"/>
  <c r="G96" i="12"/>
  <c r="H96" i="12" s="1"/>
  <c r="F96" i="12"/>
  <c r="B98" i="12"/>
  <c r="Q454" i="11"/>
  <c r="S453" i="11"/>
  <c r="T9" i="11"/>
  <c r="E14" i="11"/>
  <c r="G13" i="11"/>
  <c r="H12" i="11"/>
  <c r="K10" i="11"/>
  <c r="U10" i="11"/>
  <c r="J11" i="11"/>
  <c r="I11" i="11"/>
  <c r="R12" i="11"/>
  <c r="M15" i="11"/>
  <c r="O14" i="11"/>
  <c r="O600" i="12" l="1"/>
  <c r="Q599" i="12"/>
  <c r="R599" i="12"/>
  <c r="S599" i="12" s="1"/>
  <c r="M77" i="12"/>
  <c r="R76" i="12"/>
  <c r="S76" i="12" s="1"/>
  <c r="AC97" i="12"/>
  <c r="AA98" i="12"/>
  <c r="AD97" i="12"/>
  <c r="AE97" i="12" s="1"/>
  <c r="O98" i="12"/>
  <c r="Q97" i="12"/>
  <c r="D98" i="12"/>
  <c r="G97" i="12"/>
  <c r="H97" i="12" s="1"/>
  <c r="B99" i="12"/>
  <c r="F97" i="12"/>
  <c r="Q455" i="11"/>
  <c r="S454" i="11"/>
  <c r="T10" i="11"/>
  <c r="I12" i="11"/>
  <c r="J12" i="11"/>
  <c r="K11" i="11"/>
  <c r="U11" i="11"/>
  <c r="M16" i="11"/>
  <c r="O15" i="11"/>
  <c r="E15" i="11"/>
  <c r="G14" i="11"/>
  <c r="H13" i="11"/>
  <c r="R13" i="11"/>
  <c r="O601" i="12" l="1"/>
  <c r="Q600" i="12"/>
  <c r="R600" i="12"/>
  <c r="S600" i="12" s="1"/>
  <c r="M78" i="12"/>
  <c r="R77" i="12"/>
  <c r="S77" i="12" s="1"/>
  <c r="AC98" i="12"/>
  <c r="AA99" i="12"/>
  <c r="AD98" i="12"/>
  <c r="AE98" i="12" s="1"/>
  <c r="O99" i="12"/>
  <c r="Q98" i="12"/>
  <c r="D99" i="12"/>
  <c r="G98" i="12"/>
  <c r="H98" i="12" s="1"/>
  <c r="F98" i="12"/>
  <c r="B100" i="12"/>
  <c r="Q456" i="11"/>
  <c r="S455" i="11"/>
  <c r="T11" i="11"/>
  <c r="M17" i="11"/>
  <c r="O16" i="11"/>
  <c r="J13" i="11"/>
  <c r="I13" i="11"/>
  <c r="K12" i="11"/>
  <c r="U12" i="11"/>
  <c r="H14" i="11"/>
  <c r="R14" i="11"/>
  <c r="E16" i="11"/>
  <c r="R15" i="11"/>
  <c r="G15" i="11"/>
  <c r="Q601" i="12" l="1"/>
  <c r="R601" i="12"/>
  <c r="S601" i="12" s="1"/>
  <c r="O602" i="12"/>
  <c r="M79" i="12"/>
  <c r="R78" i="12"/>
  <c r="S78" i="12" s="1"/>
  <c r="AC99" i="12"/>
  <c r="AA100" i="12"/>
  <c r="AD99" i="12"/>
  <c r="AE99" i="12" s="1"/>
  <c r="O100" i="12"/>
  <c r="Q99" i="12"/>
  <c r="D100" i="12"/>
  <c r="G99" i="12"/>
  <c r="H99" i="12" s="1"/>
  <c r="B101" i="12"/>
  <c r="F99" i="12"/>
  <c r="Q457" i="11"/>
  <c r="S456" i="11"/>
  <c r="T12" i="11"/>
  <c r="K13" i="11"/>
  <c r="U13" i="11"/>
  <c r="H15" i="11"/>
  <c r="R16" i="11"/>
  <c r="M18" i="11"/>
  <c r="O17" i="11"/>
  <c r="E17" i="11"/>
  <c r="G16" i="11"/>
  <c r="I14" i="11"/>
  <c r="J14" i="11"/>
  <c r="Q602" i="12" l="1"/>
  <c r="O603" i="12"/>
  <c r="R602" i="12"/>
  <c r="S602" i="12" s="1"/>
  <c r="M80" i="12"/>
  <c r="R79" i="12"/>
  <c r="S79" i="12" s="1"/>
  <c r="AC100" i="12"/>
  <c r="AA101" i="12"/>
  <c r="AD100" i="12"/>
  <c r="AE100" i="12" s="1"/>
  <c r="Q100" i="12"/>
  <c r="O101" i="12"/>
  <c r="D101" i="12"/>
  <c r="G100" i="12"/>
  <c r="H100" i="12" s="1"/>
  <c r="B102" i="12"/>
  <c r="F100" i="12"/>
  <c r="Q458" i="11"/>
  <c r="S457" i="11"/>
  <c r="T13" i="11"/>
  <c r="K14" i="11"/>
  <c r="U14" i="11"/>
  <c r="M19" i="11"/>
  <c r="O18" i="11"/>
  <c r="H16" i="11"/>
  <c r="I15" i="11"/>
  <c r="J15" i="11"/>
  <c r="E18" i="11"/>
  <c r="G17" i="11"/>
  <c r="Q603" i="12" l="1"/>
  <c r="O604" i="12"/>
  <c r="R603" i="12"/>
  <c r="S603" i="12" s="1"/>
  <c r="M81" i="12"/>
  <c r="R80" i="12"/>
  <c r="S80" i="12" s="1"/>
  <c r="AC101" i="12"/>
  <c r="AA102" i="12"/>
  <c r="AD101" i="12"/>
  <c r="AE101" i="12" s="1"/>
  <c r="O102" i="12"/>
  <c r="Q101" i="12"/>
  <c r="D102" i="12"/>
  <c r="G101" i="12"/>
  <c r="H101" i="12" s="1"/>
  <c r="B103" i="12"/>
  <c r="F101" i="12"/>
  <c r="Q459" i="11"/>
  <c r="S458" i="11"/>
  <c r="T14" i="11"/>
  <c r="I16" i="11"/>
  <c r="J16" i="11"/>
  <c r="M20" i="11"/>
  <c r="O19" i="11"/>
  <c r="E19" i="11"/>
  <c r="R18" i="11"/>
  <c r="G18" i="11"/>
  <c r="H17" i="11"/>
  <c r="R17" i="11"/>
  <c r="K15" i="11"/>
  <c r="U15" i="11"/>
  <c r="O605" i="12" l="1"/>
  <c r="Q604" i="12"/>
  <c r="R604" i="12"/>
  <c r="S604" i="12" s="1"/>
  <c r="M82" i="12"/>
  <c r="R81" i="12"/>
  <c r="S81" i="12" s="1"/>
  <c r="AA103" i="12"/>
  <c r="AD102" i="12"/>
  <c r="AE102" i="12" s="1"/>
  <c r="AC102" i="12"/>
  <c r="O103" i="12"/>
  <c r="Q102" i="12"/>
  <c r="D103" i="12"/>
  <c r="G102" i="12"/>
  <c r="H102" i="12" s="1"/>
  <c r="F102" i="12"/>
  <c r="B104" i="12"/>
  <c r="Q460" i="11"/>
  <c r="S459" i="11"/>
  <c r="T15" i="11"/>
  <c r="T16" i="11" s="1"/>
  <c r="K16" i="11"/>
  <c r="U16" i="11"/>
  <c r="E20" i="11"/>
  <c r="R19" i="11"/>
  <c r="G19" i="11"/>
  <c r="O20" i="11"/>
  <c r="M21" i="11"/>
  <c r="H18" i="11"/>
  <c r="J17" i="11"/>
  <c r="I17" i="11"/>
  <c r="O606" i="12" l="1"/>
  <c r="Q605" i="12"/>
  <c r="R605" i="12"/>
  <c r="S605" i="12" s="1"/>
  <c r="M83" i="12"/>
  <c r="R82" i="12"/>
  <c r="S82" i="12" s="1"/>
  <c r="AA104" i="12"/>
  <c r="AD103" i="12"/>
  <c r="AE103" i="12" s="1"/>
  <c r="AC103" i="12"/>
  <c r="Q103" i="12"/>
  <c r="O104" i="12"/>
  <c r="D104" i="12"/>
  <c r="G103" i="12"/>
  <c r="H103" i="12" s="1"/>
  <c r="F103" i="12"/>
  <c r="B105" i="12"/>
  <c r="Q461" i="11"/>
  <c r="S460" i="11"/>
  <c r="K17" i="11"/>
  <c r="U17" i="11"/>
  <c r="T17" i="11"/>
  <c r="G20" i="11"/>
  <c r="E21" i="11"/>
  <c r="H19" i="11"/>
  <c r="R20" i="11"/>
  <c r="I18" i="11"/>
  <c r="J18" i="11"/>
  <c r="O21" i="11"/>
  <c r="M22" i="11"/>
  <c r="O607" i="12" l="1"/>
  <c r="R606" i="12"/>
  <c r="S606" i="12" s="1"/>
  <c r="Q606" i="12"/>
  <c r="M84" i="12"/>
  <c r="R83" i="12"/>
  <c r="S83" i="12" s="1"/>
  <c r="AA105" i="12"/>
  <c r="AD104" i="12"/>
  <c r="AE104" i="12" s="1"/>
  <c r="AC104" i="12"/>
  <c r="Q104" i="12"/>
  <c r="O105" i="12"/>
  <c r="D105" i="12"/>
  <c r="G104" i="12"/>
  <c r="H104" i="12" s="1"/>
  <c r="B106" i="12"/>
  <c r="F104" i="12"/>
  <c r="Q462" i="11"/>
  <c r="S461" i="11"/>
  <c r="G21" i="11"/>
  <c r="E22" i="11"/>
  <c r="J19" i="11"/>
  <c r="I19" i="11"/>
  <c r="O22" i="11"/>
  <c r="M23" i="11"/>
  <c r="K18" i="11"/>
  <c r="U18" i="11"/>
  <c r="T18" i="11"/>
  <c r="H20" i="11"/>
  <c r="O608" i="12" l="1"/>
  <c r="Q607" i="12"/>
  <c r="R607" i="12"/>
  <c r="S607" i="12" s="1"/>
  <c r="M85" i="12"/>
  <c r="R84" i="12"/>
  <c r="S84" i="12" s="1"/>
  <c r="AC105" i="12"/>
  <c r="AA106" i="12"/>
  <c r="AD105" i="12"/>
  <c r="AE105" i="12" s="1"/>
  <c r="Q105" i="12"/>
  <c r="O106" i="12"/>
  <c r="D106" i="12"/>
  <c r="G105" i="12"/>
  <c r="H105" i="12" s="1"/>
  <c r="B107" i="12"/>
  <c r="F105" i="12"/>
  <c r="Q463" i="11"/>
  <c r="S462" i="11"/>
  <c r="O23" i="11"/>
  <c r="M24" i="11"/>
  <c r="H21" i="11"/>
  <c r="R22" i="11"/>
  <c r="I20" i="11"/>
  <c r="J20" i="11"/>
  <c r="R21" i="11"/>
  <c r="K19" i="11"/>
  <c r="U19" i="11"/>
  <c r="T19" i="11"/>
  <c r="G22" i="11"/>
  <c r="E23" i="11"/>
  <c r="O609" i="12" l="1"/>
  <c r="Q608" i="12"/>
  <c r="R608" i="12"/>
  <c r="S608" i="12" s="1"/>
  <c r="M86" i="12"/>
  <c r="R85" i="12"/>
  <c r="S85" i="12" s="1"/>
  <c r="AC106" i="12"/>
  <c r="AA107" i="12"/>
  <c r="AD106" i="12"/>
  <c r="AE106" i="12" s="1"/>
  <c r="O107" i="12"/>
  <c r="Q106" i="12"/>
  <c r="D107" i="12"/>
  <c r="G106" i="12"/>
  <c r="H106" i="12" s="1"/>
  <c r="B108" i="12"/>
  <c r="F106" i="12"/>
  <c r="Q464" i="11"/>
  <c r="S463" i="11"/>
  <c r="E24" i="11"/>
  <c r="G23" i="11"/>
  <c r="R23" i="11"/>
  <c r="J21" i="11"/>
  <c r="I21" i="11"/>
  <c r="K20" i="11"/>
  <c r="U20" i="11"/>
  <c r="T20" i="11"/>
  <c r="H22" i="11"/>
  <c r="M25" i="11"/>
  <c r="O24" i="11"/>
  <c r="Q609" i="12" l="1"/>
  <c r="R609" i="12"/>
  <c r="S609" i="12" s="1"/>
  <c r="O610" i="12"/>
  <c r="M87" i="12"/>
  <c r="R86" i="12"/>
  <c r="S86" i="12" s="1"/>
  <c r="AC107" i="12"/>
  <c r="AA108" i="12"/>
  <c r="AD107" i="12"/>
  <c r="AE107" i="12" s="1"/>
  <c r="O108" i="12"/>
  <c r="Q107" i="12"/>
  <c r="D108" i="12"/>
  <c r="G107" i="12"/>
  <c r="H107" i="12" s="1"/>
  <c r="F107" i="12"/>
  <c r="B109" i="12"/>
  <c r="Q465" i="11"/>
  <c r="S464" i="11"/>
  <c r="O25" i="11"/>
  <c r="M26" i="11"/>
  <c r="J22" i="11"/>
  <c r="I22" i="11"/>
  <c r="K21" i="11"/>
  <c r="U21" i="11"/>
  <c r="T21" i="11"/>
  <c r="R24" i="11"/>
  <c r="H23" i="11"/>
  <c r="G24" i="11"/>
  <c r="E25" i="11"/>
  <c r="Q610" i="12" l="1"/>
  <c r="O611" i="12"/>
  <c r="R610" i="12"/>
  <c r="S610" i="12" s="1"/>
  <c r="M88" i="12"/>
  <c r="R87" i="12"/>
  <c r="S87" i="12" s="1"/>
  <c r="AC108" i="12"/>
  <c r="AA109" i="12"/>
  <c r="AD108" i="12"/>
  <c r="AE108" i="12" s="1"/>
  <c r="O109" i="12"/>
  <c r="Q108" i="12"/>
  <c r="D109" i="12"/>
  <c r="G108" i="12"/>
  <c r="H108" i="12" s="1"/>
  <c r="B110" i="12"/>
  <c r="F108" i="12"/>
  <c r="Q466" i="11"/>
  <c r="S465" i="11"/>
  <c r="H24" i="11"/>
  <c r="R25" i="11"/>
  <c r="G25" i="11"/>
  <c r="E26" i="11"/>
  <c r="K22" i="11"/>
  <c r="U22" i="11"/>
  <c r="T22" i="11"/>
  <c r="O26" i="11"/>
  <c r="M27" i="11"/>
  <c r="J23" i="11"/>
  <c r="I23" i="11"/>
  <c r="Q611" i="12" l="1"/>
  <c r="O612" i="12"/>
  <c r="R611" i="12"/>
  <c r="S611" i="12" s="1"/>
  <c r="M89" i="12"/>
  <c r="R88" i="12"/>
  <c r="S88" i="12" s="1"/>
  <c r="AC109" i="12"/>
  <c r="AA110" i="12"/>
  <c r="AD109" i="12"/>
  <c r="AE109" i="12" s="1"/>
  <c r="O110" i="12"/>
  <c r="Q109" i="12"/>
  <c r="D110" i="12"/>
  <c r="G109" i="12"/>
  <c r="H109" i="12" s="1"/>
  <c r="F109" i="12"/>
  <c r="B111" i="12"/>
  <c r="Q467" i="11"/>
  <c r="S466" i="11"/>
  <c r="G26" i="11"/>
  <c r="E27" i="11"/>
  <c r="U23" i="11"/>
  <c r="K23" i="11"/>
  <c r="T23" i="11"/>
  <c r="O27" i="11"/>
  <c r="M28" i="11"/>
  <c r="I24" i="11"/>
  <c r="J24" i="11"/>
  <c r="H25" i="11"/>
  <c r="R612" i="12" l="1"/>
  <c r="S612" i="12" s="1"/>
  <c r="O613" i="12"/>
  <c r="Q612" i="12"/>
  <c r="M90" i="12"/>
  <c r="R89" i="12"/>
  <c r="S89" i="12" s="1"/>
  <c r="AA111" i="12"/>
  <c r="AD110" i="12"/>
  <c r="AE110" i="12" s="1"/>
  <c r="AC110" i="12"/>
  <c r="O111" i="12"/>
  <c r="Q110" i="12"/>
  <c r="D111" i="12"/>
  <c r="G110" i="12"/>
  <c r="H110" i="12" s="1"/>
  <c r="B112" i="12"/>
  <c r="F110" i="12"/>
  <c r="Q468" i="11"/>
  <c r="S467" i="11"/>
  <c r="R26" i="11"/>
  <c r="J25" i="11"/>
  <c r="I25" i="11"/>
  <c r="H26" i="11"/>
  <c r="R27" i="11"/>
  <c r="E28" i="11"/>
  <c r="G27" i="11"/>
  <c r="K24" i="11"/>
  <c r="U24" i="11"/>
  <c r="T24" i="11"/>
  <c r="M29" i="11"/>
  <c r="O28" i="11"/>
  <c r="O614" i="12" l="1"/>
  <c r="Q613" i="12"/>
  <c r="R613" i="12"/>
  <c r="S613" i="12" s="1"/>
  <c r="M91" i="12"/>
  <c r="R90" i="12"/>
  <c r="S90" i="12" s="1"/>
  <c r="AA112" i="12"/>
  <c r="AD111" i="12"/>
  <c r="AE111" i="12" s="1"/>
  <c r="AC111" i="12"/>
  <c r="Q111" i="12"/>
  <c r="O112" i="12"/>
  <c r="D112" i="12"/>
  <c r="G111" i="12"/>
  <c r="H111" i="12" s="1"/>
  <c r="B113" i="12"/>
  <c r="F111" i="12"/>
  <c r="Q469" i="11"/>
  <c r="S468" i="11"/>
  <c r="G28" i="11"/>
  <c r="E29" i="11"/>
  <c r="O29" i="11"/>
  <c r="M30" i="11"/>
  <c r="J26" i="11"/>
  <c r="I26" i="11"/>
  <c r="K25" i="11"/>
  <c r="U25" i="11"/>
  <c r="T25" i="11"/>
  <c r="H27" i="11"/>
  <c r="O615" i="12" l="1"/>
  <c r="Q614" i="12"/>
  <c r="R614" i="12"/>
  <c r="S614" i="12" s="1"/>
  <c r="M92" i="12"/>
  <c r="R91" i="12"/>
  <c r="S91" i="12" s="1"/>
  <c r="AA113" i="12"/>
  <c r="AD112" i="12"/>
  <c r="AE112" i="12" s="1"/>
  <c r="AC112" i="12"/>
  <c r="Q112" i="12"/>
  <c r="O113" i="12"/>
  <c r="D113" i="12"/>
  <c r="G112" i="12"/>
  <c r="H112" i="12" s="1"/>
  <c r="B114" i="12"/>
  <c r="F112" i="12"/>
  <c r="Q470" i="11"/>
  <c r="S469" i="11"/>
  <c r="H28" i="11"/>
  <c r="R29" i="11"/>
  <c r="O30" i="11"/>
  <c r="M31" i="11"/>
  <c r="K26" i="11"/>
  <c r="U26" i="11"/>
  <c r="T26" i="11"/>
  <c r="J27" i="11"/>
  <c r="I27" i="11"/>
  <c r="G29" i="11"/>
  <c r="E30" i="11"/>
  <c r="R28" i="11"/>
  <c r="O616" i="12" l="1"/>
  <c r="Q615" i="12"/>
  <c r="R615" i="12"/>
  <c r="S615" i="12" s="1"/>
  <c r="M93" i="12"/>
  <c r="R92" i="12"/>
  <c r="S92" i="12" s="1"/>
  <c r="AC113" i="12"/>
  <c r="AA114" i="12"/>
  <c r="AD113" i="12"/>
  <c r="AE113" i="12" s="1"/>
  <c r="Q113" i="12"/>
  <c r="O114" i="12"/>
  <c r="D114" i="12"/>
  <c r="G113" i="12"/>
  <c r="H113" i="12" s="1"/>
  <c r="B115" i="12"/>
  <c r="F113" i="12"/>
  <c r="Q471" i="11"/>
  <c r="S470" i="11"/>
  <c r="U27" i="11"/>
  <c r="K27" i="11"/>
  <c r="Y8" i="11"/>
  <c r="Z8" i="11" s="1"/>
  <c r="AA8" i="11" s="1"/>
  <c r="O31" i="11"/>
  <c r="M32" i="11"/>
  <c r="G30" i="11"/>
  <c r="E31" i="11"/>
  <c r="H29" i="11"/>
  <c r="R30" i="11"/>
  <c r="I28" i="11"/>
  <c r="J28" i="11"/>
  <c r="O617" i="12" l="1"/>
  <c r="Q616" i="12"/>
  <c r="R616" i="12"/>
  <c r="S616" i="12" s="1"/>
  <c r="M94" i="12"/>
  <c r="R93" i="12"/>
  <c r="S93" i="12" s="1"/>
  <c r="AC114" i="12"/>
  <c r="AA115" i="12"/>
  <c r="AD114" i="12"/>
  <c r="AE114" i="12" s="1"/>
  <c r="Q114" i="12"/>
  <c r="O115" i="12"/>
  <c r="D115" i="12"/>
  <c r="G114" i="12"/>
  <c r="H114" i="12" s="1"/>
  <c r="B116" i="12"/>
  <c r="F114" i="12"/>
  <c r="Q472" i="11"/>
  <c r="S471" i="11"/>
  <c r="T27" i="11"/>
  <c r="M33" i="11"/>
  <c r="O32" i="11"/>
  <c r="J29" i="11"/>
  <c r="I29" i="11"/>
  <c r="K28" i="11"/>
  <c r="U28" i="11"/>
  <c r="H30" i="11"/>
  <c r="E32" i="11"/>
  <c r="G31" i="11"/>
  <c r="Q617" i="12" l="1"/>
  <c r="O618" i="12"/>
  <c r="R617" i="12"/>
  <c r="S617" i="12" s="1"/>
  <c r="M95" i="12"/>
  <c r="R94" i="12"/>
  <c r="S94" i="12" s="1"/>
  <c r="AC115" i="12"/>
  <c r="AA116" i="12"/>
  <c r="AD115" i="12"/>
  <c r="AE115" i="12" s="1"/>
  <c r="O116" i="12"/>
  <c r="Q115" i="12"/>
  <c r="D116" i="12"/>
  <c r="G115" i="12"/>
  <c r="H115" i="12" s="1"/>
  <c r="B117" i="12"/>
  <c r="F115" i="12"/>
  <c r="Q473" i="11"/>
  <c r="S472" i="11"/>
  <c r="T28" i="11"/>
  <c r="R32" i="11"/>
  <c r="H31" i="11"/>
  <c r="R31" i="11"/>
  <c r="G32" i="11"/>
  <c r="E33" i="11"/>
  <c r="K29" i="11"/>
  <c r="U29" i="11"/>
  <c r="J30" i="11"/>
  <c r="I30" i="11"/>
  <c r="O33" i="11"/>
  <c r="M34" i="11"/>
  <c r="Q618" i="12" l="1"/>
  <c r="O619" i="12"/>
  <c r="R618" i="12"/>
  <c r="S618" i="12" s="1"/>
  <c r="M96" i="12"/>
  <c r="R95" i="12"/>
  <c r="S95" i="12" s="1"/>
  <c r="AC116" i="12"/>
  <c r="AA117" i="12"/>
  <c r="AD116" i="12"/>
  <c r="AE116" i="12" s="1"/>
  <c r="O117" i="12"/>
  <c r="Q116" i="12"/>
  <c r="D117" i="12"/>
  <c r="G116" i="12"/>
  <c r="H116" i="12" s="1"/>
  <c r="F116" i="12"/>
  <c r="B118" i="12"/>
  <c r="Q474" i="11"/>
  <c r="S473" i="11"/>
  <c r="T29" i="11"/>
  <c r="G33" i="11"/>
  <c r="E34" i="11"/>
  <c r="J31" i="11"/>
  <c r="I31" i="11"/>
  <c r="H32" i="11"/>
  <c r="O34" i="11"/>
  <c r="M35" i="11"/>
  <c r="K30" i="11"/>
  <c r="U30" i="11"/>
  <c r="Q619" i="12" l="1"/>
  <c r="O620" i="12"/>
  <c r="R619" i="12"/>
  <c r="S619" i="12" s="1"/>
  <c r="M97" i="12"/>
  <c r="R96" i="12"/>
  <c r="S96" i="12" s="1"/>
  <c r="AC117" i="12"/>
  <c r="AA118" i="12"/>
  <c r="AD117" i="12"/>
  <c r="AE117" i="12" s="1"/>
  <c r="O118" i="12"/>
  <c r="Q117" i="12"/>
  <c r="D118" i="12"/>
  <c r="G117" i="12"/>
  <c r="H117" i="12" s="1"/>
  <c r="F117" i="12"/>
  <c r="B119" i="12"/>
  <c r="Q475" i="11"/>
  <c r="S474" i="11"/>
  <c r="T30" i="11"/>
  <c r="I32" i="11"/>
  <c r="J32" i="11"/>
  <c r="U32" i="11" s="1"/>
  <c r="K31" i="11"/>
  <c r="U31" i="11"/>
  <c r="G34" i="11"/>
  <c r="E35" i="11"/>
  <c r="R34" i="11"/>
  <c r="H33" i="11"/>
  <c r="O35" i="11"/>
  <c r="M36" i="11"/>
  <c r="R33" i="11"/>
  <c r="R620" i="12" l="1"/>
  <c r="S620" i="12" s="1"/>
  <c r="O621" i="12"/>
  <c r="Q620" i="12"/>
  <c r="M98" i="12"/>
  <c r="R97" i="12"/>
  <c r="S97" i="12" s="1"/>
  <c r="AA119" i="12"/>
  <c r="AD118" i="12"/>
  <c r="AE118" i="12" s="1"/>
  <c r="AC118" i="12"/>
  <c r="O119" i="12"/>
  <c r="Q118" i="12"/>
  <c r="D119" i="12"/>
  <c r="G118" i="12"/>
  <c r="H118" i="12" s="1"/>
  <c r="B120" i="12"/>
  <c r="F118" i="12"/>
  <c r="Q476" i="11"/>
  <c r="S475" i="11"/>
  <c r="T31" i="11"/>
  <c r="J33" i="11"/>
  <c r="I33" i="11"/>
  <c r="M37" i="11"/>
  <c r="O36" i="11"/>
  <c r="H34" i="11"/>
  <c r="R35" i="11"/>
  <c r="K32" i="11"/>
  <c r="G35" i="11"/>
  <c r="E36" i="11"/>
  <c r="Q621" i="12" l="1"/>
  <c r="O622" i="12"/>
  <c r="R621" i="12"/>
  <c r="S621" i="12" s="1"/>
  <c r="M99" i="12"/>
  <c r="R98" i="12"/>
  <c r="S98" i="12" s="1"/>
  <c r="AA120" i="12"/>
  <c r="AD119" i="12"/>
  <c r="AE119" i="12" s="1"/>
  <c r="AC119" i="12"/>
  <c r="Q119" i="12"/>
  <c r="O120" i="12"/>
  <c r="D120" i="12"/>
  <c r="G119" i="12"/>
  <c r="H119" i="12" s="1"/>
  <c r="B121" i="12"/>
  <c r="F119" i="12"/>
  <c r="Q477" i="11"/>
  <c r="S476" i="11"/>
  <c r="T32" i="11"/>
  <c r="O37" i="11"/>
  <c r="M38" i="11"/>
  <c r="G36" i="11"/>
  <c r="E37" i="11"/>
  <c r="J34" i="11"/>
  <c r="I34" i="11"/>
  <c r="H35" i="11"/>
  <c r="K33" i="11"/>
  <c r="U33" i="11"/>
  <c r="O623" i="12" l="1"/>
  <c r="Q622" i="12"/>
  <c r="R622" i="12"/>
  <c r="S622" i="12" s="1"/>
  <c r="M100" i="12"/>
  <c r="R99" i="12"/>
  <c r="S99" i="12" s="1"/>
  <c r="AA121" i="12"/>
  <c r="AC120" i="12"/>
  <c r="AD120" i="12"/>
  <c r="AE120" i="12" s="1"/>
  <c r="Q120" i="12"/>
  <c r="O121" i="12"/>
  <c r="D121" i="12"/>
  <c r="G120" i="12"/>
  <c r="H120" i="12" s="1"/>
  <c r="B122" i="12"/>
  <c r="F120" i="12"/>
  <c r="Q478" i="11"/>
  <c r="S477" i="11"/>
  <c r="T33" i="11"/>
  <c r="G37" i="11"/>
  <c r="E38" i="11"/>
  <c r="H36" i="11"/>
  <c r="K34" i="11"/>
  <c r="U34" i="11"/>
  <c r="R36" i="11"/>
  <c r="J35" i="11"/>
  <c r="I35" i="11"/>
  <c r="O38" i="11"/>
  <c r="M39" i="11"/>
  <c r="O624" i="12" l="1"/>
  <c r="Q623" i="12"/>
  <c r="R623" i="12"/>
  <c r="S623" i="12" s="1"/>
  <c r="M101" i="12"/>
  <c r="R100" i="12"/>
  <c r="S100" i="12" s="1"/>
  <c r="AC121" i="12"/>
  <c r="AA122" i="12"/>
  <c r="AD121" i="12"/>
  <c r="AE121" i="12" s="1"/>
  <c r="Q121" i="12"/>
  <c r="O122" i="12"/>
  <c r="D122" i="12"/>
  <c r="G121" i="12"/>
  <c r="H121" i="12" s="1"/>
  <c r="F121" i="12"/>
  <c r="B123" i="12"/>
  <c r="Q479" i="11"/>
  <c r="S478" i="11"/>
  <c r="T34" i="11"/>
  <c r="H37" i="11"/>
  <c r="R38" i="11"/>
  <c r="I36" i="11"/>
  <c r="J36" i="11"/>
  <c r="G38" i="11"/>
  <c r="E39" i="11"/>
  <c r="U35" i="11"/>
  <c r="K35" i="11"/>
  <c r="R37" i="11"/>
  <c r="O39" i="11"/>
  <c r="M40" i="11"/>
  <c r="O625" i="12" l="1"/>
  <c r="Q624" i="12"/>
  <c r="R624" i="12"/>
  <c r="S624" i="12" s="1"/>
  <c r="M102" i="12"/>
  <c r="R101" i="12"/>
  <c r="S101" i="12" s="1"/>
  <c r="AC122" i="12"/>
  <c r="AA123" i="12"/>
  <c r="AD122" i="12"/>
  <c r="AE122" i="12" s="1"/>
  <c r="Q122" i="12"/>
  <c r="O123" i="12"/>
  <c r="D123" i="12"/>
  <c r="G122" i="12"/>
  <c r="H122" i="12" s="1"/>
  <c r="B124" i="12"/>
  <c r="F122" i="12"/>
  <c r="Q480" i="11"/>
  <c r="S479" i="11"/>
  <c r="T35" i="11"/>
  <c r="M41" i="11"/>
  <c r="O40" i="11"/>
  <c r="K36" i="11"/>
  <c r="U36" i="11"/>
  <c r="E5" i="7" s="1"/>
  <c r="R39" i="11"/>
  <c r="H38" i="11"/>
  <c r="E40" i="11"/>
  <c r="G39" i="11"/>
  <c r="J37" i="11"/>
  <c r="I37" i="11"/>
  <c r="Q625" i="12" l="1"/>
  <c r="O626" i="12"/>
  <c r="R625" i="12"/>
  <c r="S625" i="12" s="1"/>
  <c r="M103" i="12"/>
  <c r="R102" i="12"/>
  <c r="S102" i="12" s="1"/>
  <c r="AC123" i="12"/>
  <c r="AA124" i="12"/>
  <c r="AD123" i="12"/>
  <c r="AE123" i="12" s="1"/>
  <c r="O124" i="12"/>
  <c r="Q123" i="12"/>
  <c r="D124" i="12"/>
  <c r="G123" i="12"/>
  <c r="H123" i="12" s="1"/>
  <c r="F123" i="12"/>
  <c r="B125" i="12"/>
  <c r="Q481" i="11"/>
  <c r="S480" i="11"/>
  <c r="T36" i="11"/>
  <c r="R40" i="11"/>
  <c r="H39" i="11"/>
  <c r="G40" i="11"/>
  <c r="E41" i="11"/>
  <c r="J38" i="11"/>
  <c r="I38" i="11"/>
  <c r="K37" i="11"/>
  <c r="U37" i="11"/>
  <c r="O41" i="11"/>
  <c r="M42" i="11"/>
  <c r="Q626" i="12" l="1"/>
  <c r="O627" i="12"/>
  <c r="R626" i="12"/>
  <c r="S626" i="12" s="1"/>
  <c r="M104" i="12"/>
  <c r="R103" i="12"/>
  <c r="S103" i="12" s="1"/>
  <c r="AC124" i="12"/>
  <c r="AA125" i="12"/>
  <c r="AD124" i="12"/>
  <c r="AE124" i="12" s="1"/>
  <c r="O125" i="12"/>
  <c r="Q124" i="12"/>
  <c r="D125" i="12"/>
  <c r="G124" i="12"/>
  <c r="H124" i="12" s="1"/>
  <c r="F124" i="12"/>
  <c r="B126" i="12"/>
  <c r="Q482" i="11"/>
  <c r="S481" i="11"/>
  <c r="T37" i="11"/>
  <c r="G41" i="11"/>
  <c r="E42" i="11"/>
  <c r="O42" i="11"/>
  <c r="M43" i="11"/>
  <c r="J39" i="11"/>
  <c r="I39" i="11"/>
  <c r="R41" i="11"/>
  <c r="H40" i="11"/>
  <c r="K38" i="11"/>
  <c r="U38" i="11"/>
  <c r="Q627" i="12" l="1"/>
  <c r="O628" i="12"/>
  <c r="R627" i="12"/>
  <c r="S627" i="12" s="1"/>
  <c r="M105" i="12"/>
  <c r="R104" i="12"/>
  <c r="S104" i="12" s="1"/>
  <c r="AC125" i="12"/>
  <c r="AA126" i="12"/>
  <c r="AD125" i="12"/>
  <c r="AE125" i="12" s="1"/>
  <c r="O126" i="12"/>
  <c r="Q125" i="12"/>
  <c r="D126" i="12"/>
  <c r="G125" i="12"/>
  <c r="H125" i="12" s="1"/>
  <c r="F125" i="12"/>
  <c r="B127" i="12"/>
  <c r="Q483" i="11"/>
  <c r="S482" i="11"/>
  <c r="T38" i="11"/>
  <c r="G42" i="11"/>
  <c r="E43" i="11"/>
  <c r="O43" i="11"/>
  <c r="M44" i="11"/>
  <c r="J40" i="11"/>
  <c r="I40" i="11"/>
  <c r="R42" i="11"/>
  <c r="H41" i="11"/>
  <c r="K39" i="11"/>
  <c r="U39" i="11"/>
  <c r="O629" i="12" l="1"/>
  <c r="Q628" i="12"/>
  <c r="R628" i="12"/>
  <c r="S628" i="12" s="1"/>
  <c r="M106" i="12"/>
  <c r="R105" i="12"/>
  <c r="S105" i="12" s="1"/>
  <c r="AA127" i="12"/>
  <c r="AD126" i="12"/>
  <c r="AE126" i="12" s="1"/>
  <c r="AC126" i="12"/>
  <c r="O127" i="12"/>
  <c r="Q126" i="12"/>
  <c r="D127" i="12"/>
  <c r="G126" i="12"/>
  <c r="H126" i="12" s="1"/>
  <c r="B128" i="12"/>
  <c r="F126" i="12"/>
  <c r="Q484" i="11"/>
  <c r="S483" i="11"/>
  <c r="T39" i="11"/>
  <c r="K40" i="11"/>
  <c r="U40" i="11"/>
  <c r="O44" i="11"/>
  <c r="M45" i="11"/>
  <c r="G43" i="11"/>
  <c r="E44" i="11"/>
  <c r="J41" i="11"/>
  <c r="I41" i="11"/>
  <c r="H42" i="11"/>
  <c r="R43" i="11"/>
  <c r="Q629" i="12" l="1"/>
  <c r="O630" i="12"/>
  <c r="R629" i="12"/>
  <c r="S629" i="12" s="1"/>
  <c r="M107" i="12"/>
  <c r="R106" i="12"/>
  <c r="S106" i="12" s="1"/>
  <c r="AA128" i="12"/>
  <c r="AD127" i="12"/>
  <c r="AE127" i="12" s="1"/>
  <c r="AC127" i="12"/>
  <c r="Q127" i="12"/>
  <c r="O128" i="12"/>
  <c r="D128" i="12"/>
  <c r="G127" i="12"/>
  <c r="H127" i="12" s="1"/>
  <c r="F127" i="12"/>
  <c r="B129" i="12"/>
  <c r="Q485" i="11"/>
  <c r="S484" i="11"/>
  <c r="T40" i="11"/>
  <c r="J42" i="11"/>
  <c r="I42" i="11"/>
  <c r="H43" i="11"/>
  <c r="O45" i="11"/>
  <c r="M46" i="11"/>
  <c r="K41" i="11"/>
  <c r="U41" i="11"/>
  <c r="G44" i="11"/>
  <c r="E45" i="11"/>
  <c r="O631" i="12" l="1"/>
  <c r="R630" i="12"/>
  <c r="S630" i="12" s="1"/>
  <c r="Q630" i="12"/>
  <c r="M108" i="12"/>
  <c r="R107" i="12"/>
  <c r="S107" i="12" s="1"/>
  <c r="AA129" i="12"/>
  <c r="AC128" i="12"/>
  <c r="AD128" i="12"/>
  <c r="AE128" i="12" s="1"/>
  <c r="Q128" i="12"/>
  <c r="O129" i="12"/>
  <c r="D129" i="12"/>
  <c r="G128" i="12"/>
  <c r="H128" i="12" s="1"/>
  <c r="B130" i="12"/>
  <c r="F128" i="12"/>
  <c r="Q486" i="11"/>
  <c r="S485" i="11"/>
  <c r="T41" i="11"/>
  <c r="G45" i="11"/>
  <c r="E46" i="11"/>
  <c r="O46" i="11"/>
  <c r="M47" i="11"/>
  <c r="J43" i="11"/>
  <c r="I43" i="11"/>
  <c r="K42" i="11"/>
  <c r="U42" i="11"/>
  <c r="H44" i="11"/>
  <c r="R45" i="11"/>
  <c r="R44" i="11"/>
  <c r="O632" i="12" l="1"/>
  <c r="Q631" i="12"/>
  <c r="R631" i="12"/>
  <c r="S631" i="12" s="1"/>
  <c r="M109" i="12"/>
  <c r="R108" i="12"/>
  <c r="S108" i="12" s="1"/>
  <c r="AC129" i="12"/>
  <c r="AA130" i="12"/>
  <c r="AD129" i="12"/>
  <c r="AE129" i="12" s="1"/>
  <c r="Q129" i="12"/>
  <c r="O130" i="12"/>
  <c r="D130" i="12"/>
  <c r="G129" i="12"/>
  <c r="H129" i="12" s="1"/>
  <c r="F129" i="12"/>
  <c r="B131" i="12"/>
  <c r="Q487" i="11"/>
  <c r="S486" i="11"/>
  <c r="T42" i="11"/>
  <c r="I44" i="11"/>
  <c r="J44" i="11"/>
  <c r="U43" i="11"/>
  <c r="K43" i="11"/>
  <c r="O47" i="11"/>
  <c r="M48" i="11"/>
  <c r="H45" i="11"/>
  <c r="R46" i="11"/>
  <c r="G46" i="11"/>
  <c r="E47" i="11"/>
  <c r="O633" i="12" l="1"/>
  <c r="Q632" i="12"/>
  <c r="R632" i="12"/>
  <c r="S632" i="12" s="1"/>
  <c r="M110" i="12"/>
  <c r="R109" i="12"/>
  <c r="S109" i="12" s="1"/>
  <c r="AC130" i="12"/>
  <c r="AA131" i="12"/>
  <c r="AD130" i="12"/>
  <c r="AE130" i="12" s="1"/>
  <c r="Q130" i="12"/>
  <c r="O131" i="12"/>
  <c r="D131" i="12"/>
  <c r="G130" i="12"/>
  <c r="H130" i="12" s="1"/>
  <c r="B132" i="12"/>
  <c r="F130" i="12"/>
  <c r="Q488" i="11"/>
  <c r="S487" i="11"/>
  <c r="T43" i="11"/>
  <c r="M49" i="11"/>
  <c r="O48" i="11"/>
  <c r="K44" i="11"/>
  <c r="U44" i="11"/>
  <c r="E48" i="11"/>
  <c r="R47" i="11"/>
  <c r="G47" i="11"/>
  <c r="H46" i="11"/>
  <c r="J45" i="11"/>
  <c r="I45" i="11"/>
  <c r="Q633" i="12" l="1"/>
  <c r="O634" i="12"/>
  <c r="R633" i="12"/>
  <c r="S633" i="12" s="1"/>
  <c r="M111" i="12"/>
  <c r="R110" i="12"/>
  <c r="S110" i="12" s="1"/>
  <c r="AC131" i="12"/>
  <c r="AA132" i="12"/>
  <c r="AD131" i="12"/>
  <c r="AE131" i="12" s="1"/>
  <c r="O132" i="12"/>
  <c r="Q131" i="12"/>
  <c r="D132" i="12"/>
  <c r="G131" i="12"/>
  <c r="H131" i="12" s="1"/>
  <c r="F131" i="12"/>
  <c r="B133" i="12"/>
  <c r="Q489" i="11"/>
  <c r="S488" i="11"/>
  <c r="T44" i="11"/>
  <c r="G48" i="11"/>
  <c r="E49" i="11"/>
  <c r="K45" i="11"/>
  <c r="U45" i="11"/>
  <c r="J46" i="11"/>
  <c r="I46" i="11"/>
  <c r="H47" i="11"/>
  <c r="O49" i="11"/>
  <c r="M50" i="11"/>
  <c r="Q634" i="12" l="1"/>
  <c r="O635" i="12"/>
  <c r="R634" i="12"/>
  <c r="S634" i="12" s="1"/>
  <c r="M112" i="12"/>
  <c r="R111" i="12"/>
  <c r="S111" i="12" s="1"/>
  <c r="AC132" i="12"/>
  <c r="AA133" i="12"/>
  <c r="AD132" i="12"/>
  <c r="AE132" i="12" s="1"/>
  <c r="O133" i="12"/>
  <c r="Q132" i="12"/>
  <c r="D133" i="12"/>
  <c r="G132" i="12"/>
  <c r="H132" i="12" s="1"/>
  <c r="B134" i="12"/>
  <c r="F132" i="12"/>
  <c r="Q490" i="11"/>
  <c r="S489" i="11"/>
  <c r="T45" i="11"/>
  <c r="O50" i="11"/>
  <c r="M51" i="11"/>
  <c r="J47" i="11"/>
  <c r="I47" i="11"/>
  <c r="G49" i="11"/>
  <c r="E50" i="11"/>
  <c r="R49" i="11"/>
  <c r="H48" i="11"/>
  <c r="R48" i="11"/>
  <c r="K46" i="11"/>
  <c r="U46" i="11"/>
  <c r="Q635" i="12" l="1"/>
  <c r="O636" i="12"/>
  <c r="R635" i="12"/>
  <c r="S635" i="12" s="1"/>
  <c r="M113" i="12"/>
  <c r="R112" i="12"/>
  <c r="S112" i="12" s="1"/>
  <c r="AC133" i="12"/>
  <c r="AA134" i="12"/>
  <c r="AD133" i="12"/>
  <c r="AE133" i="12" s="1"/>
  <c r="O134" i="12"/>
  <c r="Q133" i="12"/>
  <c r="D134" i="12"/>
  <c r="G133" i="12"/>
  <c r="H133" i="12" s="1"/>
  <c r="F133" i="12"/>
  <c r="B135" i="12"/>
  <c r="Q491" i="11"/>
  <c r="S490" i="11"/>
  <c r="T46" i="11"/>
  <c r="I48" i="11"/>
  <c r="J48" i="11"/>
  <c r="O51" i="11"/>
  <c r="M52" i="11"/>
  <c r="H49" i="11"/>
  <c r="K47" i="11"/>
  <c r="U47" i="11"/>
  <c r="T47" i="11"/>
  <c r="G50" i="11"/>
  <c r="E51" i="11"/>
  <c r="O637" i="12" l="1"/>
  <c r="Q636" i="12"/>
  <c r="R636" i="12"/>
  <c r="S636" i="12" s="1"/>
  <c r="M114" i="12"/>
  <c r="R113" i="12"/>
  <c r="S113" i="12" s="1"/>
  <c r="AA135" i="12"/>
  <c r="AD134" i="12"/>
  <c r="AE134" i="12" s="1"/>
  <c r="AC134" i="12"/>
  <c r="O135" i="12"/>
  <c r="Q134" i="12"/>
  <c r="D135" i="12"/>
  <c r="G134" i="12"/>
  <c r="H134" i="12" s="1"/>
  <c r="F134" i="12"/>
  <c r="B136" i="12"/>
  <c r="Q492" i="11"/>
  <c r="S491" i="11"/>
  <c r="E52" i="11"/>
  <c r="G51" i="11"/>
  <c r="O52" i="11"/>
  <c r="M53" i="11"/>
  <c r="J49" i="11"/>
  <c r="I49" i="11"/>
  <c r="K48" i="11"/>
  <c r="U48" i="11"/>
  <c r="T48" i="11"/>
  <c r="H50" i="11"/>
  <c r="R50" i="11"/>
  <c r="Q637" i="12" l="1"/>
  <c r="O638" i="12"/>
  <c r="R637" i="12"/>
  <c r="S637" i="12" s="1"/>
  <c r="M115" i="12"/>
  <c r="R114" i="12"/>
  <c r="S114" i="12" s="1"/>
  <c r="AA136" i="12"/>
  <c r="AD135" i="12"/>
  <c r="AE135" i="12" s="1"/>
  <c r="AC135" i="12"/>
  <c r="Q135" i="12"/>
  <c r="O136" i="12"/>
  <c r="D136" i="12"/>
  <c r="G135" i="12"/>
  <c r="H135" i="12" s="1"/>
  <c r="F135" i="12"/>
  <c r="B137" i="12"/>
  <c r="Q493" i="11"/>
  <c r="S492" i="11"/>
  <c r="O53" i="11"/>
  <c r="M54" i="11"/>
  <c r="K49" i="11"/>
  <c r="U49" i="11"/>
  <c r="T49" i="11"/>
  <c r="R52" i="11"/>
  <c r="G52" i="11"/>
  <c r="E53" i="11"/>
  <c r="H51" i="11"/>
  <c r="J50" i="11"/>
  <c r="I50" i="11"/>
  <c r="R51" i="11"/>
  <c r="O639" i="12" l="1"/>
  <c r="Q638" i="12"/>
  <c r="R638" i="12"/>
  <c r="S638" i="12" s="1"/>
  <c r="M116" i="12"/>
  <c r="R115" i="12"/>
  <c r="S115" i="12" s="1"/>
  <c r="AA137" i="12"/>
  <c r="AD136" i="12"/>
  <c r="AE136" i="12" s="1"/>
  <c r="AC136" i="12"/>
  <c r="Q136" i="12"/>
  <c r="O137" i="12"/>
  <c r="D137" i="12"/>
  <c r="G136" i="12"/>
  <c r="H136" i="12" s="1"/>
  <c r="B138" i="12"/>
  <c r="F136" i="12"/>
  <c r="Q494" i="11"/>
  <c r="S493" i="11"/>
  <c r="K50" i="11"/>
  <c r="U50" i="11"/>
  <c r="T50" i="11"/>
  <c r="J51" i="11"/>
  <c r="I51" i="11"/>
  <c r="O54" i="11"/>
  <c r="M55" i="11"/>
  <c r="H52" i="11"/>
  <c r="R53" i="11"/>
  <c r="G53" i="11"/>
  <c r="E54" i="11"/>
  <c r="O640" i="12" l="1"/>
  <c r="Q639" i="12"/>
  <c r="R639" i="12"/>
  <c r="S639" i="12" s="1"/>
  <c r="M117" i="12"/>
  <c r="R116" i="12"/>
  <c r="S116" i="12" s="1"/>
  <c r="AC137" i="12"/>
  <c r="AA138" i="12"/>
  <c r="AD137" i="12"/>
  <c r="AE137" i="12" s="1"/>
  <c r="Q137" i="12"/>
  <c r="O138" i="12"/>
  <c r="D138" i="12"/>
  <c r="G137" i="12"/>
  <c r="H137" i="12" s="1"/>
  <c r="B139" i="12"/>
  <c r="F137" i="12"/>
  <c r="Q495" i="11"/>
  <c r="S494" i="11"/>
  <c r="O55" i="11"/>
  <c r="M56" i="11"/>
  <c r="U51" i="11"/>
  <c r="K51" i="11"/>
  <c r="T51" i="11"/>
  <c r="R54" i="11"/>
  <c r="G54" i="11"/>
  <c r="E55" i="11"/>
  <c r="H53" i="11"/>
  <c r="I52" i="11"/>
  <c r="J52" i="11"/>
  <c r="Q640" i="12" l="1"/>
  <c r="O641" i="12"/>
  <c r="R640" i="12"/>
  <c r="S640" i="12" s="1"/>
  <c r="M118" i="12"/>
  <c r="R117" i="12"/>
  <c r="S117" i="12" s="1"/>
  <c r="AC138" i="12"/>
  <c r="AA139" i="12"/>
  <c r="AD138" i="12"/>
  <c r="AE138" i="12" s="1"/>
  <c r="Q138" i="12"/>
  <c r="O139" i="12"/>
  <c r="D139" i="12"/>
  <c r="G138" i="12"/>
  <c r="H138" i="12" s="1"/>
  <c r="F138" i="12"/>
  <c r="B140" i="12"/>
  <c r="Q496" i="11"/>
  <c r="S495" i="11"/>
  <c r="K52" i="11"/>
  <c r="U52" i="11"/>
  <c r="Y9" i="11"/>
  <c r="Z9" i="11" s="1"/>
  <c r="AA9" i="11" s="1"/>
  <c r="H54" i="11"/>
  <c r="J53" i="11"/>
  <c r="I53" i="11"/>
  <c r="M57" i="11"/>
  <c r="O56" i="11"/>
  <c r="E56" i="11"/>
  <c r="G55" i="11"/>
  <c r="Q641" i="12" l="1"/>
  <c r="O642" i="12"/>
  <c r="R641" i="12"/>
  <c r="S641" i="12" s="1"/>
  <c r="M119" i="12"/>
  <c r="R118" i="12"/>
  <c r="S118" i="12" s="1"/>
  <c r="AC139" i="12"/>
  <c r="AA140" i="12"/>
  <c r="AD139" i="12"/>
  <c r="AE139" i="12" s="1"/>
  <c r="O140" i="12"/>
  <c r="Q139" i="12"/>
  <c r="D140" i="12"/>
  <c r="G139" i="12"/>
  <c r="H139" i="12" s="1"/>
  <c r="B141" i="12"/>
  <c r="F139" i="12"/>
  <c r="Q497" i="11"/>
  <c r="S496" i="11"/>
  <c r="R56" i="11"/>
  <c r="H55" i="11"/>
  <c r="K53" i="11"/>
  <c r="U53" i="11"/>
  <c r="G56" i="11"/>
  <c r="E57" i="11"/>
  <c r="J54" i="11"/>
  <c r="I54" i="11"/>
  <c r="R55" i="11"/>
  <c r="O57" i="11"/>
  <c r="M58" i="11"/>
  <c r="T52" i="11"/>
  <c r="Q642" i="12" l="1"/>
  <c r="O643" i="12"/>
  <c r="R642" i="12"/>
  <c r="S642" i="12" s="1"/>
  <c r="M120" i="12"/>
  <c r="R119" i="12"/>
  <c r="S119" i="12" s="1"/>
  <c r="AC140" i="12"/>
  <c r="AA141" i="12"/>
  <c r="AD140" i="12"/>
  <c r="AE140" i="12" s="1"/>
  <c r="O141" i="12"/>
  <c r="Q140" i="12"/>
  <c r="D141" i="12"/>
  <c r="G140" i="12"/>
  <c r="H140" i="12" s="1"/>
  <c r="F140" i="12"/>
  <c r="B142" i="12"/>
  <c r="Q498" i="11"/>
  <c r="S497" i="11"/>
  <c r="T53" i="11"/>
  <c r="K54" i="11"/>
  <c r="U54" i="11"/>
  <c r="J55" i="11"/>
  <c r="I55" i="11"/>
  <c r="O58" i="11"/>
  <c r="M59" i="11"/>
  <c r="G57" i="11"/>
  <c r="E58" i="11"/>
  <c r="H56" i="11"/>
  <c r="O644" i="12" l="1"/>
  <c r="Q643" i="12"/>
  <c r="R643" i="12"/>
  <c r="S643" i="12" s="1"/>
  <c r="M121" i="12"/>
  <c r="R120" i="12"/>
  <c r="S120" i="12" s="1"/>
  <c r="AC141" i="12"/>
  <c r="AA142" i="12"/>
  <c r="AD141" i="12"/>
  <c r="AE141" i="12" s="1"/>
  <c r="O142" i="12"/>
  <c r="Q141" i="12"/>
  <c r="D142" i="12"/>
  <c r="G141" i="12"/>
  <c r="H141" i="12" s="1"/>
  <c r="B143" i="12"/>
  <c r="F141" i="12"/>
  <c r="Q499" i="11"/>
  <c r="S498" i="11"/>
  <c r="T54" i="11"/>
  <c r="O59" i="11"/>
  <c r="M60" i="11"/>
  <c r="J56" i="11"/>
  <c r="I56" i="11"/>
  <c r="H57" i="11"/>
  <c r="G58" i="11"/>
  <c r="E59" i="11"/>
  <c r="R57" i="11"/>
  <c r="U55" i="11"/>
  <c r="K55" i="11"/>
  <c r="O645" i="12" l="1"/>
  <c r="Q644" i="12"/>
  <c r="R644" i="12"/>
  <c r="S644" i="12" s="1"/>
  <c r="M122" i="12"/>
  <c r="R121" i="12"/>
  <c r="S121" i="12" s="1"/>
  <c r="AA143" i="12"/>
  <c r="AD142" i="12"/>
  <c r="AE142" i="12" s="1"/>
  <c r="AC142" i="12"/>
  <c r="O143" i="12"/>
  <c r="Q142" i="12"/>
  <c r="D143" i="12"/>
  <c r="G142" i="12"/>
  <c r="H142" i="12" s="1"/>
  <c r="B144" i="12"/>
  <c r="F142" i="12"/>
  <c r="Q500" i="11"/>
  <c r="S499" i="11"/>
  <c r="T55" i="11"/>
  <c r="H58" i="11"/>
  <c r="K56" i="11"/>
  <c r="U56" i="11"/>
  <c r="R58" i="11"/>
  <c r="J57" i="11"/>
  <c r="I57" i="11"/>
  <c r="E60" i="11"/>
  <c r="G59" i="11"/>
  <c r="O60" i="11"/>
  <c r="M61" i="11"/>
  <c r="O646" i="12" l="1"/>
  <c r="R645" i="12"/>
  <c r="S645" i="12" s="1"/>
  <c r="Q645" i="12"/>
  <c r="M123" i="12"/>
  <c r="R122" i="12"/>
  <c r="S122" i="12" s="1"/>
  <c r="AA144" i="12"/>
  <c r="AD143" i="12"/>
  <c r="AE143" i="12" s="1"/>
  <c r="AC143" i="12"/>
  <c r="Q143" i="12"/>
  <c r="O144" i="12"/>
  <c r="D144" i="12"/>
  <c r="G143" i="12"/>
  <c r="H143" i="12" s="1"/>
  <c r="B145" i="12"/>
  <c r="F143" i="12"/>
  <c r="Q501" i="11"/>
  <c r="S500" i="11"/>
  <c r="T56" i="11"/>
  <c r="K57" i="11"/>
  <c r="U57" i="11"/>
  <c r="O61" i="11"/>
  <c r="M62" i="11"/>
  <c r="H59" i="11"/>
  <c r="R60" i="11"/>
  <c r="R59" i="11"/>
  <c r="G60" i="11"/>
  <c r="E61" i="11"/>
  <c r="J58" i="11"/>
  <c r="I58" i="11"/>
  <c r="O647" i="12" l="1"/>
  <c r="Q646" i="12"/>
  <c r="R646" i="12"/>
  <c r="S646" i="12" s="1"/>
  <c r="M124" i="12"/>
  <c r="R123" i="12"/>
  <c r="S123" i="12" s="1"/>
  <c r="AA145" i="12"/>
  <c r="AD144" i="12"/>
  <c r="AE144" i="12" s="1"/>
  <c r="AC144" i="12"/>
  <c r="Q144" i="12"/>
  <c r="O145" i="12"/>
  <c r="D145" i="12"/>
  <c r="G144" i="12"/>
  <c r="H144" i="12" s="1"/>
  <c r="B146" i="12"/>
  <c r="F144" i="12"/>
  <c r="Q502" i="11"/>
  <c r="S501" i="11"/>
  <c r="T57" i="11"/>
  <c r="J59" i="11"/>
  <c r="I59" i="11"/>
  <c r="G61" i="11"/>
  <c r="E62" i="11"/>
  <c r="K58" i="11"/>
  <c r="U58" i="11"/>
  <c r="H60" i="11"/>
  <c r="R61" i="11"/>
  <c r="O62" i="11"/>
  <c r="M63" i="11"/>
  <c r="O648" i="12" l="1"/>
  <c r="Q647" i="12"/>
  <c r="R647" i="12"/>
  <c r="S647" i="12" s="1"/>
  <c r="M125" i="12"/>
  <c r="R124" i="12"/>
  <c r="S124" i="12" s="1"/>
  <c r="AC145" i="12"/>
  <c r="AA146" i="12"/>
  <c r="AD145" i="12"/>
  <c r="AE145" i="12" s="1"/>
  <c r="Q145" i="12"/>
  <c r="O146" i="12"/>
  <c r="D146" i="12"/>
  <c r="G145" i="12"/>
  <c r="H145" i="12" s="1"/>
  <c r="F145" i="12"/>
  <c r="B147" i="12"/>
  <c r="Q503" i="11"/>
  <c r="S502" i="11"/>
  <c r="T58" i="11"/>
  <c r="O63" i="11"/>
  <c r="M64" i="11"/>
  <c r="G62" i="11"/>
  <c r="E63" i="11"/>
  <c r="I60" i="11"/>
  <c r="J60" i="11"/>
  <c r="U59" i="11"/>
  <c r="K59" i="11"/>
  <c r="H61" i="11"/>
  <c r="Q648" i="12" l="1"/>
  <c r="O649" i="12"/>
  <c r="R648" i="12"/>
  <c r="S648" i="12" s="1"/>
  <c r="M126" i="12"/>
  <c r="R125" i="12"/>
  <c r="S125" i="12" s="1"/>
  <c r="AC146" i="12"/>
  <c r="AA147" i="12"/>
  <c r="AD146" i="12"/>
  <c r="AE146" i="12" s="1"/>
  <c r="Q146" i="12"/>
  <c r="O147" i="12"/>
  <c r="D147" i="12"/>
  <c r="G146" i="12"/>
  <c r="H146" i="12" s="1"/>
  <c r="B148" i="12"/>
  <c r="F146" i="12"/>
  <c r="Q504" i="11"/>
  <c r="S503" i="11"/>
  <c r="T59" i="11"/>
  <c r="E64" i="11"/>
  <c r="G63" i="11"/>
  <c r="M65" i="11"/>
  <c r="O64" i="11"/>
  <c r="R63" i="11"/>
  <c r="H62" i="11"/>
  <c r="J61" i="11"/>
  <c r="I61" i="11"/>
  <c r="R62" i="11"/>
  <c r="K60" i="11"/>
  <c r="U60" i="11"/>
  <c r="Q649" i="12" l="1"/>
  <c r="O650" i="12"/>
  <c r="R649" i="12"/>
  <c r="S649" i="12" s="1"/>
  <c r="M127" i="12"/>
  <c r="R126" i="12"/>
  <c r="S126" i="12" s="1"/>
  <c r="AC147" i="12"/>
  <c r="AA148" i="12"/>
  <c r="AD147" i="12"/>
  <c r="AE147" i="12" s="1"/>
  <c r="Q147" i="12"/>
  <c r="O148" i="12"/>
  <c r="D148" i="12"/>
  <c r="G147" i="12"/>
  <c r="H147" i="12" s="1"/>
  <c r="B149" i="12"/>
  <c r="F147" i="12"/>
  <c r="Q505" i="11"/>
  <c r="S504" i="11"/>
  <c r="T60" i="11"/>
  <c r="H63" i="11"/>
  <c r="O65" i="11"/>
  <c r="M66" i="11"/>
  <c r="K61" i="11"/>
  <c r="U61" i="11"/>
  <c r="E6" i="7" s="1"/>
  <c r="G64" i="11"/>
  <c r="E65" i="11"/>
  <c r="J62" i="11"/>
  <c r="I62" i="11"/>
  <c r="Q650" i="12" l="1"/>
  <c r="O651" i="12"/>
  <c r="R650" i="12"/>
  <c r="S650" i="12" s="1"/>
  <c r="M128" i="12"/>
  <c r="R127" i="12"/>
  <c r="S127" i="12" s="1"/>
  <c r="AC148" i="12"/>
  <c r="AA149" i="12"/>
  <c r="AD148" i="12"/>
  <c r="AE148" i="12" s="1"/>
  <c r="O149" i="12"/>
  <c r="Q148" i="12"/>
  <c r="D149" i="12"/>
  <c r="G148" i="12"/>
  <c r="H148" i="12" s="1"/>
  <c r="F148" i="12"/>
  <c r="B150" i="12"/>
  <c r="Q506" i="11"/>
  <c r="S505" i="11"/>
  <c r="T61" i="11"/>
  <c r="J63" i="11"/>
  <c r="I63" i="11"/>
  <c r="K62" i="11"/>
  <c r="U62" i="11"/>
  <c r="O66" i="11"/>
  <c r="M67" i="11"/>
  <c r="G65" i="11"/>
  <c r="E66" i="11"/>
  <c r="H64" i="11"/>
  <c r="R64" i="11"/>
  <c r="O652" i="12" l="1"/>
  <c r="Q651" i="12"/>
  <c r="R651" i="12"/>
  <c r="S651" i="12" s="1"/>
  <c r="M129" i="12"/>
  <c r="R128" i="12"/>
  <c r="S128" i="12" s="1"/>
  <c r="AA150" i="12"/>
  <c r="AC149" i="12"/>
  <c r="AD149" i="12"/>
  <c r="AE149" i="12" s="1"/>
  <c r="O150" i="12"/>
  <c r="Q149" i="12"/>
  <c r="D150" i="12"/>
  <c r="G149" i="12"/>
  <c r="H149" i="12" s="1"/>
  <c r="F149" i="12"/>
  <c r="B151" i="12"/>
  <c r="Q507" i="11"/>
  <c r="S506" i="11"/>
  <c r="T62" i="11"/>
  <c r="O67" i="11"/>
  <c r="M68" i="11"/>
  <c r="H65" i="11"/>
  <c r="R65" i="11"/>
  <c r="I64" i="11"/>
  <c r="J64" i="11"/>
  <c r="G66" i="11"/>
  <c r="E67" i="11"/>
  <c r="U63" i="11"/>
  <c r="K63" i="11"/>
  <c r="O653" i="12" l="1"/>
  <c r="Q652" i="12"/>
  <c r="R652" i="12"/>
  <c r="S652" i="12" s="1"/>
  <c r="M130" i="12"/>
  <c r="R129" i="12"/>
  <c r="S129" i="12" s="1"/>
  <c r="AC150" i="12"/>
  <c r="AA151" i="12"/>
  <c r="AD150" i="12"/>
  <c r="AE150" i="12" s="1"/>
  <c r="O151" i="12"/>
  <c r="Q150" i="12"/>
  <c r="D151" i="12"/>
  <c r="G150" i="12"/>
  <c r="H150" i="12" s="1"/>
  <c r="B152" i="12"/>
  <c r="F150" i="12"/>
  <c r="Q508" i="11"/>
  <c r="S507" i="11"/>
  <c r="T63" i="11"/>
  <c r="J65" i="11"/>
  <c r="I65" i="11"/>
  <c r="H66" i="11"/>
  <c r="M69" i="11"/>
  <c r="O68" i="11"/>
  <c r="K64" i="11"/>
  <c r="U64" i="11"/>
  <c r="G67" i="11"/>
  <c r="E68" i="11"/>
  <c r="R66" i="11"/>
  <c r="O654" i="12" l="1"/>
  <c r="R653" i="12"/>
  <c r="S653" i="12" s="1"/>
  <c r="Q653" i="12"/>
  <c r="M131" i="12"/>
  <c r="R130" i="12"/>
  <c r="S130" i="12" s="1"/>
  <c r="AC151" i="12"/>
  <c r="AA152" i="12"/>
  <c r="AD151" i="12"/>
  <c r="AE151" i="12" s="1"/>
  <c r="Q151" i="12"/>
  <c r="O152" i="12"/>
  <c r="D152" i="12"/>
  <c r="G151" i="12"/>
  <c r="H151" i="12" s="1"/>
  <c r="B153" i="12"/>
  <c r="F151" i="12"/>
  <c r="Q509" i="11"/>
  <c r="S508" i="11"/>
  <c r="T64" i="11"/>
  <c r="J66" i="11"/>
  <c r="I66" i="11"/>
  <c r="G68" i="11"/>
  <c r="E69" i="11"/>
  <c r="H67" i="11"/>
  <c r="R68" i="11"/>
  <c r="K65" i="11"/>
  <c r="U65" i="11"/>
  <c r="O69" i="11"/>
  <c r="M70" i="11"/>
  <c r="R67" i="11"/>
  <c r="O655" i="12" l="1"/>
  <c r="Q654" i="12"/>
  <c r="R654" i="12"/>
  <c r="S654" i="12" s="1"/>
  <c r="M132" i="12"/>
  <c r="R131" i="12"/>
  <c r="S131" i="12" s="1"/>
  <c r="AA153" i="12"/>
  <c r="AD152" i="12"/>
  <c r="AE152" i="12" s="1"/>
  <c r="AC152" i="12"/>
  <c r="Q152" i="12"/>
  <c r="O153" i="12"/>
  <c r="D153" i="12"/>
  <c r="G152" i="12"/>
  <c r="H152" i="12" s="1"/>
  <c r="F152" i="12"/>
  <c r="B154" i="12"/>
  <c r="Q510" i="11"/>
  <c r="S509" i="11"/>
  <c r="T65" i="11"/>
  <c r="G69" i="11"/>
  <c r="E70" i="11"/>
  <c r="J67" i="11"/>
  <c r="I67" i="11"/>
  <c r="K66" i="11"/>
  <c r="U66" i="11"/>
  <c r="O70" i="11"/>
  <c r="M71" i="11"/>
  <c r="H68" i="11"/>
  <c r="O656" i="12" l="1"/>
  <c r="Q655" i="12"/>
  <c r="R655" i="12"/>
  <c r="S655" i="12" s="1"/>
  <c r="M133" i="12"/>
  <c r="R132" i="12"/>
  <c r="S132" i="12" s="1"/>
  <c r="AA154" i="12"/>
  <c r="AC153" i="12"/>
  <c r="AD153" i="12"/>
  <c r="AE153" i="12" s="1"/>
  <c r="Q153" i="12"/>
  <c r="O154" i="12"/>
  <c r="D154" i="12"/>
  <c r="G153" i="12"/>
  <c r="H153" i="12" s="1"/>
  <c r="F153" i="12"/>
  <c r="B155" i="12"/>
  <c r="Q511" i="11"/>
  <c r="S510" i="11"/>
  <c r="T66" i="11"/>
  <c r="H69" i="11"/>
  <c r="I68" i="11"/>
  <c r="J68" i="11"/>
  <c r="U67" i="11"/>
  <c r="K67" i="11"/>
  <c r="G70" i="11"/>
  <c r="E71" i="11"/>
  <c r="O71" i="11"/>
  <c r="M72" i="11"/>
  <c r="R69" i="11"/>
  <c r="Q656" i="12" l="1"/>
  <c r="O657" i="12"/>
  <c r="R656" i="12"/>
  <c r="S656" i="12" s="1"/>
  <c r="M134" i="12"/>
  <c r="R133" i="12"/>
  <c r="S133" i="12" s="1"/>
  <c r="AC154" i="12"/>
  <c r="AA155" i="12"/>
  <c r="AD154" i="12"/>
  <c r="AE154" i="12" s="1"/>
  <c r="Q154" i="12"/>
  <c r="O155" i="12"/>
  <c r="D155" i="12"/>
  <c r="G154" i="12"/>
  <c r="H154" i="12" s="1"/>
  <c r="B156" i="12"/>
  <c r="F154" i="12"/>
  <c r="Q512" i="11"/>
  <c r="S511" i="11"/>
  <c r="T67" i="11"/>
  <c r="K68" i="11"/>
  <c r="U68" i="11"/>
  <c r="M73" i="11"/>
  <c r="O72" i="11"/>
  <c r="E72" i="11"/>
  <c r="G71" i="11"/>
  <c r="H70" i="11"/>
  <c r="J69" i="11"/>
  <c r="I69" i="11"/>
  <c r="R70" i="11"/>
  <c r="Q657" i="12" l="1"/>
  <c r="O658" i="12"/>
  <c r="R657" i="12"/>
  <c r="S657" i="12" s="1"/>
  <c r="M135" i="12"/>
  <c r="R134" i="12"/>
  <c r="S134" i="12" s="1"/>
  <c r="AC155" i="12"/>
  <c r="AA156" i="12"/>
  <c r="AD155" i="12"/>
  <c r="AE155" i="12" s="1"/>
  <c r="Q155" i="12"/>
  <c r="O156" i="12"/>
  <c r="D156" i="12"/>
  <c r="G155" i="12"/>
  <c r="H155" i="12" s="1"/>
  <c r="B157" i="12"/>
  <c r="F155" i="12"/>
  <c r="Q513" i="11"/>
  <c r="S512" i="11"/>
  <c r="T68" i="11"/>
  <c r="R72" i="11"/>
  <c r="H71" i="11"/>
  <c r="O73" i="11"/>
  <c r="M74" i="11"/>
  <c r="J70" i="11"/>
  <c r="I70" i="11"/>
  <c r="G72" i="11"/>
  <c r="E73" i="11"/>
  <c r="K69" i="11"/>
  <c r="U69" i="11"/>
  <c r="R71" i="11"/>
  <c r="Q658" i="12" l="1"/>
  <c r="O659" i="12"/>
  <c r="R658" i="12"/>
  <c r="S658" i="12" s="1"/>
  <c r="M136" i="12"/>
  <c r="R135" i="12"/>
  <c r="S135" i="12" s="1"/>
  <c r="AC156" i="12"/>
  <c r="AA157" i="12"/>
  <c r="AD156" i="12"/>
  <c r="AE156" i="12" s="1"/>
  <c r="O157" i="12"/>
  <c r="Q156" i="12"/>
  <c r="D157" i="12"/>
  <c r="G156" i="12"/>
  <c r="H156" i="12" s="1"/>
  <c r="F156" i="12"/>
  <c r="B158" i="12"/>
  <c r="Q514" i="11"/>
  <c r="S513" i="11"/>
  <c r="T69" i="11"/>
  <c r="K70" i="11"/>
  <c r="U70" i="11"/>
  <c r="C5" i="7" s="1"/>
  <c r="F5" i="7" s="1"/>
  <c r="O74" i="11"/>
  <c r="M75" i="11"/>
  <c r="G73" i="11"/>
  <c r="E74" i="11"/>
  <c r="J71" i="11"/>
  <c r="I71" i="11"/>
  <c r="R73" i="11"/>
  <c r="H72" i="11"/>
  <c r="O660" i="12" l="1"/>
  <c r="Q659" i="12"/>
  <c r="R659" i="12"/>
  <c r="S659" i="12" s="1"/>
  <c r="M137" i="12"/>
  <c r="R136" i="12"/>
  <c r="S136" i="12" s="1"/>
  <c r="AA158" i="12"/>
  <c r="AC157" i="12"/>
  <c r="AD157" i="12"/>
  <c r="AE157" i="12" s="1"/>
  <c r="O158" i="12"/>
  <c r="Q157" i="12"/>
  <c r="D158" i="12"/>
  <c r="G157" i="12"/>
  <c r="H157" i="12" s="1"/>
  <c r="B159" i="12"/>
  <c r="F157" i="12"/>
  <c r="Q515" i="11"/>
  <c r="S514" i="11"/>
  <c r="T70" i="11"/>
  <c r="O75" i="11"/>
  <c r="M76" i="11"/>
  <c r="U71" i="11"/>
  <c r="K71" i="11"/>
  <c r="H73" i="11"/>
  <c r="G74" i="11"/>
  <c r="E75" i="11"/>
  <c r="J72" i="11"/>
  <c r="I72" i="11"/>
  <c r="O661" i="12" l="1"/>
  <c r="Q660" i="12"/>
  <c r="R660" i="12"/>
  <c r="S660" i="12" s="1"/>
  <c r="M138" i="12"/>
  <c r="R137" i="12"/>
  <c r="S137" i="12" s="1"/>
  <c r="AC158" i="12"/>
  <c r="AA159" i="12"/>
  <c r="AD158" i="12"/>
  <c r="AE158" i="12" s="1"/>
  <c r="O159" i="12"/>
  <c r="Q158" i="12"/>
  <c r="D159" i="12"/>
  <c r="G158" i="12"/>
  <c r="H158" i="12" s="1"/>
  <c r="B160" i="12"/>
  <c r="F158" i="12"/>
  <c r="Q516" i="11"/>
  <c r="S515" i="11"/>
  <c r="T71" i="11"/>
  <c r="H74" i="11"/>
  <c r="R75" i="11"/>
  <c r="J73" i="11"/>
  <c r="I73" i="11"/>
  <c r="K72" i="11"/>
  <c r="U72" i="11"/>
  <c r="E76" i="11"/>
  <c r="G75" i="11"/>
  <c r="R74" i="11"/>
  <c r="O76" i="11"/>
  <c r="M77" i="11"/>
  <c r="O662" i="12" l="1"/>
  <c r="R661" i="12"/>
  <c r="S661" i="12" s="1"/>
  <c r="Q661" i="12"/>
  <c r="M139" i="12"/>
  <c r="R138" i="12"/>
  <c r="S138" i="12" s="1"/>
  <c r="AC159" i="12"/>
  <c r="AA160" i="12"/>
  <c r="AD159" i="12"/>
  <c r="AE159" i="12" s="1"/>
  <c r="Q159" i="12"/>
  <c r="O160" i="12"/>
  <c r="D160" i="12"/>
  <c r="G159" i="12"/>
  <c r="H159" i="12" s="1"/>
  <c r="B161" i="12"/>
  <c r="F159" i="12"/>
  <c r="Q517" i="11"/>
  <c r="S516" i="11"/>
  <c r="T72" i="11"/>
  <c r="O77" i="11"/>
  <c r="M78" i="11"/>
  <c r="K73" i="11"/>
  <c r="U73" i="11"/>
  <c r="H75" i="11"/>
  <c r="R76" i="11"/>
  <c r="J74" i="11"/>
  <c r="I74" i="11"/>
  <c r="G76" i="11"/>
  <c r="E77" i="11"/>
  <c r="O663" i="12" l="1"/>
  <c r="Q662" i="12"/>
  <c r="R662" i="12"/>
  <c r="S662" i="12" s="1"/>
  <c r="M140" i="12"/>
  <c r="R139" i="12"/>
  <c r="S139" i="12" s="1"/>
  <c r="AA161" i="12"/>
  <c r="AC160" i="12"/>
  <c r="AD160" i="12"/>
  <c r="AE160" i="12" s="1"/>
  <c r="Q160" i="12"/>
  <c r="O161" i="12"/>
  <c r="D161" i="12"/>
  <c r="G160" i="12"/>
  <c r="H160" i="12" s="1"/>
  <c r="F160" i="12"/>
  <c r="B162" i="12"/>
  <c r="Q518" i="11"/>
  <c r="S517" i="11"/>
  <c r="T73" i="11"/>
  <c r="J75" i="11"/>
  <c r="I75" i="11"/>
  <c r="H76" i="11"/>
  <c r="R77" i="11"/>
  <c r="G77" i="11"/>
  <c r="O78" i="11"/>
  <c r="M79" i="11"/>
  <c r="K74" i="11"/>
  <c r="U74" i="11"/>
  <c r="O664" i="12" l="1"/>
  <c r="Q663" i="12"/>
  <c r="R663" i="12"/>
  <c r="S663" i="12" s="1"/>
  <c r="M141" i="12"/>
  <c r="R140" i="12"/>
  <c r="S140" i="12" s="1"/>
  <c r="AA162" i="12"/>
  <c r="AD161" i="12"/>
  <c r="AE161" i="12" s="1"/>
  <c r="AC161" i="12"/>
  <c r="Q161" i="12"/>
  <c r="O162" i="12"/>
  <c r="D162" i="12"/>
  <c r="G161" i="12"/>
  <c r="H161" i="12" s="1"/>
  <c r="F161" i="12"/>
  <c r="B163" i="12"/>
  <c r="Q519" i="11"/>
  <c r="S518" i="11"/>
  <c r="T74" i="11"/>
  <c r="O79" i="11"/>
  <c r="M80" i="11"/>
  <c r="I76" i="11"/>
  <c r="J76" i="11"/>
  <c r="U75" i="11"/>
  <c r="K75" i="11"/>
  <c r="H77" i="11"/>
  <c r="R78" i="11"/>
  <c r="G78" i="11"/>
  <c r="E79" i="11"/>
  <c r="Q664" i="12" l="1"/>
  <c r="O665" i="12"/>
  <c r="R664" i="12"/>
  <c r="S664" i="12" s="1"/>
  <c r="M142" i="12"/>
  <c r="R141" i="12"/>
  <c r="S141" i="12" s="1"/>
  <c r="AA163" i="12"/>
  <c r="AD162" i="12"/>
  <c r="AE162" i="12" s="1"/>
  <c r="AC162" i="12"/>
  <c r="Q162" i="12"/>
  <c r="O163" i="12"/>
  <c r="D163" i="12"/>
  <c r="G162" i="12"/>
  <c r="H162" i="12" s="1"/>
  <c r="B164" i="12"/>
  <c r="F162" i="12"/>
  <c r="Q520" i="11"/>
  <c r="S519" i="11"/>
  <c r="T75" i="11"/>
  <c r="K76" i="11"/>
  <c r="U76" i="11"/>
  <c r="J77" i="11"/>
  <c r="I77" i="11"/>
  <c r="M81" i="11"/>
  <c r="O80" i="11"/>
  <c r="E80" i="11"/>
  <c r="G79" i="11"/>
  <c r="H78" i="11"/>
  <c r="Q665" i="12" l="1"/>
  <c r="O666" i="12"/>
  <c r="R665" i="12"/>
  <c r="S665" i="12" s="1"/>
  <c r="M143" i="12"/>
  <c r="R142" i="12"/>
  <c r="S142" i="12" s="1"/>
  <c r="AC163" i="12"/>
  <c r="AA164" i="12"/>
  <c r="AD163" i="12"/>
  <c r="AE163" i="12" s="1"/>
  <c r="Q163" i="12"/>
  <c r="O164" i="12"/>
  <c r="D164" i="12"/>
  <c r="G163" i="12"/>
  <c r="H163" i="12" s="1"/>
  <c r="F163" i="12"/>
  <c r="B165" i="12"/>
  <c r="Q521" i="11"/>
  <c r="S520" i="11"/>
  <c r="T76" i="11"/>
  <c r="R80" i="11"/>
  <c r="H79" i="11"/>
  <c r="O81" i="11"/>
  <c r="M82" i="11"/>
  <c r="J78" i="11"/>
  <c r="I78" i="11"/>
  <c r="K77" i="11"/>
  <c r="U77" i="11"/>
  <c r="R79" i="11"/>
  <c r="G80" i="11"/>
  <c r="E81" i="11"/>
  <c r="Q666" i="12" l="1"/>
  <c r="O667" i="12"/>
  <c r="R666" i="12"/>
  <c r="S666" i="12" s="1"/>
  <c r="M144" i="12"/>
  <c r="R143" i="12"/>
  <c r="S143" i="12" s="1"/>
  <c r="AC164" i="12"/>
  <c r="AA165" i="12"/>
  <c r="AD164" i="12"/>
  <c r="AE164" i="12" s="1"/>
  <c r="O165" i="12"/>
  <c r="Q164" i="12"/>
  <c r="D165" i="12"/>
  <c r="G164" i="12"/>
  <c r="H164" i="12" s="1"/>
  <c r="B166" i="12"/>
  <c r="F164" i="12"/>
  <c r="Q522" i="11"/>
  <c r="S521" i="11"/>
  <c r="T77" i="11"/>
  <c r="G81" i="11"/>
  <c r="E82" i="11"/>
  <c r="K78" i="11"/>
  <c r="U78" i="11"/>
  <c r="J79" i="11"/>
  <c r="I79" i="11"/>
  <c r="O82" i="11"/>
  <c r="M83" i="11"/>
  <c r="R81" i="11"/>
  <c r="H80" i="11"/>
  <c r="O668" i="12" l="1"/>
  <c r="Q667" i="12"/>
  <c r="R667" i="12"/>
  <c r="S667" i="12" s="1"/>
  <c r="M145" i="12"/>
  <c r="R144" i="12"/>
  <c r="S144" i="12" s="1"/>
  <c r="AC165" i="12"/>
  <c r="AA166" i="12"/>
  <c r="AD165" i="12"/>
  <c r="AE165" i="12" s="1"/>
  <c r="O166" i="12"/>
  <c r="Q165" i="12"/>
  <c r="D166" i="12"/>
  <c r="G165" i="12"/>
  <c r="H165" i="12" s="1"/>
  <c r="F165" i="12"/>
  <c r="B167" i="12"/>
  <c r="Q523" i="11"/>
  <c r="S522" i="11"/>
  <c r="T78" i="11"/>
  <c r="I80" i="11"/>
  <c r="J80" i="11"/>
  <c r="G82" i="11"/>
  <c r="E83" i="11"/>
  <c r="H81" i="11"/>
  <c r="O83" i="11"/>
  <c r="M84" i="11"/>
  <c r="K79" i="11"/>
  <c r="U79" i="11"/>
  <c r="O669" i="12" l="1"/>
  <c r="Q668" i="12"/>
  <c r="R668" i="12"/>
  <c r="S668" i="12" s="1"/>
  <c r="M146" i="12"/>
  <c r="R145" i="12"/>
  <c r="S145" i="12" s="1"/>
  <c r="AC166" i="12"/>
  <c r="AA167" i="12"/>
  <c r="AD166" i="12"/>
  <c r="AE166" i="12" s="1"/>
  <c r="O167" i="12"/>
  <c r="Q166" i="12"/>
  <c r="D167" i="12"/>
  <c r="G166" i="12"/>
  <c r="H166" i="12" s="1"/>
  <c r="F166" i="12"/>
  <c r="B168" i="12"/>
  <c r="Q524" i="11"/>
  <c r="S523" i="11"/>
  <c r="T79" i="11"/>
  <c r="G83" i="11"/>
  <c r="E84" i="11"/>
  <c r="O84" i="11"/>
  <c r="M85" i="11"/>
  <c r="H82" i="11"/>
  <c r="R83" i="11"/>
  <c r="R82" i="11"/>
  <c r="K80" i="11"/>
  <c r="U80" i="11"/>
  <c r="J81" i="11"/>
  <c r="I81" i="11"/>
  <c r="O670" i="12" l="1"/>
  <c r="R669" i="12"/>
  <c r="S669" i="12" s="1"/>
  <c r="Q669" i="12"/>
  <c r="M147" i="12"/>
  <c r="R146" i="12"/>
  <c r="S146" i="12" s="1"/>
  <c r="AA168" i="12"/>
  <c r="AC167" i="12"/>
  <c r="AD167" i="12"/>
  <c r="AE167" i="12" s="1"/>
  <c r="Q167" i="12"/>
  <c r="O168" i="12"/>
  <c r="D168" i="12"/>
  <c r="G167" i="12"/>
  <c r="H167" i="12" s="1"/>
  <c r="F167" i="12"/>
  <c r="B169" i="12"/>
  <c r="Q525" i="11"/>
  <c r="S524" i="11"/>
  <c r="T80" i="11"/>
  <c r="J82" i="11"/>
  <c r="I82" i="11"/>
  <c r="O85" i="11"/>
  <c r="M86" i="11"/>
  <c r="K81" i="11"/>
  <c r="U81" i="11"/>
  <c r="G84" i="11"/>
  <c r="E85" i="11"/>
  <c r="H83" i="11"/>
  <c r="O671" i="12" l="1"/>
  <c r="Q670" i="12"/>
  <c r="R670" i="12"/>
  <c r="S670" i="12" s="1"/>
  <c r="M148" i="12"/>
  <c r="R147" i="12"/>
  <c r="S147" i="12" s="1"/>
  <c r="AA169" i="12"/>
  <c r="AC168" i="12"/>
  <c r="AD168" i="12"/>
  <c r="AE168" i="12" s="1"/>
  <c r="Q168" i="12"/>
  <c r="O169" i="12"/>
  <c r="D169" i="12"/>
  <c r="G168" i="12"/>
  <c r="H168" i="12" s="1"/>
  <c r="B170" i="12"/>
  <c r="F168" i="12"/>
  <c r="Q526" i="11"/>
  <c r="S525" i="11"/>
  <c r="T81" i="11"/>
  <c r="T82" i="11" s="1"/>
  <c r="H84" i="11"/>
  <c r="J83" i="11"/>
  <c r="I83" i="11"/>
  <c r="O86" i="11"/>
  <c r="M87" i="11"/>
  <c r="R85" i="11"/>
  <c r="G85" i="11"/>
  <c r="E86" i="11"/>
  <c r="R84" i="11"/>
  <c r="K82" i="11"/>
  <c r="U82" i="11"/>
  <c r="O672" i="12" l="1"/>
  <c r="Q671" i="12"/>
  <c r="R671" i="12"/>
  <c r="S671" i="12" s="1"/>
  <c r="M149" i="12"/>
  <c r="R148" i="12"/>
  <c r="S148" i="12" s="1"/>
  <c r="AA170" i="12"/>
  <c r="AD169" i="12"/>
  <c r="AE169" i="12" s="1"/>
  <c r="AC169" i="12"/>
  <c r="Q169" i="12"/>
  <c r="O170" i="12"/>
  <c r="D170" i="12"/>
  <c r="G169" i="12"/>
  <c r="H169" i="12" s="1"/>
  <c r="B171" i="12"/>
  <c r="F169" i="12"/>
  <c r="Q527" i="11"/>
  <c r="S526" i="11"/>
  <c r="U83" i="11"/>
  <c r="K83" i="11"/>
  <c r="T83" i="11"/>
  <c r="G86" i="11"/>
  <c r="E87" i="11"/>
  <c r="O87" i="11"/>
  <c r="M88" i="11"/>
  <c r="H85" i="11"/>
  <c r="I84" i="11"/>
  <c r="J84" i="11"/>
  <c r="Q672" i="12" l="1"/>
  <c r="O673" i="12"/>
  <c r="R672" i="12"/>
  <c r="S672" i="12" s="1"/>
  <c r="M150" i="12"/>
  <c r="R149" i="12"/>
  <c r="S149" i="12" s="1"/>
  <c r="AA171" i="12"/>
  <c r="AD170" i="12"/>
  <c r="AE170" i="12" s="1"/>
  <c r="AC170" i="12"/>
  <c r="Q170" i="12"/>
  <c r="O171" i="12"/>
  <c r="D171" i="12"/>
  <c r="G170" i="12"/>
  <c r="H170" i="12" s="1"/>
  <c r="B172" i="12"/>
  <c r="F170" i="12"/>
  <c r="Q528" i="11"/>
  <c r="S527" i="11"/>
  <c r="R87" i="11"/>
  <c r="H86" i="11"/>
  <c r="K84" i="11"/>
  <c r="U84" i="11"/>
  <c r="T84" i="11"/>
  <c r="R86" i="11"/>
  <c r="J85" i="11"/>
  <c r="I85" i="11"/>
  <c r="M89" i="11"/>
  <c r="O88" i="11"/>
  <c r="E88" i="11"/>
  <c r="G87" i="11"/>
  <c r="Q673" i="12" l="1"/>
  <c r="O674" i="12"/>
  <c r="R673" i="12"/>
  <c r="S673" i="12" s="1"/>
  <c r="M151" i="12"/>
  <c r="R150" i="12"/>
  <c r="S150" i="12" s="1"/>
  <c r="AC171" i="12"/>
  <c r="AA172" i="12"/>
  <c r="AD171" i="12"/>
  <c r="AE171" i="12" s="1"/>
  <c r="Q171" i="12"/>
  <c r="O172" i="12"/>
  <c r="D172" i="12"/>
  <c r="G171" i="12"/>
  <c r="H171" i="12" s="1"/>
  <c r="B173" i="12"/>
  <c r="F171" i="12"/>
  <c r="Q529" i="11"/>
  <c r="S528" i="11"/>
  <c r="G88" i="11"/>
  <c r="E89" i="11"/>
  <c r="J86" i="11"/>
  <c r="I86" i="11"/>
  <c r="H87" i="11"/>
  <c r="K85" i="11"/>
  <c r="U85" i="11"/>
  <c r="T85" i="11"/>
  <c r="O89" i="11"/>
  <c r="M90" i="11"/>
  <c r="Q674" i="12" l="1"/>
  <c r="O675" i="12"/>
  <c r="R674" i="12"/>
  <c r="S674" i="12" s="1"/>
  <c r="M152" i="12"/>
  <c r="R151" i="12"/>
  <c r="S151" i="12" s="1"/>
  <c r="AC172" i="12"/>
  <c r="AA173" i="12"/>
  <c r="AD172" i="12"/>
  <c r="AE172" i="12" s="1"/>
  <c r="O173" i="12"/>
  <c r="Q172" i="12"/>
  <c r="D173" i="12"/>
  <c r="G172" i="12"/>
  <c r="H172" i="12" s="1"/>
  <c r="F172" i="12"/>
  <c r="B174" i="12"/>
  <c r="Q530" i="11"/>
  <c r="S529" i="11"/>
  <c r="H88" i="11"/>
  <c r="R88" i="11"/>
  <c r="O90" i="11"/>
  <c r="M91" i="11"/>
  <c r="K86" i="11"/>
  <c r="U86" i="11"/>
  <c r="T86" i="11"/>
  <c r="R89" i="11"/>
  <c r="G89" i="11"/>
  <c r="E90" i="11"/>
  <c r="J87" i="11"/>
  <c r="I87" i="11"/>
  <c r="O676" i="12" l="1"/>
  <c r="Q675" i="12"/>
  <c r="R675" i="12"/>
  <c r="S675" i="12" s="1"/>
  <c r="M153" i="12"/>
  <c r="R152" i="12"/>
  <c r="S152" i="12" s="1"/>
  <c r="AC173" i="12"/>
  <c r="AA174" i="12"/>
  <c r="AD173" i="12"/>
  <c r="AE173" i="12" s="1"/>
  <c r="O174" i="12"/>
  <c r="Q173" i="12"/>
  <c r="D174" i="12"/>
  <c r="G173" i="12"/>
  <c r="H173" i="12" s="1"/>
  <c r="B175" i="12"/>
  <c r="F173" i="12"/>
  <c r="Q531" i="11"/>
  <c r="S530" i="11"/>
  <c r="O91" i="11"/>
  <c r="M92" i="11"/>
  <c r="J88" i="11"/>
  <c r="I88" i="11"/>
  <c r="K87" i="11"/>
  <c r="U87" i="11"/>
  <c r="E7" i="7" s="1"/>
  <c r="T87" i="11"/>
  <c r="R90" i="11"/>
  <c r="G90" i="11"/>
  <c r="E91" i="11"/>
  <c r="H89" i="11"/>
  <c r="O677" i="12" l="1"/>
  <c r="Q676" i="12"/>
  <c r="R676" i="12"/>
  <c r="S676" i="12" s="1"/>
  <c r="M154" i="12"/>
  <c r="R153" i="12"/>
  <c r="S153" i="12" s="1"/>
  <c r="AC174" i="12"/>
  <c r="AA175" i="12"/>
  <c r="AD174" i="12"/>
  <c r="AE174" i="12" s="1"/>
  <c r="O175" i="12"/>
  <c r="Q174" i="12"/>
  <c r="D175" i="12"/>
  <c r="G174" i="12"/>
  <c r="H174" i="12" s="1"/>
  <c r="B176" i="12"/>
  <c r="F174" i="12"/>
  <c r="Q532" i="11"/>
  <c r="S531" i="11"/>
  <c r="J89" i="11"/>
  <c r="I89" i="11"/>
  <c r="O92" i="11"/>
  <c r="M93" i="11"/>
  <c r="H90" i="11"/>
  <c r="R91" i="11"/>
  <c r="G91" i="11"/>
  <c r="E92" i="11"/>
  <c r="K88" i="11"/>
  <c r="U88" i="11"/>
  <c r="T88" i="11"/>
  <c r="O678" i="12" l="1"/>
  <c r="R677" i="12"/>
  <c r="S677" i="12" s="1"/>
  <c r="Q677" i="12"/>
  <c r="M155" i="12"/>
  <c r="R154" i="12"/>
  <c r="S154" i="12" s="1"/>
  <c r="AC175" i="12"/>
  <c r="AA176" i="12"/>
  <c r="AD175" i="12"/>
  <c r="AE175" i="12" s="1"/>
  <c r="Q175" i="12"/>
  <c r="O176" i="12"/>
  <c r="D176" i="12"/>
  <c r="G175" i="12"/>
  <c r="H175" i="12" s="1"/>
  <c r="B177" i="12"/>
  <c r="F175" i="12"/>
  <c r="Q533" i="11"/>
  <c r="S532" i="11"/>
  <c r="H91" i="11"/>
  <c r="G92" i="11"/>
  <c r="E93" i="11"/>
  <c r="J90" i="11"/>
  <c r="I90" i="11"/>
  <c r="O93" i="11"/>
  <c r="M94" i="11"/>
  <c r="K89" i="11"/>
  <c r="U89" i="11"/>
  <c r="T89" i="11"/>
  <c r="O679" i="12" l="1"/>
  <c r="Q678" i="12"/>
  <c r="R678" i="12"/>
  <c r="S678" i="12" s="1"/>
  <c r="M156" i="12"/>
  <c r="R155" i="12"/>
  <c r="S155" i="12" s="1"/>
  <c r="AA177" i="12"/>
  <c r="AD176" i="12"/>
  <c r="AE176" i="12" s="1"/>
  <c r="AC176" i="12"/>
  <c r="Q176" i="12"/>
  <c r="O177" i="12"/>
  <c r="D177" i="12"/>
  <c r="G176" i="12"/>
  <c r="H176" i="12" s="1"/>
  <c r="B178" i="12"/>
  <c r="F176" i="12"/>
  <c r="Q534" i="11"/>
  <c r="S533" i="11"/>
  <c r="H92" i="11"/>
  <c r="R93" i="11"/>
  <c r="K90" i="11"/>
  <c r="U90" i="11"/>
  <c r="T90" i="11"/>
  <c r="J91" i="11"/>
  <c r="I91" i="11"/>
  <c r="G93" i="11"/>
  <c r="E94" i="11"/>
  <c r="R92" i="11"/>
  <c r="O94" i="11"/>
  <c r="M95" i="11"/>
  <c r="O680" i="12" l="1"/>
  <c r="Q679" i="12"/>
  <c r="R679" i="12"/>
  <c r="S679" i="12" s="1"/>
  <c r="M157" i="12"/>
  <c r="R156" i="12"/>
  <c r="S156" i="12" s="1"/>
  <c r="AA178" i="12"/>
  <c r="AD177" i="12"/>
  <c r="AE177" i="12" s="1"/>
  <c r="AC177" i="12"/>
  <c r="Q177" i="12"/>
  <c r="O178" i="12"/>
  <c r="D178" i="12"/>
  <c r="G177" i="12"/>
  <c r="H177" i="12" s="1"/>
  <c r="F177" i="12"/>
  <c r="B179" i="12"/>
  <c r="Q535" i="11"/>
  <c r="S534" i="11"/>
  <c r="G94" i="11"/>
  <c r="E95" i="11"/>
  <c r="U91" i="11"/>
  <c r="K91" i="11"/>
  <c r="T91" i="11"/>
  <c r="O95" i="11"/>
  <c r="M96" i="11"/>
  <c r="H93" i="11"/>
  <c r="I92" i="11"/>
  <c r="J92" i="11"/>
  <c r="Q680" i="12" l="1"/>
  <c r="O681" i="12"/>
  <c r="R680" i="12"/>
  <c r="S680" i="12" s="1"/>
  <c r="M158" i="12"/>
  <c r="R157" i="12"/>
  <c r="S157" i="12" s="1"/>
  <c r="AA179" i="12"/>
  <c r="AD178" i="12"/>
  <c r="AE178" i="12" s="1"/>
  <c r="AC178" i="12"/>
  <c r="Q178" i="12"/>
  <c r="O179" i="12"/>
  <c r="D179" i="12"/>
  <c r="G178" i="12"/>
  <c r="H178" i="12" s="1"/>
  <c r="B180" i="12"/>
  <c r="F178" i="12"/>
  <c r="Q536" i="11"/>
  <c r="S535" i="11"/>
  <c r="R95" i="11"/>
  <c r="H94" i="11"/>
  <c r="E96" i="11"/>
  <c r="G95" i="11"/>
  <c r="J93" i="11"/>
  <c r="I93" i="11"/>
  <c r="K92" i="11"/>
  <c r="U92" i="11"/>
  <c r="T92" i="11"/>
  <c r="M97" i="11"/>
  <c r="O96" i="11"/>
  <c r="R94" i="11"/>
  <c r="Q681" i="12" l="1"/>
  <c r="O682" i="12"/>
  <c r="R681" i="12"/>
  <c r="S681" i="12" s="1"/>
  <c r="M159" i="12"/>
  <c r="R158" i="12"/>
  <c r="S158" i="12" s="1"/>
  <c r="AC179" i="12"/>
  <c r="AA180" i="12"/>
  <c r="AD179" i="12"/>
  <c r="AE179" i="12" s="1"/>
  <c r="Q179" i="12"/>
  <c r="O180" i="12"/>
  <c r="D180" i="12"/>
  <c r="G179" i="12"/>
  <c r="H179" i="12" s="1"/>
  <c r="B181" i="12"/>
  <c r="F179" i="12"/>
  <c r="Q537" i="11"/>
  <c r="S536" i="11"/>
  <c r="G96" i="11"/>
  <c r="E97" i="11"/>
  <c r="J94" i="11"/>
  <c r="I94" i="11"/>
  <c r="K93" i="11"/>
  <c r="U93" i="11"/>
  <c r="T93" i="11"/>
  <c r="O97" i="11"/>
  <c r="M98" i="11"/>
  <c r="H95" i="11"/>
  <c r="Q682" i="12" l="1"/>
  <c r="O683" i="12"/>
  <c r="R682" i="12"/>
  <c r="S682" i="12" s="1"/>
  <c r="M160" i="12"/>
  <c r="R159" i="12"/>
  <c r="S159" i="12" s="1"/>
  <c r="AC180" i="12"/>
  <c r="AA181" i="12"/>
  <c r="AD180" i="12"/>
  <c r="AE180" i="12" s="1"/>
  <c r="O181" i="12"/>
  <c r="Q180" i="12"/>
  <c r="D181" i="12"/>
  <c r="G180" i="12"/>
  <c r="H180" i="12" s="1"/>
  <c r="B182" i="12"/>
  <c r="F180" i="12"/>
  <c r="Q538" i="11"/>
  <c r="S537" i="11"/>
  <c r="J95" i="11"/>
  <c r="I95" i="11"/>
  <c r="K94" i="11"/>
  <c r="U94" i="11"/>
  <c r="T94" i="11"/>
  <c r="H96" i="11"/>
  <c r="G97" i="11"/>
  <c r="E98" i="11"/>
  <c r="O98" i="11"/>
  <c r="M99" i="11"/>
  <c r="R96" i="11"/>
  <c r="O684" i="12" l="1"/>
  <c r="Q683" i="12"/>
  <c r="R683" i="12"/>
  <c r="S683" i="12" s="1"/>
  <c r="M161" i="12"/>
  <c r="R160" i="12"/>
  <c r="S160" i="12" s="1"/>
  <c r="AC181" i="12"/>
  <c r="AA182" i="12"/>
  <c r="AD181" i="12"/>
  <c r="AE181" i="12" s="1"/>
  <c r="O182" i="12"/>
  <c r="Q181" i="12"/>
  <c r="D182" i="12"/>
  <c r="G181" i="12"/>
  <c r="H181" i="12" s="1"/>
  <c r="F181" i="12"/>
  <c r="B183" i="12"/>
  <c r="Q539" i="11"/>
  <c r="S538" i="11"/>
  <c r="O99" i="11"/>
  <c r="M100" i="11"/>
  <c r="J96" i="11"/>
  <c r="I96" i="11"/>
  <c r="R98" i="11"/>
  <c r="H97" i="11"/>
  <c r="G98" i="11"/>
  <c r="E99" i="11"/>
  <c r="R97" i="11"/>
  <c r="U95" i="11"/>
  <c r="C6" i="7" s="1"/>
  <c r="F6" i="7" s="1"/>
  <c r="K95" i="11"/>
  <c r="T95" i="11"/>
  <c r="O685" i="12" l="1"/>
  <c r="Q684" i="12"/>
  <c r="R684" i="12"/>
  <c r="S684" i="12" s="1"/>
  <c r="M162" i="12"/>
  <c r="R161" i="12"/>
  <c r="S161" i="12" s="1"/>
  <c r="AC182" i="12"/>
  <c r="AA183" i="12"/>
  <c r="AD182" i="12"/>
  <c r="AE182" i="12" s="1"/>
  <c r="O183" i="12"/>
  <c r="Q182" i="12"/>
  <c r="D183" i="12"/>
  <c r="G182" i="12"/>
  <c r="H182" i="12" s="1"/>
  <c r="B184" i="12"/>
  <c r="F182" i="12"/>
  <c r="Q540" i="11"/>
  <c r="S539" i="11"/>
  <c r="J97" i="11"/>
  <c r="I97" i="11"/>
  <c r="K96" i="11"/>
  <c r="U96" i="11"/>
  <c r="T96" i="11"/>
  <c r="H98" i="11"/>
  <c r="E100" i="11"/>
  <c r="G99" i="11"/>
  <c r="M101" i="11"/>
  <c r="O100" i="11"/>
  <c r="O686" i="12" l="1"/>
  <c r="R685" i="12"/>
  <c r="S685" i="12" s="1"/>
  <c r="Q685" i="12"/>
  <c r="M163" i="12"/>
  <c r="R162" i="12"/>
  <c r="S162" i="12" s="1"/>
  <c r="AC183" i="12"/>
  <c r="AA184" i="12"/>
  <c r="AD183" i="12"/>
  <c r="AE183" i="12" s="1"/>
  <c r="Q183" i="12"/>
  <c r="O184" i="12"/>
  <c r="D184" i="12"/>
  <c r="G183" i="12"/>
  <c r="H183" i="12" s="1"/>
  <c r="F183" i="12"/>
  <c r="B185" i="12"/>
  <c r="Q541" i="11"/>
  <c r="S540" i="11"/>
  <c r="H99" i="11"/>
  <c r="R100" i="11"/>
  <c r="J98" i="11"/>
  <c r="I98" i="11"/>
  <c r="K97" i="11"/>
  <c r="U97" i="11"/>
  <c r="T97" i="11"/>
  <c r="O101" i="11"/>
  <c r="M102" i="11"/>
  <c r="R99" i="11"/>
  <c r="G100" i="11"/>
  <c r="E101" i="11"/>
  <c r="O687" i="12" l="1"/>
  <c r="Q686" i="12"/>
  <c r="R686" i="12"/>
  <c r="S686" i="12" s="1"/>
  <c r="M164" i="12"/>
  <c r="R163" i="12"/>
  <c r="S163" i="12" s="1"/>
  <c r="AA185" i="12"/>
  <c r="AD184" i="12"/>
  <c r="AE184" i="12" s="1"/>
  <c r="AC184" i="12"/>
  <c r="Q184" i="12"/>
  <c r="O185" i="12"/>
  <c r="D185" i="12"/>
  <c r="G184" i="12"/>
  <c r="H184" i="12" s="1"/>
  <c r="B186" i="12"/>
  <c r="F184" i="12"/>
  <c r="Q542" i="11"/>
  <c r="S541" i="11"/>
  <c r="H100" i="11"/>
  <c r="R101" i="11"/>
  <c r="G101" i="11"/>
  <c r="E102" i="11"/>
  <c r="K98" i="11"/>
  <c r="U98" i="11"/>
  <c r="T98" i="11"/>
  <c r="O102" i="11"/>
  <c r="M103" i="11"/>
  <c r="J99" i="11"/>
  <c r="I99" i="11"/>
  <c r="O688" i="12" l="1"/>
  <c r="Q687" i="12"/>
  <c r="R687" i="12"/>
  <c r="S687" i="12" s="1"/>
  <c r="M165" i="12"/>
  <c r="R164" i="12"/>
  <c r="S164" i="12" s="1"/>
  <c r="AA186" i="12"/>
  <c r="AD185" i="12"/>
  <c r="AE185" i="12" s="1"/>
  <c r="AC185" i="12"/>
  <c r="Q185" i="12"/>
  <c r="O186" i="12"/>
  <c r="D186" i="12"/>
  <c r="G185" i="12"/>
  <c r="H185" i="12" s="1"/>
  <c r="B187" i="12"/>
  <c r="F185" i="12"/>
  <c r="Q543" i="11"/>
  <c r="S542" i="11"/>
  <c r="O103" i="11"/>
  <c r="M104" i="11"/>
  <c r="U99" i="11"/>
  <c r="K99" i="11"/>
  <c r="T99" i="11"/>
  <c r="H101" i="11"/>
  <c r="I100" i="11"/>
  <c r="J100" i="11"/>
  <c r="G102" i="11"/>
  <c r="E103" i="11"/>
  <c r="Q688" i="12" l="1"/>
  <c r="O689" i="12"/>
  <c r="R688" i="12"/>
  <c r="S688" i="12" s="1"/>
  <c r="M166" i="12"/>
  <c r="R165" i="12"/>
  <c r="S165" i="12" s="1"/>
  <c r="AA187" i="12"/>
  <c r="AD186" i="12"/>
  <c r="AE186" i="12" s="1"/>
  <c r="AC186" i="12"/>
  <c r="Q186" i="12"/>
  <c r="O187" i="12"/>
  <c r="D187" i="12"/>
  <c r="G186" i="12"/>
  <c r="H186" i="12" s="1"/>
  <c r="B188" i="12"/>
  <c r="F186" i="12"/>
  <c r="Q544" i="11"/>
  <c r="S543" i="11"/>
  <c r="K100" i="11"/>
  <c r="U100" i="11"/>
  <c r="T100" i="11"/>
  <c r="R103" i="11"/>
  <c r="H102" i="11"/>
  <c r="J101" i="11"/>
  <c r="I101" i="11"/>
  <c r="E104" i="11"/>
  <c r="G103" i="11"/>
  <c r="R102" i="11"/>
  <c r="M105" i="11"/>
  <c r="O104" i="11"/>
  <c r="Q689" i="12" l="1"/>
  <c r="O690" i="12"/>
  <c r="R689" i="12"/>
  <c r="S689" i="12" s="1"/>
  <c r="M167" i="12"/>
  <c r="R166" i="12"/>
  <c r="S166" i="12" s="1"/>
  <c r="AC187" i="12"/>
  <c r="AA188" i="12"/>
  <c r="AD187" i="12"/>
  <c r="AE187" i="12" s="1"/>
  <c r="Q187" i="12"/>
  <c r="O188" i="12"/>
  <c r="D188" i="12"/>
  <c r="G187" i="12"/>
  <c r="H187" i="12" s="1"/>
  <c r="F187" i="12"/>
  <c r="B189" i="12"/>
  <c r="Q545" i="11"/>
  <c r="S544" i="11"/>
  <c r="K101" i="11"/>
  <c r="U101" i="11"/>
  <c r="T101" i="11"/>
  <c r="J102" i="11"/>
  <c r="I102" i="11"/>
  <c r="O105" i="11"/>
  <c r="M106" i="11"/>
  <c r="G104" i="11"/>
  <c r="E105" i="11"/>
  <c r="H103" i="11"/>
  <c r="Q690" i="12" l="1"/>
  <c r="O691" i="12"/>
  <c r="R690" i="12"/>
  <c r="S690" i="12" s="1"/>
  <c r="M168" i="12"/>
  <c r="R167" i="12"/>
  <c r="S167" i="12" s="1"/>
  <c r="AC188" i="12"/>
  <c r="AA189" i="12"/>
  <c r="AD188" i="12"/>
  <c r="AE188" i="12" s="1"/>
  <c r="O189" i="12"/>
  <c r="Q188" i="12"/>
  <c r="D189" i="12"/>
  <c r="G188" i="12"/>
  <c r="H188" i="12" s="1"/>
  <c r="B190" i="12"/>
  <c r="F188" i="12"/>
  <c r="Q546" i="11"/>
  <c r="S545" i="11"/>
  <c r="O106" i="11"/>
  <c r="M107" i="11"/>
  <c r="J103" i="11"/>
  <c r="I103" i="11"/>
  <c r="R105" i="11"/>
  <c r="H104" i="11"/>
  <c r="G105" i="11"/>
  <c r="E106" i="11"/>
  <c r="K102" i="11"/>
  <c r="U102" i="11"/>
  <c r="T102" i="11"/>
  <c r="R104" i="11"/>
  <c r="O692" i="12" l="1"/>
  <c r="Q691" i="12"/>
  <c r="R691" i="12"/>
  <c r="S691" i="12" s="1"/>
  <c r="R168" i="12"/>
  <c r="S168" i="12" s="1"/>
  <c r="AC189" i="12"/>
  <c r="AA190" i="12"/>
  <c r="AD189" i="12"/>
  <c r="AE189" i="12" s="1"/>
  <c r="O190" i="12"/>
  <c r="Q189" i="12"/>
  <c r="D190" i="12"/>
  <c r="G189" i="12"/>
  <c r="H189" i="12" s="1"/>
  <c r="B191" i="12"/>
  <c r="F189" i="12"/>
  <c r="Q547" i="11"/>
  <c r="S546" i="11"/>
  <c r="I104" i="11"/>
  <c r="J104" i="11"/>
  <c r="K103" i="11"/>
  <c r="U103" i="11"/>
  <c r="T103" i="11"/>
  <c r="H105" i="11"/>
  <c r="G106" i="11"/>
  <c r="E107" i="11"/>
  <c r="O107" i="11"/>
  <c r="M108" i="11"/>
  <c r="O693" i="12" l="1"/>
  <c r="R692" i="12"/>
  <c r="S692" i="12" s="1"/>
  <c r="Q692" i="12"/>
  <c r="M169" i="12"/>
  <c r="AC190" i="12"/>
  <c r="AA191" i="12"/>
  <c r="AD190" i="12"/>
  <c r="AE190" i="12" s="1"/>
  <c r="Q190" i="12"/>
  <c r="O191" i="12"/>
  <c r="D191" i="12"/>
  <c r="G190" i="12"/>
  <c r="H190" i="12" s="1"/>
  <c r="F190" i="12"/>
  <c r="B192" i="12"/>
  <c r="Q548" i="11"/>
  <c r="S547" i="11"/>
  <c r="J105" i="11"/>
  <c r="I105" i="11"/>
  <c r="O108" i="11"/>
  <c r="M109" i="11"/>
  <c r="G107" i="11"/>
  <c r="E108" i="11"/>
  <c r="K104" i="11"/>
  <c r="U104" i="11"/>
  <c r="T104" i="11"/>
  <c r="H106" i="11"/>
  <c r="R106" i="11"/>
  <c r="O694" i="12" l="1"/>
  <c r="Q693" i="12"/>
  <c r="R693" i="12"/>
  <c r="S693" i="12" s="1"/>
  <c r="M170" i="12"/>
  <c r="R169" i="12"/>
  <c r="S169" i="12" s="1"/>
  <c r="AC191" i="12"/>
  <c r="AA192" i="12"/>
  <c r="AD191" i="12"/>
  <c r="AE191" i="12" s="1"/>
  <c r="Q191" i="12"/>
  <c r="O192" i="12"/>
  <c r="D192" i="12"/>
  <c r="G191" i="12"/>
  <c r="H191" i="12" s="1"/>
  <c r="F191" i="12"/>
  <c r="B193" i="12"/>
  <c r="Q549" i="11"/>
  <c r="S548" i="11"/>
  <c r="H107" i="11"/>
  <c r="G108" i="11"/>
  <c r="E109" i="11"/>
  <c r="R107" i="11"/>
  <c r="J106" i="11"/>
  <c r="I106" i="11"/>
  <c r="O109" i="11"/>
  <c r="M110" i="11"/>
  <c r="K105" i="11"/>
  <c r="U105" i="11"/>
  <c r="T105" i="11"/>
  <c r="O695" i="12" l="1"/>
  <c r="Q694" i="12"/>
  <c r="R694" i="12"/>
  <c r="S694" i="12" s="1"/>
  <c r="M171" i="12"/>
  <c r="R170" i="12"/>
  <c r="S170" i="12" s="1"/>
  <c r="AA193" i="12"/>
  <c r="AD192" i="12"/>
  <c r="AE192" i="12" s="1"/>
  <c r="AC192" i="12"/>
  <c r="Q192" i="12"/>
  <c r="O193" i="12"/>
  <c r="D193" i="12"/>
  <c r="G192" i="12"/>
  <c r="H192" i="12" s="1"/>
  <c r="B194" i="12"/>
  <c r="F192" i="12"/>
  <c r="Q550" i="11"/>
  <c r="S549" i="11"/>
  <c r="O110" i="11"/>
  <c r="M111" i="11"/>
  <c r="H108" i="11"/>
  <c r="R108" i="11"/>
  <c r="J107" i="11"/>
  <c r="I107" i="11"/>
  <c r="G109" i="11"/>
  <c r="E110" i="11"/>
  <c r="K106" i="11"/>
  <c r="U106" i="11"/>
  <c r="T106" i="11"/>
  <c r="O696" i="12" l="1"/>
  <c r="Q695" i="12"/>
  <c r="R695" i="12"/>
  <c r="S695" i="12" s="1"/>
  <c r="M172" i="12"/>
  <c r="R171" i="12"/>
  <c r="S171" i="12" s="1"/>
  <c r="AA194" i="12"/>
  <c r="AD193" i="12"/>
  <c r="AE193" i="12" s="1"/>
  <c r="AC193" i="12"/>
  <c r="O194" i="12"/>
  <c r="Q193" i="12"/>
  <c r="D194" i="12"/>
  <c r="G193" i="12"/>
  <c r="H193" i="12" s="1"/>
  <c r="F193" i="12"/>
  <c r="B195" i="12"/>
  <c r="Q551" i="11"/>
  <c r="S550" i="11"/>
  <c r="G110" i="11"/>
  <c r="E111" i="11"/>
  <c r="U107" i="11"/>
  <c r="K107" i="11"/>
  <c r="T107" i="11"/>
  <c r="O111" i="11"/>
  <c r="M112" i="11"/>
  <c r="H109" i="11"/>
  <c r="R109" i="11"/>
  <c r="I108" i="11"/>
  <c r="J108" i="11"/>
  <c r="Q696" i="12" l="1"/>
  <c r="O697" i="12"/>
  <c r="R696" i="12"/>
  <c r="S696" i="12" s="1"/>
  <c r="M173" i="12"/>
  <c r="R172" i="12"/>
  <c r="S172" i="12" s="1"/>
  <c r="AA195" i="12"/>
  <c r="AC194" i="12"/>
  <c r="AD194" i="12"/>
  <c r="AE194" i="12" s="1"/>
  <c r="Q194" i="12"/>
  <c r="O195" i="12"/>
  <c r="D195" i="12"/>
  <c r="G194" i="12"/>
  <c r="H194" i="12" s="1"/>
  <c r="F194" i="12"/>
  <c r="B196" i="12"/>
  <c r="Q552" i="11"/>
  <c r="S551" i="11"/>
  <c r="K108" i="11"/>
  <c r="U108" i="11"/>
  <c r="T108" i="11"/>
  <c r="H110" i="11"/>
  <c r="E112" i="11"/>
  <c r="G111" i="11"/>
  <c r="J109" i="11"/>
  <c r="I109" i="11"/>
  <c r="M113" i="11"/>
  <c r="O112" i="11"/>
  <c r="R110" i="11"/>
  <c r="Q697" i="12" l="1"/>
  <c r="O698" i="12"/>
  <c r="R697" i="12"/>
  <c r="S697" i="12" s="1"/>
  <c r="M174" i="12"/>
  <c r="R173" i="12"/>
  <c r="S173" i="12" s="1"/>
  <c r="AC195" i="12"/>
  <c r="AA196" i="12"/>
  <c r="AD195" i="12"/>
  <c r="AE195" i="12" s="1"/>
  <c r="Q195" i="12"/>
  <c r="O196" i="12"/>
  <c r="D196" i="12"/>
  <c r="G195" i="12"/>
  <c r="H195" i="12" s="1"/>
  <c r="F195" i="12"/>
  <c r="B197" i="12"/>
  <c r="Q553" i="11"/>
  <c r="S552" i="11"/>
  <c r="G112" i="11"/>
  <c r="E113" i="11"/>
  <c r="H111" i="11"/>
  <c r="O113" i="11"/>
  <c r="M114" i="11"/>
  <c r="K109" i="11"/>
  <c r="U109" i="11"/>
  <c r="T109" i="11"/>
  <c r="J110" i="11"/>
  <c r="I110" i="11"/>
  <c r="R111" i="11"/>
  <c r="Q698" i="12" l="1"/>
  <c r="O699" i="12"/>
  <c r="R698" i="12"/>
  <c r="S698" i="12" s="1"/>
  <c r="M175" i="12"/>
  <c r="R174" i="12"/>
  <c r="S174" i="12" s="1"/>
  <c r="AC196" i="12"/>
  <c r="AA197" i="12"/>
  <c r="AD196" i="12"/>
  <c r="AE196" i="12" s="1"/>
  <c r="O197" i="12"/>
  <c r="Q196" i="12"/>
  <c r="D197" i="12"/>
  <c r="G196" i="12"/>
  <c r="H196" i="12" s="1"/>
  <c r="F196" i="12"/>
  <c r="B198" i="12"/>
  <c r="Q554" i="11"/>
  <c r="S553" i="11"/>
  <c r="H112" i="11"/>
  <c r="K110" i="11"/>
  <c r="U110" i="11"/>
  <c r="T110" i="11"/>
  <c r="J111" i="11"/>
  <c r="I111" i="11"/>
  <c r="R113" i="11"/>
  <c r="G113" i="11"/>
  <c r="E114" i="11"/>
  <c r="R112" i="11"/>
  <c r="O114" i="11"/>
  <c r="M115" i="11"/>
  <c r="O700" i="12" l="1"/>
  <c r="Q699" i="12"/>
  <c r="R699" i="12"/>
  <c r="S699" i="12" s="1"/>
  <c r="M176" i="12"/>
  <c r="R175" i="12"/>
  <c r="S175" i="12" s="1"/>
  <c r="AC197" i="12"/>
  <c r="AA198" i="12"/>
  <c r="AD197" i="12"/>
  <c r="AE197" i="12" s="1"/>
  <c r="O198" i="12"/>
  <c r="Q197" i="12"/>
  <c r="D198" i="12"/>
  <c r="G197" i="12"/>
  <c r="H197" i="12" s="1"/>
  <c r="F197" i="12"/>
  <c r="B199" i="12"/>
  <c r="Q555" i="11"/>
  <c r="S554" i="11"/>
  <c r="U111" i="11"/>
  <c r="K111" i="11"/>
  <c r="T111" i="11"/>
  <c r="O115" i="11"/>
  <c r="M116" i="11"/>
  <c r="J112" i="11"/>
  <c r="I112" i="11"/>
  <c r="G114" i="11"/>
  <c r="E115" i="11"/>
  <c r="R114" i="11"/>
  <c r="H113" i="11"/>
  <c r="O701" i="12" l="1"/>
  <c r="Q700" i="12"/>
  <c r="R700" i="12"/>
  <c r="S700" i="12" s="1"/>
  <c r="M177" i="12"/>
  <c r="R176" i="12"/>
  <c r="S176" i="12" s="1"/>
  <c r="AC198" i="12"/>
  <c r="AA199" i="12"/>
  <c r="AD198" i="12"/>
  <c r="AE198" i="12" s="1"/>
  <c r="O199" i="12"/>
  <c r="Q198" i="12"/>
  <c r="D199" i="12"/>
  <c r="G198" i="12"/>
  <c r="H198" i="12" s="1"/>
  <c r="F198" i="12"/>
  <c r="B200" i="12"/>
  <c r="Q556" i="11"/>
  <c r="S555" i="11"/>
  <c r="O116" i="11"/>
  <c r="M117" i="11"/>
  <c r="J113" i="11"/>
  <c r="I113" i="11"/>
  <c r="K112" i="11"/>
  <c r="U112" i="11"/>
  <c r="T112" i="11"/>
  <c r="H114" i="11"/>
  <c r="R115" i="11"/>
  <c r="G115" i="11"/>
  <c r="E116" i="11"/>
  <c r="O702" i="12" l="1"/>
  <c r="Q701" i="12"/>
  <c r="R701" i="12"/>
  <c r="S701" i="12" s="1"/>
  <c r="M178" i="12"/>
  <c r="R177" i="12"/>
  <c r="S177" i="12" s="1"/>
  <c r="AC199" i="12"/>
  <c r="AA200" i="12"/>
  <c r="AD199" i="12"/>
  <c r="AE199" i="12" s="1"/>
  <c r="Q199" i="12"/>
  <c r="O200" i="12"/>
  <c r="D200" i="12"/>
  <c r="G199" i="12"/>
  <c r="H199" i="12" s="1"/>
  <c r="F199" i="12"/>
  <c r="B201" i="12"/>
  <c r="Q557" i="11"/>
  <c r="S556" i="11"/>
  <c r="O117" i="11"/>
  <c r="M118" i="11"/>
  <c r="G116" i="11"/>
  <c r="E117" i="11"/>
  <c r="K113" i="11"/>
  <c r="U113" i="11"/>
  <c r="T113" i="11"/>
  <c r="H115" i="11"/>
  <c r="J114" i="11"/>
  <c r="I114" i="11"/>
  <c r="O703" i="12" l="1"/>
  <c r="Q702" i="12"/>
  <c r="R702" i="12"/>
  <c r="S702" i="12" s="1"/>
  <c r="M179" i="12"/>
  <c r="R178" i="12"/>
  <c r="S178" i="12" s="1"/>
  <c r="AA201" i="12"/>
  <c r="AD200" i="12"/>
  <c r="AE200" i="12" s="1"/>
  <c r="AC200" i="12"/>
  <c r="Q200" i="12"/>
  <c r="O201" i="12"/>
  <c r="D201" i="12"/>
  <c r="G200" i="12"/>
  <c r="H200" i="12" s="1"/>
  <c r="B202" i="12"/>
  <c r="F200" i="12"/>
  <c r="Q558" i="11"/>
  <c r="S557" i="11"/>
  <c r="H116" i="11"/>
  <c r="R117" i="11"/>
  <c r="G117" i="11"/>
  <c r="E118" i="11"/>
  <c r="K114" i="11"/>
  <c r="U114" i="11"/>
  <c r="T114" i="11"/>
  <c r="R116" i="11"/>
  <c r="J115" i="11"/>
  <c r="I115" i="11"/>
  <c r="O118" i="11"/>
  <c r="M119" i="11"/>
  <c r="O704" i="12" l="1"/>
  <c r="Q703" i="12"/>
  <c r="R703" i="12"/>
  <c r="S703" i="12" s="1"/>
  <c r="M180" i="12"/>
  <c r="R179" i="12"/>
  <c r="S179" i="12" s="1"/>
  <c r="AA202" i="12"/>
  <c r="AD201" i="12"/>
  <c r="AE201" i="12" s="1"/>
  <c r="AC201" i="12"/>
  <c r="Q201" i="12"/>
  <c r="O202" i="12"/>
  <c r="D202" i="12"/>
  <c r="G201" i="12"/>
  <c r="H201" i="12" s="1"/>
  <c r="B203" i="12"/>
  <c r="F201" i="12"/>
  <c r="Q559" i="11"/>
  <c r="S558" i="11"/>
  <c r="O119" i="11"/>
  <c r="M120" i="11"/>
  <c r="U115" i="11"/>
  <c r="K115" i="11"/>
  <c r="T115" i="11"/>
  <c r="H117" i="11"/>
  <c r="G118" i="11"/>
  <c r="E119" i="11"/>
  <c r="I116" i="11"/>
  <c r="J116" i="11"/>
  <c r="Q704" i="12" l="1"/>
  <c r="O705" i="12"/>
  <c r="R704" i="12"/>
  <c r="S704" i="12" s="1"/>
  <c r="M181" i="12"/>
  <c r="R180" i="12"/>
  <c r="S180" i="12" s="1"/>
  <c r="AA203" i="12"/>
  <c r="AD202" i="12"/>
  <c r="AE202" i="12" s="1"/>
  <c r="AC202" i="12"/>
  <c r="O203" i="12"/>
  <c r="Q202" i="12"/>
  <c r="D203" i="12"/>
  <c r="G202" i="12"/>
  <c r="H202" i="12" s="1"/>
  <c r="B204" i="12"/>
  <c r="F202" i="12"/>
  <c r="Q560" i="11"/>
  <c r="S559" i="11"/>
  <c r="H118" i="11"/>
  <c r="K116" i="11"/>
  <c r="U116" i="11"/>
  <c r="E8" i="7" s="1"/>
  <c r="T116" i="11"/>
  <c r="R118" i="11"/>
  <c r="E120" i="11"/>
  <c r="R119" i="11"/>
  <c r="G119" i="11"/>
  <c r="J117" i="11"/>
  <c r="I117" i="11"/>
  <c r="M121" i="11"/>
  <c r="O120" i="11"/>
  <c r="Q705" i="12" l="1"/>
  <c r="O706" i="12"/>
  <c r="R705" i="12"/>
  <c r="S705" i="12" s="1"/>
  <c r="M182" i="12"/>
  <c r="R181" i="12"/>
  <c r="S181" i="12" s="1"/>
  <c r="AC203" i="12"/>
  <c r="AA204" i="12"/>
  <c r="AD203" i="12"/>
  <c r="AE203" i="12" s="1"/>
  <c r="Q203" i="12"/>
  <c r="O204" i="12"/>
  <c r="D204" i="12"/>
  <c r="G203" i="12"/>
  <c r="H203" i="12" s="1"/>
  <c r="F203" i="12"/>
  <c r="B205" i="12"/>
  <c r="Q561" i="11"/>
  <c r="S560" i="11"/>
  <c r="G120" i="11"/>
  <c r="E121" i="11"/>
  <c r="O121" i="11"/>
  <c r="M122" i="11"/>
  <c r="J118" i="11"/>
  <c r="I118" i="11"/>
  <c r="K117" i="11"/>
  <c r="U117" i="11"/>
  <c r="T117" i="11"/>
  <c r="H119" i="11"/>
  <c r="Q706" i="12" l="1"/>
  <c r="O707" i="12"/>
  <c r="R706" i="12"/>
  <c r="S706" i="12" s="1"/>
  <c r="M183" i="12"/>
  <c r="R182" i="12"/>
  <c r="S182" i="12" s="1"/>
  <c r="AC204" i="12"/>
  <c r="AA205" i="12"/>
  <c r="AD204" i="12"/>
  <c r="AE204" i="12" s="1"/>
  <c r="O205" i="12"/>
  <c r="Q204" i="12"/>
  <c r="D205" i="12"/>
  <c r="G204" i="12"/>
  <c r="H204" i="12" s="1"/>
  <c r="F204" i="12"/>
  <c r="B206" i="12"/>
  <c r="Q562" i="11"/>
  <c r="S561" i="11"/>
  <c r="O122" i="11"/>
  <c r="M123" i="11"/>
  <c r="R121" i="11"/>
  <c r="H120" i="11"/>
  <c r="G121" i="11"/>
  <c r="E122" i="11"/>
  <c r="J119" i="11"/>
  <c r="I119" i="11"/>
  <c r="K118" i="11"/>
  <c r="U118" i="11"/>
  <c r="T118" i="11"/>
  <c r="R120" i="11"/>
  <c r="O708" i="12" l="1"/>
  <c r="Q707" i="12"/>
  <c r="R707" i="12"/>
  <c r="S707" i="12" s="1"/>
  <c r="M184" i="12"/>
  <c r="R183" i="12"/>
  <c r="S183" i="12" s="1"/>
  <c r="AC205" i="12"/>
  <c r="AA206" i="12"/>
  <c r="AD205" i="12"/>
  <c r="AE205" i="12" s="1"/>
  <c r="O206" i="12"/>
  <c r="Q205" i="12"/>
  <c r="D206" i="12"/>
  <c r="G205" i="12"/>
  <c r="H205" i="12" s="1"/>
  <c r="F205" i="12"/>
  <c r="B207" i="12"/>
  <c r="Q563" i="11"/>
  <c r="S562" i="11"/>
  <c r="G122" i="11"/>
  <c r="E123" i="11"/>
  <c r="J120" i="11"/>
  <c r="I120" i="11"/>
  <c r="H121" i="11"/>
  <c r="O123" i="11"/>
  <c r="M124" i="11"/>
  <c r="U119" i="11"/>
  <c r="K119" i="11"/>
  <c r="T119" i="11"/>
  <c r="Q708" i="12" l="1"/>
  <c r="O709" i="12"/>
  <c r="R708" i="12"/>
  <c r="S708" i="12" s="1"/>
  <c r="M185" i="12"/>
  <c r="R184" i="12"/>
  <c r="S184" i="12" s="1"/>
  <c r="AC206" i="12"/>
  <c r="AA207" i="12"/>
  <c r="AD206" i="12"/>
  <c r="AE206" i="12" s="1"/>
  <c r="O207" i="12"/>
  <c r="Q206" i="12"/>
  <c r="D207" i="12"/>
  <c r="G206" i="12"/>
  <c r="H206" i="12" s="1"/>
  <c r="F206" i="12"/>
  <c r="B208" i="12"/>
  <c r="Q564" i="11"/>
  <c r="S563" i="11"/>
  <c r="M125" i="11"/>
  <c r="O124" i="11"/>
  <c r="H122" i="11"/>
  <c r="K120" i="11"/>
  <c r="U120" i="11"/>
  <c r="C7" i="7" s="1"/>
  <c r="F7" i="7" s="1"/>
  <c r="T120" i="11"/>
  <c r="E124" i="11"/>
  <c r="G123" i="11"/>
  <c r="J121" i="11"/>
  <c r="I121" i="11"/>
  <c r="R122" i="11"/>
  <c r="Q709" i="12" l="1"/>
  <c r="R709" i="12"/>
  <c r="S709" i="12" s="1"/>
  <c r="O710" i="12"/>
  <c r="M186" i="12"/>
  <c r="R185" i="12"/>
  <c r="S185" i="12" s="1"/>
  <c r="AC207" i="12"/>
  <c r="AA208" i="12"/>
  <c r="AD207" i="12"/>
  <c r="AE207" i="12" s="1"/>
  <c r="Q207" i="12"/>
  <c r="O208" i="12"/>
  <c r="D208" i="12"/>
  <c r="G207" i="12"/>
  <c r="H207" i="12" s="1"/>
  <c r="B209" i="12"/>
  <c r="F207" i="12"/>
  <c r="Q565" i="11"/>
  <c r="S564" i="11"/>
  <c r="H123" i="11"/>
  <c r="R123" i="11"/>
  <c r="K121" i="11"/>
  <c r="U121" i="11"/>
  <c r="T121" i="11"/>
  <c r="J122" i="11"/>
  <c r="I122" i="11"/>
  <c r="G124" i="11"/>
  <c r="E125" i="11"/>
  <c r="O125" i="11"/>
  <c r="M126" i="11"/>
  <c r="Q710" i="12" l="1"/>
  <c r="O711" i="12"/>
  <c r="R710" i="12"/>
  <c r="S710" i="12" s="1"/>
  <c r="M187" i="12"/>
  <c r="R186" i="12"/>
  <c r="S186" i="12" s="1"/>
  <c r="AA209" i="12"/>
  <c r="AD208" i="12"/>
  <c r="AE208" i="12" s="1"/>
  <c r="AC208" i="12"/>
  <c r="Q208" i="12"/>
  <c r="O209" i="12"/>
  <c r="D209" i="12"/>
  <c r="G208" i="12"/>
  <c r="H208" i="12" s="1"/>
  <c r="F208" i="12"/>
  <c r="B210" i="12"/>
  <c r="Q566" i="11"/>
  <c r="S565" i="11"/>
  <c r="K122" i="11"/>
  <c r="U122" i="11"/>
  <c r="T122" i="11"/>
  <c r="G125" i="11"/>
  <c r="E126" i="11"/>
  <c r="H124" i="11"/>
  <c r="R125" i="11"/>
  <c r="R124" i="11"/>
  <c r="O126" i="11"/>
  <c r="M127" i="11"/>
  <c r="J123" i="11"/>
  <c r="I123" i="11"/>
  <c r="O712" i="12" l="1"/>
  <c r="Q711" i="12"/>
  <c r="R711" i="12"/>
  <c r="S711" i="12" s="1"/>
  <c r="M188" i="12"/>
  <c r="R187" i="12"/>
  <c r="S187" i="12" s="1"/>
  <c r="AA210" i="12"/>
  <c r="AD209" i="12"/>
  <c r="AE209" i="12" s="1"/>
  <c r="AC209" i="12"/>
  <c r="Q209" i="12"/>
  <c r="O210" i="12"/>
  <c r="D210" i="12"/>
  <c r="G209" i="12"/>
  <c r="H209" i="12" s="1"/>
  <c r="B211" i="12"/>
  <c r="F209" i="12"/>
  <c r="Q567" i="11"/>
  <c r="S566" i="11"/>
  <c r="G126" i="11"/>
  <c r="E127" i="11"/>
  <c r="U123" i="11"/>
  <c r="K123" i="11"/>
  <c r="T123" i="11"/>
  <c r="O127" i="11"/>
  <c r="M128" i="11"/>
  <c r="H125" i="11"/>
  <c r="I124" i="11"/>
  <c r="J124" i="11"/>
  <c r="Q712" i="12" l="1"/>
  <c r="R712" i="12"/>
  <c r="S712" i="12" s="1"/>
  <c r="O713" i="12"/>
  <c r="M189" i="12"/>
  <c r="R188" i="12"/>
  <c r="S188" i="12" s="1"/>
  <c r="AA211" i="12"/>
  <c r="AD210" i="12"/>
  <c r="AE210" i="12" s="1"/>
  <c r="AC210" i="12"/>
  <c r="Q210" i="12"/>
  <c r="O211" i="12"/>
  <c r="D211" i="12"/>
  <c r="G210" i="12"/>
  <c r="H210" i="12" s="1"/>
  <c r="F210" i="12"/>
  <c r="B212" i="12"/>
  <c r="Q568" i="11"/>
  <c r="S567" i="11"/>
  <c r="H126" i="11"/>
  <c r="E128" i="11"/>
  <c r="G127" i="11"/>
  <c r="R127" i="11"/>
  <c r="J125" i="11"/>
  <c r="I125" i="11"/>
  <c r="K124" i="11"/>
  <c r="U124" i="11"/>
  <c r="T124" i="11"/>
  <c r="M129" i="11"/>
  <c r="O128" i="11"/>
  <c r="R126" i="11"/>
  <c r="Q713" i="12" l="1"/>
  <c r="O714" i="12"/>
  <c r="R713" i="12"/>
  <c r="S713" i="12" s="1"/>
  <c r="M190" i="12"/>
  <c r="R189" i="12"/>
  <c r="S189" i="12" s="1"/>
  <c r="AC211" i="12"/>
  <c r="AA212" i="12"/>
  <c r="AD211" i="12"/>
  <c r="AE211" i="12" s="1"/>
  <c r="Q211" i="12"/>
  <c r="O212" i="12"/>
  <c r="D212" i="12"/>
  <c r="G211" i="12"/>
  <c r="H211" i="12" s="1"/>
  <c r="F211" i="12"/>
  <c r="B213" i="12"/>
  <c r="Q569" i="11"/>
  <c r="S568" i="11"/>
  <c r="K125" i="11"/>
  <c r="U125" i="11"/>
  <c r="T125" i="11"/>
  <c r="J126" i="11"/>
  <c r="I126" i="11"/>
  <c r="H127" i="11"/>
  <c r="O129" i="11"/>
  <c r="M130" i="11"/>
  <c r="G128" i="11"/>
  <c r="E129" i="11"/>
  <c r="Q714" i="12" l="1"/>
  <c r="O715" i="12"/>
  <c r="R714" i="12"/>
  <c r="S714" i="12" s="1"/>
  <c r="M191" i="12"/>
  <c r="R190" i="12"/>
  <c r="S190" i="12" s="1"/>
  <c r="AC212" i="12"/>
  <c r="AA213" i="12"/>
  <c r="AD212" i="12"/>
  <c r="AE212" i="12" s="1"/>
  <c r="O213" i="12"/>
  <c r="Q212" i="12"/>
  <c r="D213" i="12"/>
  <c r="G212" i="12"/>
  <c r="H212" i="12" s="1"/>
  <c r="B214" i="12"/>
  <c r="F212" i="12"/>
  <c r="Q570" i="11"/>
  <c r="S569" i="11"/>
  <c r="J127" i="11"/>
  <c r="I127" i="11"/>
  <c r="R129" i="11"/>
  <c r="H128" i="11"/>
  <c r="G129" i="11"/>
  <c r="E130" i="11"/>
  <c r="K126" i="11"/>
  <c r="U126" i="11"/>
  <c r="T126" i="11"/>
  <c r="R128" i="11"/>
  <c r="O130" i="11"/>
  <c r="M131" i="11"/>
  <c r="O716" i="12" l="1"/>
  <c r="Q715" i="12"/>
  <c r="R715" i="12"/>
  <c r="S715" i="12" s="1"/>
  <c r="M192" i="12"/>
  <c r="R191" i="12"/>
  <c r="S191" i="12" s="1"/>
  <c r="AC213" i="12"/>
  <c r="AA214" i="12"/>
  <c r="AD213" i="12"/>
  <c r="AE213" i="12" s="1"/>
  <c r="O214" i="12"/>
  <c r="Q213" i="12"/>
  <c r="D214" i="12"/>
  <c r="G213" i="12"/>
  <c r="H213" i="12" s="1"/>
  <c r="B215" i="12"/>
  <c r="F213" i="12"/>
  <c r="Q571" i="11"/>
  <c r="S570" i="11"/>
  <c r="J128" i="11"/>
  <c r="I128" i="11"/>
  <c r="O131" i="11"/>
  <c r="M132" i="11"/>
  <c r="U127" i="11"/>
  <c r="K127" i="11"/>
  <c r="T127" i="11"/>
  <c r="R130" i="11"/>
  <c r="H129" i="11"/>
  <c r="G130" i="11"/>
  <c r="E131" i="11"/>
  <c r="Q716" i="12" l="1"/>
  <c r="O717" i="12"/>
  <c r="R716" i="12"/>
  <c r="S716" i="12" s="1"/>
  <c r="M193" i="12"/>
  <c r="R192" i="12"/>
  <c r="S192" i="12" s="1"/>
  <c r="AC214" i="12"/>
  <c r="AA215" i="12"/>
  <c r="AD214" i="12"/>
  <c r="AE214" i="12" s="1"/>
  <c r="O215" i="12"/>
  <c r="Q214" i="12"/>
  <c r="D215" i="12"/>
  <c r="G214" i="12"/>
  <c r="H214" i="12" s="1"/>
  <c r="F214" i="12"/>
  <c r="B216" i="12"/>
  <c r="Q572" i="11"/>
  <c r="S571" i="11"/>
  <c r="E132" i="11"/>
  <c r="G131" i="11"/>
  <c r="J129" i="11"/>
  <c r="I129" i="11"/>
  <c r="K128" i="11"/>
  <c r="U128" i="11"/>
  <c r="T128" i="11"/>
  <c r="M133" i="11"/>
  <c r="O132" i="11"/>
  <c r="H130" i="11"/>
  <c r="R131" i="11"/>
  <c r="O718" i="12" l="1"/>
  <c r="Q717" i="12"/>
  <c r="R717" i="12"/>
  <c r="S717" i="12" s="1"/>
  <c r="R193" i="12"/>
  <c r="S193" i="12" s="1"/>
  <c r="AC215" i="12"/>
  <c r="AA216" i="12"/>
  <c r="AD215" i="12"/>
  <c r="AE215" i="12" s="1"/>
  <c r="Q215" i="12"/>
  <c r="O216" i="12"/>
  <c r="D216" i="12"/>
  <c r="G215" i="12"/>
  <c r="H215" i="12" s="1"/>
  <c r="B217" i="12"/>
  <c r="F215" i="12"/>
  <c r="Q573" i="11"/>
  <c r="S572" i="11"/>
  <c r="K129" i="11"/>
  <c r="U129" i="11"/>
  <c r="T129" i="11"/>
  <c r="H131" i="11"/>
  <c r="J130" i="11"/>
  <c r="I130" i="11"/>
  <c r="O133" i="11"/>
  <c r="M134" i="11"/>
  <c r="G132" i="11"/>
  <c r="E133" i="11"/>
  <c r="Q718" i="12" l="1"/>
  <c r="O719" i="12"/>
  <c r="R718" i="12"/>
  <c r="S718" i="12" s="1"/>
  <c r="M194" i="12"/>
  <c r="AA217" i="12"/>
  <c r="AD216" i="12"/>
  <c r="AE216" i="12" s="1"/>
  <c r="AC216" i="12"/>
  <c r="Q216" i="12"/>
  <c r="O217" i="12"/>
  <c r="D217" i="12"/>
  <c r="G216" i="12"/>
  <c r="H216" i="12" s="1"/>
  <c r="F216" i="12"/>
  <c r="B218" i="12"/>
  <c r="Q574" i="11"/>
  <c r="S573" i="11"/>
  <c r="K130" i="11"/>
  <c r="U130" i="11"/>
  <c r="T130" i="11"/>
  <c r="J131" i="11"/>
  <c r="I131" i="11"/>
  <c r="H132" i="11"/>
  <c r="G133" i="11"/>
  <c r="E134" i="11"/>
  <c r="R132" i="11"/>
  <c r="O134" i="11"/>
  <c r="M135" i="11"/>
  <c r="O720" i="12" l="1"/>
  <c r="Q719" i="12"/>
  <c r="R719" i="12"/>
  <c r="S719" i="12" s="1"/>
  <c r="M195" i="12"/>
  <c r="R194" i="12"/>
  <c r="S194" i="12" s="1"/>
  <c r="AA218" i="12"/>
  <c r="AD217" i="12"/>
  <c r="AE217" i="12" s="1"/>
  <c r="AC217" i="12"/>
  <c r="Q217" i="12"/>
  <c r="O218" i="12"/>
  <c r="D218" i="12"/>
  <c r="G217" i="12"/>
  <c r="H217" i="12" s="1"/>
  <c r="F217" i="12"/>
  <c r="B219" i="12"/>
  <c r="Q575" i="11"/>
  <c r="S574" i="11"/>
  <c r="H133" i="11"/>
  <c r="I132" i="11"/>
  <c r="J132" i="11"/>
  <c r="U131" i="11"/>
  <c r="K131" i="11"/>
  <c r="T131" i="11"/>
  <c r="O135" i="11"/>
  <c r="M136" i="11"/>
  <c r="G134" i="11"/>
  <c r="E135" i="11"/>
  <c r="R133" i="11"/>
  <c r="Q720" i="12" l="1"/>
  <c r="R720" i="12"/>
  <c r="S720" i="12" s="1"/>
  <c r="O721" i="12"/>
  <c r="M196" i="12"/>
  <c r="R195" i="12"/>
  <c r="S195" i="12" s="1"/>
  <c r="AA219" i="12"/>
  <c r="AD218" i="12"/>
  <c r="AE218" i="12" s="1"/>
  <c r="AC218" i="12"/>
  <c r="Q218" i="12"/>
  <c r="O219" i="12"/>
  <c r="D219" i="12"/>
  <c r="G218" i="12"/>
  <c r="H218" i="12" s="1"/>
  <c r="F218" i="12"/>
  <c r="B220" i="12"/>
  <c r="Q576" i="11"/>
  <c r="S575" i="11"/>
  <c r="K132" i="11"/>
  <c r="U132" i="11"/>
  <c r="T132" i="11"/>
  <c r="H134" i="11"/>
  <c r="E136" i="11"/>
  <c r="G135" i="11"/>
  <c r="R134" i="11"/>
  <c r="M137" i="11"/>
  <c r="O136" i="11"/>
  <c r="J133" i="11"/>
  <c r="I133" i="11"/>
  <c r="O722" i="12" l="1"/>
  <c r="Q721" i="12"/>
  <c r="R721" i="12"/>
  <c r="S721" i="12" s="1"/>
  <c r="R196" i="12"/>
  <c r="S196" i="12" s="1"/>
  <c r="AC219" i="12"/>
  <c r="AA220" i="12"/>
  <c r="AD219" i="12"/>
  <c r="AE219" i="12" s="1"/>
  <c r="Q219" i="12"/>
  <c r="O220" i="12"/>
  <c r="D220" i="12"/>
  <c r="G219" i="12"/>
  <c r="H219" i="12" s="1"/>
  <c r="F219" i="12"/>
  <c r="B221" i="12"/>
  <c r="Q577" i="11"/>
  <c r="S576" i="11"/>
  <c r="G136" i="11"/>
  <c r="E137" i="11"/>
  <c r="K133" i="11"/>
  <c r="U133" i="11"/>
  <c r="T133" i="11"/>
  <c r="R136" i="11"/>
  <c r="H135" i="11"/>
  <c r="O137" i="11"/>
  <c r="M138" i="11"/>
  <c r="J134" i="11"/>
  <c r="I134" i="11"/>
  <c r="R135" i="11"/>
  <c r="Q722" i="12" l="1"/>
  <c r="O723" i="12"/>
  <c r="R722" i="12"/>
  <c r="S722" i="12" s="1"/>
  <c r="M197" i="12"/>
  <c r="AC220" i="12"/>
  <c r="AA221" i="12"/>
  <c r="AD220" i="12"/>
  <c r="AE220" i="12" s="1"/>
  <c r="O221" i="12"/>
  <c r="Q220" i="12"/>
  <c r="D221" i="12"/>
  <c r="G220" i="12"/>
  <c r="H220" i="12" s="1"/>
  <c r="F220" i="12"/>
  <c r="B222" i="12"/>
  <c r="Q578" i="11"/>
  <c r="S577" i="11"/>
  <c r="K134" i="11"/>
  <c r="U134" i="11"/>
  <c r="T134" i="11"/>
  <c r="O138" i="11"/>
  <c r="M139" i="11"/>
  <c r="J135" i="11"/>
  <c r="I135" i="11"/>
  <c r="G137" i="11"/>
  <c r="E138" i="11"/>
  <c r="H136" i="11"/>
  <c r="O724" i="12" l="1"/>
  <c r="Q723" i="12"/>
  <c r="R723" i="12"/>
  <c r="S723" i="12" s="1"/>
  <c r="R197" i="12"/>
  <c r="S197" i="12" s="1"/>
  <c r="AC221" i="12"/>
  <c r="AA222" i="12"/>
  <c r="AD221" i="12"/>
  <c r="AE221" i="12" s="1"/>
  <c r="O222" i="12"/>
  <c r="Q221" i="12"/>
  <c r="D222" i="12"/>
  <c r="G221" i="12"/>
  <c r="H221" i="12" s="1"/>
  <c r="F221" i="12"/>
  <c r="B223" i="12"/>
  <c r="Q579" i="11"/>
  <c r="S578" i="11"/>
  <c r="K135" i="11"/>
  <c r="U135" i="11"/>
  <c r="T135" i="11"/>
  <c r="J136" i="11"/>
  <c r="I136" i="11"/>
  <c r="G138" i="11"/>
  <c r="E139" i="11"/>
  <c r="O139" i="11"/>
  <c r="M140" i="11"/>
  <c r="H137" i="11"/>
  <c r="R137" i="11"/>
  <c r="O725" i="12" l="1"/>
  <c r="Q724" i="12"/>
  <c r="R724" i="12"/>
  <c r="S724" i="12" s="1"/>
  <c r="M198" i="12"/>
  <c r="AC222" i="12"/>
  <c r="AA223" i="12"/>
  <c r="AD222" i="12"/>
  <c r="AE222" i="12" s="1"/>
  <c r="O223" i="12"/>
  <c r="Q222" i="12"/>
  <c r="D223" i="12"/>
  <c r="G222" i="12"/>
  <c r="H222" i="12" s="1"/>
  <c r="B224" i="12"/>
  <c r="F222" i="12"/>
  <c r="Q580" i="11"/>
  <c r="S579" i="11"/>
  <c r="H138" i="11"/>
  <c r="R139" i="11"/>
  <c r="R138" i="11"/>
  <c r="K136" i="11"/>
  <c r="U136" i="11"/>
  <c r="T136" i="11"/>
  <c r="J137" i="11"/>
  <c r="I137" i="11"/>
  <c r="M141" i="11"/>
  <c r="O140" i="11"/>
  <c r="G139" i="11"/>
  <c r="E140" i="11"/>
  <c r="O726" i="12" l="1"/>
  <c r="R725" i="12"/>
  <c r="S725" i="12" s="1"/>
  <c r="Q725" i="12"/>
  <c r="R198" i="12"/>
  <c r="S198" i="12" s="1"/>
  <c r="AC223" i="12"/>
  <c r="AA224" i="12"/>
  <c r="AD223" i="12"/>
  <c r="AE223" i="12" s="1"/>
  <c r="Q223" i="12"/>
  <c r="O224" i="12"/>
  <c r="D224" i="12"/>
  <c r="G223" i="12"/>
  <c r="H223" i="12" s="1"/>
  <c r="B225" i="12"/>
  <c r="F223" i="12"/>
  <c r="Q581" i="11"/>
  <c r="S580" i="11"/>
  <c r="K137" i="11"/>
  <c r="U137" i="11"/>
  <c r="T137" i="11"/>
  <c r="O141" i="11"/>
  <c r="M142" i="11"/>
  <c r="J138" i="11"/>
  <c r="I138" i="11"/>
  <c r="G140" i="11"/>
  <c r="E141" i="11"/>
  <c r="H139" i="11"/>
  <c r="R140" i="11"/>
  <c r="Q726" i="12" l="1"/>
  <c r="R726" i="12"/>
  <c r="S726" i="12" s="1"/>
  <c r="O727" i="12"/>
  <c r="M199" i="12"/>
  <c r="AA225" i="12"/>
  <c r="AD224" i="12"/>
  <c r="AE224" i="12" s="1"/>
  <c r="AC224" i="12"/>
  <c r="Q224" i="12"/>
  <c r="O225" i="12"/>
  <c r="D225" i="12"/>
  <c r="G224" i="12"/>
  <c r="H224" i="12" s="1"/>
  <c r="F224" i="12"/>
  <c r="B226" i="12"/>
  <c r="Q582" i="11"/>
  <c r="S581" i="11"/>
  <c r="O142" i="11"/>
  <c r="M143" i="11"/>
  <c r="K138" i="11"/>
  <c r="U138" i="11"/>
  <c r="T138" i="11"/>
  <c r="J139" i="11"/>
  <c r="I139" i="11"/>
  <c r="G141" i="11"/>
  <c r="E142" i="11"/>
  <c r="H140" i="11"/>
  <c r="O728" i="12" l="1"/>
  <c r="Q727" i="12"/>
  <c r="R727" i="12"/>
  <c r="S727" i="12" s="1"/>
  <c r="R199" i="12"/>
  <c r="S199" i="12" s="1"/>
  <c r="M200" i="12"/>
  <c r="AA226" i="12"/>
  <c r="AD225" i="12"/>
  <c r="AE225" i="12" s="1"/>
  <c r="AC225" i="12"/>
  <c r="Q225" i="12"/>
  <c r="O226" i="12"/>
  <c r="D226" i="12"/>
  <c r="G225" i="12"/>
  <c r="H225" i="12" s="1"/>
  <c r="B227" i="12"/>
  <c r="F225" i="12"/>
  <c r="Q583" i="11"/>
  <c r="S582" i="11"/>
  <c r="H141" i="11"/>
  <c r="R142" i="11"/>
  <c r="G142" i="11"/>
  <c r="E143" i="11"/>
  <c r="R141" i="11"/>
  <c r="U139" i="11"/>
  <c r="K139" i="11"/>
  <c r="T139" i="11"/>
  <c r="I140" i="11"/>
  <c r="J140" i="11"/>
  <c r="O143" i="11"/>
  <c r="M144" i="11"/>
  <c r="O729" i="12" l="1"/>
  <c r="Q728" i="12"/>
  <c r="R728" i="12"/>
  <c r="S728" i="12" s="1"/>
  <c r="R200" i="12"/>
  <c r="S200" i="12" s="1"/>
  <c r="M201" i="12"/>
  <c r="AA227" i="12"/>
  <c r="AC226" i="12"/>
  <c r="AD226" i="12"/>
  <c r="AE226" i="12" s="1"/>
  <c r="Q226" i="12"/>
  <c r="O227" i="12"/>
  <c r="D227" i="12"/>
  <c r="G226" i="12"/>
  <c r="H226" i="12" s="1"/>
  <c r="F226" i="12"/>
  <c r="B228" i="12"/>
  <c r="Q584" i="11"/>
  <c r="S583" i="11"/>
  <c r="K140" i="11"/>
  <c r="U140" i="11"/>
  <c r="T140" i="11"/>
  <c r="E144" i="11"/>
  <c r="G143" i="11"/>
  <c r="R143" i="11"/>
  <c r="H142" i="11"/>
  <c r="J141" i="11"/>
  <c r="I141" i="11"/>
  <c r="M145" i="11"/>
  <c r="O144" i="11"/>
  <c r="O730" i="12" l="1"/>
  <c r="Q729" i="12"/>
  <c r="R729" i="12"/>
  <c r="S729" i="12" s="1"/>
  <c r="R201" i="12"/>
  <c r="S201" i="12" s="1"/>
  <c r="M202" i="12"/>
  <c r="AC227" i="12"/>
  <c r="AA228" i="12"/>
  <c r="AD227" i="12"/>
  <c r="AE227" i="12" s="1"/>
  <c r="Q227" i="12"/>
  <c r="O228" i="12"/>
  <c r="D228" i="12"/>
  <c r="G227" i="12"/>
  <c r="H227" i="12" s="1"/>
  <c r="B229" i="12"/>
  <c r="F227" i="12"/>
  <c r="Q585" i="11"/>
  <c r="S584" i="11"/>
  <c r="R144" i="11"/>
  <c r="H143" i="11"/>
  <c r="O145" i="11"/>
  <c r="M146" i="11"/>
  <c r="G144" i="11"/>
  <c r="E145" i="11"/>
  <c r="K141" i="11"/>
  <c r="U141" i="11"/>
  <c r="T141" i="11"/>
  <c r="J142" i="11"/>
  <c r="I142" i="11"/>
  <c r="Q730" i="12" l="1"/>
  <c r="O731" i="12"/>
  <c r="R730" i="12"/>
  <c r="S730" i="12" s="1"/>
  <c r="R202" i="12"/>
  <c r="S202" i="12" s="1"/>
  <c r="AC228" i="12"/>
  <c r="AA229" i="12"/>
  <c r="AD228" i="12"/>
  <c r="AE228" i="12" s="1"/>
  <c r="O229" i="12"/>
  <c r="Q228" i="12"/>
  <c r="D229" i="12"/>
  <c r="G228" i="12"/>
  <c r="H228" i="12" s="1"/>
  <c r="F228" i="12"/>
  <c r="B230" i="12"/>
  <c r="Q586" i="11"/>
  <c r="S585" i="11"/>
  <c r="K142" i="11"/>
  <c r="U142" i="11"/>
  <c r="T142" i="11"/>
  <c r="J143" i="11"/>
  <c r="I143" i="11"/>
  <c r="O146" i="11"/>
  <c r="M147" i="11"/>
  <c r="R145" i="11"/>
  <c r="H144" i="11"/>
  <c r="G145" i="11"/>
  <c r="E146" i="11"/>
  <c r="Q731" i="12" l="1"/>
  <c r="O732" i="12"/>
  <c r="R731" i="12"/>
  <c r="S731" i="12" s="1"/>
  <c r="M203" i="12"/>
  <c r="AC229" i="12"/>
  <c r="AA230" i="12"/>
  <c r="AD229" i="12"/>
  <c r="AE229" i="12" s="1"/>
  <c r="O230" i="12"/>
  <c r="Q229" i="12"/>
  <c r="D230" i="12"/>
  <c r="G229" i="12"/>
  <c r="H229" i="12" s="1"/>
  <c r="B231" i="12"/>
  <c r="F229" i="12"/>
  <c r="Q587" i="11"/>
  <c r="S586" i="11"/>
  <c r="K143" i="11"/>
  <c r="U143" i="11"/>
  <c r="T143" i="11"/>
  <c r="G146" i="11"/>
  <c r="E147" i="11"/>
  <c r="O147" i="11"/>
  <c r="M148" i="11"/>
  <c r="I144" i="11"/>
  <c r="J144" i="11"/>
  <c r="H145" i="11"/>
  <c r="O733" i="12" l="1"/>
  <c r="Q732" i="12"/>
  <c r="R732" i="12"/>
  <c r="S732" i="12" s="1"/>
  <c r="R203" i="12"/>
  <c r="S203" i="12" s="1"/>
  <c r="AC230" i="12"/>
  <c r="AA231" i="12"/>
  <c r="AD230" i="12"/>
  <c r="AE230" i="12" s="1"/>
  <c r="O231" i="12"/>
  <c r="Q230" i="12"/>
  <c r="D231" i="12"/>
  <c r="G230" i="12"/>
  <c r="H230" i="12" s="1"/>
  <c r="F230" i="12"/>
  <c r="B232" i="12"/>
  <c r="Q588" i="11"/>
  <c r="S587" i="11"/>
  <c r="H146" i="11"/>
  <c r="R147" i="11"/>
  <c r="G147" i="11"/>
  <c r="E148" i="11"/>
  <c r="R146" i="11"/>
  <c r="J145" i="11"/>
  <c r="I145" i="11"/>
  <c r="K144" i="11"/>
  <c r="U144" i="11"/>
  <c r="T144" i="11"/>
  <c r="O148" i="11"/>
  <c r="M149" i="11"/>
  <c r="O734" i="12" l="1"/>
  <c r="R733" i="12"/>
  <c r="S733" i="12" s="1"/>
  <c r="Q733" i="12"/>
  <c r="M204" i="12"/>
  <c r="AC231" i="12"/>
  <c r="AA232" i="12"/>
  <c r="AD231" i="12"/>
  <c r="AE231" i="12" s="1"/>
  <c r="Q231" i="12"/>
  <c r="O232" i="12"/>
  <c r="D232" i="12"/>
  <c r="G231" i="12"/>
  <c r="H231" i="12" s="1"/>
  <c r="B233" i="12"/>
  <c r="F231" i="12"/>
  <c r="Q589" i="11"/>
  <c r="S588" i="11"/>
  <c r="O149" i="11"/>
  <c r="M150" i="11"/>
  <c r="G148" i="11"/>
  <c r="E149" i="11"/>
  <c r="J146" i="11"/>
  <c r="I146" i="11"/>
  <c r="H147" i="11"/>
  <c r="R148" i="11"/>
  <c r="K145" i="11"/>
  <c r="U145" i="11"/>
  <c r="C8" i="7" s="1"/>
  <c r="F8" i="7" s="1"/>
  <c r="T145" i="11"/>
  <c r="O735" i="12" l="1"/>
  <c r="Q734" i="12"/>
  <c r="R734" i="12"/>
  <c r="S734" i="12" s="1"/>
  <c r="R204" i="12"/>
  <c r="S204" i="12" s="1"/>
  <c r="M205" i="12"/>
  <c r="R205" i="12" s="1"/>
  <c r="S205" i="12" s="1"/>
  <c r="AA233" i="12"/>
  <c r="AD232" i="12"/>
  <c r="AE232" i="12" s="1"/>
  <c r="AC232" i="12"/>
  <c r="Q232" i="12"/>
  <c r="O233" i="12"/>
  <c r="D233" i="12"/>
  <c r="G232" i="12"/>
  <c r="H232" i="12" s="1"/>
  <c r="B234" i="12"/>
  <c r="F232" i="12"/>
  <c r="Q590" i="11"/>
  <c r="S589" i="11"/>
  <c r="G149" i="11"/>
  <c r="E150" i="11"/>
  <c r="O150" i="11"/>
  <c r="M151" i="11"/>
  <c r="K146" i="11"/>
  <c r="U146" i="11"/>
  <c r="T146" i="11"/>
  <c r="H148" i="11"/>
  <c r="J147" i="11"/>
  <c r="I147" i="11"/>
  <c r="O736" i="12" l="1"/>
  <c r="Q735" i="12"/>
  <c r="R735" i="12"/>
  <c r="S735" i="12" s="1"/>
  <c r="M206" i="12"/>
  <c r="AA234" i="12"/>
  <c r="AD233" i="12"/>
  <c r="AE233" i="12" s="1"/>
  <c r="AC233" i="12"/>
  <c r="Q233" i="12"/>
  <c r="O234" i="12"/>
  <c r="D234" i="12"/>
  <c r="G233" i="12"/>
  <c r="H233" i="12" s="1"/>
  <c r="F233" i="12"/>
  <c r="B235" i="12"/>
  <c r="Q591" i="11"/>
  <c r="S590" i="11"/>
  <c r="I148" i="11"/>
  <c r="J148" i="11"/>
  <c r="O151" i="11"/>
  <c r="M152" i="11"/>
  <c r="H149" i="11"/>
  <c r="R150" i="11"/>
  <c r="U147" i="11"/>
  <c r="K147" i="11"/>
  <c r="T147" i="11"/>
  <c r="G150" i="11"/>
  <c r="E151" i="11"/>
  <c r="R149" i="11"/>
  <c r="Q736" i="12" l="1"/>
  <c r="R736" i="12"/>
  <c r="S736" i="12" s="1"/>
  <c r="O737" i="12"/>
  <c r="R206" i="12"/>
  <c r="S206" i="12" s="1"/>
  <c r="AA235" i="12"/>
  <c r="AD234" i="12"/>
  <c r="AE234" i="12" s="1"/>
  <c r="AC234" i="12"/>
  <c r="Q234" i="12"/>
  <c r="O235" i="12"/>
  <c r="D235" i="12"/>
  <c r="G234" i="12"/>
  <c r="H234" i="12" s="1"/>
  <c r="B236" i="12"/>
  <c r="F234" i="12"/>
  <c r="Q592" i="11"/>
  <c r="S591" i="11"/>
  <c r="J149" i="11"/>
  <c r="I149" i="11"/>
  <c r="M153" i="11"/>
  <c r="O152" i="11"/>
  <c r="H150" i="11"/>
  <c r="E152" i="11"/>
  <c r="G151" i="11"/>
  <c r="K148" i="11"/>
  <c r="U148" i="11"/>
  <c r="T148" i="11"/>
  <c r="Q737" i="12" l="1"/>
  <c r="O738" i="12"/>
  <c r="R737" i="12"/>
  <c r="S737" i="12" s="1"/>
  <c r="M207" i="12"/>
  <c r="AA236" i="12"/>
  <c r="AC235" i="12"/>
  <c r="AD235" i="12"/>
  <c r="AE235" i="12" s="1"/>
  <c r="Q235" i="12"/>
  <c r="O236" i="12"/>
  <c r="D236" i="12"/>
  <c r="G235" i="12"/>
  <c r="H235" i="12" s="1"/>
  <c r="B237" i="12"/>
  <c r="F235" i="12"/>
  <c r="Q593" i="11"/>
  <c r="S592" i="11"/>
  <c r="G152" i="11"/>
  <c r="E153" i="11"/>
  <c r="J150" i="11"/>
  <c r="I150" i="11"/>
  <c r="H151" i="11"/>
  <c r="O153" i="11"/>
  <c r="M154" i="11"/>
  <c r="R151" i="11"/>
  <c r="K149" i="11"/>
  <c r="U149" i="11"/>
  <c r="T149" i="11"/>
  <c r="Q738" i="12" l="1"/>
  <c r="O739" i="12"/>
  <c r="R738" i="12"/>
  <c r="S738" i="12" s="1"/>
  <c r="R207" i="12"/>
  <c r="S207" i="12" s="1"/>
  <c r="M208" i="12"/>
  <c r="AC236" i="12"/>
  <c r="AA237" i="12"/>
  <c r="AD236" i="12"/>
  <c r="AE236" i="12" s="1"/>
  <c r="O237" i="12"/>
  <c r="Q236" i="12"/>
  <c r="D237" i="12"/>
  <c r="G236" i="12"/>
  <c r="H236" i="12" s="1"/>
  <c r="B238" i="12"/>
  <c r="F236" i="12"/>
  <c r="Q594" i="11"/>
  <c r="S593" i="11"/>
  <c r="R153" i="11"/>
  <c r="H152" i="11"/>
  <c r="K150" i="11"/>
  <c r="U150" i="11"/>
  <c r="T150" i="11"/>
  <c r="G153" i="11"/>
  <c r="E154" i="11"/>
  <c r="O154" i="11"/>
  <c r="M155" i="11"/>
  <c r="R152" i="11"/>
  <c r="J151" i="11"/>
  <c r="I151" i="11"/>
  <c r="O740" i="12" l="1"/>
  <c r="Q739" i="12"/>
  <c r="R739" i="12"/>
  <c r="S739" i="12" s="1"/>
  <c r="R208" i="12"/>
  <c r="S208" i="12" s="1"/>
  <c r="M209" i="12"/>
  <c r="AC237" i="12"/>
  <c r="AA238" i="12"/>
  <c r="AD237" i="12"/>
  <c r="AE237" i="12" s="1"/>
  <c r="O238" i="12"/>
  <c r="Q237" i="12"/>
  <c r="D238" i="12"/>
  <c r="G237" i="12"/>
  <c r="H237" i="12" s="1"/>
  <c r="F237" i="12"/>
  <c r="B239" i="12"/>
  <c r="Q595" i="11"/>
  <c r="S594" i="11"/>
  <c r="U151" i="11"/>
  <c r="K151" i="11"/>
  <c r="T151" i="11"/>
  <c r="O155" i="11"/>
  <c r="M156" i="11"/>
  <c r="I152" i="11"/>
  <c r="J152" i="11"/>
  <c r="G154" i="11"/>
  <c r="E155" i="11"/>
  <c r="H153" i="11"/>
  <c r="O741" i="12" l="1"/>
  <c r="Q740" i="12"/>
  <c r="R740" i="12"/>
  <c r="S740" i="12" s="1"/>
  <c r="R209" i="12"/>
  <c r="S209" i="12" s="1"/>
  <c r="M210" i="12"/>
  <c r="AC238" i="12"/>
  <c r="AA239" i="12"/>
  <c r="AD238" i="12"/>
  <c r="AE238" i="12" s="1"/>
  <c r="O239" i="12"/>
  <c r="Q238" i="12"/>
  <c r="D239" i="12"/>
  <c r="G238" i="12"/>
  <c r="H238" i="12" s="1"/>
  <c r="F238" i="12"/>
  <c r="B240" i="12"/>
  <c r="Q596" i="11"/>
  <c r="S595" i="11"/>
  <c r="K152" i="11"/>
  <c r="U152" i="11"/>
  <c r="T152" i="11"/>
  <c r="Y10" i="11" s="1"/>
  <c r="Z10" i="11" s="1"/>
  <c r="AA10" i="11" s="1"/>
  <c r="J153" i="11"/>
  <c r="I153" i="11"/>
  <c r="M157" i="11"/>
  <c r="O156" i="11"/>
  <c r="H154" i="11"/>
  <c r="R155" i="11"/>
  <c r="E156" i="11"/>
  <c r="G155" i="11"/>
  <c r="R154" i="11"/>
  <c r="O742" i="12" l="1"/>
  <c r="R741" i="12"/>
  <c r="S741" i="12" s="1"/>
  <c r="Q741" i="12"/>
  <c r="R210" i="12"/>
  <c r="S210" i="12" s="1"/>
  <c r="AA240" i="12"/>
  <c r="AC239" i="12"/>
  <c r="AD239" i="12"/>
  <c r="AE239" i="12" s="1"/>
  <c r="Q239" i="12"/>
  <c r="O240" i="12"/>
  <c r="D240" i="12"/>
  <c r="G239" i="12"/>
  <c r="H239" i="12" s="1"/>
  <c r="F239" i="12"/>
  <c r="B241" i="12"/>
  <c r="Q597" i="11"/>
  <c r="S596" i="11"/>
  <c r="G156" i="11"/>
  <c r="E157" i="11"/>
  <c r="H155" i="11"/>
  <c r="O157" i="11"/>
  <c r="M158" i="11"/>
  <c r="K153" i="11"/>
  <c r="U153" i="11"/>
  <c r="T153" i="11"/>
  <c r="J154" i="11"/>
  <c r="I154" i="11"/>
  <c r="O743" i="12" l="1"/>
  <c r="Q742" i="12"/>
  <c r="R742" i="12"/>
  <c r="S742" i="12" s="1"/>
  <c r="M211" i="12"/>
  <c r="AC240" i="12"/>
  <c r="AA241" i="12"/>
  <c r="AD240" i="12"/>
  <c r="AE240" i="12" s="1"/>
  <c r="Q240" i="12"/>
  <c r="O241" i="12"/>
  <c r="D241" i="12"/>
  <c r="G240" i="12"/>
  <c r="H240" i="12" s="1"/>
  <c r="B242" i="12"/>
  <c r="F240" i="12"/>
  <c r="Q598" i="11"/>
  <c r="S597" i="11"/>
  <c r="K154" i="11"/>
  <c r="U154" i="11"/>
  <c r="T154" i="11"/>
  <c r="J155" i="11"/>
  <c r="I155" i="11"/>
  <c r="H156" i="11"/>
  <c r="G157" i="11"/>
  <c r="E158" i="11"/>
  <c r="R156" i="11"/>
  <c r="O158" i="11"/>
  <c r="M159" i="11"/>
  <c r="O744" i="12" l="1"/>
  <c r="Q743" i="12"/>
  <c r="R743" i="12"/>
  <c r="S743" i="12" s="1"/>
  <c r="R211" i="12"/>
  <c r="S211" i="12" s="1"/>
  <c r="AA242" i="12"/>
  <c r="AC241" i="12"/>
  <c r="AD241" i="12"/>
  <c r="AE241" i="12" s="1"/>
  <c r="Q241" i="12"/>
  <c r="O242" i="12"/>
  <c r="D242" i="12"/>
  <c r="G241" i="12"/>
  <c r="H241" i="12" s="1"/>
  <c r="F241" i="12"/>
  <c r="B243" i="12"/>
  <c r="Q599" i="11"/>
  <c r="S598" i="11"/>
  <c r="H157" i="11"/>
  <c r="R158" i="11"/>
  <c r="I156" i="11"/>
  <c r="J156" i="11"/>
  <c r="O159" i="11"/>
  <c r="M160" i="11"/>
  <c r="U155" i="11"/>
  <c r="K155" i="11"/>
  <c r="T155" i="11"/>
  <c r="G158" i="11"/>
  <c r="E159" i="11"/>
  <c r="R157" i="11"/>
  <c r="Q744" i="12" l="1"/>
  <c r="R744" i="12"/>
  <c r="S744" i="12" s="1"/>
  <c r="O745" i="12"/>
  <c r="M212" i="12"/>
  <c r="AA243" i="12"/>
  <c r="AC242" i="12"/>
  <c r="AD242" i="12"/>
  <c r="AE242" i="12" s="1"/>
  <c r="Q242" i="12"/>
  <c r="O243" i="12"/>
  <c r="D243" i="12"/>
  <c r="G242" i="12"/>
  <c r="H242" i="12" s="1"/>
  <c r="F242" i="12"/>
  <c r="B244" i="12"/>
  <c r="Q600" i="11"/>
  <c r="Q601" i="11" s="1"/>
  <c r="Q602" i="11" s="1"/>
  <c r="Q603" i="11" s="1"/>
  <c r="Q604" i="11" s="1"/>
  <c r="Q605" i="11" s="1"/>
  <c r="Q606" i="11" s="1"/>
  <c r="Q607" i="11" s="1"/>
  <c r="Q608" i="11" s="1"/>
  <c r="Q609" i="11" s="1"/>
  <c r="Q610" i="11" s="1"/>
  <c r="Q611" i="11" s="1"/>
  <c r="Q612" i="11" s="1"/>
  <c r="Q613" i="11" s="1"/>
  <c r="Q614" i="11" s="1"/>
  <c r="Q615" i="11" s="1"/>
  <c r="Q616" i="11" s="1"/>
  <c r="Q617" i="11" s="1"/>
  <c r="Q618" i="11" s="1"/>
  <c r="Q619" i="11" s="1"/>
  <c r="Q620" i="11" s="1"/>
  <c r="Q621" i="11" s="1"/>
  <c r="Q622" i="11" s="1"/>
  <c r="Q623" i="11" s="1"/>
  <c r="Q624" i="11" s="1"/>
  <c r="Q625" i="11" s="1"/>
  <c r="Q626" i="11" s="1"/>
  <c r="Q627" i="11" s="1"/>
  <c r="Q628" i="11" s="1"/>
  <c r="Q629" i="11" s="1"/>
  <c r="Q630" i="11" s="1"/>
  <c r="Q631" i="11" s="1"/>
  <c r="Q632" i="11" s="1"/>
  <c r="Q633" i="11" s="1"/>
  <c r="Q634" i="11" s="1"/>
  <c r="Q635" i="11" s="1"/>
  <c r="Q636" i="11" s="1"/>
  <c r="Q637" i="11" s="1"/>
  <c r="Q638" i="11" s="1"/>
  <c r="Q639" i="11" s="1"/>
  <c r="Q640" i="11" s="1"/>
  <c r="Q641" i="11" s="1"/>
  <c r="Q642" i="11" s="1"/>
  <c r="Q643" i="11" s="1"/>
  <c r="Q644" i="11" s="1"/>
  <c r="Q645" i="11" s="1"/>
  <c r="Q646" i="11" s="1"/>
  <c r="Q647" i="11" s="1"/>
  <c r="S599" i="11"/>
  <c r="E160" i="11"/>
  <c r="G159" i="11"/>
  <c r="K156" i="11"/>
  <c r="U156" i="11"/>
  <c r="T156" i="11"/>
  <c r="M161" i="11"/>
  <c r="O160" i="11"/>
  <c r="R159" i="11"/>
  <c r="H158" i="11"/>
  <c r="J157" i="11"/>
  <c r="I157" i="11"/>
  <c r="Q745" i="12" l="1"/>
  <c r="O746" i="12"/>
  <c r="R745" i="12"/>
  <c r="S745" i="12" s="1"/>
  <c r="R212" i="12"/>
  <c r="S212" i="12" s="1"/>
  <c r="AA244" i="12"/>
  <c r="AC243" i="12"/>
  <c r="AD243" i="12"/>
  <c r="AE243" i="12" s="1"/>
  <c r="Q243" i="12"/>
  <c r="O244" i="12"/>
  <c r="D244" i="12"/>
  <c r="G243" i="12"/>
  <c r="H243" i="12" s="1"/>
  <c r="F243" i="12"/>
  <c r="B245" i="12"/>
  <c r="S600" i="11"/>
  <c r="O161" i="11"/>
  <c r="M162" i="11"/>
  <c r="J158" i="11"/>
  <c r="I158" i="11"/>
  <c r="H159" i="11"/>
  <c r="K157" i="11"/>
  <c r="U157" i="11"/>
  <c r="T157" i="11"/>
  <c r="G160" i="11"/>
  <c r="E161" i="11"/>
  <c r="Q746" i="12" l="1"/>
  <c r="O747" i="12"/>
  <c r="R746" i="12"/>
  <c r="S746" i="12" s="1"/>
  <c r="M213" i="12"/>
  <c r="AC244" i="12"/>
  <c r="AA245" i="12"/>
  <c r="AD244" i="12"/>
  <c r="AE244" i="12" s="1"/>
  <c r="O245" i="12"/>
  <c r="Q244" i="12"/>
  <c r="D245" i="12"/>
  <c r="G244" i="12"/>
  <c r="H244" i="12" s="1"/>
  <c r="B246" i="12"/>
  <c r="F244" i="12"/>
  <c r="S601" i="11"/>
  <c r="G161" i="11"/>
  <c r="E162" i="11"/>
  <c r="J159" i="11"/>
  <c r="I159" i="11"/>
  <c r="K158" i="11"/>
  <c r="U158" i="11"/>
  <c r="T158" i="11"/>
  <c r="H160" i="11"/>
  <c r="R160" i="11"/>
  <c r="O162" i="11"/>
  <c r="M163" i="11"/>
  <c r="O748" i="12" l="1"/>
  <c r="Q747" i="12"/>
  <c r="R747" i="12"/>
  <c r="S747" i="12" s="1"/>
  <c r="R213" i="12"/>
  <c r="S213" i="12" s="1"/>
  <c r="M214" i="12"/>
  <c r="AA246" i="12"/>
  <c r="AC245" i="12"/>
  <c r="AD245" i="12"/>
  <c r="AE245" i="12" s="1"/>
  <c r="O246" i="12"/>
  <c r="Q245" i="12"/>
  <c r="D246" i="12"/>
  <c r="G245" i="12"/>
  <c r="H245" i="12" s="1"/>
  <c r="B247" i="12"/>
  <c r="F245" i="12"/>
  <c r="S602" i="11"/>
  <c r="J160" i="11"/>
  <c r="I160" i="11"/>
  <c r="O163" i="11"/>
  <c r="M164" i="11"/>
  <c r="H161" i="11"/>
  <c r="R161" i="11"/>
  <c r="K159" i="11"/>
  <c r="U159" i="11"/>
  <c r="T159" i="11"/>
  <c r="G162" i="11"/>
  <c r="E163" i="11"/>
  <c r="O749" i="12" l="1"/>
  <c r="Q748" i="12"/>
  <c r="R748" i="12"/>
  <c r="S748" i="12" s="1"/>
  <c r="R214" i="12"/>
  <c r="S214" i="12" s="1"/>
  <c r="AC246" i="12"/>
  <c r="AA247" i="12"/>
  <c r="AD246" i="12"/>
  <c r="AE246" i="12" s="1"/>
  <c r="O247" i="12"/>
  <c r="Q246" i="12"/>
  <c r="D247" i="12"/>
  <c r="G246" i="12"/>
  <c r="H246" i="12" s="1"/>
  <c r="F246" i="12"/>
  <c r="B248" i="12"/>
  <c r="S603" i="11"/>
  <c r="H162" i="11"/>
  <c r="O164" i="11"/>
  <c r="M165" i="11"/>
  <c r="J161" i="11"/>
  <c r="I161" i="11"/>
  <c r="G163" i="11"/>
  <c r="E164" i="11"/>
  <c r="R162" i="11"/>
  <c r="K160" i="11"/>
  <c r="U160" i="11"/>
  <c r="T160" i="11"/>
  <c r="O750" i="12" l="1"/>
  <c r="R749" i="12"/>
  <c r="S749" i="12" s="1"/>
  <c r="Q749" i="12"/>
  <c r="M215" i="12"/>
  <c r="AC247" i="12"/>
  <c r="AA248" i="12"/>
  <c r="AD247" i="12"/>
  <c r="AE247" i="12" s="1"/>
  <c r="Q247" i="12"/>
  <c r="O248" i="12"/>
  <c r="D248" i="12"/>
  <c r="G247" i="12"/>
  <c r="H247" i="12" s="1"/>
  <c r="B249" i="12"/>
  <c r="F247" i="12"/>
  <c r="S604" i="11"/>
  <c r="O165" i="11"/>
  <c r="M166" i="11"/>
  <c r="K161" i="11"/>
  <c r="U161" i="11"/>
  <c r="T161" i="11"/>
  <c r="H163" i="11"/>
  <c r="G164" i="11"/>
  <c r="E165" i="11"/>
  <c r="R163" i="11"/>
  <c r="J162" i="11"/>
  <c r="I162" i="11"/>
  <c r="O751" i="12" l="1"/>
  <c r="Q750" i="12"/>
  <c r="R750" i="12"/>
  <c r="S750" i="12" s="1"/>
  <c r="R215" i="12"/>
  <c r="S215" i="12" s="1"/>
  <c r="M216" i="12"/>
  <c r="AC248" i="12"/>
  <c r="AA249" i="12"/>
  <c r="AD248" i="12"/>
  <c r="AE248" i="12" s="1"/>
  <c r="Q248" i="12"/>
  <c r="O249" i="12"/>
  <c r="D249" i="12"/>
  <c r="G248" i="12"/>
  <c r="H248" i="12" s="1"/>
  <c r="F248" i="12"/>
  <c r="B250" i="12"/>
  <c r="S605" i="11"/>
  <c r="H164" i="11"/>
  <c r="R165" i="11"/>
  <c r="K162" i="11"/>
  <c r="U162" i="11"/>
  <c r="T162" i="11"/>
  <c r="J163" i="11"/>
  <c r="I163" i="11"/>
  <c r="G165" i="11"/>
  <c r="E166" i="11"/>
  <c r="O166" i="11"/>
  <c r="M167" i="11"/>
  <c r="R164" i="11"/>
  <c r="O752" i="12" l="1"/>
  <c r="Q751" i="12"/>
  <c r="R751" i="12"/>
  <c r="S751" i="12" s="1"/>
  <c r="R216" i="12"/>
  <c r="S216" i="12" s="1"/>
  <c r="AA250" i="12"/>
  <c r="AC249" i="12"/>
  <c r="AD249" i="12"/>
  <c r="AE249" i="12" s="1"/>
  <c r="Q249" i="12"/>
  <c r="O250" i="12"/>
  <c r="D250" i="12"/>
  <c r="G249" i="12"/>
  <c r="H249" i="12" s="1"/>
  <c r="F249" i="12"/>
  <c r="B251" i="12"/>
  <c r="S606" i="11"/>
  <c r="O167" i="11"/>
  <c r="M168" i="11"/>
  <c r="G166" i="11"/>
  <c r="E167" i="11"/>
  <c r="U163" i="11"/>
  <c r="K163" i="11"/>
  <c r="T163" i="11"/>
  <c r="H165" i="11"/>
  <c r="I164" i="11"/>
  <c r="J164" i="11"/>
  <c r="Q752" i="12" l="1"/>
  <c r="R752" i="12"/>
  <c r="S752" i="12" s="1"/>
  <c r="O753" i="12"/>
  <c r="M217" i="12"/>
  <c r="AA251" i="12"/>
  <c r="AC250" i="12"/>
  <c r="AD250" i="12"/>
  <c r="AE250" i="12" s="1"/>
  <c r="Q250" i="12"/>
  <c r="O251" i="12"/>
  <c r="D251" i="12"/>
  <c r="G250" i="12"/>
  <c r="H250" i="12" s="1"/>
  <c r="F250" i="12"/>
  <c r="B252" i="12"/>
  <c r="S607" i="11"/>
  <c r="E168" i="11"/>
  <c r="G167" i="11"/>
  <c r="H166" i="11"/>
  <c r="M169" i="11"/>
  <c r="O168" i="11"/>
  <c r="K164" i="11"/>
  <c r="U164" i="11"/>
  <c r="T164" i="11"/>
  <c r="R166" i="11"/>
  <c r="J165" i="11"/>
  <c r="I165" i="11"/>
  <c r="Q753" i="12" l="1"/>
  <c r="O754" i="12"/>
  <c r="R753" i="12"/>
  <c r="S753" i="12" s="1"/>
  <c r="R217" i="12"/>
  <c r="S217" i="12" s="1"/>
  <c r="AA252" i="12"/>
  <c r="AD251" i="12"/>
  <c r="AE251" i="12" s="1"/>
  <c r="AC251" i="12"/>
  <c r="Q251" i="12"/>
  <c r="O252" i="12"/>
  <c r="D252" i="12"/>
  <c r="G251" i="12"/>
  <c r="H251" i="12" s="1"/>
  <c r="B253" i="12"/>
  <c r="F251" i="12"/>
  <c r="S608" i="11"/>
  <c r="R168" i="11"/>
  <c r="H167" i="11"/>
  <c r="O169" i="11"/>
  <c r="M170" i="11"/>
  <c r="J166" i="11"/>
  <c r="I166" i="11"/>
  <c r="K165" i="11"/>
  <c r="U165" i="11"/>
  <c r="T165" i="11"/>
  <c r="R167" i="11"/>
  <c r="G168" i="11"/>
  <c r="E169" i="11"/>
  <c r="Q754" i="12" l="1"/>
  <c r="O755" i="12"/>
  <c r="R754" i="12"/>
  <c r="S754" i="12" s="1"/>
  <c r="M218" i="12"/>
  <c r="AC252" i="12"/>
  <c r="AA253" i="12"/>
  <c r="AD252" i="12"/>
  <c r="AE252" i="12" s="1"/>
  <c r="O253" i="12"/>
  <c r="Q252" i="12"/>
  <c r="D253" i="12"/>
  <c r="G252" i="12"/>
  <c r="H252" i="12" s="1"/>
  <c r="B254" i="12"/>
  <c r="F252" i="12"/>
  <c r="S609" i="11"/>
  <c r="G169" i="11"/>
  <c r="E170" i="11"/>
  <c r="O170" i="11"/>
  <c r="M171" i="11"/>
  <c r="J167" i="11"/>
  <c r="I167" i="11"/>
  <c r="K166" i="11"/>
  <c r="U166" i="11"/>
  <c r="T166" i="11"/>
  <c r="H168" i="11"/>
  <c r="O756" i="12" l="1"/>
  <c r="Q755" i="12"/>
  <c r="R755" i="12"/>
  <c r="S755" i="12" s="1"/>
  <c r="R218" i="12"/>
  <c r="S218" i="12" s="1"/>
  <c r="M219" i="12"/>
  <c r="AC253" i="12"/>
  <c r="AA254" i="12"/>
  <c r="AD253" i="12"/>
  <c r="AE253" i="12" s="1"/>
  <c r="O254" i="12"/>
  <c r="Q253" i="12"/>
  <c r="D254" i="12"/>
  <c r="G253" i="12"/>
  <c r="H253" i="12" s="1"/>
  <c r="B255" i="12"/>
  <c r="F253" i="12"/>
  <c r="S610" i="11"/>
  <c r="I168" i="11"/>
  <c r="J168" i="11"/>
  <c r="G170" i="11"/>
  <c r="E171" i="11"/>
  <c r="K167" i="11"/>
  <c r="U167" i="11"/>
  <c r="T167" i="11"/>
  <c r="O171" i="11"/>
  <c r="M172" i="11"/>
  <c r="R170" i="11"/>
  <c r="H169" i="11"/>
  <c r="R169" i="11"/>
  <c r="O757" i="12" l="1"/>
  <c r="Q756" i="12"/>
  <c r="R756" i="12"/>
  <c r="S756" i="12" s="1"/>
  <c r="R219" i="12"/>
  <c r="S219" i="12" s="1"/>
  <c r="AD254" i="12"/>
  <c r="AE254" i="12" s="1"/>
  <c r="AC254" i="12"/>
  <c r="AA255" i="12"/>
  <c r="O255" i="12"/>
  <c r="Q254" i="12"/>
  <c r="D255" i="12"/>
  <c r="G254" i="12"/>
  <c r="H254" i="12" s="1"/>
  <c r="B256" i="12"/>
  <c r="F254" i="12"/>
  <c r="S611" i="11"/>
  <c r="J169" i="11"/>
  <c r="I169" i="11"/>
  <c r="K168" i="11"/>
  <c r="U168" i="11"/>
  <c r="T168" i="11"/>
  <c r="E172" i="11"/>
  <c r="G171" i="11"/>
  <c r="H170" i="11"/>
  <c r="M173" i="11"/>
  <c r="O172" i="11"/>
  <c r="O758" i="12" l="1"/>
  <c r="R757" i="12"/>
  <c r="S757" i="12" s="1"/>
  <c r="Q757" i="12"/>
  <c r="M220" i="12"/>
  <c r="R220" i="12" s="1"/>
  <c r="S220" i="12" s="1"/>
  <c r="AC255" i="12"/>
  <c r="AA256" i="12"/>
  <c r="AD255" i="12"/>
  <c r="AE255" i="12" s="1"/>
  <c r="Q255" i="12"/>
  <c r="O256" i="12"/>
  <c r="D256" i="12"/>
  <c r="G255" i="12"/>
  <c r="H255" i="12" s="1"/>
  <c r="B257" i="12"/>
  <c r="F255" i="12"/>
  <c r="S612" i="11"/>
  <c r="G172" i="11"/>
  <c r="E173" i="11"/>
  <c r="O173" i="11"/>
  <c r="M174" i="11"/>
  <c r="K169" i="11"/>
  <c r="U169" i="11"/>
  <c r="T169" i="11"/>
  <c r="H171" i="11"/>
  <c r="J170" i="11"/>
  <c r="I170" i="11"/>
  <c r="R171" i="11"/>
  <c r="O759" i="12" l="1"/>
  <c r="Q758" i="12"/>
  <c r="R758" i="12"/>
  <c r="S758" i="12" s="1"/>
  <c r="M221" i="12"/>
  <c r="R221" i="12" s="1"/>
  <c r="S221" i="12" s="1"/>
  <c r="AC256" i="12"/>
  <c r="AA257" i="12"/>
  <c r="AD256" i="12"/>
  <c r="AE256" i="12" s="1"/>
  <c r="Q256" i="12"/>
  <c r="O257" i="12"/>
  <c r="D257" i="12"/>
  <c r="G256" i="12"/>
  <c r="H256" i="12" s="1"/>
  <c r="F256" i="12"/>
  <c r="B258" i="12"/>
  <c r="S613" i="11"/>
  <c r="K170" i="11"/>
  <c r="U170" i="11"/>
  <c r="T170" i="11"/>
  <c r="G173" i="11"/>
  <c r="E174" i="11"/>
  <c r="O174" i="11"/>
  <c r="M175" i="11"/>
  <c r="H172" i="11"/>
  <c r="R173" i="11"/>
  <c r="J171" i="11"/>
  <c r="I171" i="11"/>
  <c r="R172" i="11"/>
  <c r="O760" i="12" l="1"/>
  <c r="Q759" i="12"/>
  <c r="R759" i="12"/>
  <c r="S759" i="12" s="1"/>
  <c r="M222" i="12"/>
  <c r="R222" i="12" s="1"/>
  <c r="S222" i="12" s="1"/>
  <c r="AA258" i="12"/>
  <c r="AD257" i="12"/>
  <c r="AE257" i="12" s="1"/>
  <c r="AC257" i="12"/>
  <c r="Q257" i="12"/>
  <c r="O258" i="12"/>
  <c r="D258" i="12"/>
  <c r="G257" i="12"/>
  <c r="H257" i="12" s="1"/>
  <c r="B259" i="12"/>
  <c r="F257" i="12"/>
  <c r="S614" i="11"/>
  <c r="O175" i="11"/>
  <c r="M176" i="11"/>
  <c r="H173" i="11"/>
  <c r="R174" i="11"/>
  <c r="G174" i="11"/>
  <c r="E175" i="11"/>
  <c r="U171" i="11"/>
  <c r="K171" i="11"/>
  <c r="T171" i="11"/>
  <c r="I172" i="11"/>
  <c r="J172" i="11"/>
  <c r="Q760" i="12" l="1"/>
  <c r="R760" i="12"/>
  <c r="S760" i="12" s="1"/>
  <c r="O761" i="12"/>
  <c r="M223" i="12"/>
  <c r="R223" i="12" s="1"/>
  <c r="S223" i="12" s="1"/>
  <c r="AA259" i="12"/>
  <c r="AC258" i="12"/>
  <c r="AD258" i="12"/>
  <c r="AE258" i="12" s="1"/>
  <c r="Q258" i="12"/>
  <c r="O259" i="12"/>
  <c r="D259" i="12"/>
  <c r="G258" i="12"/>
  <c r="H258" i="12" s="1"/>
  <c r="F258" i="12"/>
  <c r="B260" i="12"/>
  <c r="S615" i="11"/>
  <c r="K172" i="11"/>
  <c r="U172" i="11"/>
  <c r="T172" i="11"/>
  <c r="E176" i="11"/>
  <c r="G175" i="11"/>
  <c r="J173" i="11"/>
  <c r="I173" i="11"/>
  <c r="R175" i="11"/>
  <c r="H174" i="11"/>
  <c r="M177" i="11"/>
  <c r="O176" i="11"/>
  <c r="Q761" i="12" l="1"/>
  <c r="O762" i="12"/>
  <c r="R761" i="12"/>
  <c r="S761" i="12" s="1"/>
  <c r="M224" i="12"/>
  <c r="AA260" i="12"/>
  <c r="AD259" i="12"/>
  <c r="AE259" i="12" s="1"/>
  <c r="AC259" i="12"/>
  <c r="Q259" i="12"/>
  <c r="O260" i="12"/>
  <c r="D260" i="12"/>
  <c r="G259" i="12"/>
  <c r="H259" i="12" s="1"/>
  <c r="B261" i="12"/>
  <c r="F259" i="12"/>
  <c r="S616" i="11"/>
  <c r="O177" i="11"/>
  <c r="M178" i="11"/>
  <c r="J174" i="11"/>
  <c r="I174" i="11"/>
  <c r="G176" i="11"/>
  <c r="E177" i="11"/>
  <c r="R176" i="11"/>
  <c r="H175" i="11"/>
  <c r="K173" i="11"/>
  <c r="U173" i="11"/>
  <c r="T173" i="11"/>
  <c r="Q762" i="12" l="1"/>
  <c r="O763" i="12"/>
  <c r="R762" i="12"/>
  <c r="S762" i="12" s="1"/>
  <c r="R224" i="12"/>
  <c r="S224" i="12" s="1"/>
  <c r="AC260" i="12"/>
  <c r="AA261" i="12"/>
  <c r="AD260" i="12"/>
  <c r="AE260" i="12" s="1"/>
  <c r="O261" i="12"/>
  <c r="Q260" i="12"/>
  <c r="D261" i="12"/>
  <c r="G260" i="12"/>
  <c r="H260" i="12" s="1"/>
  <c r="F260" i="12"/>
  <c r="B262" i="12"/>
  <c r="S617" i="11"/>
  <c r="G177" i="11"/>
  <c r="E178" i="11"/>
  <c r="K174" i="11"/>
  <c r="U174" i="11"/>
  <c r="T174" i="11"/>
  <c r="O178" i="11"/>
  <c r="M179" i="11"/>
  <c r="J175" i="11"/>
  <c r="I175" i="11"/>
  <c r="H176" i="11"/>
  <c r="O764" i="12" l="1"/>
  <c r="Q763" i="12"/>
  <c r="R763" i="12"/>
  <c r="S763" i="12" s="1"/>
  <c r="M225" i="12"/>
  <c r="AC261" i="12"/>
  <c r="AA262" i="12"/>
  <c r="AD261" i="12"/>
  <c r="AE261" i="12" s="1"/>
  <c r="O262" i="12"/>
  <c r="Q261" i="12"/>
  <c r="D262" i="12"/>
  <c r="G261" i="12"/>
  <c r="H261" i="12" s="1"/>
  <c r="F261" i="12"/>
  <c r="B263" i="12"/>
  <c r="S618" i="11"/>
  <c r="H177" i="11"/>
  <c r="G178" i="11"/>
  <c r="R178" i="11"/>
  <c r="E179" i="11"/>
  <c r="U175" i="11"/>
  <c r="K175" i="11"/>
  <c r="T175" i="11"/>
  <c r="I176" i="11"/>
  <c r="J176" i="11"/>
  <c r="R177" i="11"/>
  <c r="O179" i="11"/>
  <c r="M180" i="11"/>
  <c r="O765" i="12" l="1"/>
  <c r="Q764" i="12"/>
  <c r="R764" i="12"/>
  <c r="S764" i="12" s="1"/>
  <c r="R225" i="12"/>
  <c r="S225" i="12" s="1"/>
  <c r="AD262" i="12"/>
  <c r="AE262" i="12" s="1"/>
  <c r="AC262" i="12"/>
  <c r="AA263" i="12"/>
  <c r="O263" i="12"/>
  <c r="Q262" i="12"/>
  <c r="D263" i="12"/>
  <c r="G262" i="12"/>
  <c r="H262" i="12" s="1"/>
  <c r="B264" i="12"/>
  <c r="F262" i="12"/>
  <c r="S619" i="11"/>
  <c r="O180" i="11"/>
  <c r="M181" i="11"/>
  <c r="G179" i="11"/>
  <c r="E180" i="11"/>
  <c r="J177" i="11"/>
  <c r="I177" i="11"/>
  <c r="K176" i="11"/>
  <c r="U176" i="11"/>
  <c r="E9" i="7" s="1"/>
  <c r="C9" i="7" s="1"/>
  <c r="F9" i="7" s="1"/>
  <c r="T176" i="11"/>
  <c r="H178" i="11"/>
  <c r="R179" i="11"/>
  <c r="O766" i="12" l="1"/>
  <c r="R765" i="12"/>
  <c r="S765" i="12" s="1"/>
  <c r="Q765" i="12"/>
  <c r="M226" i="12"/>
  <c r="AC263" i="12"/>
  <c r="AA264" i="12"/>
  <c r="AD263" i="12"/>
  <c r="AE263" i="12" s="1"/>
  <c r="Q263" i="12"/>
  <c r="O264" i="12"/>
  <c r="D264" i="12"/>
  <c r="G263" i="12"/>
  <c r="H263" i="12" s="1"/>
  <c r="B265" i="12"/>
  <c r="F263" i="12"/>
  <c r="S620" i="11"/>
  <c r="G180" i="11"/>
  <c r="E181" i="11"/>
  <c r="J178" i="11"/>
  <c r="I178" i="11"/>
  <c r="K177" i="11"/>
  <c r="U177" i="11"/>
  <c r="T177" i="11"/>
  <c r="H179" i="11"/>
  <c r="O181" i="11"/>
  <c r="M182" i="11"/>
  <c r="O767" i="12" l="1"/>
  <c r="Q766" i="12"/>
  <c r="R766" i="12"/>
  <c r="S766" i="12" s="1"/>
  <c r="R226" i="12"/>
  <c r="S226" i="12" s="1"/>
  <c r="AC264" i="12"/>
  <c r="AA265" i="12"/>
  <c r="AD264" i="12"/>
  <c r="AE264" i="12" s="1"/>
  <c r="Q264" i="12"/>
  <c r="O265" i="12"/>
  <c r="D265" i="12"/>
  <c r="G264" i="12"/>
  <c r="H264" i="12" s="1"/>
  <c r="F264" i="12"/>
  <c r="B266" i="12"/>
  <c r="S621" i="11"/>
  <c r="K178" i="11"/>
  <c r="U178" i="11"/>
  <c r="T178" i="11"/>
  <c r="H180" i="11"/>
  <c r="O182" i="11"/>
  <c r="M183" i="11"/>
  <c r="G181" i="11"/>
  <c r="E182" i="11"/>
  <c r="J179" i="11"/>
  <c r="I179" i="11"/>
  <c r="R180" i="11"/>
  <c r="O768" i="12" l="1"/>
  <c r="Q767" i="12"/>
  <c r="R767" i="12"/>
  <c r="S767" i="12" s="1"/>
  <c r="M227" i="12"/>
  <c r="AA266" i="12"/>
  <c r="AD265" i="12"/>
  <c r="AE265" i="12" s="1"/>
  <c r="AC265" i="12"/>
  <c r="Q265" i="12"/>
  <c r="O266" i="12"/>
  <c r="D266" i="12"/>
  <c r="G265" i="12"/>
  <c r="H265" i="12" s="1"/>
  <c r="B267" i="12"/>
  <c r="F265" i="12"/>
  <c r="S622" i="11"/>
  <c r="H181" i="11"/>
  <c r="R182" i="11"/>
  <c r="O183" i="11"/>
  <c r="M184" i="11"/>
  <c r="R181" i="11"/>
  <c r="U179" i="11"/>
  <c r="K179" i="11"/>
  <c r="T179" i="11"/>
  <c r="I180" i="11"/>
  <c r="J180" i="11"/>
  <c r="G182" i="11"/>
  <c r="E183" i="11"/>
  <c r="Q768" i="12" l="1"/>
  <c r="R768" i="12"/>
  <c r="S768" i="12" s="1"/>
  <c r="O769" i="12"/>
  <c r="R227" i="12"/>
  <c r="S227" i="12" s="1"/>
  <c r="AA267" i="12"/>
  <c r="AC266" i="12"/>
  <c r="AD266" i="12"/>
  <c r="AE266" i="12" s="1"/>
  <c r="Q266" i="12"/>
  <c r="O267" i="12"/>
  <c r="D267" i="12"/>
  <c r="G266" i="12"/>
  <c r="H266" i="12" s="1"/>
  <c r="F266" i="12"/>
  <c r="B268" i="12"/>
  <c r="S623" i="11"/>
  <c r="K180" i="11"/>
  <c r="U180" i="11"/>
  <c r="T180" i="11"/>
  <c r="J181" i="11"/>
  <c r="I181" i="11"/>
  <c r="E184" i="11"/>
  <c r="G183" i="11"/>
  <c r="M185" i="11"/>
  <c r="O184" i="11"/>
  <c r="R183" i="11"/>
  <c r="H182" i="11"/>
  <c r="Q769" i="12" l="1"/>
  <c r="O770" i="12"/>
  <c r="R769" i="12"/>
  <c r="S769" i="12" s="1"/>
  <c r="M228" i="12"/>
  <c r="R228" i="12" s="1"/>
  <c r="S228" i="12" s="1"/>
  <c r="AA268" i="12"/>
  <c r="AD267" i="12"/>
  <c r="AE267" i="12" s="1"/>
  <c r="AC267" i="12"/>
  <c r="O268" i="12"/>
  <c r="Q267" i="12"/>
  <c r="D268" i="12"/>
  <c r="G267" i="12"/>
  <c r="H267" i="12" s="1"/>
  <c r="B269" i="12"/>
  <c r="F267" i="12"/>
  <c r="S624" i="11"/>
  <c r="G184" i="11"/>
  <c r="E185" i="11"/>
  <c r="J182" i="11"/>
  <c r="I182" i="11"/>
  <c r="H183" i="11"/>
  <c r="K181" i="11"/>
  <c r="U181" i="11"/>
  <c r="T181" i="11"/>
  <c r="O185" i="11"/>
  <c r="M186" i="11"/>
  <c r="Q770" i="12" l="1"/>
  <c r="O771" i="12"/>
  <c r="R770" i="12"/>
  <c r="S770" i="12" s="1"/>
  <c r="M229" i="12"/>
  <c r="R229" i="12" s="1"/>
  <c r="S229" i="12" s="1"/>
  <c r="AC268" i="12"/>
  <c r="AA269" i="12"/>
  <c r="AD268" i="12"/>
  <c r="AE268" i="12" s="1"/>
  <c r="O269" i="12"/>
  <c r="Q268" i="12"/>
  <c r="D269" i="12"/>
  <c r="G268" i="12"/>
  <c r="H268" i="12" s="1"/>
  <c r="F268" i="12"/>
  <c r="B270" i="12"/>
  <c r="S625" i="11"/>
  <c r="R185" i="11"/>
  <c r="H184" i="11"/>
  <c r="J183" i="11"/>
  <c r="I183" i="11"/>
  <c r="O186" i="11"/>
  <c r="M187" i="11"/>
  <c r="K182" i="11"/>
  <c r="U182" i="11"/>
  <c r="T182" i="11"/>
  <c r="G185" i="11"/>
  <c r="E186" i="11"/>
  <c r="R184" i="11"/>
  <c r="O772" i="12" l="1"/>
  <c r="Q771" i="12"/>
  <c r="R771" i="12"/>
  <c r="S771" i="12" s="1"/>
  <c r="M230" i="12"/>
  <c r="AC269" i="12"/>
  <c r="AA270" i="12"/>
  <c r="AD269" i="12"/>
  <c r="AE269" i="12" s="1"/>
  <c r="O270" i="12"/>
  <c r="Q269" i="12"/>
  <c r="D270" i="12"/>
  <c r="G269" i="12"/>
  <c r="H269" i="12" s="1"/>
  <c r="B271" i="12"/>
  <c r="F269" i="12"/>
  <c r="S626" i="11"/>
  <c r="G186" i="11"/>
  <c r="E187" i="11"/>
  <c r="K183" i="11"/>
  <c r="U183" i="11"/>
  <c r="T183" i="11"/>
  <c r="O187" i="11"/>
  <c r="M188" i="11"/>
  <c r="I184" i="11"/>
  <c r="J184" i="11"/>
  <c r="H185" i="11"/>
  <c r="O773" i="12" l="1"/>
  <c r="Q772" i="12"/>
  <c r="R772" i="12"/>
  <c r="S772" i="12" s="1"/>
  <c r="R230" i="12"/>
  <c r="S230" i="12" s="1"/>
  <c r="AD270" i="12"/>
  <c r="AE270" i="12" s="1"/>
  <c r="AC270" i="12"/>
  <c r="AA271" i="12"/>
  <c r="Q270" i="12"/>
  <c r="O271" i="12"/>
  <c r="D271" i="12"/>
  <c r="G270" i="12"/>
  <c r="H270" i="12" s="1"/>
  <c r="B272" i="12"/>
  <c r="F270" i="12"/>
  <c r="S627" i="11"/>
  <c r="H186" i="11"/>
  <c r="R187" i="11"/>
  <c r="E188" i="11"/>
  <c r="G187" i="11"/>
  <c r="M189" i="11"/>
  <c r="O188" i="11"/>
  <c r="R186" i="11"/>
  <c r="J185" i="11"/>
  <c r="I185" i="11"/>
  <c r="K184" i="11"/>
  <c r="U184" i="11"/>
  <c r="T184" i="11"/>
  <c r="O774" i="12" l="1"/>
  <c r="R773" i="12"/>
  <c r="S773" i="12" s="1"/>
  <c r="Q773" i="12"/>
  <c r="M231" i="12"/>
  <c r="R231" i="12" s="1"/>
  <c r="S231" i="12" s="1"/>
  <c r="AC271" i="12"/>
  <c r="AA272" i="12"/>
  <c r="AD271" i="12"/>
  <c r="AE271" i="12" s="1"/>
  <c r="Q271" i="12"/>
  <c r="O272" i="12"/>
  <c r="D272" i="12"/>
  <c r="G271" i="12"/>
  <c r="H271" i="12" s="1"/>
  <c r="F271" i="12"/>
  <c r="B273" i="12"/>
  <c r="S628" i="11"/>
  <c r="H187" i="11"/>
  <c r="R188" i="11"/>
  <c r="O189" i="11"/>
  <c r="M190" i="11"/>
  <c r="G188" i="11"/>
  <c r="E189" i="11"/>
  <c r="K185" i="11"/>
  <c r="U185" i="11"/>
  <c r="T185" i="11"/>
  <c r="J186" i="11"/>
  <c r="I186" i="11"/>
  <c r="O775" i="12" l="1"/>
  <c r="Q774" i="12"/>
  <c r="R774" i="12"/>
  <c r="S774" i="12" s="1"/>
  <c r="M232" i="12"/>
  <c r="AC272" i="12"/>
  <c r="AA273" i="12"/>
  <c r="AD272" i="12"/>
  <c r="AE272" i="12" s="1"/>
  <c r="Q272" i="12"/>
  <c r="O273" i="12"/>
  <c r="D273" i="12"/>
  <c r="G272" i="12"/>
  <c r="H272" i="12" s="1"/>
  <c r="B274" i="12"/>
  <c r="F272" i="12"/>
  <c r="S629" i="11"/>
  <c r="G189" i="11"/>
  <c r="E190" i="11"/>
  <c r="O190" i="11"/>
  <c r="M191" i="11"/>
  <c r="K186" i="11"/>
  <c r="U186" i="11"/>
  <c r="T186" i="11"/>
  <c r="H188" i="11"/>
  <c r="J187" i="11"/>
  <c r="I187" i="11"/>
  <c r="O776" i="12" l="1"/>
  <c r="Q775" i="12"/>
  <c r="R775" i="12"/>
  <c r="S775" i="12" s="1"/>
  <c r="R232" i="12"/>
  <c r="S232" i="12" s="1"/>
  <c r="AA274" i="12"/>
  <c r="AD273" i="12"/>
  <c r="AE273" i="12" s="1"/>
  <c r="AC273" i="12"/>
  <c r="Q273" i="12"/>
  <c r="O274" i="12"/>
  <c r="D274" i="12"/>
  <c r="G273" i="12"/>
  <c r="H273" i="12" s="1"/>
  <c r="B275" i="12"/>
  <c r="F273" i="12"/>
  <c r="S630" i="11"/>
  <c r="H189" i="11"/>
  <c r="R190" i="11"/>
  <c r="G190" i="11"/>
  <c r="E191" i="11"/>
  <c r="U187" i="11"/>
  <c r="K187" i="11"/>
  <c r="T187" i="11"/>
  <c r="O191" i="11"/>
  <c r="M192" i="11"/>
  <c r="I188" i="11"/>
  <c r="J188" i="11"/>
  <c r="R189" i="11"/>
  <c r="Q776" i="12" l="1"/>
  <c r="R776" i="12"/>
  <c r="S776" i="12" s="1"/>
  <c r="O777" i="12"/>
  <c r="M233" i="12"/>
  <c r="R233" i="12" s="1"/>
  <c r="S233" i="12" s="1"/>
  <c r="AA275" i="12"/>
  <c r="AC274" i="12"/>
  <c r="AD274" i="12"/>
  <c r="AE274" i="12" s="1"/>
  <c r="Q274" i="12"/>
  <c r="O275" i="12"/>
  <c r="D275" i="12"/>
  <c r="G274" i="12"/>
  <c r="H274" i="12" s="1"/>
  <c r="B276" i="12"/>
  <c r="F274" i="12"/>
  <c r="S631" i="11"/>
  <c r="K188" i="11"/>
  <c r="U188" i="11"/>
  <c r="T188" i="11"/>
  <c r="M193" i="11"/>
  <c r="O192" i="11"/>
  <c r="E192" i="11"/>
  <c r="G191" i="11"/>
  <c r="R191" i="11"/>
  <c r="H190" i="11"/>
  <c r="J189" i="11"/>
  <c r="I189" i="11"/>
  <c r="Q777" i="12" l="1"/>
  <c r="O778" i="12"/>
  <c r="R777" i="12"/>
  <c r="S777" i="12" s="1"/>
  <c r="M234" i="12"/>
  <c r="AA276" i="12"/>
  <c r="AC275" i="12"/>
  <c r="AD275" i="12"/>
  <c r="AE275" i="12" s="1"/>
  <c r="O276" i="12"/>
  <c r="Q275" i="12"/>
  <c r="D276" i="12"/>
  <c r="G275" i="12"/>
  <c r="H275" i="12" s="1"/>
  <c r="F275" i="12"/>
  <c r="B277" i="12"/>
  <c r="S632" i="11"/>
  <c r="J190" i="11"/>
  <c r="I190" i="11"/>
  <c r="O193" i="11"/>
  <c r="M194" i="11"/>
  <c r="G192" i="11"/>
  <c r="E193" i="11"/>
  <c r="K189" i="11"/>
  <c r="U189" i="11"/>
  <c r="T189" i="11"/>
  <c r="R192" i="11"/>
  <c r="H191" i="11"/>
  <c r="Q778" i="12" l="1"/>
  <c r="O779" i="12"/>
  <c r="R778" i="12"/>
  <c r="S778" i="12" s="1"/>
  <c r="R234" i="12"/>
  <c r="S234" i="12" s="1"/>
  <c r="AC276" i="12"/>
  <c r="AA277" i="12"/>
  <c r="AD276" i="12"/>
  <c r="AE276" i="12" s="1"/>
  <c r="O277" i="12"/>
  <c r="Q276" i="12"/>
  <c r="D277" i="12"/>
  <c r="G276" i="12"/>
  <c r="H276" i="12" s="1"/>
  <c r="B278" i="12"/>
  <c r="F276" i="12"/>
  <c r="S633" i="11"/>
  <c r="J191" i="11"/>
  <c r="I191" i="11"/>
  <c r="O194" i="11"/>
  <c r="M195" i="11"/>
  <c r="G193" i="11"/>
  <c r="E194" i="11"/>
  <c r="R193" i="11"/>
  <c r="H192" i="11"/>
  <c r="K190" i="11"/>
  <c r="U190" i="11"/>
  <c r="T190" i="11"/>
  <c r="O780" i="12" l="1"/>
  <c r="Q779" i="12"/>
  <c r="R779" i="12"/>
  <c r="S779" i="12" s="1"/>
  <c r="M235" i="12"/>
  <c r="R235" i="12" s="1"/>
  <c r="S235" i="12" s="1"/>
  <c r="AC277" i="12"/>
  <c r="AA278" i="12"/>
  <c r="AD277" i="12"/>
  <c r="AE277" i="12" s="1"/>
  <c r="O278" i="12"/>
  <c r="Q277" i="12"/>
  <c r="D278" i="12"/>
  <c r="G277" i="12"/>
  <c r="H277" i="12" s="1"/>
  <c r="F277" i="12"/>
  <c r="B279" i="12"/>
  <c r="S634" i="11"/>
  <c r="O195" i="11"/>
  <c r="M196" i="11"/>
  <c r="J192" i="11"/>
  <c r="I192" i="11"/>
  <c r="H193" i="11"/>
  <c r="K191" i="11"/>
  <c r="U191" i="11"/>
  <c r="T191" i="11"/>
  <c r="G194" i="11"/>
  <c r="E195" i="11"/>
  <c r="O781" i="12" l="1"/>
  <c r="Q780" i="12"/>
  <c r="R780" i="12"/>
  <c r="S780" i="12" s="1"/>
  <c r="M236" i="12"/>
  <c r="AD278" i="12"/>
  <c r="AE278" i="12" s="1"/>
  <c r="AC278" i="12"/>
  <c r="AA279" i="12"/>
  <c r="Q278" i="12"/>
  <c r="O279" i="12"/>
  <c r="D279" i="12"/>
  <c r="G278" i="12"/>
  <c r="H278" i="12" s="1"/>
  <c r="F278" i="12"/>
  <c r="B280" i="12"/>
  <c r="S635" i="11"/>
  <c r="H194" i="11"/>
  <c r="K192" i="11"/>
  <c r="U192" i="11"/>
  <c r="T192" i="11"/>
  <c r="J193" i="11"/>
  <c r="I193" i="11"/>
  <c r="R195" i="11"/>
  <c r="G195" i="11"/>
  <c r="E196" i="11"/>
  <c r="R194" i="11"/>
  <c r="M197" i="11"/>
  <c r="O196" i="11"/>
  <c r="O782" i="12" l="1"/>
  <c r="R781" i="12"/>
  <c r="S781" i="12" s="1"/>
  <c r="Q781" i="12"/>
  <c r="R236" i="12"/>
  <c r="S236" i="12" s="1"/>
  <c r="AC279" i="12"/>
  <c r="AA280" i="12"/>
  <c r="AD279" i="12"/>
  <c r="AE279" i="12" s="1"/>
  <c r="Q279" i="12"/>
  <c r="O280" i="12"/>
  <c r="D280" i="12"/>
  <c r="G279" i="12"/>
  <c r="H279" i="12" s="1"/>
  <c r="F279" i="12"/>
  <c r="B281" i="12"/>
  <c r="S636" i="11"/>
  <c r="J194" i="11"/>
  <c r="I194" i="11"/>
  <c r="O197" i="11"/>
  <c r="M198" i="11"/>
  <c r="G196" i="11"/>
  <c r="E197" i="11"/>
  <c r="K193" i="11"/>
  <c r="U193" i="11"/>
  <c r="T193" i="11"/>
  <c r="H195" i="11"/>
  <c r="R196" i="11"/>
  <c r="O783" i="12" l="1"/>
  <c r="Q782" i="12"/>
  <c r="R782" i="12"/>
  <c r="S782" i="12" s="1"/>
  <c r="M237" i="12"/>
  <c r="AC280" i="12"/>
  <c r="AA281" i="12"/>
  <c r="AD280" i="12"/>
  <c r="AE280" i="12" s="1"/>
  <c r="Q280" i="12"/>
  <c r="O281" i="12"/>
  <c r="D281" i="12"/>
  <c r="G280" i="12"/>
  <c r="H280" i="12" s="1"/>
  <c r="F280" i="12"/>
  <c r="B282" i="12"/>
  <c r="S637" i="11"/>
  <c r="O198" i="11"/>
  <c r="M199" i="11"/>
  <c r="G197" i="11"/>
  <c r="E198" i="11"/>
  <c r="J195" i="11"/>
  <c r="I195" i="11"/>
  <c r="H196" i="11"/>
  <c r="R197" i="11"/>
  <c r="K194" i="11"/>
  <c r="U194" i="11"/>
  <c r="T194" i="11"/>
  <c r="O784" i="12" l="1"/>
  <c r="Q783" i="12"/>
  <c r="R783" i="12"/>
  <c r="S783" i="12" s="1"/>
  <c r="R237" i="12"/>
  <c r="S237" i="12" s="1"/>
  <c r="AA282" i="12"/>
  <c r="AD281" i="12"/>
  <c r="AE281" i="12" s="1"/>
  <c r="AC281" i="12"/>
  <c r="Q281" i="12"/>
  <c r="O282" i="12"/>
  <c r="D282" i="12"/>
  <c r="G281" i="12"/>
  <c r="H281" i="12" s="1"/>
  <c r="F281" i="12"/>
  <c r="B283" i="12"/>
  <c r="S638" i="11"/>
  <c r="U195" i="11"/>
  <c r="K195" i="11"/>
  <c r="T195" i="11"/>
  <c r="H197" i="11"/>
  <c r="R198" i="11"/>
  <c r="G198" i="11"/>
  <c r="E199" i="11"/>
  <c r="O199" i="11"/>
  <c r="M200" i="11"/>
  <c r="I196" i="11"/>
  <c r="J196" i="11"/>
  <c r="Q784" i="12" l="1"/>
  <c r="R784" i="12"/>
  <c r="S784" i="12" s="1"/>
  <c r="O785" i="12"/>
  <c r="M238" i="12"/>
  <c r="AA283" i="12"/>
  <c r="AC282" i="12"/>
  <c r="AD282" i="12"/>
  <c r="AE282" i="12" s="1"/>
  <c r="Q282" i="12"/>
  <c r="O283" i="12"/>
  <c r="D283" i="12"/>
  <c r="G282" i="12"/>
  <c r="H282" i="12" s="1"/>
  <c r="B284" i="12"/>
  <c r="F282" i="12"/>
  <c r="S639" i="11"/>
  <c r="R199" i="11"/>
  <c r="H198" i="11"/>
  <c r="J197" i="11"/>
  <c r="I197" i="11"/>
  <c r="K196" i="11"/>
  <c r="U196" i="11"/>
  <c r="T196" i="11"/>
  <c r="M201" i="11"/>
  <c r="O200" i="11"/>
  <c r="E200" i="11"/>
  <c r="G199" i="11"/>
  <c r="Q785" i="12" l="1"/>
  <c r="O786" i="12"/>
  <c r="R785" i="12"/>
  <c r="S785" i="12" s="1"/>
  <c r="R238" i="12"/>
  <c r="S238" i="12" s="1"/>
  <c r="AA284" i="12"/>
  <c r="AD283" i="12"/>
  <c r="AE283" i="12" s="1"/>
  <c r="AC283" i="12"/>
  <c r="O284" i="12"/>
  <c r="Q283" i="12"/>
  <c r="D284" i="12"/>
  <c r="G283" i="12"/>
  <c r="H283" i="12" s="1"/>
  <c r="F283" i="12"/>
  <c r="B285" i="12"/>
  <c r="S640" i="11"/>
  <c r="G200" i="11"/>
  <c r="E201" i="11"/>
  <c r="K197" i="11"/>
  <c r="U197" i="11"/>
  <c r="T197" i="11"/>
  <c r="J198" i="11"/>
  <c r="I198" i="11"/>
  <c r="H199" i="11"/>
  <c r="O201" i="11"/>
  <c r="M202" i="11"/>
  <c r="Q786" i="12" l="1"/>
  <c r="O787" i="12"/>
  <c r="R786" i="12"/>
  <c r="S786" i="12" s="1"/>
  <c r="M239" i="12"/>
  <c r="R239" i="12" s="1"/>
  <c r="S239" i="12" s="1"/>
  <c r="AC284" i="12"/>
  <c r="AA285" i="12"/>
  <c r="AD284" i="12"/>
  <c r="AE284" i="12" s="1"/>
  <c r="O285" i="12"/>
  <c r="Q284" i="12"/>
  <c r="D285" i="12"/>
  <c r="G284" i="12"/>
  <c r="H284" i="12" s="1"/>
  <c r="B286" i="12"/>
  <c r="F284" i="12"/>
  <c r="S641" i="11"/>
  <c r="K198" i="11"/>
  <c r="U198" i="11"/>
  <c r="T198" i="11"/>
  <c r="O202" i="11"/>
  <c r="M203" i="11"/>
  <c r="H200" i="11"/>
  <c r="R200" i="11"/>
  <c r="G201" i="11"/>
  <c r="E202" i="11"/>
  <c r="J199" i="11"/>
  <c r="I199" i="11"/>
  <c r="O788" i="12" l="1"/>
  <c r="Q787" i="12"/>
  <c r="R787" i="12"/>
  <c r="S787" i="12" s="1"/>
  <c r="M240" i="12"/>
  <c r="AC285" i="12"/>
  <c r="AA286" i="12"/>
  <c r="AD285" i="12"/>
  <c r="AE285" i="12" s="1"/>
  <c r="O286" i="12"/>
  <c r="Q285" i="12"/>
  <c r="D286" i="12"/>
  <c r="G285" i="12"/>
  <c r="H285" i="12" s="1"/>
  <c r="F285" i="12"/>
  <c r="B287" i="12"/>
  <c r="S642" i="11"/>
  <c r="U199" i="11"/>
  <c r="K199" i="11"/>
  <c r="T199" i="11"/>
  <c r="G202" i="11"/>
  <c r="E203" i="11"/>
  <c r="J200" i="11"/>
  <c r="I200" i="11"/>
  <c r="H201" i="11"/>
  <c r="O203" i="11"/>
  <c r="M204" i="11"/>
  <c r="R201" i="11"/>
  <c r="O789" i="12" l="1"/>
  <c r="Q788" i="12"/>
  <c r="R788" i="12"/>
  <c r="S788" i="12" s="1"/>
  <c r="R240" i="12"/>
  <c r="S240" i="12" s="1"/>
  <c r="AD286" i="12"/>
  <c r="AE286" i="12" s="1"/>
  <c r="AC286" i="12"/>
  <c r="AA287" i="12"/>
  <c r="Q286" i="12"/>
  <c r="O287" i="12"/>
  <c r="D287" i="12"/>
  <c r="G286" i="12"/>
  <c r="H286" i="12" s="1"/>
  <c r="F286" i="12"/>
  <c r="B288" i="12"/>
  <c r="S643" i="11"/>
  <c r="E204" i="11"/>
  <c r="G203" i="11"/>
  <c r="H202" i="11"/>
  <c r="J201" i="11"/>
  <c r="I201" i="11"/>
  <c r="M205" i="11"/>
  <c r="O204" i="11"/>
  <c r="R202" i="11"/>
  <c r="K200" i="11"/>
  <c r="U200" i="11"/>
  <c r="T200" i="11"/>
  <c r="O790" i="12" l="1"/>
  <c r="R789" i="12"/>
  <c r="S789" i="12" s="1"/>
  <c r="Q789" i="12"/>
  <c r="M241" i="12"/>
  <c r="AC287" i="12"/>
  <c r="AA288" i="12"/>
  <c r="AD287" i="12"/>
  <c r="AE287" i="12" s="1"/>
  <c r="O288" i="12"/>
  <c r="Q287" i="12"/>
  <c r="D288" i="12"/>
  <c r="G287" i="12"/>
  <c r="H287" i="12" s="1"/>
  <c r="F287" i="12"/>
  <c r="B289" i="12"/>
  <c r="S644" i="11"/>
  <c r="J202" i="11"/>
  <c r="I202" i="11"/>
  <c r="H203" i="11"/>
  <c r="R204" i="11"/>
  <c r="R203" i="11"/>
  <c r="G204" i="11"/>
  <c r="E205" i="11"/>
  <c r="K201" i="11"/>
  <c r="U201" i="11"/>
  <c r="T201" i="11"/>
  <c r="O205" i="11"/>
  <c r="M206" i="11"/>
  <c r="Q790" i="12" l="1"/>
  <c r="R790" i="12"/>
  <c r="S790" i="12" s="1"/>
  <c r="O791" i="12"/>
  <c r="R241" i="12"/>
  <c r="S241" i="12" s="1"/>
  <c r="AC288" i="12"/>
  <c r="AA289" i="12"/>
  <c r="AD288" i="12"/>
  <c r="AE288" i="12" s="1"/>
  <c r="Q288" i="12"/>
  <c r="O289" i="12"/>
  <c r="D289" i="12"/>
  <c r="G288" i="12"/>
  <c r="H288" i="12" s="1"/>
  <c r="F288" i="12"/>
  <c r="B290" i="12"/>
  <c r="S645" i="11"/>
  <c r="E10" i="7"/>
  <c r="C10" i="7" s="1"/>
  <c r="F10" i="7" s="1"/>
  <c r="O206" i="11"/>
  <c r="M207" i="11"/>
  <c r="G205" i="11"/>
  <c r="E206" i="11"/>
  <c r="K202" i="11"/>
  <c r="U202" i="11"/>
  <c r="T202" i="11"/>
  <c r="H204" i="11"/>
  <c r="R205" i="11"/>
  <c r="J203" i="11"/>
  <c r="I203" i="11"/>
  <c r="O792" i="12" l="1"/>
  <c r="Q791" i="12"/>
  <c r="R791" i="12"/>
  <c r="S791" i="12" s="1"/>
  <c r="M242" i="12"/>
  <c r="AA290" i="12"/>
  <c r="AD289" i="12"/>
  <c r="AE289" i="12" s="1"/>
  <c r="AC289" i="12"/>
  <c r="O290" i="12"/>
  <c r="Q289" i="12"/>
  <c r="D290" i="12"/>
  <c r="G289" i="12"/>
  <c r="H289" i="12" s="1"/>
  <c r="F289" i="12"/>
  <c r="B291" i="12"/>
  <c r="S646" i="11"/>
  <c r="G206" i="11"/>
  <c r="E207" i="11"/>
  <c r="I204" i="11"/>
  <c r="J204" i="11"/>
  <c r="U203" i="11"/>
  <c r="K203" i="11"/>
  <c r="T203" i="11"/>
  <c r="H205" i="11"/>
  <c r="O207" i="11"/>
  <c r="M208" i="11"/>
  <c r="Q792" i="12" l="1"/>
  <c r="O793" i="12"/>
  <c r="R792" i="12"/>
  <c r="S792" i="12" s="1"/>
  <c r="R242" i="12"/>
  <c r="S242" i="12" s="1"/>
  <c r="M243" i="12"/>
  <c r="AA291" i="12"/>
  <c r="AC290" i="12"/>
  <c r="AD290" i="12"/>
  <c r="AE290" i="12" s="1"/>
  <c r="Q290" i="12"/>
  <c r="O291" i="12"/>
  <c r="D291" i="12"/>
  <c r="G290" i="12"/>
  <c r="H290" i="12" s="1"/>
  <c r="B292" i="12"/>
  <c r="F290" i="12"/>
  <c r="Q648" i="11"/>
  <c r="S647" i="11"/>
  <c r="K204" i="11"/>
  <c r="U204" i="11"/>
  <c r="T204" i="11"/>
  <c r="E208" i="11"/>
  <c r="G207" i="11"/>
  <c r="M209" i="11"/>
  <c r="O208" i="11"/>
  <c r="R207" i="11"/>
  <c r="H206" i="11"/>
  <c r="J205" i="11"/>
  <c r="I205" i="11"/>
  <c r="R206" i="11"/>
  <c r="O794" i="12" l="1"/>
  <c r="Q793" i="12"/>
  <c r="R793" i="12"/>
  <c r="S793" i="12" s="1"/>
  <c r="R243" i="12"/>
  <c r="S243" i="12" s="1"/>
  <c r="AA292" i="12"/>
  <c r="AD291" i="12"/>
  <c r="AE291" i="12" s="1"/>
  <c r="AC291" i="12"/>
  <c r="O292" i="12"/>
  <c r="Q291" i="12"/>
  <c r="D292" i="12"/>
  <c r="G291" i="12"/>
  <c r="H291" i="12" s="1"/>
  <c r="B293" i="12"/>
  <c r="F291" i="12"/>
  <c r="Q649" i="11"/>
  <c r="S648" i="11"/>
  <c r="J206" i="11"/>
  <c r="I206" i="11"/>
  <c r="G208" i="11"/>
  <c r="E209" i="11"/>
  <c r="O209" i="11"/>
  <c r="M210" i="11"/>
  <c r="K205" i="11"/>
  <c r="U205" i="11"/>
  <c r="T205" i="11"/>
  <c r="H207" i="11"/>
  <c r="Q794" i="12" l="1"/>
  <c r="O795" i="12"/>
  <c r="R794" i="12"/>
  <c r="S794" i="12" s="1"/>
  <c r="M244" i="12"/>
  <c r="R244" i="12" s="1"/>
  <c r="S244" i="12" s="1"/>
  <c r="AC292" i="12"/>
  <c r="AA293" i="12"/>
  <c r="AD292" i="12"/>
  <c r="AE292" i="12" s="1"/>
  <c r="Q292" i="12"/>
  <c r="O293" i="12"/>
  <c r="D293" i="12"/>
  <c r="G292" i="12"/>
  <c r="H292" i="12" s="1"/>
  <c r="B294" i="12"/>
  <c r="F292" i="12"/>
  <c r="Q650" i="11"/>
  <c r="S649" i="11"/>
  <c r="G209" i="11"/>
  <c r="E210" i="11"/>
  <c r="R209" i="11"/>
  <c r="H208" i="11"/>
  <c r="K206" i="11"/>
  <c r="U206" i="11"/>
  <c r="T206" i="11"/>
  <c r="J207" i="11"/>
  <c r="I207" i="11"/>
  <c r="R208" i="11"/>
  <c r="O210" i="11"/>
  <c r="M211" i="11"/>
  <c r="O796" i="12" l="1"/>
  <c r="Q795" i="12"/>
  <c r="R795" i="12"/>
  <c r="S795" i="12" s="1"/>
  <c r="M245" i="12"/>
  <c r="AC293" i="12"/>
  <c r="AA294" i="12"/>
  <c r="AD293" i="12"/>
  <c r="AE293" i="12" s="1"/>
  <c r="O294" i="12"/>
  <c r="Q293" i="12"/>
  <c r="D294" i="12"/>
  <c r="G293" i="12"/>
  <c r="H293" i="12" s="1"/>
  <c r="B295" i="12"/>
  <c r="F293" i="12"/>
  <c r="Q651" i="11"/>
  <c r="S650" i="11"/>
  <c r="O211" i="11"/>
  <c r="M212" i="11"/>
  <c r="G210" i="11"/>
  <c r="E211" i="11"/>
  <c r="J208" i="11"/>
  <c r="I208" i="11"/>
  <c r="U207" i="11"/>
  <c r="K207" i="11"/>
  <c r="T207" i="11"/>
  <c r="R210" i="11"/>
  <c r="H209" i="11"/>
  <c r="Q796" i="12" l="1"/>
  <c r="O797" i="12"/>
  <c r="R796" i="12"/>
  <c r="S796" i="12" s="1"/>
  <c r="R245" i="12"/>
  <c r="S245" i="12" s="1"/>
  <c r="M246" i="12"/>
  <c r="AD294" i="12"/>
  <c r="AE294" i="12" s="1"/>
  <c r="AC294" i="12"/>
  <c r="AA295" i="12"/>
  <c r="Q294" i="12"/>
  <c r="O295" i="12"/>
  <c r="D295" i="12"/>
  <c r="G294" i="12"/>
  <c r="H294" i="12" s="1"/>
  <c r="F294" i="12"/>
  <c r="B296" i="12"/>
  <c r="Q652" i="11"/>
  <c r="S651" i="11"/>
  <c r="K208" i="11"/>
  <c r="U208" i="11"/>
  <c r="T208" i="11"/>
  <c r="E212" i="11"/>
  <c r="G211" i="11"/>
  <c r="J209" i="11"/>
  <c r="I209" i="11"/>
  <c r="M213" i="11"/>
  <c r="O212" i="11"/>
  <c r="H210" i="11"/>
  <c r="R211" i="11"/>
  <c r="O798" i="12" l="1"/>
  <c r="R797" i="12"/>
  <c r="S797" i="12" s="1"/>
  <c r="Q797" i="12"/>
  <c r="R246" i="12"/>
  <c r="S246" i="12" s="1"/>
  <c r="AC295" i="12"/>
  <c r="AA296" i="12"/>
  <c r="AD295" i="12"/>
  <c r="AE295" i="12" s="1"/>
  <c r="O296" i="12"/>
  <c r="Q295" i="12"/>
  <c r="D296" i="12"/>
  <c r="G295" i="12"/>
  <c r="H295" i="12" s="1"/>
  <c r="B297" i="12"/>
  <c r="F295" i="12"/>
  <c r="Q653" i="11"/>
  <c r="S652" i="11"/>
  <c r="J210" i="11"/>
  <c r="I210" i="11"/>
  <c r="H211" i="11"/>
  <c r="G212" i="11"/>
  <c r="E213" i="11"/>
  <c r="O213" i="11"/>
  <c r="M214" i="11"/>
  <c r="K209" i="11"/>
  <c r="U209" i="11"/>
  <c r="T209" i="11"/>
  <c r="Q798" i="12" l="1"/>
  <c r="O799" i="12"/>
  <c r="R798" i="12"/>
  <c r="S798" i="12" s="1"/>
  <c r="M247" i="12"/>
  <c r="R247" i="12"/>
  <c r="S247" i="12" s="1"/>
  <c r="AC296" i="12"/>
  <c r="AA297" i="12"/>
  <c r="AD296" i="12"/>
  <c r="AE296" i="12" s="1"/>
  <c r="Q296" i="12"/>
  <c r="O297" i="12"/>
  <c r="D297" i="12"/>
  <c r="G296" i="12"/>
  <c r="H296" i="12" s="1"/>
  <c r="F296" i="12"/>
  <c r="B298" i="12"/>
  <c r="Q654" i="11"/>
  <c r="S653" i="11"/>
  <c r="J211" i="11"/>
  <c r="I211" i="11"/>
  <c r="O214" i="11"/>
  <c r="M215" i="11"/>
  <c r="H212" i="11"/>
  <c r="R213" i="11"/>
  <c r="R212" i="11"/>
  <c r="K210" i="11"/>
  <c r="U210" i="11"/>
  <c r="T210" i="11"/>
  <c r="G213" i="11"/>
  <c r="E214" i="11"/>
  <c r="O800" i="12" l="1"/>
  <c r="R799" i="12"/>
  <c r="S799" i="12" s="1"/>
  <c r="Q799" i="12"/>
  <c r="M248" i="12"/>
  <c r="AA298" i="12"/>
  <c r="AD297" i="12"/>
  <c r="AE297" i="12" s="1"/>
  <c r="AC297" i="12"/>
  <c r="O298" i="12"/>
  <c r="Q297" i="12"/>
  <c r="D298" i="12"/>
  <c r="G297" i="12"/>
  <c r="H297" i="12" s="1"/>
  <c r="F297" i="12"/>
  <c r="B299" i="12"/>
  <c r="Q655" i="11"/>
  <c r="S654" i="11"/>
  <c r="G214" i="11"/>
  <c r="E215" i="11"/>
  <c r="I212" i="11"/>
  <c r="J212" i="11"/>
  <c r="H213" i="11"/>
  <c r="R214" i="11"/>
  <c r="U211" i="11"/>
  <c r="K211" i="11"/>
  <c r="T211" i="11"/>
  <c r="O215" i="11"/>
  <c r="M216" i="11"/>
  <c r="Q800" i="12" l="1"/>
  <c r="O801" i="12"/>
  <c r="R800" i="12"/>
  <c r="S800" i="12" s="1"/>
  <c r="R248" i="12"/>
  <c r="S248" i="12" s="1"/>
  <c r="AA299" i="12"/>
  <c r="AC298" i="12"/>
  <c r="AD298" i="12"/>
  <c r="AE298" i="12" s="1"/>
  <c r="Q298" i="12"/>
  <c r="O299" i="12"/>
  <c r="D299" i="12"/>
  <c r="G298" i="12"/>
  <c r="H298" i="12" s="1"/>
  <c r="B300" i="12"/>
  <c r="F298" i="12"/>
  <c r="Q656" i="11"/>
  <c r="S655" i="11"/>
  <c r="K212" i="11"/>
  <c r="U212" i="11"/>
  <c r="T212" i="11"/>
  <c r="J213" i="11"/>
  <c r="I213" i="11"/>
  <c r="M217" i="11"/>
  <c r="O216" i="11"/>
  <c r="E216" i="11"/>
  <c r="G215" i="11"/>
  <c r="R215" i="11"/>
  <c r="H214" i="11"/>
  <c r="Q801" i="12" l="1"/>
  <c r="O802" i="12"/>
  <c r="R801" i="12"/>
  <c r="S801" i="12" s="1"/>
  <c r="M249" i="12"/>
  <c r="AA300" i="12"/>
  <c r="AD299" i="12"/>
  <c r="AE299" i="12" s="1"/>
  <c r="AC299" i="12"/>
  <c r="O300" i="12"/>
  <c r="Q299" i="12"/>
  <c r="D300" i="12"/>
  <c r="G299" i="12"/>
  <c r="H299" i="12" s="1"/>
  <c r="F299" i="12"/>
  <c r="B301" i="12"/>
  <c r="Q657" i="11"/>
  <c r="S656" i="11"/>
  <c r="J214" i="11"/>
  <c r="I214" i="11"/>
  <c r="K213" i="11"/>
  <c r="U213" i="11"/>
  <c r="T213" i="11"/>
  <c r="O217" i="11"/>
  <c r="M218" i="11"/>
  <c r="R216" i="11"/>
  <c r="H215" i="11"/>
  <c r="G216" i="11"/>
  <c r="E217" i="11"/>
  <c r="Q802" i="12" l="1"/>
  <c r="O803" i="12"/>
  <c r="R802" i="12"/>
  <c r="S802" i="12" s="1"/>
  <c r="R249" i="12"/>
  <c r="S249" i="12" s="1"/>
  <c r="AC300" i="12"/>
  <c r="AA301" i="12"/>
  <c r="AD300" i="12"/>
  <c r="AE300" i="12" s="1"/>
  <c r="Q300" i="12"/>
  <c r="O301" i="12"/>
  <c r="D301" i="12"/>
  <c r="G300" i="12"/>
  <c r="H300" i="12" s="1"/>
  <c r="F300" i="12"/>
  <c r="B302" i="12"/>
  <c r="Q658" i="11"/>
  <c r="S657" i="11"/>
  <c r="O218" i="11"/>
  <c r="M219" i="11"/>
  <c r="G217" i="11"/>
  <c r="E218" i="11"/>
  <c r="J215" i="11"/>
  <c r="I215" i="11"/>
  <c r="K214" i="11"/>
  <c r="U214" i="11"/>
  <c r="T214" i="11"/>
  <c r="R217" i="11"/>
  <c r="H216" i="11"/>
  <c r="Q803" i="12" l="1"/>
  <c r="O804" i="12"/>
  <c r="R803" i="12"/>
  <c r="S803" i="12" s="1"/>
  <c r="M250" i="12"/>
  <c r="R250" i="12" s="1"/>
  <c r="S250" i="12" s="1"/>
  <c r="AC301" i="12"/>
  <c r="AA302" i="12"/>
  <c r="AD301" i="12"/>
  <c r="AE301" i="12" s="1"/>
  <c r="O302" i="12"/>
  <c r="Q301" i="12"/>
  <c r="D302" i="12"/>
  <c r="G301" i="12"/>
  <c r="H301" i="12" s="1"/>
  <c r="F301" i="12"/>
  <c r="B303" i="12"/>
  <c r="Q659" i="11"/>
  <c r="S658" i="11"/>
  <c r="U215" i="11"/>
  <c r="K215" i="11"/>
  <c r="T215" i="11"/>
  <c r="G218" i="11"/>
  <c r="E219" i="11"/>
  <c r="H217" i="11"/>
  <c r="I216" i="11"/>
  <c r="J216" i="11"/>
  <c r="O219" i="11"/>
  <c r="M220" i="11"/>
  <c r="O805" i="12" l="1"/>
  <c r="Q804" i="12"/>
  <c r="R804" i="12"/>
  <c r="S804" i="12" s="1"/>
  <c r="M251" i="12"/>
  <c r="AD302" i="12"/>
  <c r="AE302" i="12" s="1"/>
  <c r="AC302" i="12"/>
  <c r="AA303" i="12"/>
  <c r="Q302" i="12"/>
  <c r="O303" i="12"/>
  <c r="D303" i="12"/>
  <c r="G302" i="12"/>
  <c r="H302" i="12" s="1"/>
  <c r="F302" i="12"/>
  <c r="B304" i="12"/>
  <c r="Q660" i="11"/>
  <c r="S659" i="11"/>
  <c r="G219" i="11"/>
  <c r="E220" i="11"/>
  <c r="K216" i="11"/>
  <c r="U216" i="11"/>
  <c r="T216" i="11"/>
  <c r="H218" i="11"/>
  <c r="R219" i="11"/>
  <c r="O220" i="11"/>
  <c r="M221" i="11"/>
  <c r="R218" i="11"/>
  <c r="J217" i="11"/>
  <c r="I217" i="11"/>
  <c r="O806" i="12" l="1"/>
  <c r="Q805" i="12"/>
  <c r="R805" i="12"/>
  <c r="S805" i="12" s="1"/>
  <c r="R251" i="12"/>
  <c r="S251" i="12" s="1"/>
  <c r="AC303" i="12"/>
  <c r="AA304" i="12"/>
  <c r="AD303" i="12"/>
  <c r="AE303" i="12" s="1"/>
  <c r="O304" i="12"/>
  <c r="Q303" i="12"/>
  <c r="D304" i="12"/>
  <c r="G303" i="12"/>
  <c r="H303" i="12" s="1"/>
  <c r="B305" i="12"/>
  <c r="F303" i="12"/>
  <c r="Q661" i="11"/>
  <c r="S660" i="11"/>
  <c r="J218" i="11"/>
  <c r="I218" i="11"/>
  <c r="K217" i="11"/>
  <c r="U217" i="11"/>
  <c r="T217" i="11"/>
  <c r="G220" i="11"/>
  <c r="E221" i="11"/>
  <c r="O221" i="11"/>
  <c r="M222" i="11"/>
  <c r="H219" i="11"/>
  <c r="R220" i="11"/>
  <c r="Q806" i="12" l="1"/>
  <c r="R806" i="12"/>
  <c r="S806" i="12" s="1"/>
  <c r="O807" i="12"/>
  <c r="M252" i="12"/>
  <c r="AC304" i="12"/>
  <c r="AA305" i="12"/>
  <c r="AD304" i="12"/>
  <c r="AE304" i="12" s="1"/>
  <c r="Q304" i="12"/>
  <c r="O305" i="12"/>
  <c r="D305" i="12"/>
  <c r="G304" i="12"/>
  <c r="H304" i="12" s="1"/>
  <c r="F304" i="12"/>
  <c r="B306" i="12"/>
  <c r="Q662" i="11"/>
  <c r="S661" i="11"/>
  <c r="H220" i="11"/>
  <c r="J219" i="11"/>
  <c r="I219" i="11"/>
  <c r="O222" i="11"/>
  <c r="M223" i="11"/>
  <c r="G221" i="11"/>
  <c r="E222" i="11"/>
  <c r="K218" i="11"/>
  <c r="U218" i="11"/>
  <c r="T218" i="11"/>
  <c r="O808" i="12" l="1"/>
  <c r="Q807" i="12"/>
  <c r="R807" i="12"/>
  <c r="S807" i="12" s="1"/>
  <c r="R252" i="12"/>
  <c r="S252" i="12" s="1"/>
  <c r="AA306" i="12"/>
  <c r="AD305" i="12"/>
  <c r="AE305" i="12" s="1"/>
  <c r="AC305" i="12"/>
  <c r="O306" i="12"/>
  <c r="Q305" i="12"/>
  <c r="D306" i="12"/>
  <c r="G305" i="12"/>
  <c r="H305" i="12" s="1"/>
  <c r="B307" i="12"/>
  <c r="F305" i="12"/>
  <c r="Q663" i="11"/>
  <c r="S662" i="11"/>
  <c r="O223" i="11"/>
  <c r="M224" i="11"/>
  <c r="U219" i="11"/>
  <c r="K219" i="11"/>
  <c r="T219" i="11"/>
  <c r="G222" i="11"/>
  <c r="E223" i="11"/>
  <c r="H221" i="11"/>
  <c r="R222" i="11"/>
  <c r="I220" i="11"/>
  <c r="J220" i="11"/>
  <c r="R221" i="11"/>
  <c r="Q808" i="12" l="1"/>
  <c r="O809" i="12"/>
  <c r="R808" i="12"/>
  <c r="S808" i="12" s="1"/>
  <c r="M253" i="12"/>
  <c r="AA307" i="12"/>
  <c r="AC306" i="12"/>
  <c r="AD306" i="12"/>
  <c r="AE306" i="12" s="1"/>
  <c r="Q306" i="12"/>
  <c r="O307" i="12"/>
  <c r="D307" i="12"/>
  <c r="G306" i="12"/>
  <c r="H306" i="12" s="1"/>
  <c r="F306" i="12"/>
  <c r="B308" i="12"/>
  <c r="Q664" i="11"/>
  <c r="S663" i="11"/>
  <c r="E224" i="11"/>
  <c r="G223" i="11"/>
  <c r="K220" i="11"/>
  <c r="U220" i="11"/>
  <c r="T220" i="11"/>
  <c r="H222" i="11"/>
  <c r="J221" i="11"/>
  <c r="I221" i="11"/>
  <c r="M225" i="11"/>
  <c r="O224" i="11"/>
  <c r="Q809" i="12" l="1"/>
  <c r="O810" i="12"/>
  <c r="R809" i="12"/>
  <c r="S809" i="12" s="1"/>
  <c r="R253" i="12"/>
  <c r="S253" i="12" s="1"/>
  <c r="AA308" i="12"/>
  <c r="AD307" i="12"/>
  <c r="AE307" i="12" s="1"/>
  <c r="AC307" i="12"/>
  <c r="O308" i="12"/>
  <c r="Q307" i="12"/>
  <c r="D308" i="12"/>
  <c r="G307" i="12"/>
  <c r="H307" i="12" s="1"/>
  <c r="B309" i="12"/>
  <c r="F307" i="12"/>
  <c r="Q665" i="11"/>
  <c r="S664" i="11"/>
  <c r="R224" i="11"/>
  <c r="H223" i="11"/>
  <c r="O225" i="11"/>
  <c r="M226" i="11"/>
  <c r="K221" i="11"/>
  <c r="U221" i="11"/>
  <c r="T221" i="11"/>
  <c r="R223" i="11"/>
  <c r="J222" i="11"/>
  <c r="I222" i="11"/>
  <c r="G224" i="11"/>
  <c r="E225" i="11"/>
  <c r="Q810" i="12" l="1"/>
  <c r="O811" i="12"/>
  <c r="R810" i="12"/>
  <c r="S810" i="12" s="1"/>
  <c r="M254" i="12"/>
  <c r="AC308" i="12"/>
  <c r="AA309" i="12"/>
  <c r="AD308" i="12"/>
  <c r="AE308" i="12" s="1"/>
  <c r="O309" i="12"/>
  <c r="Q308" i="12"/>
  <c r="D309" i="12"/>
  <c r="G308" i="12"/>
  <c r="H308" i="12" s="1"/>
  <c r="F308" i="12"/>
  <c r="B310" i="12"/>
  <c r="Q666" i="11"/>
  <c r="S665" i="11"/>
  <c r="G225" i="11"/>
  <c r="E226" i="11"/>
  <c r="K222" i="11"/>
  <c r="U222" i="11"/>
  <c r="T222" i="11"/>
  <c r="O226" i="11"/>
  <c r="M227" i="11"/>
  <c r="J223" i="11"/>
  <c r="I223" i="11"/>
  <c r="H224" i="11"/>
  <c r="Q811" i="12" l="1"/>
  <c r="O812" i="12"/>
  <c r="R811" i="12"/>
  <c r="S811" i="12" s="1"/>
  <c r="R254" i="12"/>
  <c r="S254" i="12" s="1"/>
  <c r="M255" i="12"/>
  <c r="AC309" i="12"/>
  <c r="AA310" i="12"/>
  <c r="AD309" i="12"/>
  <c r="AE309" i="12" s="1"/>
  <c r="O310" i="12"/>
  <c r="Q309" i="12"/>
  <c r="D310" i="12"/>
  <c r="G309" i="12"/>
  <c r="H309" i="12" s="1"/>
  <c r="B311" i="12"/>
  <c r="F309" i="12"/>
  <c r="Q667" i="11"/>
  <c r="S666" i="11"/>
  <c r="I224" i="11"/>
  <c r="J224" i="11"/>
  <c r="R226" i="11"/>
  <c r="H225" i="11"/>
  <c r="G226" i="11"/>
  <c r="E227" i="11"/>
  <c r="K223" i="11"/>
  <c r="U223" i="11"/>
  <c r="T223" i="11"/>
  <c r="R225" i="11"/>
  <c r="O227" i="11"/>
  <c r="M228" i="11"/>
  <c r="Q812" i="12" l="1"/>
  <c r="O813" i="12"/>
  <c r="R812" i="12"/>
  <c r="S812" i="12" s="1"/>
  <c r="R255" i="12"/>
  <c r="S255" i="12" s="1"/>
  <c r="AC310" i="12"/>
  <c r="AA311" i="12"/>
  <c r="AD310" i="12"/>
  <c r="AE310" i="12" s="1"/>
  <c r="Q310" i="12"/>
  <c r="O311" i="12"/>
  <c r="D311" i="12"/>
  <c r="G310" i="12"/>
  <c r="H310" i="12" s="1"/>
  <c r="B312" i="12"/>
  <c r="F310" i="12"/>
  <c r="Q668" i="11"/>
  <c r="S667" i="11"/>
  <c r="E228" i="11"/>
  <c r="G227" i="11"/>
  <c r="M229" i="11"/>
  <c r="O228" i="11"/>
  <c r="J225" i="11"/>
  <c r="I225" i="11"/>
  <c r="H226" i="11"/>
  <c r="K224" i="11"/>
  <c r="U224" i="11"/>
  <c r="T224" i="11"/>
  <c r="O814" i="12" l="1"/>
  <c r="R813" i="12"/>
  <c r="S813" i="12" s="1"/>
  <c r="Q813" i="12"/>
  <c r="M256" i="12"/>
  <c r="AA312" i="12"/>
  <c r="AD311" i="12"/>
  <c r="AE311" i="12" s="1"/>
  <c r="AC311" i="12"/>
  <c r="Q311" i="12"/>
  <c r="O312" i="12"/>
  <c r="D312" i="12"/>
  <c r="G311" i="12"/>
  <c r="H311" i="12" s="1"/>
  <c r="B313" i="12"/>
  <c r="F311" i="12"/>
  <c r="Q669" i="11"/>
  <c r="S668" i="11"/>
  <c r="H227" i="11"/>
  <c r="R228" i="11"/>
  <c r="R227" i="11"/>
  <c r="K225" i="11"/>
  <c r="U225" i="11"/>
  <c r="T225" i="11"/>
  <c r="O229" i="11"/>
  <c r="M230" i="11"/>
  <c r="J226" i="11"/>
  <c r="I226" i="11"/>
  <c r="G228" i="11"/>
  <c r="E229" i="11"/>
  <c r="Q814" i="12" l="1"/>
  <c r="O815" i="12"/>
  <c r="R814" i="12"/>
  <c r="S814" i="12" s="1"/>
  <c r="R256" i="12"/>
  <c r="S256" i="12" s="1"/>
  <c r="M257" i="12"/>
  <c r="R257" i="12" s="1"/>
  <c r="S257" i="12" s="1"/>
  <c r="AC312" i="12"/>
  <c r="AA313" i="12"/>
  <c r="AD312" i="12"/>
  <c r="AE312" i="12" s="1"/>
  <c r="Q312" i="12"/>
  <c r="O313" i="12"/>
  <c r="D313" i="12"/>
  <c r="G312" i="12"/>
  <c r="H312" i="12" s="1"/>
  <c r="B314" i="12"/>
  <c r="F312" i="12"/>
  <c r="Q670" i="11"/>
  <c r="S669" i="11"/>
  <c r="O230" i="11"/>
  <c r="M231" i="11"/>
  <c r="G229" i="11"/>
  <c r="E230" i="11"/>
  <c r="K226" i="11"/>
  <c r="U226" i="11"/>
  <c r="E11" i="7" s="1"/>
  <c r="C11" i="7" s="1"/>
  <c r="F11" i="7" s="1"/>
  <c r="T226" i="11"/>
  <c r="H228" i="11"/>
  <c r="J227" i="11"/>
  <c r="I227" i="11"/>
  <c r="O816" i="12" l="1"/>
  <c r="R815" i="12"/>
  <c r="S815" i="12" s="1"/>
  <c r="Q815" i="12"/>
  <c r="M258" i="12"/>
  <c r="AA314" i="12"/>
  <c r="AD313" i="12"/>
  <c r="AE313" i="12" s="1"/>
  <c r="AC313" i="12"/>
  <c r="O314" i="12"/>
  <c r="Q313" i="12"/>
  <c r="D314" i="12"/>
  <c r="G313" i="12"/>
  <c r="H313" i="12" s="1"/>
  <c r="B315" i="12"/>
  <c r="F313" i="12"/>
  <c r="Q671" i="11"/>
  <c r="S670" i="11"/>
  <c r="H229" i="11"/>
  <c r="R230" i="11"/>
  <c r="G230" i="11"/>
  <c r="E231" i="11"/>
  <c r="U227" i="11"/>
  <c r="K227" i="11"/>
  <c r="T227" i="11"/>
  <c r="R229" i="11"/>
  <c r="I228" i="11"/>
  <c r="J228" i="11"/>
  <c r="O231" i="11"/>
  <c r="M232" i="11"/>
  <c r="Q816" i="12" l="1"/>
  <c r="O817" i="12"/>
  <c r="R816" i="12"/>
  <c r="S816" i="12" s="1"/>
  <c r="R258" i="12"/>
  <c r="S258" i="12" s="1"/>
  <c r="AC314" i="12"/>
  <c r="AD314" i="12"/>
  <c r="AE314" i="12" s="1"/>
  <c r="AA315" i="12"/>
  <c r="Q314" i="12"/>
  <c r="O315" i="12"/>
  <c r="D315" i="12"/>
  <c r="G314" i="12"/>
  <c r="H314" i="12" s="1"/>
  <c r="F314" i="12"/>
  <c r="B316" i="12"/>
  <c r="Q672" i="11"/>
  <c r="S671" i="11"/>
  <c r="K228" i="11"/>
  <c r="U228" i="11"/>
  <c r="T228" i="11"/>
  <c r="M233" i="11"/>
  <c r="O232" i="11"/>
  <c r="E232" i="11"/>
  <c r="G231" i="11"/>
  <c r="R231" i="11"/>
  <c r="H230" i="11"/>
  <c r="J229" i="11"/>
  <c r="I229" i="11"/>
  <c r="O818" i="12" l="1"/>
  <c r="Q817" i="12"/>
  <c r="R817" i="12"/>
  <c r="S817" i="12" s="1"/>
  <c r="M259" i="12"/>
  <c r="AA316" i="12"/>
  <c r="AC315" i="12"/>
  <c r="AD315" i="12"/>
  <c r="AE315" i="12" s="1"/>
  <c r="O316" i="12"/>
  <c r="Q315" i="12"/>
  <c r="D316" i="12"/>
  <c r="G315" i="12"/>
  <c r="H315" i="12" s="1"/>
  <c r="F315" i="12"/>
  <c r="B317" i="12"/>
  <c r="Q673" i="11"/>
  <c r="S672" i="11"/>
  <c r="G232" i="11"/>
  <c r="E233" i="11"/>
  <c r="O233" i="11"/>
  <c r="M234" i="11"/>
  <c r="K229" i="11"/>
  <c r="U229" i="11"/>
  <c r="T229" i="11"/>
  <c r="J230" i="11"/>
  <c r="I230" i="11"/>
  <c r="H231" i="11"/>
  <c r="Q818" i="12" l="1"/>
  <c r="R818" i="12"/>
  <c r="S818" i="12" s="1"/>
  <c r="O819" i="12"/>
  <c r="R259" i="12"/>
  <c r="S259" i="12" s="1"/>
  <c r="AC316" i="12"/>
  <c r="AA317" i="12"/>
  <c r="AD316" i="12"/>
  <c r="AE316" i="12" s="1"/>
  <c r="O317" i="12"/>
  <c r="Q316" i="12"/>
  <c r="D317" i="12"/>
  <c r="G316" i="12"/>
  <c r="H316" i="12" s="1"/>
  <c r="B318" i="12"/>
  <c r="F316" i="12"/>
  <c r="Q674" i="11"/>
  <c r="S673" i="11"/>
  <c r="G233" i="11"/>
  <c r="E234" i="11"/>
  <c r="H232" i="11"/>
  <c r="K230" i="11"/>
  <c r="U230" i="11"/>
  <c r="T230" i="11"/>
  <c r="O234" i="11"/>
  <c r="M235" i="11"/>
  <c r="J231" i="11"/>
  <c r="I231" i="11"/>
  <c r="R232" i="11"/>
  <c r="Q819" i="12" l="1"/>
  <c r="O820" i="12"/>
  <c r="R819" i="12"/>
  <c r="S819" i="12" s="1"/>
  <c r="M260" i="12"/>
  <c r="AC317" i="12"/>
  <c r="AA318" i="12"/>
  <c r="AD317" i="12"/>
  <c r="AE317" i="12" s="1"/>
  <c r="O318" i="12"/>
  <c r="Q317" i="12"/>
  <c r="D318" i="12"/>
  <c r="G317" i="12"/>
  <c r="H317" i="12" s="1"/>
  <c r="F317" i="12"/>
  <c r="B319" i="12"/>
  <c r="Q675" i="11"/>
  <c r="S674" i="11"/>
  <c r="G234" i="11"/>
  <c r="E235" i="11"/>
  <c r="R234" i="11"/>
  <c r="H233" i="11"/>
  <c r="R233" i="11"/>
  <c r="I232" i="11"/>
  <c r="J232" i="11"/>
  <c r="K231" i="11"/>
  <c r="U231" i="11"/>
  <c r="T231" i="11"/>
  <c r="O235" i="11"/>
  <c r="M236" i="11"/>
  <c r="Q820" i="12" l="1"/>
  <c r="O821" i="12"/>
  <c r="R820" i="12"/>
  <c r="S820" i="12" s="1"/>
  <c r="R260" i="12"/>
  <c r="S260" i="12" s="1"/>
  <c r="AA319" i="12"/>
  <c r="AD318" i="12"/>
  <c r="AE318" i="12" s="1"/>
  <c r="AC318" i="12"/>
  <c r="Q318" i="12"/>
  <c r="O319" i="12"/>
  <c r="D319" i="12"/>
  <c r="G318" i="12"/>
  <c r="H318" i="12" s="1"/>
  <c r="B320" i="12"/>
  <c r="F318" i="12"/>
  <c r="Q676" i="11"/>
  <c r="S675" i="11"/>
  <c r="O236" i="11"/>
  <c r="M237" i="11"/>
  <c r="E236" i="11"/>
  <c r="G235" i="11"/>
  <c r="J233" i="11"/>
  <c r="I233" i="11"/>
  <c r="H234" i="11"/>
  <c r="R235" i="11"/>
  <c r="K232" i="11"/>
  <c r="U232" i="11"/>
  <c r="T232" i="11"/>
  <c r="O822" i="12" l="1"/>
  <c r="Q821" i="12"/>
  <c r="R821" i="12"/>
  <c r="S821" i="12" s="1"/>
  <c r="M261" i="12"/>
  <c r="AA320" i="12"/>
  <c r="AD319" i="12"/>
  <c r="AE319" i="12" s="1"/>
  <c r="AC319" i="12"/>
  <c r="Q319" i="12"/>
  <c r="O320" i="12"/>
  <c r="D320" i="12"/>
  <c r="G319" i="12"/>
  <c r="H319" i="12" s="1"/>
  <c r="F319" i="12"/>
  <c r="B321" i="12"/>
  <c r="Q677" i="11"/>
  <c r="S676" i="11"/>
  <c r="K233" i="11"/>
  <c r="U233" i="11"/>
  <c r="T233" i="11"/>
  <c r="G236" i="11"/>
  <c r="E237" i="11"/>
  <c r="O237" i="11"/>
  <c r="M238" i="11"/>
  <c r="H235" i="11"/>
  <c r="R236" i="11"/>
  <c r="J234" i="11"/>
  <c r="I234" i="11"/>
  <c r="O823" i="12" l="1"/>
  <c r="Q822" i="12"/>
  <c r="R822" i="12"/>
  <c r="S822" i="12" s="1"/>
  <c r="R261" i="12"/>
  <c r="S261" i="12" s="1"/>
  <c r="AC320" i="12"/>
  <c r="AA321" i="12"/>
  <c r="AD320" i="12"/>
  <c r="AE320" i="12" s="1"/>
  <c r="Q320" i="12"/>
  <c r="O321" i="12"/>
  <c r="D321" i="12"/>
  <c r="G320" i="12"/>
  <c r="H320" i="12" s="1"/>
  <c r="F320" i="12"/>
  <c r="B322" i="12"/>
  <c r="Q678" i="11"/>
  <c r="S677" i="11"/>
  <c r="G237" i="11"/>
  <c r="E238" i="11"/>
  <c r="H236" i="11"/>
  <c r="O238" i="11"/>
  <c r="M239" i="11"/>
  <c r="K234" i="11"/>
  <c r="U234" i="11"/>
  <c r="T234" i="11"/>
  <c r="J235" i="11"/>
  <c r="I235" i="11"/>
  <c r="O824" i="12" l="1"/>
  <c r="Q823" i="12"/>
  <c r="R823" i="12"/>
  <c r="S823" i="12" s="1"/>
  <c r="M262" i="12"/>
  <c r="R262" i="12" s="1"/>
  <c r="S262" i="12" s="1"/>
  <c r="AA322" i="12"/>
  <c r="AD321" i="12"/>
  <c r="AE321" i="12" s="1"/>
  <c r="AC321" i="12"/>
  <c r="Q321" i="12"/>
  <c r="O322" i="12"/>
  <c r="D322" i="12"/>
  <c r="G321" i="12"/>
  <c r="H321" i="12" s="1"/>
  <c r="F321" i="12"/>
  <c r="B323" i="12"/>
  <c r="Q679" i="11"/>
  <c r="S678" i="11"/>
  <c r="I236" i="11"/>
  <c r="J236" i="11"/>
  <c r="O239" i="11"/>
  <c r="M240" i="11"/>
  <c r="H237" i="11"/>
  <c r="U235" i="11"/>
  <c r="K235" i="11"/>
  <c r="T235" i="11"/>
  <c r="G238" i="11"/>
  <c r="E239" i="11"/>
  <c r="R237" i="11"/>
  <c r="Q824" i="12" l="1"/>
  <c r="R824" i="12"/>
  <c r="S824" i="12" s="1"/>
  <c r="O825" i="12"/>
  <c r="M263" i="12"/>
  <c r="AC322" i="12"/>
  <c r="AA323" i="12"/>
  <c r="AD322" i="12"/>
  <c r="AE322" i="12" s="1"/>
  <c r="Q322" i="12"/>
  <c r="O323" i="12"/>
  <c r="D323" i="12"/>
  <c r="G322" i="12"/>
  <c r="H322" i="12" s="1"/>
  <c r="B324" i="12"/>
  <c r="F322" i="12"/>
  <c r="Q680" i="11"/>
  <c r="S679" i="11"/>
  <c r="M241" i="11"/>
  <c r="O240" i="11"/>
  <c r="J237" i="11"/>
  <c r="I237" i="11"/>
  <c r="R239" i="11"/>
  <c r="H238" i="11"/>
  <c r="R238" i="11"/>
  <c r="K236" i="11"/>
  <c r="U236" i="11"/>
  <c r="T236" i="11"/>
  <c r="E240" i="11"/>
  <c r="G239" i="11"/>
  <c r="O826" i="12" l="1"/>
  <c r="Q825" i="12"/>
  <c r="R825" i="12"/>
  <c r="S825" i="12" s="1"/>
  <c r="R263" i="12"/>
  <c r="S263" i="12" s="1"/>
  <c r="AA324" i="12"/>
  <c r="AC323" i="12"/>
  <c r="AD323" i="12"/>
  <c r="AE323" i="12" s="1"/>
  <c r="O324" i="12"/>
  <c r="Q323" i="12"/>
  <c r="D324" i="12"/>
  <c r="G323" i="12"/>
  <c r="H323" i="12" s="1"/>
  <c r="B325" i="12"/>
  <c r="F323" i="12"/>
  <c r="Q681" i="11"/>
  <c r="S680" i="11"/>
  <c r="J238" i="11"/>
  <c r="I238" i="11"/>
  <c r="G240" i="11"/>
  <c r="E241" i="11"/>
  <c r="K237" i="11"/>
  <c r="U237" i="11"/>
  <c r="T237" i="11"/>
  <c r="H239" i="11"/>
  <c r="O241" i="11"/>
  <c r="M242" i="11"/>
  <c r="Q826" i="12" l="1"/>
  <c r="O827" i="12"/>
  <c r="R826" i="12"/>
  <c r="S826" i="12" s="1"/>
  <c r="M264" i="12"/>
  <c r="R264" i="12" s="1"/>
  <c r="S264" i="12" s="1"/>
  <c r="AC324" i="12"/>
  <c r="AA325" i="12"/>
  <c r="AD324" i="12"/>
  <c r="AE324" i="12" s="1"/>
  <c r="O325" i="12"/>
  <c r="Q324" i="12"/>
  <c r="D325" i="12"/>
  <c r="G324" i="12"/>
  <c r="H324" i="12" s="1"/>
  <c r="B326" i="12"/>
  <c r="F324" i="12"/>
  <c r="Q682" i="11"/>
  <c r="S681" i="11"/>
  <c r="G241" i="11"/>
  <c r="E242" i="11"/>
  <c r="O242" i="11"/>
  <c r="M243" i="11"/>
  <c r="J239" i="11"/>
  <c r="I239" i="11"/>
  <c r="H240" i="11"/>
  <c r="R240" i="11"/>
  <c r="K238" i="11"/>
  <c r="U238" i="11"/>
  <c r="T238" i="11"/>
  <c r="Q827" i="12" l="1"/>
  <c r="O828" i="12"/>
  <c r="R827" i="12"/>
  <c r="S827" i="12" s="1"/>
  <c r="M265" i="12"/>
  <c r="AA326" i="12"/>
  <c r="AC325" i="12"/>
  <c r="AD325" i="12"/>
  <c r="AE325" i="12" s="1"/>
  <c r="O326" i="12"/>
  <c r="Q325" i="12"/>
  <c r="D326" i="12"/>
  <c r="G325" i="12"/>
  <c r="H325" i="12" s="1"/>
  <c r="B327" i="12"/>
  <c r="F325" i="12"/>
  <c r="Q683" i="11"/>
  <c r="S682" i="11"/>
  <c r="O243" i="11"/>
  <c r="M244" i="11"/>
  <c r="G242" i="11"/>
  <c r="E243" i="11"/>
  <c r="H241" i="11"/>
  <c r="U239" i="11"/>
  <c r="K239" i="11"/>
  <c r="T239" i="11"/>
  <c r="I240" i="11"/>
  <c r="J240" i="11"/>
  <c r="R241" i="11"/>
  <c r="R828" i="12" l="1"/>
  <c r="S828" i="12" s="1"/>
  <c r="Q828" i="12"/>
  <c r="O829" i="12"/>
  <c r="R265" i="12"/>
  <c r="S265" i="12" s="1"/>
  <c r="AA327" i="12"/>
  <c r="AD326" i="12"/>
  <c r="AE326" i="12" s="1"/>
  <c r="AC326" i="12"/>
  <c r="Q326" i="12"/>
  <c r="O327" i="12"/>
  <c r="D327" i="12"/>
  <c r="G326" i="12"/>
  <c r="H326" i="12" s="1"/>
  <c r="B328" i="12"/>
  <c r="F326" i="12"/>
  <c r="Q684" i="11"/>
  <c r="S683" i="11"/>
  <c r="H242" i="11"/>
  <c r="G243" i="11"/>
  <c r="E244" i="11"/>
  <c r="K240" i="11"/>
  <c r="U240" i="11"/>
  <c r="T240" i="11"/>
  <c r="R242" i="11"/>
  <c r="M245" i="11"/>
  <c r="O244" i="11"/>
  <c r="J241" i="11"/>
  <c r="I241" i="11"/>
  <c r="O830" i="12" l="1"/>
  <c r="Q829" i="12"/>
  <c r="R829" i="12"/>
  <c r="S829" i="12" s="1"/>
  <c r="M266" i="12"/>
  <c r="R266" i="12"/>
  <c r="S266" i="12" s="1"/>
  <c r="AA328" i="12"/>
  <c r="AD327" i="12"/>
  <c r="AE327" i="12" s="1"/>
  <c r="AC327" i="12"/>
  <c r="Q327" i="12"/>
  <c r="O328" i="12"/>
  <c r="D328" i="12"/>
  <c r="G327" i="12"/>
  <c r="H327" i="12" s="1"/>
  <c r="F327" i="12"/>
  <c r="B329" i="12"/>
  <c r="Q685" i="11"/>
  <c r="S684" i="11"/>
  <c r="K241" i="11"/>
  <c r="U241" i="11"/>
  <c r="T241" i="11"/>
  <c r="O245" i="11"/>
  <c r="M246" i="11"/>
  <c r="G244" i="11"/>
  <c r="E245" i="11"/>
  <c r="H243" i="11"/>
  <c r="R244" i="11"/>
  <c r="R243" i="11"/>
  <c r="J242" i="11"/>
  <c r="I242" i="11"/>
  <c r="O831" i="12" l="1"/>
  <c r="Q830" i="12"/>
  <c r="R830" i="12"/>
  <c r="S830" i="12" s="1"/>
  <c r="M267" i="12"/>
  <c r="AA329" i="12"/>
  <c r="AC328" i="12"/>
  <c r="AD328" i="12"/>
  <c r="AE328" i="12" s="1"/>
  <c r="Q328" i="12"/>
  <c r="O329" i="12"/>
  <c r="D329" i="12"/>
  <c r="G328" i="12"/>
  <c r="H328" i="12" s="1"/>
  <c r="B330" i="12"/>
  <c r="F328" i="12"/>
  <c r="Q686" i="11"/>
  <c r="S685" i="11"/>
  <c r="K242" i="11"/>
  <c r="U242" i="11"/>
  <c r="T242" i="11"/>
  <c r="O246" i="11"/>
  <c r="M247" i="11"/>
  <c r="J243" i="11"/>
  <c r="I243" i="11"/>
  <c r="H244" i="11"/>
  <c r="R245" i="11"/>
  <c r="G245" i="11"/>
  <c r="E246" i="11"/>
  <c r="Q831" i="12" l="1"/>
  <c r="R831" i="12"/>
  <c r="S831" i="12" s="1"/>
  <c r="O832" i="12"/>
  <c r="R267" i="12"/>
  <c r="S267" i="12" s="1"/>
  <c r="AA330" i="12"/>
  <c r="AC329" i="12"/>
  <c r="AD329" i="12"/>
  <c r="AE329" i="12" s="1"/>
  <c r="Q329" i="12"/>
  <c r="O330" i="12"/>
  <c r="D330" i="12"/>
  <c r="G329" i="12"/>
  <c r="H329" i="12" s="1"/>
  <c r="F329" i="12"/>
  <c r="B331" i="12"/>
  <c r="Q687" i="11"/>
  <c r="S686" i="11"/>
  <c r="U243" i="11"/>
  <c r="K243" i="11"/>
  <c r="T243" i="11"/>
  <c r="O247" i="11"/>
  <c r="M248" i="11"/>
  <c r="G246" i="11"/>
  <c r="E247" i="11"/>
  <c r="H245" i="11"/>
  <c r="R246" i="11"/>
  <c r="I244" i="11"/>
  <c r="J244" i="11"/>
  <c r="O833" i="12" l="1"/>
  <c r="Q832" i="12"/>
  <c r="R832" i="12"/>
  <c r="S832" i="12" s="1"/>
  <c r="M268" i="12"/>
  <c r="R268" i="12" s="1"/>
  <c r="S268" i="12" s="1"/>
  <c r="AC330" i="12"/>
  <c r="AA331" i="12"/>
  <c r="AD330" i="12"/>
  <c r="AE330" i="12" s="1"/>
  <c r="Q330" i="12"/>
  <c r="O331" i="12"/>
  <c r="D331" i="12"/>
  <c r="G330" i="12"/>
  <c r="H330" i="12" s="1"/>
  <c r="B332" i="12"/>
  <c r="F330" i="12"/>
  <c r="Q688" i="11"/>
  <c r="S687" i="11"/>
  <c r="R247" i="11"/>
  <c r="H246" i="11"/>
  <c r="K244" i="11"/>
  <c r="U244" i="11"/>
  <c r="T244" i="11"/>
  <c r="M249" i="11"/>
  <c r="O248" i="11"/>
  <c r="J245" i="11"/>
  <c r="I245" i="11"/>
  <c r="E248" i="11"/>
  <c r="G247" i="11"/>
  <c r="Q833" i="12" l="1"/>
  <c r="R833" i="12"/>
  <c r="S833" i="12" s="1"/>
  <c r="O834" i="12"/>
  <c r="M269" i="12"/>
  <c r="AA332" i="12"/>
  <c r="AC331" i="12"/>
  <c r="AD331" i="12"/>
  <c r="AE331" i="12" s="1"/>
  <c r="O332" i="12"/>
  <c r="Q331" i="12"/>
  <c r="D332" i="12"/>
  <c r="G331" i="12"/>
  <c r="H331" i="12" s="1"/>
  <c r="B333" i="12"/>
  <c r="F331" i="12"/>
  <c r="Q689" i="11"/>
  <c r="S688" i="11"/>
  <c r="J246" i="11"/>
  <c r="I246" i="11"/>
  <c r="O249" i="11"/>
  <c r="M250" i="11"/>
  <c r="G248" i="11"/>
  <c r="E249" i="11"/>
  <c r="R248" i="11"/>
  <c r="H247" i="11"/>
  <c r="K245" i="11"/>
  <c r="U245" i="11"/>
  <c r="T245" i="11"/>
  <c r="R834" i="12" l="1"/>
  <c r="S834" i="12" s="1"/>
  <c r="O835" i="12"/>
  <c r="Q834" i="12"/>
  <c r="R269" i="12"/>
  <c r="S269" i="12" s="1"/>
  <c r="AC332" i="12"/>
  <c r="AA333" i="12"/>
  <c r="AD332" i="12"/>
  <c r="AE332" i="12" s="1"/>
  <c r="O333" i="12"/>
  <c r="Q332" i="12"/>
  <c r="D333" i="12"/>
  <c r="G332" i="12"/>
  <c r="H332" i="12" s="1"/>
  <c r="B334" i="12"/>
  <c r="F332" i="12"/>
  <c r="Q690" i="11"/>
  <c r="S689" i="11"/>
  <c r="R249" i="11"/>
  <c r="H248" i="11"/>
  <c r="K246" i="11"/>
  <c r="U246" i="11"/>
  <c r="T246" i="11"/>
  <c r="O250" i="11"/>
  <c r="M251" i="11"/>
  <c r="J247" i="11"/>
  <c r="I247" i="11"/>
  <c r="G249" i="11"/>
  <c r="E250" i="11"/>
  <c r="Q835" i="12" l="1"/>
  <c r="O836" i="12"/>
  <c r="R835" i="12"/>
  <c r="S835" i="12" s="1"/>
  <c r="M270" i="12"/>
  <c r="AA334" i="12"/>
  <c r="AC333" i="12"/>
  <c r="AD333" i="12"/>
  <c r="AE333" i="12" s="1"/>
  <c r="O334" i="12"/>
  <c r="Q333" i="12"/>
  <c r="D334" i="12"/>
  <c r="G333" i="12"/>
  <c r="H333" i="12" s="1"/>
  <c r="F333" i="12"/>
  <c r="B335" i="12"/>
  <c r="Q691" i="11"/>
  <c r="S690" i="11"/>
  <c r="G250" i="11"/>
  <c r="E251" i="11"/>
  <c r="J248" i="11"/>
  <c r="I248" i="11"/>
  <c r="O251" i="11"/>
  <c r="M252" i="11"/>
  <c r="R250" i="11"/>
  <c r="H249" i="11"/>
  <c r="K247" i="11"/>
  <c r="U247" i="11"/>
  <c r="T247" i="11"/>
  <c r="O837" i="12" l="1"/>
  <c r="Q836" i="12"/>
  <c r="R836" i="12"/>
  <c r="S836" i="12" s="1"/>
  <c r="R270" i="12"/>
  <c r="S270" i="12" s="1"/>
  <c r="M271" i="12"/>
  <c r="AA335" i="12"/>
  <c r="AD334" i="12"/>
  <c r="AE334" i="12" s="1"/>
  <c r="AC334" i="12"/>
  <c r="Q334" i="12"/>
  <c r="O335" i="12"/>
  <c r="D335" i="12"/>
  <c r="G334" i="12"/>
  <c r="H334" i="12" s="1"/>
  <c r="F334" i="12"/>
  <c r="B336" i="12"/>
  <c r="Q692" i="11"/>
  <c r="S691" i="11"/>
  <c r="K248" i="11"/>
  <c r="U248" i="11"/>
  <c r="T248" i="11"/>
  <c r="J249" i="11"/>
  <c r="I249" i="11"/>
  <c r="G251" i="11"/>
  <c r="E252" i="11"/>
  <c r="H250" i="11"/>
  <c r="R251" i="11"/>
  <c r="O252" i="11"/>
  <c r="M253" i="11"/>
  <c r="O838" i="12" l="1"/>
  <c r="Q837" i="12"/>
  <c r="R837" i="12"/>
  <c r="S837" i="12" s="1"/>
  <c r="R271" i="12"/>
  <c r="S271" i="12" s="1"/>
  <c r="AC335" i="12"/>
  <c r="AA336" i="12"/>
  <c r="AD335" i="12"/>
  <c r="AE335" i="12" s="1"/>
  <c r="Q335" i="12"/>
  <c r="O336" i="12"/>
  <c r="D336" i="12"/>
  <c r="G335" i="12"/>
  <c r="H335" i="12" s="1"/>
  <c r="F335" i="12"/>
  <c r="B337" i="12"/>
  <c r="Q693" i="11"/>
  <c r="S692" i="11"/>
  <c r="K249" i="11"/>
  <c r="U249" i="11"/>
  <c r="T249" i="11"/>
  <c r="J250" i="11"/>
  <c r="I250" i="11"/>
  <c r="O253" i="11"/>
  <c r="M254" i="11"/>
  <c r="H251" i="11"/>
  <c r="R252" i="11"/>
  <c r="G252" i="11"/>
  <c r="E253" i="11"/>
  <c r="O839" i="12" l="1"/>
  <c r="Q838" i="12"/>
  <c r="R838" i="12"/>
  <c r="S838" i="12" s="1"/>
  <c r="M272" i="12"/>
  <c r="R272" i="12" s="1"/>
  <c r="S272" i="12" s="1"/>
  <c r="AA337" i="12"/>
  <c r="AC336" i="12"/>
  <c r="AD336" i="12"/>
  <c r="AE336" i="12" s="1"/>
  <c r="Q336" i="12"/>
  <c r="O337" i="12"/>
  <c r="D337" i="12"/>
  <c r="G336" i="12"/>
  <c r="H336" i="12" s="1"/>
  <c r="B338" i="12"/>
  <c r="F336" i="12"/>
  <c r="Q694" i="11"/>
  <c r="S693" i="11"/>
  <c r="G253" i="11"/>
  <c r="E254" i="11"/>
  <c r="H252" i="11"/>
  <c r="O254" i="11"/>
  <c r="M255" i="11"/>
  <c r="K250" i="11"/>
  <c r="U250" i="11"/>
  <c r="T250" i="11"/>
  <c r="J251" i="11"/>
  <c r="I251" i="11"/>
  <c r="Q839" i="12" l="1"/>
  <c r="R839" i="12"/>
  <c r="S839" i="12" s="1"/>
  <c r="O840" i="12"/>
  <c r="M273" i="12"/>
  <c r="AA338" i="12"/>
  <c r="AC337" i="12"/>
  <c r="AD337" i="12"/>
  <c r="AE337" i="12" s="1"/>
  <c r="Q337" i="12"/>
  <c r="O338" i="12"/>
  <c r="D338" i="12"/>
  <c r="G337" i="12"/>
  <c r="H337" i="12" s="1"/>
  <c r="B339" i="12"/>
  <c r="F337" i="12"/>
  <c r="Q695" i="11"/>
  <c r="S694" i="11"/>
  <c r="O255" i="11"/>
  <c r="M256" i="11"/>
  <c r="H253" i="11"/>
  <c r="I252" i="11"/>
  <c r="J252" i="11"/>
  <c r="U251" i="11"/>
  <c r="E12" i="7" s="1"/>
  <c r="C12" i="7" s="1"/>
  <c r="F12" i="7" s="1"/>
  <c r="K251" i="11"/>
  <c r="T251" i="11"/>
  <c r="G254" i="11"/>
  <c r="E255" i="11"/>
  <c r="R253" i="11"/>
  <c r="O841" i="12" l="1"/>
  <c r="Q840" i="12"/>
  <c r="R840" i="12"/>
  <c r="S840" i="12" s="1"/>
  <c r="R273" i="12"/>
  <c r="S273" i="12" s="1"/>
  <c r="AA339" i="12"/>
  <c r="AC338" i="12"/>
  <c r="AD338" i="12"/>
  <c r="AE338" i="12" s="1"/>
  <c r="Q338" i="12"/>
  <c r="O339" i="12"/>
  <c r="D339" i="12"/>
  <c r="G338" i="12"/>
  <c r="H338" i="12" s="1"/>
  <c r="F338" i="12"/>
  <c r="B340" i="12"/>
  <c r="Q696" i="11"/>
  <c r="S695" i="11"/>
  <c r="K252" i="11"/>
  <c r="U252" i="11"/>
  <c r="T252" i="11"/>
  <c r="J253" i="11"/>
  <c r="I253" i="11"/>
  <c r="H254" i="11"/>
  <c r="M257" i="11"/>
  <c r="O256" i="11"/>
  <c r="E256" i="11"/>
  <c r="G255" i="11"/>
  <c r="R254" i="11"/>
  <c r="Q841" i="12" l="1"/>
  <c r="R841" i="12"/>
  <c r="S841" i="12" s="1"/>
  <c r="O842" i="12"/>
  <c r="M274" i="12"/>
  <c r="AA340" i="12"/>
  <c r="AC339" i="12"/>
  <c r="AD339" i="12"/>
  <c r="AE339" i="12" s="1"/>
  <c r="O340" i="12"/>
  <c r="Q339" i="12"/>
  <c r="D340" i="12"/>
  <c r="G339" i="12"/>
  <c r="H339" i="12" s="1"/>
  <c r="B341" i="12"/>
  <c r="F339" i="12"/>
  <c r="Q697" i="11"/>
  <c r="S696" i="11"/>
  <c r="H255" i="11"/>
  <c r="J254" i="11"/>
  <c r="I254" i="11"/>
  <c r="K253" i="11"/>
  <c r="U253" i="11"/>
  <c r="T253" i="11"/>
  <c r="R255" i="11"/>
  <c r="R256" i="11"/>
  <c r="G256" i="11"/>
  <c r="E257" i="11"/>
  <c r="O257" i="11"/>
  <c r="M258" i="11"/>
  <c r="R842" i="12" l="1"/>
  <c r="S842" i="12" s="1"/>
  <c r="O843" i="12"/>
  <c r="Q842" i="12"/>
  <c r="R274" i="12"/>
  <c r="S274" i="12" s="1"/>
  <c r="AC340" i="12"/>
  <c r="AA341" i="12"/>
  <c r="AD340" i="12"/>
  <c r="AE340" i="12" s="1"/>
  <c r="O341" i="12"/>
  <c r="Q340" i="12"/>
  <c r="D341" i="12"/>
  <c r="G340" i="12"/>
  <c r="H340" i="12" s="1"/>
  <c r="F340" i="12"/>
  <c r="B342" i="12"/>
  <c r="Q698" i="11"/>
  <c r="S697" i="11"/>
  <c r="O258" i="11"/>
  <c r="M259" i="11"/>
  <c r="G257" i="11"/>
  <c r="E258" i="11"/>
  <c r="J255" i="11"/>
  <c r="I255" i="11"/>
  <c r="K254" i="11"/>
  <c r="U254" i="11"/>
  <c r="T254" i="11"/>
  <c r="H256" i="11"/>
  <c r="Q843" i="12" l="1"/>
  <c r="O844" i="12"/>
  <c r="R843" i="12"/>
  <c r="S843" i="12" s="1"/>
  <c r="M275" i="12"/>
  <c r="R275" i="12"/>
  <c r="S275" i="12" s="1"/>
  <c r="AC341" i="12"/>
  <c r="AA342" i="12"/>
  <c r="AD341" i="12"/>
  <c r="AE341" i="12" s="1"/>
  <c r="O342" i="12"/>
  <c r="Q341" i="12"/>
  <c r="D342" i="12"/>
  <c r="G341" i="12"/>
  <c r="H341" i="12" s="1"/>
  <c r="B343" i="12"/>
  <c r="F341" i="12"/>
  <c r="Q699" i="11"/>
  <c r="S698" i="11"/>
  <c r="K255" i="11"/>
  <c r="U255" i="11"/>
  <c r="T255" i="11"/>
  <c r="H257" i="11"/>
  <c r="O259" i="11"/>
  <c r="M260" i="11"/>
  <c r="J256" i="11"/>
  <c r="I256" i="11"/>
  <c r="G258" i="11"/>
  <c r="E259" i="11"/>
  <c r="R257" i="11"/>
  <c r="O845" i="12" l="1"/>
  <c r="Q844" i="12"/>
  <c r="R844" i="12"/>
  <c r="S844" i="12" s="1"/>
  <c r="M276" i="12"/>
  <c r="R276" i="12" s="1"/>
  <c r="S276" i="12" s="1"/>
  <c r="AD342" i="12"/>
  <c r="AE342" i="12" s="1"/>
  <c r="AC342" i="12"/>
  <c r="AA343" i="12"/>
  <c r="Q342" i="12"/>
  <c r="O343" i="12"/>
  <c r="D343" i="12"/>
  <c r="G342" i="12"/>
  <c r="H342" i="12" s="1"/>
  <c r="B344" i="12"/>
  <c r="F342" i="12"/>
  <c r="Q700" i="11"/>
  <c r="S699" i="11"/>
  <c r="O260" i="11"/>
  <c r="M261" i="11"/>
  <c r="G259" i="11"/>
  <c r="E260" i="11"/>
  <c r="J257" i="11"/>
  <c r="I257" i="11"/>
  <c r="H258" i="11"/>
  <c r="R259" i="11"/>
  <c r="R258" i="11"/>
  <c r="K256" i="11"/>
  <c r="U256" i="11"/>
  <c r="T256" i="11"/>
  <c r="O846" i="12" l="1"/>
  <c r="Q845" i="12"/>
  <c r="R845" i="12"/>
  <c r="S845" i="12" s="1"/>
  <c r="M277" i="12"/>
  <c r="R277" i="12" s="1"/>
  <c r="S277" i="12" s="1"/>
  <c r="AD343" i="12"/>
  <c r="AE343" i="12" s="1"/>
  <c r="AC343" i="12"/>
  <c r="AA344" i="12"/>
  <c r="Q343" i="12"/>
  <c r="O344" i="12"/>
  <c r="D344" i="12"/>
  <c r="G343" i="12"/>
  <c r="H343" i="12" s="1"/>
  <c r="B345" i="12"/>
  <c r="F343" i="12"/>
  <c r="Q701" i="11"/>
  <c r="S700" i="11"/>
  <c r="K257" i="11"/>
  <c r="U257" i="11"/>
  <c r="T257" i="11"/>
  <c r="O261" i="11"/>
  <c r="M262" i="11"/>
  <c r="G260" i="11"/>
  <c r="E261" i="11"/>
  <c r="J258" i="11"/>
  <c r="I258" i="11"/>
  <c r="H259" i="11"/>
  <c r="R260" i="11"/>
  <c r="O847" i="12" l="1"/>
  <c r="Q846" i="12"/>
  <c r="R846" i="12"/>
  <c r="S846" i="12" s="1"/>
  <c r="M278" i="12"/>
  <c r="R278" i="12" s="1"/>
  <c r="S278" i="12" s="1"/>
  <c r="AA345" i="12"/>
  <c r="AC344" i="12"/>
  <c r="AD344" i="12"/>
  <c r="AE344" i="12" s="1"/>
  <c r="Q344" i="12"/>
  <c r="O345" i="12"/>
  <c r="D345" i="12"/>
  <c r="G344" i="12"/>
  <c r="H344" i="12" s="1"/>
  <c r="B346" i="12"/>
  <c r="F344" i="12"/>
  <c r="Q702" i="11"/>
  <c r="S701" i="11"/>
  <c r="J259" i="11"/>
  <c r="I259" i="11"/>
  <c r="O262" i="11"/>
  <c r="M263" i="11"/>
  <c r="H260" i="11"/>
  <c r="K258" i="11"/>
  <c r="U258" i="11"/>
  <c r="T258" i="11"/>
  <c r="G261" i="11"/>
  <c r="E262" i="11"/>
  <c r="Q847" i="12" l="1"/>
  <c r="O848" i="12"/>
  <c r="R847" i="12"/>
  <c r="S847" i="12" s="1"/>
  <c r="M279" i="12"/>
  <c r="R279" i="12" s="1"/>
  <c r="S279" i="12" s="1"/>
  <c r="AA346" i="12"/>
  <c r="AC345" i="12"/>
  <c r="AD345" i="12"/>
  <c r="AE345" i="12" s="1"/>
  <c r="Q345" i="12"/>
  <c r="O346" i="12"/>
  <c r="D346" i="12"/>
  <c r="G345" i="12"/>
  <c r="H345" i="12" s="1"/>
  <c r="B347" i="12"/>
  <c r="F345" i="12"/>
  <c r="Q703" i="11"/>
  <c r="S702" i="11"/>
  <c r="H261" i="11"/>
  <c r="O263" i="11"/>
  <c r="M264" i="11"/>
  <c r="I260" i="11"/>
  <c r="J260" i="11"/>
  <c r="R261" i="11"/>
  <c r="R262" i="11"/>
  <c r="G262" i="11"/>
  <c r="E263" i="11"/>
  <c r="U259" i="11"/>
  <c r="K259" i="11"/>
  <c r="T259" i="11"/>
  <c r="O849" i="12" l="1"/>
  <c r="Q848" i="12"/>
  <c r="R848" i="12"/>
  <c r="S848" i="12" s="1"/>
  <c r="M280" i="12"/>
  <c r="AA347" i="12"/>
  <c r="AC346" i="12"/>
  <c r="AD346" i="12"/>
  <c r="AE346" i="12" s="1"/>
  <c r="Q346" i="12"/>
  <c r="O347" i="12"/>
  <c r="D347" i="12"/>
  <c r="G346" i="12"/>
  <c r="H346" i="12" s="1"/>
  <c r="B348" i="12"/>
  <c r="F346" i="12"/>
  <c r="Q704" i="11"/>
  <c r="S703" i="11"/>
  <c r="K260" i="11"/>
  <c r="U260" i="11"/>
  <c r="T260" i="11"/>
  <c r="R263" i="11"/>
  <c r="H262" i="11"/>
  <c r="M265" i="11"/>
  <c r="O264" i="11"/>
  <c r="E264" i="11"/>
  <c r="G263" i="11"/>
  <c r="J261" i="11"/>
  <c r="I261" i="11"/>
  <c r="Q849" i="12" l="1"/>
  <c r="R849" i="12"/>
  <c r="S849" i="12" s="1"/>
  <c r="O850" i="12"/>
  <c r="R280" i="12"/>
  <c r="S280" i="12" s="1"/>
  <c r="AA348" i="12"/>
  <c r="AC347" i="12"/>
  <c r="AD347" i="12"/>
  <c r="AE347" i="12" s="1"/>
  <c r="O348" i="12"/>
  <c r="Q347" i="12"/>
  <c r="D348" i="12"/>
  <c r="G347" i="12"/>
  <c r="H347" i="12" s="1"/>
  <c r="B349" i="12"/>
  <c r="F347" i="12"/>
  <c r="Q705" i="11"/>
  <c r="S704" i="11"/>
  <c r="K261" i="11"/>
  <c r="U261" i="11"/>
  <c r="T261" i="11"/>
  <c r="O265" i="11"/>
  <c r="M266" i="11"/>
  <c r="J262" i="11"/>
  <c r="I262" i="11"/>
  <c r="R264" i="11"/>
  <c r="H263" i="11"/>
  <c r="G264" i="11"/>
  <c r="E265" i="11"/>
  <c r="R850" i="12" l="1"/>
  <c r="S850" i="12" s="1"/>
  <c r="O851" i="12"/>
  <c r="Q850" i="12"/>
  <c r="M281" i="12"/>
  <c r="AC348" i="12"/>
  <c r="AA349" i="12"/>
  <c r="AD348" i="12"/>
  <c r="AE348" i="12" s="1"/>
  <c r="O349" i="12"/>
  <c r="Q348" i="12"/>
  <c r="D349" i="12"/>
  <c r="G348" i="12"/>
  <c r="H348" i="12" s="1"/>
  <c r="B350" i="12"/>
  <c r="F348" i="12"/>
  <c r="Q706" i="11"/>
  <c r="S705" i="11"/>
  <c r="G265" i="11"/>
  <c r="E266" i="11"/>
  <c r="O266" i="11"/>
  <c r="M267" i="11"/>
  <c r="J263" i="11"/>
  <c r="I263" i="11"/>
  <c r="K262" i="11"/>
  <c r="U262" i="11"/>
  <c r="T262" i="11"/>
  <c r="H264" i="11"/>
  <c r="Q851" i="12" l="1"/>
  <c r="O852" i="12"/>
  <c r="R851" i="12"/>
  <c r="S851" i="12" s="1"/>
  <c r="R281" i="12"/>
  <c r="S281" i="12" s="1"/>
  <c r="M282" i="12"/>
  <c r="R282" i="12"/>
  <c r="S282" i="12" s="1"/>
  <c r="AC349" i="12"/>
  <c r="AA350" i="12"/>
  <c r="AD349" i="12"/>
  <c r="AE349" i="12" s="1"/>
  <c r="O350" i="12"/>
  <c r="Q349" i="12"/>
  <c r="D350" i="12"/>
  <c r="G349" i="12"/>
  <c r="H349" i="12" s="1"/>
  <c r="B351" i="12"/>
  <c r="F349" i="12"/>
  <c r="Q707" i="11"/>
  <c r="S706" i="11"/>
  <c r="J264" i="11"/>
  <c r="I264" i="11"/>
  <c r="O267" i="11"/>
  <c r="M268" i="11"/>
  <c r="K263" i="11"/>
  <c r="U263" i="11"/>
  <c r="T263" i="11"/>
  <c r="R266" i="11"/>
  <c r="H265" i="11"/>
  <c r="G266" i="11"/>
  <c r="E267" i="11"/>
  <c r="R265" i="11"/>
  <c r="O853" i="12" l="1"/>
  <c r="Q852" i="12"/>
  <c r="R852" i="12"/>
  <c r="S852" i="12" s="1"/>
  <c r="M283" i="12"/>
  <c r="AD350" i="12"/>
  <c r="AE350" i="12" s="1"/>
  <c r="AC350" i="12"/>
  <c r="AA351" i="12"/>
  <c r="Q350" i="12"/>
  <c r="O351" i="12"/>
  <c r="D351" i="12"/>
  <c r="G350" i="12"/>
  <c r="H350" i="12" s="1"/>
  <c r="B352" i="12"/>
  <c r="F350" i="12"/>
  <c r="Q708" i="11"/>
  <c r="S707" i="11"/>
  <c r="J265" i="11"/>
  <c r="I265" i="11"/>
  <c r="K264" i="11"/>
  <c r="U264" i="11"/>
  <c r="T264" i="11"/>
  <c r="G267" i="11"/>
  <c r="E268" i="11"/>
  <c r="O268" i="11"/>
  <c r="M269" i="11"/>
  <c r="H266" i="11"/>
  <c r="R267" i="11"/>
  <c r="O854" i="12" l="1"/>
  <c r="Q853" i="12"/>
  <c r="R853" i="12"/>
  <c r="S853" i="12" s="1"/>
  <c r="R283" i="12"/>
  <c r="S283" i="12" s="1"/>
  <c r="AD351" i="12"/>
  <c r="AE351" i="12" s="1"/>
  <c r="AC351" i="12"/>
  <c r="AA352" i="12"/>
  <c r="Q351" i="12"/>
  <c r="O352" i="12"/>
  <c r="D352" i="12"/>
  <c r="G351" i="12"/>
  <c r="H351" i="12" s="1"/>
  <c r="F351" i="12"/>
  <c r="B353" i="12"/>
  <c r="Q709" i="11"/>
  <c r="S708" i="11"/>
  <c r="J266" i="11"/>
  <c r="I266" i="11"/>
  <c r="K265" i="11"/>
  <c r="U265" i="11"/>
  <c r="T265" i="11"/>
  <c r="H267" i="11"/>
  <c r="O269" i="11"/>
  <c r="M270" i="11"/>
  <c r="G268" i="11"/>
  <c r="E269" i="11"/>
  <c r="O855" i="12" l="1"/>
  <c r="Q854" i="12"/>
  <c r="R854" i="12"/>
  <c r="S854" i="12" s="1"/>
  <c r="M284" i="12"/>
  <c r="R284" i="12" s="1"/>
  <c r="S284" i="12" s="1"/>
  <c r="AC352" i="12"/>
  <c r="AA353" i="12"/>
  <c r="AD352" i="12"/>
  <c r="AE352" i="12" s="1"/>
  <c r="Q352" i="12"/>
  <c r="O353" i="12"/>
  <c r="D353" i="12"/>
  <c r="G352" i="12"/>
  <c r="H352" i="12" s="1"/>
  <c r="F352" i="12"/>
  <c r="B354" i="12"/>
  <c r="Q710" i="11"/>
  <c r="S709" i="11"/>
  <c r="J267" i="11"/>
  <c r="I267" i="11"/>
  <c r="K266" i="11"/>
  <c r="U266" i="11"/>
  <c r="T266" i="11"/>
  <c r="H268" i="11"/>
  <c r="G269" i="11"/>
  <c r="E270" i="11"/>
  <c r="R268" i="11"/>
  <c r="O270" i="11"/>
  <c r="M271" i="11"/>
  <c r="Q855" i="12" l="1"/>
  <c r="O856" i="12"/>
  <c r="R855" i="12"/>
  <c r="S855" i="12" s="1"/>
  <c r="M285" i="12"/>
  <c r="AA354" i="12"/>
  <c r="AC353" i="12"/>
  <c r="AD353" i="12"/>
  <c r="AE353" i="12" s="1"/>
  <c r="Q353" i="12"/>
  <c r="O354" i="12"/>
  <c r="D354" i="12"/>
  <c r="G353" i="12"/>
  <c r="H353" i="12" s="1"/>
  <c r="F353" i="12"/>
  <c r="B355" i="12"/>
  <c r="Q711" i="11"/>
  <c r="S710" i="11"/>
  <c r="O271" i="11"/>
  <c r="M272" i="11"/>
  <c r="I268" i="11"/>
  <c r="J268" i="11"/>
  <c r="H269" i="11"/>
  <c r="R270" i="11"/>
  <c r="G270" i="11"/>
  <c r="E271" i="11"/>
  <c r="R269" i="11"/>
  <c r="U267" i="11"/>
  <c r="K267" i="11"/>
  <c r="T267" i="11"/>
  <c r="O857" i="12" l="1"/>
  <c r="Q856" i="12"/>
  <c r="R856" i="12"/>
  <c r="S856" i="12" s="1"/>
  <c r="R285" i="12"/>
  <c r="S285" i="12" s="1"/>
  <c r="M286" i="12"/>
  <c r="AA355" i="12"/>
  <c r="AC354" i="12"/>
  <c r="AD354" i="12"/>
  <c r="AE354" i="12" s="1"/>
  <c r="Q354" i="12"/>
  <c r="O355" i="12"/>
  <c r="D355" i="12"/>
  <c r="G354" i="12"/>
  <c r="H354" i="12" s="1"/>
  <c r="B356" i="12"/>
  <c r="F354" i="12"/>
  <c r="Q712" i="11"/>
  <c r="S711" i="11"/>
  <c r="J269" i="11"/>
  <c r="I269" i="11"/>
  <c r="K268" i="11"/>
  <c r="U268" i="11"/>
  <c r="T268" i="11"/>
  <c r="M273" i="11"/>
  <c r="O272" i="11"/>
  <c r="E272" i="11"/>
  <c r="G271" i="11"/>
  <c r="H270" i="11"/>
  <c r="Q857" i="12" l="1"/>
  <c r="R857" i="12"/>
  <c r="S857" i="12" s="1"/>
  <c r="O858" i="12"/>
  <c r="R286" i="12"/>
  <c r="S286" i="12" s="1"/>
  <c r="AA356" i="12"/>
  <c r="AC355" i="12"/>
  <c r="AD355" i="12"/>
  <c r="AE355" i="12" s="1"/>
  <c r="O356" i="12"/>
  <c r="Q355" i="12"/>
  <c r="D356" i="12"/>
  <c r="G355" i="12"/>
  <c r="H355" i="12" s="1"/>
  <c r="F355" i="12"/>
  <c r="B357" i="12"/>
  <c r="Q713" i="11"/>
  <c r="S712" i="11"/>
  <c r="J270" i="11"/>
  <c r="I270" i="11"/>
  <c r="H271" i="11"/>
  <c r="R271" i="11"/>
  <c r="K269" i="11"/>
  <c r="U269" i="11"/>
  <c r="T269" i="11"/>
  <c r="O273" i="11"/>
  <c r="M274" i="11"/>
  <c r="G272" i="11"/>
  <c r="E273" i="11"/>
  <c r="R858" i="12" l="1"/>
  <c r="S858" i="12" s="1"/>
  <c r="O859" i="12"/>
  <c r="Q858" i="12"/>
  <c r="M287" i="12"/>
  <c r="AC356" i="12"/>
  <c r="AA357" i="12"/>
  <c r="AD356" i="12"/>
  <c r="AE356" i="12" s="1"/>
  <c r="O357" i="12"/>
  <c r="Q356" i="12"/>
  <c r="D357" i="12"/>
  <c r="G356" i="12"/>
  <c r="H356" i="12" s="1"/>
  <c r="F356" i="12"/>
  <c r="B358" i="12"/>
  <c r="Q714" i="11"/>
  <c r="S713" i="11"/>
  <c r="G273" i="11"/>
  <c r="E274" i="11"/>
  <c r="J271" i="11"/>
  <c r="I271" i="11"/>
  <c r="H272" i="11"/>
  <c r="R272" i="11"/>
  <c r="O274" i="11"/>
  <c r="M275" i="11"/>
  <c r="K270" i="11"/>
  <c r="U270" i="11"/>
  <c r="T270" i="11"/>
  <c r="Q859" i="12" l="1"/>
  <c r="O860" i="12"/>
  <c r="R859" i="12"/>
  <c r="S859" i="12" s="1"/>
  <c r="R287" i="12"/>
  <c r="S287" i="12" s="1"/>
  <c r="AC357" i="12"/>
  <c r="AA358" i="12"/>
  <c r="AD357" i="12"/>
  <c r="AE357" i="12" s="1"/>
  <c r="O358" i="12"/>
  <c r="Q357" i="12"/>
  <c r="D358" i="12"/>
  <c r="G357" i="12"/>
  <c r="H357" i="12" s="1"/>
  <c r="F357" i="12"/>
  <c r="B359" i="12"/>
  <c r="Q715" i="11"/>
  <c r="S714" i="11"/>
  <c r="O275" i="11"/>
  <c r="M276" i="11"/>
  <c r="H273" i="11"/>
  <c r="K271" i="11"/>
  <c r="U271" i="11"/>
  <c r="T271" i="11"/>
  <c r="G274" i="11"/>
  <c r="E275" i="11"/>
  <c r="R273" i="11"/>
  <c r="J272" i="11"/>
  <c r="I272" i="11"/>
  <c r="O861" i="12" l="1"/>
  <c r="Q860" i="12"/>
  <c r="R860" i="12"/>
  <c r="S860" i="12" s="1"/>
  <c r="M288" i="12"/>
  <c r="AC358" i="12"/>
  <c r="AA359" i="12"/>
  <c r="AD358" i="12"/>
  <c r="AE358" i="12" s="1"/>
  <c r="Q358" i="12"/>
  <c r="O359" i="12"/>
  <c r="D359" i="12"/>
  <c r="G358" i="12"/>
  <c r="H358" i="12" s="1"/>
  <c r="B360" i="12"/>
  <c r="F358" i="12"/>
  <c r="Q716" i="11"/>
  <c r="S715" i="11"/>
  <c r="K272" i="11"/>
  <c r="U272" i="11"/>
  <c r="T272" i="11"/>
  <c r="J273" i="11"/>
  <c r="I273" i="11"/>
  <c r="H274" i="11"/>
  <c r="R275" i="11"/>
  <c r="R274" i="11"/>
  <c r="G275" i="11"/>
  <c r="E276" i="11"/>
  <c r="O276" i="11"/>
  <c r="M277" i="11"/>
  <c r="O862" i="12" l="1"/>
  <c r="Q861" i="12"/>
  <c r="R861" i="12"/>
  <c r="S861" i="12" s="1"/>
  <c r="R288" i="12"/>
  <c r="S288" i="12" s="1"/>
  <c r="AD359" i="12"/>
  <c r="AE359" i="12" s="1"/>
  <c r="AC359" i="12"/>
  <c r="AA360" i="12"/>
  <c r="Q359" i="12"/>
  <c r="O360" i="12"/>
  <c r="D360" i="12"/>
  <c r="G359" i="12"/>
  <c r="H359" i="12" s="1"/>
  <c r="B361" i="12"/>
  <c r="F359" i="12"/>
  <c r="Q717" i="11"/>
  <c r="S716" i="11"/>
  <c r="G276" i="11"/>
  <c r="E277" i="11"/>
  <c r="J274" i="11"/>
  <c r="I274" i="11"/>
  <c r="O277" i="11"/>
  <c r="M278" i="11"/>
  <c r="H275" i="11"/>
  <c r="K273" i="11"/>
  <c r="U273" i="11"/>
  <c r="T273" i="11"/>
  <c r="O863" i="12" l="1"/>
  <c r="Q862" i="12"/>
  <c r="R862" i="12"/>
  <c r="S862" i="12" s="1"/>
  <c r="M289" i="12"/>
  <c r="R289" i="12"/>
  <c r="S289" i="12" s="1"/>
  <c r="AA361" i="12"/>
  <c r="AC360" i="12"/>
  <c r="AD360" i="12"/>
  <c r="AE360" i="12" s="1"/>
  <c r="Q360" i="12"/>
  <c r="O361" i="12"/>
  <c r="D361" i="12"/>
  <c r="G360" i="12"/>
  <c r="H360" i="12" s="1"/>
  <c r="F360" i="12"/>
  <c r="B362" i="12"/>
  <c r="Q718" i="11"/>
  <c r="S717" i="11"/>
  <c r="G277" i="11"/>
  <c r="E278" i="11"/>
  <c r="K274" i="11"/>
  <c r="U274" i="11"/>
  <c r="T274" i="11"/>
  <c r="J275" i="11"/>
  <c r="I275" i="11"/>
  <c r="H276" i="11"/>
  <c r="R276" i="11"/>
  <c r="O278" i="11"/>
  <c r="M279" i="11"/>
  <c r="Q863" i="12" l="1"/>
  <c r="R863" i="12"/>
  <c r="S863" i="12" s="1"/>
  <c r="O864" i="12"/>
  <c r="M290" i="12"/>
  <c r="R290" i="12" s="1"/>
  <c r="S290" i="12" s="1"/>
  <c r="AA362" i="12"/>
  <c r="AC361" i="12"/>
  <c r="AD361" i="12"/>
  <c r="AE361" i="12" s="1"/>
  <c r="Q361" i="12"/>
  <c r="O362" i="12"/>
  <c r="D362" i="12"/>
  <c r="G361" i="12"/>
  <c r="H361" i="12" s="1"/>
  <c r="B363" i="12"/>
  <c r="F361" i="12"/>
  <c r="Q719" i="11"/>
  <c r="S718" i="11"/>
  <c r="G278" i="11"/>
  <c r="E279" i="11"/>
  <c r="O279" i="11"/>
  <c r="M280" i="11"/>
  <c r="H277" i="11"/>
  <c r="R278" i="11"/>
  <c r="I276" i="11"/>
  <c r="J276" i="11"/>
  <c r="R277" i="11"/>
  <c r="U275" i="11"/>
  <c r="K275" i="11"/>
  <c r="T275" i="11"/>
  <c r="O865" i="12" l="1"/>
  <c r="Q864" i="12"/>
  <c r="R864" i="12"/>
  <c r="S864" i="12" s="1"/>
  <c r="M291" i="12"/>
  <c r="AA363" i="12"/>
  <c r="AD362" i="12"/>
  <c r="AE362" i="12" s="1"/>
  <c r="AC362" i="12"/>
  <c r="Q362" i="12"/>
  <c r="O363" i="12"/>
  <c r="D363" i="12"/>
  <c r="G362" i="12"/>
  <c r="H362" i="12" s="1"/>
  <c r="F362" i="12"/>
  <c r="B364" i="12"/>
  <c r="Q720" i="11"/>
  <c r="S719" i="11"/>
  <c r="J277" i="11"/>
  <c r="I277" i="11"/>
  <c r="K276" i="11"/>
  <c r="U276" i="11"/>
  <c r="E13" i="7" s="1"/>
  <c r="C13" i="7" s="1"/>
  <c r="F13" i="7" s="1"/>
  <c r="T276" i="11"/>
  <c r="M281" i="11"/>
  <c r="O280" i="11"/>
  <c r="E280" i="11"/>
  <c r="G279" i="11"/>
  <c r="H278" i="11"/>
  <c r="Q865" i="12" l="1"/>
  <c r="R865" i="12"/>
  <c r="S865" i="12" s="1"/>
  <c r="O866" i="12"/>
  <c r="R291" i="12"/>
  <c r="S291" i="12" s="1"/>
  <c r="AA364" i="12"/>
  <c r="AC363" i="12"/>
  <c r="AD363" i="12"/>
  <c r="AE363" i="12" s="1"/>
  <c r="O364" i="12"/>
  <c r="Q363" i="12"/>
  <c r="D364" i="12"/>
  <c r="G363" i="12"/>
  <c r="H363" i="12" s="1"/>
  <c r="B365" i="12"/>
  <c r="F363" i="12"/>
  <c r="Q721" i="11"/>
  <c r="S720" i="11"/>
  <c r="R280" i="11"/>
  <c r="H279" i="11"/>
  <c r="O281" i="11"/>
  <c r="M282" i="11"/>
  <c r="J278" i="11"/>
  <c r="I278" i="11"/>
  <c r="R279" i="11"/>
  <c r="K277" i="11"/>
  <c r="U277" i="11"/>
  <c r="T277" i="11"/>
  <c r="G280" i="11"/>
  <c r="E281" i="11"/>
  <c r="O867" i="12" l="1"/>
  <c r="Q866" i="12"/>
  <c r="R866" i="12"/>
  <c r="S866" i="12" s="1"/>
  <c r="M292" i="12"/>
  <c r="AC364" i="12"/>
  <c r="AA365" i="12"/>
  <c r="AD364" i="12"/>
  <c r="AE364" i="12" s="1"/>
  <c r="O365" i="12"/>
  <c r="Q364" i="12"/>
  <c r="D365" i="12"/>
  <c r="G364" i="12"/>
  <c r="H364" i="12" s="1"/>
  <c r="B366" i="12"/>
  <c r="F364" i="12"/>
  <c r="Q722" i="11"/>
  <c r="S721" i="11"/>
  <c r="G281" i="11"/>
  <c r="E282" i="11"/>
  <c r="K278" i="11"/>
  <c r="U278" i="11"/>
  <c r="T278" i="11"/>
  <c r="O282" i="11"/>
  <c r="M283" i="11"/>
  <c r="J279" i="11"/>
  <c r="I279" i="11"/>
  <c r="H280" i="11"/>
  <c r="Q867" i="12" l="1"/>
  <c r="O868" i="12"/>
  <c r="R867" i="12"/>
  <c r="S867" i="12" s="1"/>
  <c r="R292" i="12"/>
  <c r="S292" i="12" s="1"/>
  <c r="M293" i="12"/>
  <c r="R293" i="12"/>
  <c r="S293" i="12" s="1"/>
  <c r="AC365" i="12"/>
  <c r="AA366" i="12"/>
  <c r="AD365" i="12"/>
  <c r="AE365" i="12" s="1"/>
  <c r="O366" i="12"/>
  <c r="Q365" i="12"/>
  <c r="D366" i="12"/>
  <c r="G365" i="12"/>
  <c r="H365" i="12" s="1"/>
  <c r="B367" i="12"/>
  <c r="F365" i="12"/>
  <c r="Q723" i="11"/>
  <c r="S722" i="11"/>
  <c r="H281" i="11"/>
  <c r="J280" i="11"/>
  <c r="I280" i="11"/>
  <c r="R282" i="11"/>
  <c r="G282" i="11"/>
  <c r="E283" i="11"/>
  <c r="K279" i="11"/>
  <c r="U279" i="11"/>
  <c r="T279" i="11"/>
  <c r="R281" i="11"/>
  <c r="O283" i="11"/>
  <c r="M284" i="11"/>
  <c r="O869" i="12" l="1"/>
  <c r="Q868" i="12"/>
  <c r="R868" i="12"/>
  <c r="S868" i="12" s="1"/>
  <c r="M294" i="12"/>
  <c r="AC366" i="12"/>
  <c r="AA367" i="12"/>
  <c r="AD366" i="12"/>
  <c r="AE366" i="12" s="1"/>
  <c r="Q366" i="12"/>
  <c r="O367" i="12"/>
  <c r="D367" i="12"/>
  <c r="G366" i="12"/>
  <c r="H366" i="12" s="1"/>
  <c r="F366" i="12"/>
  <c r="B368" i="12"/>
  <c r="Q724" i="11"/>
  <c r="S723" i="11"/>
  <c r="K280" i="11"/>
  <c r="U280" i="11"/>
  <c r="T280" i="11"/>
  <c r="J281" i="11"/>
  <c r="I281" i="11"/>
  <c r="O284" i="11"/>
  <c r="M285" i="11"/>
  <c r="H282" i="11"/>
  <c r="R283" i="11"/>
  <c r="G283" i="11"/>
  <c r="E284" i="11"/>
  <c r="O870" i="12" l="1"/>
  <c r="Q869" i="12"/>
  <c r="R869" i="12"/>
  <c r="S869" i="12" s="1"/>
  <c r="R294" i="12"/>
  <c r="S294" i="12" s="1"/>
  <c r="AA368" i="12"/>
  <c r="AD367" i="12"/>
  <c r="AE367" i="12" s="1"/>
  <c r="AC367" i="12"/>
  <c r="O368" i="12"/>
  <c r="Q367" i="12"/>
  <c r="D368" i="12"/>
  <c r="G367" i="12"/>
  <c r="H367" i="12" s="1"/>
  <c r="F367" i="12"/>
  <c r="B369" i="12"/>
  <c r="Q725" i="11"/>
  <c r="S724" i="11"/>
  <c r="G284" i="11"/>
  <c r="E285" i="11"/>
  <c r="K281" i="11"/>
  <c r="U281" i="11"/>
  <c r="T281" i="11"/>
  <c r="O285" i="11"/>
  <c r="M286" i="11"/>
  <c r="H283" i="11"/>
  <c r="J282" i="11"/>
  <c r="I282" i="11"/>
  <c r="O871" i="12" l="1"/>
  <c r="Q870" i="12"/>
  <c r="R870" i="12"/>
  <c r="S870" i="12" s="1"/>
  <c r="M295" i="12"/>
  <c r="AA369" i="12"/>
  <c r="AC368" i="12"/>
  <c r="AD368" i="12"/>
  <c r="AE368" i="12" s="1"/>
  <c r="Q368" i="12"/>
  <c r="O369" i="12"/>
  <c r="D369" i="12"/>
  <c r="G368" i="12"/>
  <c r="H368" i="12" s="1"/>
  <c r="F368" i="12"/>
  <c r="B370" i="12"/>
  <c r="Q726" i="11"/>
  <c r="S725" i="11"/>
  <c r="K282" i="11"/>
  <c r="U282" i="11"/>
  <c r="T282" i="11"/>
  <c r="G285" i="11"/>
  <c r="E286" i="11"/>
  <c r="H284" i="11"/>
  <c r="R285" i="11"/>
  <c r="J283" i="11"/>
  <c r="I283" i="11"/>
  <c r="R284" i="11"/>
  <c r="O286" i="11"/>
  <c r="M287" i="11"/>
  <c r="Q871" i="12" l="1"/>
  <c r="R871" i="12"/>
  <c r="S871" i="12" s="1"/>
  <c r="O872" i="12"/>
  <c r="R295" i="12"/>
  <c r="S295" i="12" s="1"/>
  <c r="AA370" i="12"/>
  <c r="AC369" i="12"/>
  <c r="AD369" i="12"/>
  <c r="AE369" i="12" s="1"/>
  <c r="O370" i="12"/>
  <c r="Q369" i="12"/>
  <c r="D370" i="12"/>
  <c r="G369" i="12"/>
  <c r="H369" i="12" s="1"/>
  <c r="F369" i="12"/>
  <c r="B371" i="12"/>
  <c r="Q727" i="11"/>
  <c r="S726" i="11"/>
  <c r="G286" i="11"/>
  <c r="E287" i="11"/>
  <c r="O287" i="11"/>
  <c r="M288" i="11"/>
  <c r="U283" i="11"/>
  <c r="K283" i="11"/>
  <c r="T283" i="11"/>
  <c r="H285" i="11"/>
  <c r="I284" i="11"/>
  <c r="J284" i="11"/>
  <c r="O873" i="12" l="1"/>
  <c r="Q872" i="12"/>
  <c r="R872" i="12"/>
  <c r="S872" i="12" s="1"/>
  <c r="M296" i="12"/>
  <c r="AC370" i="12"/>
  <c r="AA371" i="12"/>
  <c r="AD370" i="12"/>
  <c r="AE370" i="12" s="1"/>
  <c r="Q370" i="12"/>
  <c r="O371" i="12"/>
  <c r="D371" i="12"/>
  <c r="G370" i="12"/>
  <c r="H370" i="12" s="1"/>
  <c r="B372" i="12"/>
  <c r="F370" i="12"/>
  <c r="Q728" i="11"/>
  <c r="S727" i="11"/>
  <c r="M289" i="11"/>
  <c r="O288" i="11"/>
  <c r="E288" i="11"/>
  <c r="G287" i="11"/>
  <c r="H286" i="11"/>
  <c r="R286" i="11"/>
  <c r="K284" i="11"/>
  <c r="U284" i="11"/>
  <c r="T284" i="11"/>
  <c r="J285" i="11"/>
  <c r="I285" i="11"/>
  <c r="Q873" i="12" l="1"/>
  <c r="R873" i="12"/>
  <c r="S873" i="12" s="1"/>
  <c r="O874" i="12"/>
  <c r="R296" i="12"/>
  <c r="S296" i="12" s="1"/>
  <c r="M297" i="12"/>
  <c r="R297" i="12" s="1"/>
  <c r="S297" i="12" s="1"/>
  <c r="AA372" i="12"/>
  <c r="AD371" i="12"/>
  <c r="AE371" i="12" s="1"/>
  <c r="AC371" i="12"/>
  <c r="O372" i="12"/>
  <c r="Q371" i="12"/>
  <c r="D372" i="12"/>
  <c r="G371" i="12"/>
  <c r="H371" i="12" s="1"/>
  <c r="F371" i="12"/>
  <c r="B373" i="12"/>
  <c r="Q729" i="11"/>
  <c r="S728" i="11"/>
  <c r="R288" i="11"/>
  <c r="H287" i="11"/>
  <c r="R287" i="11"/>
  <c r="O289" i="11"/>
  <c r="M290" i="11"/>
  <c r="K285" i="11"/>
  <c r="U285" i="11"/>
  <c r="T285" i="11"/>
  <c r="G288" i="11"/>
  <c r="E289" i="11"/>
  <c r="J286" i="11"/>
  <c r="I286" i="11"/>
  <c r="O875" i="12" l="1"/>
  <c r="Q874" i="12"/>
  <c r="R874" i="12"/>
  <c r="S874" i="12" s="1"/>
  <c r="M298" i="12"/>
  <c r="R298" i="12" s="1"/>
  <c r="S298" i="12" s="1"/>
  <c r="AA373" i="12"/>
  <c r="AD372" i="12"/>
  <c r="AE372" i="12" s="1"/>
  <c r="AC372" i="12"/>
  <c r="Q372" i="12"/>
  <c r="O373" i="12"/>
  <c r="D373" i="12"/>
  <c r="G372" i="12"/>
  <c r="H372" i="12" s="1"/>
  <c r="F372" i="12"/>
  <c r="B374" i="12"/>
  <c r="Q730" i="11"/>
  <c r="S729" i="11"/>
  <c r="K286" i="11"/>
  <c r="U286" i="11"/>
  <c r="T286" i="11"/>
  <c r="G289" i="11"/>
  <c r="E290" i="11"/>
  <c r="O290" i="11"/>
  <c r="M291" i="11"/>
  <c r="J287" i="11"/>
  <c r="I287" i="11"/>
  <c r="H288" i="11"/>
  <c r="Q875" i="12" l="1"/>
  <c r="O876" i="12"/>
  <c r="R875" i="12"/>
  <c r="S875" i="12" s="1"/>
  <c r="M299" i="12"/>
  <c r="AC373" i="12"/>
  <c r="AA374" i="12"/>
  <c r="AD373" i="12"/>
  <c r="AE373" i="12" s="1"/>
  <c r="O374" i="12"/>
  <c r="Q373" i="12"/>
  <c r="D374" i="12"/>
  <c r="G373" i="12"/>
  <c r="H373" i="12" s="1"/>
  <c r="F373" i="12"/>
  <c r="B375" i="12"/>
  <c r="Q731" i="11"/>
  <c r="S730" i="11"/>
  <c r="G290" i="11"/>
  <c r="E291" i="11"/>
  <c r="R290" i="11"/>
  <c r="H289" i="11"/>
  <c r="O291" i="11"/>
  <c r="M292" i="11"/>
  <c r="J288" i="11"/>
  <c r="I288" i="11"/>
  <c r="R289" i="11"/>
  <c r="K287" i="11"/>
  <c r="U287" i="11"/>
  <c r="T287" i="11"/>
  <c r="O877" i="12" l="1"/>
  <c r="Q876" i="12"/>
  <c r="R876" i="12"/>
  <c r="S876" i="12" s="1"/>
  <c r="R299" i="12"/>
  <c r="S299" i="12" s="1"/>
  <c r="M300" i="12"/>
  <c r="AC374" i="12"/>
  <c r="AA375" i="12"/>
  <c r="AD374" i="12"/>
  <c r="AE374" i="12" s="1"/>
  <c r="Q374" i="12"/>
  <c r="O375" i="12"/>
  <c r="D375" i="12"/>
  <c r="G374" i="12"/>
  <c r="H374" i="12" s="1"/>
  <c r="F374" i="12"/>
  <c r="B376" i="12"/>
  <c r="Q732" i="11"/>
  <c r="S731" i="11"/>
  <c r="J289" i="11"/>
  <c r="I289" i="11"/>
  <c r="G291" i="11"/>
  <c r="E292" i="11"/>
  <c r="H290" i="11"/>
  <c r="R291" i="11"/>
  <c r="K288" i="11"/>
  <c r="U288" i="11"/>
  <c r="T288" i="11"/>
  <c r="O292" i="11"/>
  <c r="M293" i="11"/>
  <c r="O878" i="12" l="1"/>
  <c r="Q877" i="12"/>
  <c r="R877" i="12"/>
  <c r="S877" i="12" s="1"/>
  <c r="R300" i="12"/>
  <c r="S300" i="12" s="1"/>
  <c r="AA376" i="12"/>
  <c r="AC375" i="12"/>
  <c r="AD375" i="12"/>
  <c r="AE375" i="12" s="1"/>
  <c r="O376" i="12"/>
  <c r="Q375" i="12"/>
  <c r="D376" i="12"/>
  <c r="G375" i="12"/>
  <c r="H375" i="12" s="1"/>
  <c r="B377" i="12"/>
  <c r="F375" i="12"/>
  <c r="Q733" i="11"/>
  <c r="S732" i="11"/>
  <c r="G292" i="11"/>
  <c r="E293" i="11"/>
  <c r="J290" i="11"/>
  <c r="I290" i="11"/>
  <c r="K289" i="11"/>
  <c r="U289" i="11"/>
  <c r="T289" i="11"/>
  <c r="O293" i="11"/>
  <c r="M294" i="11"/>
  <c r="H291" i="11"/>
  <c r="O879" i="12" l="1"/>
  <c r="Q878" i="12"/>
  <c r="R878" i="12"/>
  <c r="S878" i="12" s="1"/>
  <c r="M301" i="12"/>
  <c r="R301" i="12" s="1"/>
  <c r="S301" i="12" s="1"/>
  <c r="AA377" i="12"/>
  <c r="AC376" i="12"/>
  <c r="AD376" i="12"/>
  <c r="AE376" i="12" s="1"/>
  <c r="Q376" i="12"/>
  <c r="O377" i="12"/>
  <c r="D377" i="12"/>
  <c r="G376" i="12"/>
  <c r="H376" i="12" s="1"/>
  <c r="F376" i="12"/>
  <c r="B378" i="12"/>
  <c r="Q734" i="11"/>
  <c r="S733" i="11"/>
  <c r="K290" i="11"/>
  <c r="U290" i="11"/>
  <c r="T290" i="11"/>
  <c r="H292" i="11"/>
  <c r="R293" i="11"/>
  <c r="G293" i="11"/>
  <c r="E294" i="11"/>
  <c r="O294" i="11"/>
  <c r="M295" i="11"/>
  <c r="R292" i="11"/>
  <c r="J291" i="11"/>
  <c r="I291" i="11"/>
  <c r="Q879" i="12" l="1"/>
  <c r="O880" i="12"/>
  <c r="R879" i="12"/>
  <c r="S879" i="12" s="1"/>
  <c r="M302" i="12"/>
  <c r="R302" i="12" s="1"/>
  <c r="S302" i="12" s="1"/>
  <c r="AC377" i="12"/>
  <c r="AA378" i="12"/>
  <c r="AD377" i="12"/>
  <c r="AE377" i="12" s="1"/>
  <c r="O378" i="12"/>
  <c r="Q377" i="12"/>
  <c r="D378" i="12"/>
  <c r="G377" i="12"/>
  <c r="H377" i="12" s="1"/>
  <c r="F377" i="12"/>
  <c r="B379" i="12"/>
  <c r="Q735" i="11"/>
  <c r="S734" i="11"/>
  <c r="U291" i="11"/>
  <c r="K291" i="11"/>
  <c r="T291" i="11"/>
  <c r="O295" i="11"/>
  <c r="M296" i="11"/>
  <c r="G294" i="11"/>
  <c r="E295" i="11"/>
  <c r="H293" i="11"/>
  <c r="R294" i="11"/>
  <c r="I292" i="11"/>
  <c r="J292" i="11"/>
  <c r="O881" i="12" l="1"/>
  <c r="Q880" i="12"/>
  <c r="R880" i="12"/>
  <c r="S880" i="12" s="1"/>
  <c r="M303" i="12"/>
  <c r="R303" i="12" s="1"/>
  <c r="S303" i="12" s="1"/>
  <c r="AC378" i="12"/>
  <c r="AA379" i="12"/>
  <c r="AD378" i="12"/>
  <c r="AE378" i="12" s="1"/>
  <c r="Q378" i="12"/>
  <c r="O379" i="12"/>
  <c r="D379" i="12"/>
  <c r="G378" i="12"/>
  <c r="H378" i="12" s="1"/>
  <c r="F378" i="12"/>
  <c r="B380" i="12"/>
  <c r="Q736" i="11"/>
  <c r="S735" i="11"/>
  <c r="J293" i="11"/>
  <c r="I293" i="11"/>
  <c r="H294" i="11"/>
  <c r="K292" i="11"/>
  <c r="U292" i="11"/>
  <c r="T292" i="11"/>
  <c r="M297" i="11"/>
  <c r="O296" i="11"/>
  <c r="E296" i="11"/>
  <c r="G295" i="11"/>
  <c r="Q881" i="12" l="1"/>
  <c r="R881" i="12"/>
  <c r="S881" i="12" s="1"/>
  <c r="O882" i="12"/>
  <c r="M304" i="12"/>
  <c r="R304" i="12"/>
  <c r="S304" i="12" s="1"/>
  <c r="AA380" i="12"/>
  <c r="AD379" i="12"/>
  <c r="AE379" i="12" s="1"/>
  <c r="AC379" i="12"/>
  <c r="O380" i="12"/>
  <c r="Q379" i="12"/>
  <c r="D380" i="12"/>
  <c r="G379" i="12"/>
  <c r="H379" i="12" s="1"/>
  <c r="B381" i="12"/>
  <c r="F379" i="12"/>
  <c r="Q737" i="11"/>
  <c r="S736" i="11"/>
  <c r="R296" i="11"/>
  <c r="H295" i="11"/>
  <c r="R295" i="11"/>
  <c r="J294" i="11"/>
  <c r="I294" i="11"/>
  <c r="K293" i="11"/>
  <c r="U293" i="11"/>
  <c r="T293" i="11"/>
  <c r="G296" i="11"/>
  <c r="E297" i="11"/>
  <c r="O297" i="11"/>
  <c r="M298" i="11"/>
  <c r="O883" i="12" l="1"/>
  <c r="Q882" i="12"/>
  <c r="R882" i="12"/>
  <c r="S882" i="12" s="1"/>
  <c r="M305" i="12"/>
  <c r="AA381" i="12"/>
  <c r="AC380" i="12"/>
  <c r="AD380" i="12"/>
  <c r="AE380" i="12" s="1"/>
  <c r="Q380" i="12"/>
  <c r="O381" i="12"/>
  <c r="D381" i="12"/>
  <c r="G380" i="12"/>
  <c r="H380" i="12" s="1"/>
  <c r="F380" i="12"/>
  <c r="B382" i="12"/>
  <c r="Q738" i="11"/>
  <c r="S737" i="11"/>
  <c r="G297" i="11"/>
  <c r="E298" i="11"/>
  <c r="J295" i="11"/>
  <c r="I295" i="11"/>
  <c r="O298" i="11"/>
  <c r="M299" i="11"/>
  <c r="K294" i="11"/>
  <c r="U294" i="11"/>
  <c r="T294" i="11"/>
  <c r="H296" i="11"/>
  <c r="Q883" i="12" l="1"/>
  <c r="O884" i="12"/>
  <c r="R883" i="12"/>
  <c r="S883" i="12" s="1"/>
  <c r="R305" i="12"/>
  <c r="S305" i="12" s="1"/>
  <c r="AA382" i="12"/>
  <c r="AD381" i="12"/>
  <c r="AE381" i="12" s="1"/>
  <c r="AC381" i="12"/>
  <c r="O382" i="12"/>
  <c r="Q381" i="12"/>
  <c r="D382" i="12"/>
  <c r="G381" i="12"/>
  <c r="H381" i="12" s="1"/>
  <c r="F381" i="12"/>
  <c r="B383" i="12"/>
  <c r="Q739" i="11"/>
  <c r="S738" i="11"/>
  <c r="O299" i="11"/>
  <c r="M300" i="11"/>
  <c r="J296" i="11"/>
  <c r="I296" i="11"/>
  <c r="K295" i="11"/>
  <c r="U295" i="11"/>
  <c r="T295" i="11"/>
  <c r="R298" i="11"/>
  <c r="H297" i="11"/>
  <c r="G298" i="11"/>
  <c r="E299" i="11"/>
  <c r="R297" i="11"/>
  <c r="O885" i="12" l="1"/>
  <c r="Q884" i="12"/>
  <c r="R884" i="12"/>
  <c r="S884" i="12" s="1"/>
  <c r="M306" i="12"/>
  <c r="R306" i="12"/>
  <c r="S306" i="12" s="1"/>
  <c r="AC382" i="12"/>
  <c r="AA383" i="12"/>
  <c r="AD382" i="12"/>
  <c r="AE382" i="12" s="1"/>
  <c r="Q382" i="12"/>
  <c r="O383" i="12"/>
  <c r="D383" i="12"/>
  <c r="G382" i="12"/>
  <c r="H382" i="12" s="1"/>
  <c r="B384" i="12"/>
  <c r="F382" i="12"/>
  <c r="Q740" i="11"/>
  <c r="S739" i="11"/>
  <c r="E300" i="11"/>
  <c r="G299" i="11"/>
  <c r="H298" i="11"/>
  <c r="O300" i="11"/>
  <c r="M301" i="11"/>
  <c r="K296" i="11"/>
  <c r="U296" i="11"/>
  <c r="T296" i="11"/>
  <c r="J297" i="11"/>
  <c r="I297" i="11"/>
  <c r="O886" i="12" l="1"/>
  <c r="Q885" i="12"/>
  <c r="R885" i="12"/>
  <c r="S885" i="12" s="1"/>
  <c r="M307" i="12"/>
  <c r="R307" i="12" s="1"/>
  <c r="S307" i="12" s="1"/>
  <c r="AA384" i="12"/>
  <c r="AC383" i="12"/>
  <c r="AD383" i="12"/>
  <c r="AE383" i="12" s="1"/>
  <c r="O384" i="12"/>
  <c r="Q383" i="12"/>
  <c r="D384" i="12"/>
  <c r="G383" i="12"/>
  <c r="H383" i="12" s="1"/>
  <c r="F383" i="12"/>
  <c r="B385" i="12"/>
  <c r="Q741" i="11"/>
  <c r="S740" i="11"/>
  <c r="K297" i="11"/>
  <c r="U297" i="11"/>
  <c r="T297" i="11"/>
  <c r="H299" i="11"/>
  <c r="R300" i="11"/>
  <c r="G300" i="11"/>
  <c r="E301" i="11"/>
  <c r="J298" i="11"/>
  <c r="I298" i="11"/>
  <c r="R299" i="11"/>
  <c r="O301" i="11"/>
  <c r="M302" i="11"/>
  <c r="O887" i="12" l="1"/>
  <c r="Q886" i="12"/>
  <c r="R886" i="12"/>
  <c r="S886" i="12" s="1"/>
  <c r="M308" i="12"/>
  <c r="R308" i="12" s="1"/>
  <c r="S308" i="12" s="1"/>
  <c r="AA385" i="12"/>
  <c r="AD384" i="12"/>
  <c r="AE384" i="12" s="1"/>
  <c r="AC384" i="12"/>
  <c r="Q384" i="12"/>
  <c r="O385" i="12"/>
  <c r="D385" i="12"/>
  <c r="G384" i="12"/>
  <c r="H384" i="12" s="1"/>
  <c r="B386" i="12"/>
  <c r="F384" i="12"/>
  <c r="Q742" i="11"/>
  <c r="S741" i="11"/>
  <c r="H300" i="11"/>
  <c r="R301" i="11"/>
  <c r="K298" i="11"/>
  <c r="U298" i="11"/>
  <c r="T298" i="11"/>
  <c r="O302" i="11"/>
  <c r="M303" i="11"/>
  <c r="J299" i="11"/>
  <c r="I299" i="11"/>
  <c r="G301" i="11"/>
  <c r="E302" i="11"/>
  <c r="Q887" i="12" l="1"/>
  <c r="O888" i="12"/>
  <c r="R887" i="12"/>
  <c r="S887" i="12" s="1"/>
  <c r="M309" i="12"/>
  <c r="AC385" i="12"/>
  <c r="AA386" i="12"/>
  <c r="AD385" i="12"/>
  <c r="AE385" i="12" s="1"/>
  <c r="O386" i="12"/>
  <c r="Q385" i="12"/>
  <c r="D386" i="12"/>
  <c r="G385" i="12"/>
  <c r="H385" i="12" s="1"/>
  <c r="B387" i="12"/>
  <c r="F385" i="12"/>
  <c r="Q743" i="11"/>
  <c r="S742" i="11"/>
  <c r="U299" i="11"/>
  <c r="K299" i="11"/>
  <c r="T299" i="11"/>
  <c r="O303" i="11"/>
  <c r="M304" i="11"/>
  <c r="G302" i="11"/>
  <c r="E303" i="11"/>
  <c r="H301" i="11"/>
  <c r="I300" i="11"/>
  <c r="J300" i="11"/>
  <c r="O889" i="12" l="1"/>
  <c r="Q888" i="12"/>
  <c r="R888" i="12"/>
  <c r="S888" i="12" s="1"/>
  <c r="R309" i="12"/>
  <c r="S309" i="12" s="1"/>
  <c r="AC386" i="12"/>
  <c r="AA387" i="12"/>
  <c r="AD386" i="12"/>
  <c r="AE386" i="12" s="1"/>
  <c r="Q386" i="12"/>
  <c r="O387" i="12"/>
  <c r="D387" i="12"/>
  <c r="G386" i="12"/>
  <c r="H386" i="12" s="1"/>
  <c r="F386" i="12"/>
  <c r="B388" i="12"/>
  <c r="Q744" i="11"/>
  <c r="S743" i="11"/>
  <c r="E304" i="11"/>
  <c r="G303" i="11"/>
  <c r="M305" i="11"/>
  <c r="O304" i="11"/>
  <c r="H302" i="11"/>
  <c r="R302" i="11"/>
  <c r="K300" i="11"/>
  <c r="U300" i="11"/>
  <c r="T300" i="11"/>
  <c r="J301" i="11"/>
  <c r="I301" i="11"/>
  <c r="Q889" i="12" l="1"/>
  <c r="R889" i="12"/>
  <c r="S889" i="12" s="1"/>
  <c r="O890" i="12"/>
  <c r="M310" i="12"/>
  <c r="R310" i="12" s="1"/>
  <c r="S310" i="12" s="1"/>
  <c r="AA388" i="12"/>
  <c r="AD387" i="12"/>
  <c r="AE387" i="12" s="1"/>
  <c r="AC387" i="12"/>
  <c r="O388" i="12"/>
  <c r="Q387" i="12"/>
  <c r="D388" i="12"/>
  <c r="G387" i="12"/>
  <c r="H387" i="12" s="1"/>
  <c r="B389" i="12"/>
  <c r="F387" i="12"/>
  <c r="Q745" i="11"/>
  <c r="S744" i="11"/>
  <c r="K301" i="11"/>
  <c r="U301" i="11"/>
  <c r="E14" i="7" s="1"/>
  <c r="C14" i="7" s="1"/>
  <c r="F14" i="7" s="1"/>
  <c r="T301" i="11"/>
  <c r="H303" i="11"/>
  <c r="J302" i="11"/>
  <c r="I302" i="11"/>
  <c r="O305" i="11"/>
  <c r="M306" i="11"/>
  <c r="R303" i="11"/>
  <c r="G304" i="11"/>
  <c r="E305" i="11"/>
  <c r="O891" i="12" l="1"/>
  <c r="Q890" i="12"/>
  <c r="R890" i="12"/>
  <c r="S890" i="12" s="1"/>
  <c r="M311" i="12"/>
  <c r="AC388" i="12"/>
  <c r="AA389" i="12"/>
  <c r="AD388" i="12"/>
  <c r="AE388" i="12" s="1"/>
  <c r="Q388" i="12"/>
  <c r="O389" i="12"/>
  <c r="D389" i="12"/>
  <c r="G388" i="12"/>
  <c r="H388" i="12" s="1"/>
  <c r="F388" i="12"/>
  <c r="B390" i="12"/>
  <c r="Q746" i="11"/>
  <c r="S745" i="11"/>
  <c r="R305" i="11"/>
  <c r="H304" i="11"/>
  <c r="G305" i="11"/>
  <c r="E306" i="11"/>
  <c r="J303" i="11"/>
  <c r="I303" i="11"/>
  <c r="K302" i="11"/>
  <c r="U302" i="11"/>
  <c r="T302" i="11"/>
  <c r="Y11" i="11" s="1"/>
  <c r="Z11" i="11" s="1"/>
  <c r="AA11" i="11" s="1"/>
  <c r="O306" i="11"/>
  <c r="M307" i="11"/>
  <c r="R304" i="11"/>
  <c r="Q891" i="12" l="1"/>
  <c r="O892" i="12"/>
  <c r="R891" i="12"/>
  <c r="S891" i="12" s="1"/>
  <c r="R311" i="12"/>
  <c r="S311" i="12" s="1"/>
  <c r="AA390" i="12"/>
  <c r="AC389" i="12"/>
  <c r="AD389" i="12"/>
  <c r="AE389" i="12" s="1"/>
  <c r="Q389" i="12"/>
  <c r="O390" i="12"/>
  <c r="D390" i="12"/>
  <c r="G389" i="12"/>
  <c r="H389" i="12" s="1"/>
  <c r="B391" i="12"/>
  <c r="F389" i="12"/>
  <c r="Q747" i="11"/>
  <c r="S746" i="11"/>
  <c r="K303" i="11"/>
  <c r="U303" i="11"/>
  <c r="T303" i="11"/>
  <c r="O307" i="11"/>
  <c r="M308" i="11"/>
  <c r="J304" i="11"/>
  <c r="I304" i="11"/>
  <c r="H305" i="11"/>
  <c r="G306" i="11"/>
  <c r="E307" i="11"/>
  <c r="O893" i="12" l="1"/>
  <c r="Q892" i="12"/>
  <c r="R892" i="12"/>
  <c r="S892" i="12" s="1"/>
  <c r="M312" i="12"/>
  <c r="AC390" i="12"/>
  <c r="AA391" i="12"/>
  <c r="AD390" i="12"/>
  <c r="AE390" i="12" s="1"/>
  <c r="Q390" i="12"/>
  <c r="O391" i="12"/>
  <c r="D391" i="12"/>
  <c r="G390" i="12"/>
  <c r="H390" i="12" s="1"/>
  <c r="F390" i="12"/>
  <c r="B392" i="12"/>
  <c r="Q748" i="11"/>
  <c r="S747" i="11"/>
  <c r="K304" i="11"/>
  <c r="U304" i="11"/>
  <c r="T304" i="11"/>
  <c r="O308" i="11"/>
  <c r="M309" i="11"/>
  <c r="J305" i="11"/>
  <c r="I305" i="11"/>
  <c r="G307" i="11"/>
  <c r="E308" i="11"/>
  <c r="H306" i="11"/>
  <c r="R306" i="11"/>
  <c r="O894" i="12" l="1"/>
  <c r="Q893" i="12"/>
  <c r="R893" i="12"/>
  <c r="S893" i="12" s="1"/>
  <c r="R312" i="12"/>
  <c r="S312" i="12" s="1"/>
  <c r="AA392" i="12"/>
  <c r="AC391" i="12"/>
  <c r="AD391" i="12"/>
  <c r="AE391" i="12" s="1"/>
  <c r="O392" i="12"/>
  <c r="Q391" i="12"/>
  <c r="D392" i="12"/>
  <c r="G391" i="12"/>
  <c r="H391" i="12" s="1"/>
  <c r="B393" i="12"/>
  <c r="F391" i="12"/>
  <c r="Q749" i="11"/>
  <c r="S748" i="11"/>
  <c r="J306" i="11"/>
  <c r="I306" i="11"/>
  <c r="H307" i="11"/>
  <c r="O309" i="11"/>
  <c r="M310" i="11"/>
  <c r="G308" i="11"/>
  <c r="E309" i="11"/>
  <c r="K305" i="11"/>
  <c r="U305" i="11"/>
  <c r="T305" i="11"/>
  <c r="R307" i="11"/>
  <c r="O895" i="12" l="1"/>
  <c r="R894" i="12"/>
  <c r="S894" i="12" s="1"/>
  <c r="Q894" i="12"/>
  <c r="M313" i="12"/>
  <c r="AA393" i="12"/>
  <c r="AC392" i="12"/>
  <c r="AD392" i="12"/>
  <c r="AE392" i="12" s="1"/>
  <c r="Q392" i="12"/>
  <c r="O393" i="12"/>
  <c r="D393" i="12"/>
  <c r="G392" i="12"/>
  <c r="H392" i="12" s="1"/>
  <c r="F392" i="12"/>
  <c r="B394" i="12"/>
  <c r="Q750" i="11"/>
  <c r="S749" i="11"/>
  <c r="O310" i="11"/>
  <c r="M311" i="11"/>
  <c r="H308" i="11"/>
  <c r="R309" i="11"/>
  <c r="J307" i="11"/>
  <c r="I307" i="11"/>
  <c r="G309" i="11"/>
  <c r="E310" i="11"/>
  <c r="K306" i="11"/>
  <c r="U306" i="11"/>
  <c r="T306" i="11"/>
  <c r="R308" i="11"/>
  <c r="Q895" i="12" l="1"/>
  <c r="R895" i="12"/>
  <c r="S895" i="12" s="1"/>
  <c r="O896" i="12"/>
  <c r="R313" i="12"/>
  <c r="S313" i="12" s="1"/>
  <c r="AC393" i="12"/>
  <c r="AD393" i="12"/>
  <c r="AE393" i="12" s="1"/>
  <c r="AA394" i="12"/>
  <c r="O394" i="12"/>
  <c r="Q393" i="12"/>
  <c r="D394" i="12"/>
  <c r="G393" i="12"/>
  <c r="H393" i="12" s="1"/>
  <c r="B395" i="12"/>
  <c r="F393" i="12"/>
  <c r="Q751" i="11"/>
  <c r="S750" i="11"/>
  <c r="U307" i="11"/>
  <c r="K307" i="11"/>
  <c r="T307" i="11"/>
  <c r="I308" i="11"/>
  <c r="J308" i="11"/>
  <c r="H309" i="11"/>
  <c r="G310" i="11"/>
  <c r="E311" i="11"/>
  <c r="O311" i="11"/>
  <c r="M312" i="11"/>
  <c r="O897" i="12" l="1"/>
  <c r="Q896" i="12"/>
  <c r="R896" i="12"/>
  <c r="S896" i="12" s="1"/>
  <c r="M314" i="12"/>
  <c r="AC394" i="12"/>
  <c r="AA395" i="12"/>
  <c r="AD394" i="12"/>
  <c r="AE394" i="12" s="1"/>
  <c r="O395" i="12"/>
  <c r="Q394" i="12"/>
  <c r="D395" i="12"/>
  <c r="G394" i="12"/>
  <c r="H394" i="12" s="1"/>
  <c r="F394" i="12"/>
  <c r="B396" i="12"/>
  <c r="Q752" i="11"/>
  <c r="S751" i="11"/>
  <c r="R311" i="11"/>
  <c r="H310" i="11"/>
  <c r="M313" i="11"/>
  <c r="O312" i="11"/>
  <c r="K308" i="11"/>
  <c r="U308" i="11"/>
  <c r="T308" i="11"/>
  <c r="J309" i="11"/>
  <c r="I309" i="11"/>
  <c r="E312" i="11"/>
  <c r="G311" i="11"/>
  <c r="R310" i="11"/>
  <c r="Q897" i="12" l="1"/>
  <c r="R897" i="12"/>
  <c r="S897" i="12" s="1"/>
  <c r="O898" i="12"/>
  <c r="R314" i="12"/>
  <c r="S314" i="12" s="1"/>
  <c r="AA396" i="12"/>
  <c r="AD395" i="12"/>
  <c r="AE395" i="12" s="1"/>
  <c r="AC395" i="12"/>
  <c r="O396" i="12"/>
  <c r="Q395" i="12"/>
  <c r="D396" i="12"/>
  <c r="G395" i="12"/>
  <c r="H395" i="12" s="1"/>
  <c r="F395" i="12"/>
  <c r="B397" i="12"/>
  <c r="Q753" i="11"/>
  <c r="S752" i="11"/>
  <c r="K309" i="11"/>
  <c r="U309" i="11"/>
  <c r="T309" i="11"/>
  <c r="G312" i="11"/>
  <c r="E313" i="11"/>
  <c r="O313" i="11"/>
  <c r="M314" i="11"/>
  <c r="J310" i="11"/>
  <c r="I310" i="11"/>
  <c r="H311" i="11"/>
  <c r="O899" i="12" l="1"/>
  <c r="Q898" i="12"/>
  <c r="R898" i="12"/>
  <c r="S898" i="12" s="1"/>
  <c r="M315" i="12"/>
  <c r="AC396" i="12"/>
  <c r="AA397" i="12"/>
  <c r="AD396" i="12"/>
  <c r="AE396" i="12" s="1"/>
  <c r="Q396" i="12"/>
  <c r="O397" i="12"/>
  <c r="D397" i="12"/>
  <c r="G396" i="12"/>
  <c r="H396" i="12" s="1"/>
  <c r="B398" i="12"/>
  <c r="F396" i="12"/>
  <c r="Q754" i="11"/>
  <c r="S753" i="11"/>
  <c r="G313" i="11"/>
  <c r="E314" i="11"/>
  <c r="H312" i="11"/>
  <c r="J311" i="11"/>
  <c r="I311" i="11"/>
  <c r="R312" i="11"/>
  <c r="K310" i="11"/>
  <c r="U310" i="11"/>
  <c r="T310" i="11"/>
  <c r="O314" i="11"/>
  <c r="M315" i="11"/>
  <c r="Q899" i="12" l="1"/>
  <c r="O900" i="12"/>
  <c r="R899" i="12"/>
  <c r="S899" i="12" s="1"/>
  <c r="R315" i="12"/>
  <c r="S315" i="12" s="1"/>
  <c r="AA398" i="12"/>
  <c r="AC397" i="12"/>
  <c r="AD397" i="12"/>
  <c r="AE397" i="12" s="1"/>
  <c r="Q397" i="12"/>
  <c r="O398" i="12"/>
  <c r="D398" i="12"/>
  <c r="G397" i="12"/>
  <c r="H397" i="12" s="1"/>
  <c r="F397" i="12"/>
  <c r="B399" i="12"/>
  <c r="Q755" i="11"/>
  <c r="S754" i="11"/>
  <c r="O315" i="11"/>
  <c r="M316" i="11"/>
  <c r="J312" i="11"/>
  <c r="I312" i="11"/>
  <c r="K311" i="11"/>
  <c r="U311" i="11"/>
  <c r="T311" i="11"/>
  <c r="R314" i="11"/>
  <c r="H313" i="11"/>
  <c r="G314" i="11"/>
  <c r="E315" i="11"/>
  <c r="R313" i="11"/>
  <c r="O901" i="12" l="1"/>
  <c r="Q900" i="12"/>
  <c r="R900" i="12"/>
  <c r="S900" i="12" s="1"/>
  <c r="M316" i="12"/>
  <c r="AC398" i="12"/>
  <c r="AA399" i="12"/>
  <c r="AD398" i="12"/>
  <c r="AE398" i="12" s="1"/>
  <c r="Q398" i="12"/>
  <c r="O399" i="12"/>
  <c r="D399" i="12"/>
  <c r="G398" i="12"/>
  <c r="H398" i="12" s="1"/>
  <c r="B400" i="12"/>
  <c r="F398" i="12"/>
  <c r="Q756" i="11"/>
  <c r="S755" i="11"/>
  <c r="G315" i="11"/>
  <c r="E316" i="11"/>
  <c r="K312" i="11"/>
  <c r="U312" i="11"/>
  <c r="T312" i="11"/>
  <c r="J313" i="11"/>
  <c r="I313" i="11"/>
  <c r="O316" i="11"/>
  <c r="M317" i="11"/>
  <c r="H314" i="11"/>
  <c r="O902" i="12" l="1"/>
  <c r="Q901" i="12"/>
  <c r="R901" i="12"/>
  <c r="S901" i="12" s="1"/>
  <c r="R316" i="12"/>
  <c r="S316" i="12" s="1"/>
  <c r="AA400" i="12"/>
  <c r="AC399" i="12"/>
  <c r="AD399" i="12"/>
  <c r="AE399" i="12" s="1"/>
  <c r="Q399" i="12"/>
  <c r="O400" i="12"/>
  <c r="D400" i="12"/>
  <c r="G399" i="12"/>
  <c r="H399" i="12" s="1"/>
  <c r="F399" i="12"/>
  <c r="B401" i="12"/>
  <c r="Q757" i="11"/>
  <c r="S756" i="11"/>
  <c r="H315" i="11"/>
  <c r="J314" i="11"/>
  <c r="I314" i="11"/>
  <c r="R316" i="11"/>
  <c r="G316" i="11"/>
  <c r="E317" i="11"/>
  <c r="O317" i="11"/>
  <c r="M318" i="11"/>
  <c r="R315" i="11"/>
  <c r="K313" i="11"/>
  <c r="U313" i="11"/>
  <c r="T313" i="11"/>
  <c r="O903" i="12" l="1"/>
  <c r="R902" i="12"/>
  <c r="S902" i="12" s="1"/>
  <c r="Q902" i="12"/>
  <c r="M317" i="12"/>
  <c r="AA401" i="12"/>
  <c r="AD400" i="12"/>
  <c r="AE400" i="12" s="1"/>
  <c r="AC400" i="12"/>
  <c r="Q400" i="12"/>
  <c r="O401" i="12"/>
  <c r="D401" i="12"/>
  <c r="G400" i="12"/>
  <c r="H400" i="12" s="1"/>
  <c r="B402" i="12"/>
  <c r="F400" i="12"/>
  <c r="Q758" i="11"/>
  <c r="S757" i="11"/>
  <c r="K314" i="11"/>
  <c r="U314" i="11"/>
  <c r="T314" i="11"/>
  <c r="H316" i="11"/>
  <c r="R317" i="11"/>
  <c r="O318" i="11"/>
  <c r="M319" i="11"/>
  <c r="J315" i="11"/>
  <c r="I315" i="11"/>
  <c r="G317" i="11"/>
  <c r="E318" i="11"/>
  <c r="Q903" i="12" l="1"/>
  <c r="R903" i="12"/>
  <c r="S903" i="12" s="1"/>
  <c r="O904" i="12"/>
  <c r="R317" i="12"/>
  <c r="S317" i="12" s="1"/>
  <c r="AC401" i="12"/>
  <c r="AA402" i="12"/>
  <c r="AD401" i="12"/>
  <c r="AE401" i="12" s="1"/>
  <c r="O402" i="12"/>
  <c r="Q401" i="12"/>
  <c r="D402" i="12"/>
  <c r="G401" i="12"/>
  <c r="H401" i="12" s="1"/>
  <c r="B403" i="12"/>
  <c r="F401" i="12"/>
  <c r="Q759" i="11"/>
  <c r="S758" i="11"/>
  <c r="G318" i="11"/>
  <c r="E319" i="11"/>
  <c r="O319" i="11"/>
  <c r="M320" i="11"/>
  <c r="H317" i="11"/>
  <c r="I316" i="11"/>
  <c r="J316" i="11"/>
  <c r="U315" i="11"/>
  <c r="K315" i="11"/>
  <c r="T315" i="11"/>
  <c r="O905" i="12" l="1"/>
  <c r="Q904" i="12"/>
  <c r="R904" i="12"/>
  <c r="S904" i="12" s="1"/>
  <c r="M318" i="12"/>
  <c r="AC402" i="12"/>
  <c r="AA403" i="12"/>
  <c r="AD402" i="12"/>
  <c r="AE402" i="12" s="1"/>
  <c r="O403" i="12"/>
  <c r="Q402" i="12"/>
  <c r="D403" i="12"/>
  <c r="G402" i="12"/>
  <c r="H402" i="12" s="1"/>
  <c r="F402" i="12"/>
  <c r="B404" i="12"/>
  <c r="Q760" i="11"/>
  <c r="S759" i="11"/>
  <c r="H318" i="11"/>
  <c r="M321" i="11"/>
  <c r="O320" i="11"/>
  <c r="E320" i="11"/>
  <c r="G319" i="11"/>
  <c r="R319" i="11"/>
  <c r="J317" i="11"/>
  <c r="I317" i="11"/>
  <c r="K316" i="11"/>
  <c r="U316" i="11"/>
  <c r="T316" i="11"/>
  <c r="R318" i="11"/>
  <c r="Q905" i="12" l="1"/>
  <c r="R905" i="12"/>
  <c r="S905" i="12" s="1"/>
  <c r="O906" i="12"/>
  <c r="R318" i="12"/>
  <c r="S318" i="12" s="1"/>
  <c r="AA404" i="12"/>
  <c r="AD403" i="12"/>
  <c r="AE403" i="12" s="1"/>
  <c r="AC403" i="12"/>
  <c r="O404" i="12"/>
  <c r="Q403" i="12"/>
  <c r="D404" i="12"/>
  <c r="G403" i="12"/>
  <c r="H403" i="12" s="1"/>
  <c r="B405" i="12"/>
  <c r="F403" i="12"/>
  <c r="Q761" i="11"/>
  <c r="S760" i="11"/>
  <c r="O321" i="11"/>
  <c r="M322" i="11"/>
  <c r="J318" i="11"/>
  <c r="I318" i="11"/>
  <c r="G320" i="11"/>
  <c r="E321" i="11"/>
  <c r="K317" i="11"/>
  <c r="U317" i="11"/>
  <c r="T317" i="11"/>
  <c r="R320" i="11"/>
  <c r="H319" i="11"/>
  <c r="O907" i="12" l="1"/>
  <c r="Q906" i="12"/>
  <c r="R906" i="12"/>
  <c r="S906" i="12" s="1"/>
  <c r="M319" i="12"/>
  <c r="AC404" i="12"/>
  <c r="AA405" i="12"/>
  <c r="AD404" i="12"/>
  <c r="AE404" i="12" s="1"/>
  <c r="Q404" i="12"/>
  <c r="O405" i="12"/>
  <c r="D405" i="12"/>
  <c r="G404" i="12"/>
  <c r="H404" i="12" s="1"/>
  <c r="B406" i="12"/>
  <c r="F404" i="12"/>
  <c r="Q762" i="11"/>
  <c r="S761" i="11"/>
  <c r="J319" i="11"/>
  <c r="I319" i="11"/>
  <c r="K318" i="11"/>
  <c r="U318" i="11"/>
  <c r="T318" i="11"/>
  <c r="O322" i="11"/>
  <c r="M323" i="11"/>
  <c r="R321" i="11"/>
  <c r="H320" i="11"/>
  <c r="G321" i="11"/>
  <c r="E322" i="11"/>
  <c r="Q907" i="12" l="1"/>
  <c r="O908" i="12"/>
  <c r="R907" i="12"/>
  <c r="S907" i="12" s="1"/>
  <c r="R319" i="12"/>
  <c r="S319" i="12" s="1"/>
  <c r="AD405" i="12"/>
  <c r="AE405" i="12" s="1"/>
  <c r="AC405" i="12"/>
  <c r="AA406" i="12"/>
  <c r="Q405" i="12"/>
  <c r="O406" i="12"/>
  <c r="D406" i="12"/>
  <c r="G405" i="12"/>
  <c r="H405" i="12" s="1"/>
  <c r="B407" i="12"/>
  <c r="F405" i="12"/>
  <c r="Q763" i="11"/>
  <c r="S762" i="11"/>
  <c r="G322" i="11"/>
  <c r="E323" i="11"/>
  <c r="J320" i="11"/>
  <c r="I320" i="11"/>
  <c r="K319" i="11"/>
  <c r="U319" i="11"/>
  <c r="T319" i="11"/>
  <c r="O323" i="11"/>
  <c r="M324" i="11"/>
  <c r="R322" i="11"/>
  <c r="H321" i="11"/>
  <c r="O909" i="12" l="1"/>
  <c r="Q908" i="12"/>
  <c r="R908" i="12"/>
  <c r="S908" i="12" s="1"/>
  <c r="M320" i="12"/>
  <c r="AC406" i="12"/>
  <c r="AA407" i="12"/>
  <c r="AD406" i="12"/>
  <c r="AE406" i="12" s="1"/>
  <c r="Q406" i="12"/>
  <c r="O407" i="12"/>
  <c r="D407" i="12"/>
  <c r="G406" i="12"/>
  <c r="H406" i="12" s="1"/>
  <c r="F406" i="12"/>
  <c r="B408" i="12"/>
  <c r="Q764" i="11"/>
  <c r="S763" i="11"/>
  <c r="K320" i="11"/>
  <c r="U320" i="11"/>
  <c r="T320" i="11"/>
  <c r="O324" i="11"/>
  <c r="M325" i="11"/>
  <c r="H322" i="11"/>
  <c r="J321" i="11"/>
  <c r="I321" i="11"/>
  <c r="G323" i="11"/>
  <c r="E324" i="11"/>
  <c r="O910" i="12" l="1"/>
  <c r="Q909" i="12"/>
  <c r="R909" i="12"/>
  <c r="S909" i="12" s="1"/>
  <c r="R320" i="12"/>
  <c r="S320" i="12" s="1"/>
  <c r="AA408" i="12"/>
  <c r="AC407" i="12"/>
  <c r="AD407" i="12"/>
  <c r="AE407" i="12" s="1"/>
  <c r="Q407" i="12"/>
  <c r="O408" i="12"/>
  <c r="D408" i="12"/>
  <c r="G407" i="12"/>
  <c r="H407" i="12" s="1"/>
  <c r="B409" i="12"/>
  <c r="F407" i="12"/>
  <c r="Q765" i="11"/>
  <c r="S764" i="11"/>
  <c r="G324" i="11"/>
  <c r="E325" i="11"/>
  <c r="K321" i="11"/>
  <c r="U321" i="11"/>
  <c r="T321" i="11"/>
  <c r="H323" i="11"/>
  <c r="R324" i="11"/>
  <c r="J322" i="11"/>
  <c r="I322" i="11"/>
  <c r="O325" i="11"/>
  <c r="M326" i="11"/>
  <c r="R323" i="11"/>
  <c r="O911" i="12" l="1"/>
  <c r="R910" i="12"/>
  <c r="S910" i="12" s="1"/>
  <c r="Q910" i="12"/>
  <c r="M321" i="12"/>
  <c r="AC408" i="12"/>
  <c r="AA409" i="12"/>
  <c r="AD408" i="12"/>
  <c r="AE408" i="12" s="1"/>
  <c r="Q408" i="12"/>
  <c r="O409" i="12"/>
  <c r="D409" i="12"/>
  <c r="G408" i="12"/>
  <c r="H408" i="12" s="1"/>
  <c r="B410" i="12"/>
  <c r="F408" i="12"/>
  <c r="Q766" i="11"/>
  <c r="S765" i="11"/>
  <c r="O326" i="11"/>
  <c r="M327" i="11"/>
  <c r="K322" i="11"/>
  <c r="U322" i="11"/>
  <c r="T322" i="11"/>
  <c r="R325" i="11"/>
  <c r="G325" i="11"/>
  <c r="E326" i="11"/>
  <c r="H324" i="11"/>
  <c r="J323" i="11"/>
  <c r="I323" i="11"/>
  <c r="Q911" i="12" l="1"/>
  <c r="O912" i="12"/>
  <c r="R911" i="12"/>
  <c r="S911" i="12" s="1"/>
  <c r="R321" i="12"/>
  <c r="S321" i="12" s="1"/>
  <c r="AC409" i="12"/>
  <c r="AA410" i="12"/>
  <c r="AD409" i="12"/>
  <c r="AE409" i="12" s="1"/>
  <c r="O410" i="12"/>
  <c r="Q409" i="12"/>
  <c r="D410" i="12"/>
  <c r="G409" i="12"/>
  <c r="H409" i="12" s="1"/>
  <c r="F409" i="12"/>
  <c r="B411" i="12"/>
  <c r="Q767" i="11"/>
  <c r="S766" i="11"/>
  <c r="H325" i="11"/>
  <c r="O327" i="11"/>
  <c r="M328" i="11"/>
  <c r="I324" i="11"/>
  <c r="J324" i="11"/>
  <c r="R326" i="11"/>
  <c r="G326" i="11"/>
  <c r="E327" i="11"/>
  <c r="U323" i="11"/>
  <c r="K323" i="11"/>
  <c r="T323" i="11"/>
  <c r="O913" i="12" l="1"/>
  <c r="R912" i="12"/>
  <c r="S912" i="12" s="1"/>
  <c r="Q912" i="12"/>
  <c r="M322" i="12"/>
  <c r="AC410" i="12"/>
  <c r="AA411" i="12"/>
  <c r="AD410" i="12"/>
  <c r="AE410" i="12" s="1"/>
  <c r="O411" i="12"/>
  <c r="Q410" i="12"/>
  <c r="D411" i="12"/>
  <c r="G410" i="12"/>
  <c r="H410" i="12" s="1"/>
  <c r="B412" i="12"/>
  <c r="F410" i="12"/>
  <c r="Q768" i="11"/>
  <c r="S767" i="11"/>
  <c r="M329" i="11"/>
  <c r="O328" i="11"/>
  <c r="E328" i="11"/>
  <c r="G327" i="11"/>
  <c r="K324" i="11"/>
  <c r="U324" i="11"/>
  <c r="T324" i="11"/>
  <c r="H326" i="11"/>
  <c r="J325" i="11"/>
  <c r="I325" i="11"/>
  <c r="Q913" i="12" l="1"/>
  <c r="O914" i="12"/>
  <c r="R913" i="12"/>
  <c r="S913" i="12" s="1"/>
  <c r="R322" i="12"/>
  <c r="S322" i="12" s="1"/>
  <c r="AA412" i="12"/>
  <c r="AD411" i="12"/>
  <c r="AE411" i="12" s="1"/>
  <c r="AC411" i="12"/>
  <c r="O412" i="12"/>
  <c r="Q411" i="12"/>
  <c r="D412" i="12"/>
  <c r="G411" i="12"/>
  <c r="H411" i="12" s="1"/>
  <c r="B413" i="12"/>
  <c r="F411" i="12"/>
  <c r="Q769" i="11"/>
  <c r="S768" i="11"/>
  <c r="H327" i="11"/>
  <c r="R327" i="11"/>
  <c r="J326" i="11"/>
  <c r="I326" i="11"/>
  <c r="K325" i="11"/>
  <c r="U325" i="11"/>
  <c r="T325" i="11"/>
  <c r="G328" i="11"/>
  <c r="E329" i="11"/>
  <c r="O329" i="11"/>
  <c r="M330" i="11"/>
  <c r="Q914" i="12" l="1"/>
  <c r="O915" i="12"/>
  <c r="R914" i="12"/>
  <c r="S914" i="12" s="1"/>
  <c r="M323" i="12"/>
  <c r="AA413" i="12"/>
  <c r="AC412" i="12"/>
  <c r="AD412" i="12"/>
  <c r="AE412" i="12" s="1"/>
  <c r="Q412" i="12"/>
  <c r="O413" i="12"/>
  <c r="D413" i="12"/>
  <c r="G412" i="12"/>
  <c r="H412" i="12" s="1"/>
  <c r="B414" i="12"/>
  <c r="F412" i="12"/>
  <c r="Q770" i="11"/>
  <c r="S769" i="11"/>
  <c r="K326" i="11"/>
  <c r="U326" i="11"/>
  <c r="E15" i="7" s="1"/>
  <c r="C15" i="7" s="1"/>
  <c r="F15" i="7" s="1"/>
  <c r="T326" i="11"/>
  <c r="J327" i="11"/>
  <c r="I327" i="11"/>
  <c r="G329" i="11"/>
  <c r="E330" i="11"/>
  <c r="R329" i="11"/>
  <c r="H328" i="11"/>
  <c r="O330" i="11"/>
  <c r="M331" i="11"/>
  <c r="R328" i="11"/>
  <c r="Q915" i="12" l="1"/>
  <c r="O916" i="12"/>
  <c r="R915" i="12"/>
  <c r="S915" i="12" s="1"/>
  <c r="R323" i="12"/>
  <c r="S323" i="12" s="1"/>
  <c r="AC413" i="12"/>
  <c r="AA414" i="12"/>
  <c r="AD413" i="12"/>
  <c r="AE413" i="12" s="1"/>
  <c r="Q413" i="12"/>
  <c r="O414" i="12"/>
  <c r="D414" i="12"/>
  <c r="G413" i="12"/>
  <c r="H413" i="12" s="1"/>
  <c r="F413" i="12"/>
  <c r="B415" i="12"/>
  <c r="Q771" i="11"/>
  <c r="S770" i="11"/>
  <c r="O331" i="11"/>
  <c r="M332" i="11"/>
  <c r="J328" i="11"/>
  <c r="I328" i="11"/>
  <c r="H329" i="11"/>
  <c r="G330" i="11"/>
  <c r="E331" i="11"/>
  <c r="K327" i="11"/>
  <c r="U327" i="11"/>
  <c r="T327" i="11"/>
  <c r="Q916" i="12" l="1"/>
  <c r="O917" i="12"/>
  <c r="R916" i="12"/>
  <c r="S916" i="12" s="1"/>
  <c r="M324" i="12"/>
  <c r="AC414" i="12"/>
  <c r="AA415" i="12"/>
  <c r="AD414" i="12"/>
  <c r="AE414" i="12" s="1"/>
  <c r="Q414" i="12"/>
  <c r="O415" i="12"/>
  <c r="D415" i="12"/>
  <c r="G414" i="12"/>
  <c r="H414" i="12" s="1"/>
  <c r="B416" i="12"/>
  <c r="F414" i="12"/>
  <c r="Q772" i="11"/>
  <c r="S771" i="11"/>
  <c r="H330" i="11"/>
  <c r="J329" i="11"/>
  <c r="I329" i="11"/>
  <c r="R331" i="11"/>
  <c r="G331" i="11"/>
  <c r="E332" i="11"/>
  <c r="K328" i="11"/>
  <c r="U328" i="11"/>
  <c r="T328" i="11"/>
  <c r="O332" i="11"/>
  <c r="M333" i="11"/>
  <c r="R330" i="11"/>
  <c r="Q917" i="12" l="1"/>
  <c r="O918" i="12"/>
  <c r="R917" i="12"/>
  <c r="S917" i="12" s="1"/>
  <c r="R324" i="12"/>
  <c r="S324" i="12" s="1"/>
  <c r="AA416" i="12"/>
  <c r="AC415" i="12"/>
  <c r="AD415" i="12"/>
  <c r="AE415" i="12" s="1"/>
  <c r="Q415" i="12"/>
  <c r="O416" i="12"/>
  <c r="D416" i="12"/>
  <c r="G415" i="12"/>
  <c r="H415" i="12" s="1"/>
  <c r="B417" i="12"/>
  <c r="F415" i="12"/>
  <c r="Q773" i="11"/>
  <c r="S772" i="11"/>
  <c r="K329" i="11"/>
  <c r="U329" i="11"/>
  <c r="T329" i="11"/>
  <c r="O333" i="11"/>
  <c r="M334" i="11"/>
  <c r="H331" i="11"/>
  <c r="J330" i="11"/>
  <c r="I330" i="11"/>
  <c r="G332" i="11"/>
  <c r="E333" i="11"/>
  <c r="O919" i="12" l="1"/>
  <c r="R918" i="12"/>
  <c r="S918" i="12" s="1"/>
  <c r="Q918" i="12"/>
  <c r="M325" i="12"/>
  <c r="AC416" i="12"/>
  <c r="AA417" i="12"/>
  <c r="AD416" i="12"/>
  <c r="AE416" i="12" s="1"/>
  <c r="Q416" i="12"/>
  <c r="O417" i="12"/>
  <c r="D417" i="12"/>
  <c r="G416" i="12"/>
  <c r="H416" i="12" s="1"/>
  <c r="B418" i="12"/>
  <c r="F416" i="12"/>
  <c r="Q774" i="11"/>
  <c r="S773" i="11"/>
  <c r="K330" i="11"/>
  <c r="U330" i="11"/>
  <c r="T330" i="11"/>
  <c r="H332" i="11"/>
  <c r="R333" i="11"/>
  <c r="G333" i="11"/>
  <c r="E334" i="11"/>
  <c r="J331" i="11"/>
  <c r="I331" i="11"/>
  <c r="O334" i="11"/>
  <c r="M335" i="11"/>
  <c r="R332" i="11"/>
  <c r="Q919" i="12" l="1"/>
  <c r="O920" i="12"/>
  <c r="R919" i="12"/>
  <c r="S919" i="12" s="1"/>
  <c r="R325" i="12"/>
  <c r="S325" i="12" s="1"/>
  <c r="AC417" i="12"/>
  <c r="AA418" i="12"/>
  <c r="AD417" i="12"/>
  <c r="AE417" i="12" s="1"/>
  <c r="O418" i="12"/>
  <c r="Q417" i="12"/>
  <c r="D418" i="12"/>
  <c r="G417" i="12"/>
  <c r="H417" i="12" s="1"/>
  <c r="B419" i="12"/>
  <c r="F417" i="12"/>
  <c r="Q775" i="11"/>
  <c r="S774" i="11"/>
  <c r="H333" i="11"/>
  <c r="U331" i="11"/>
  <c r="K331" i="11"/>
  <c r="T331" i="11"/>
  <c r="O335" i="11"/>
  <c r="M336" i="11"/>
  <c r="I332" i="11"/>
  <c r="J332" i="11"/>
  <c r="G334" i="11"/>
  <c r="E335" i="11"/>
  <c r="O921" i="12" l="1"/>
  <c r="R920" i="12"/>
  <c r="S920" i="12" s="1"/>
  <c r="Q920" i="12"/>
  <c r="M326" i="12"/>
  <c r="AC418" i="12"/>
  <c r="AA419" i="12"/>
  <c r="AD418" i="12"/>
  <c r="AE418" i="12" s="1"/>
  <c r="O419" i="12"/>
  <c r="Q418" i="12"/>
  <c r="D419" i="12"/>
  <c r="G418" i="12"/>
  <c r="H418" i="12" s="1"/>
  <c r="B420" i="12"/>
  <c r="F418" i="12"/>
  <c r="Q776" i="11"/>
  <c r="S775" i="11"/>
  <c r="M337" i="11"/>
  <c r="O336" i="11"/>
  <c r="R335" i="11"/>
  <c r="H334" i="11"/>
  <c r="R334" i="11"/>
  <c r="J333" i="11"/>
  <c r="I333" i="11"/>
  <c r="E336" i="11"/>
  <c r="G335" i="11"/>
  <c r="K332" i="11"/>
  <c r="U332" i="11"/>
  <c r="T332" i="11"/>
  <c r="O922" i="12" l="1"/>
  <c r="R921" i="12"/>
  <c r="S921" i="12" s="1"/>
  <c r="Q921" i="12"/>
  <c r="R326" i="12"/>
  <c r="S326" i="12" s="1"/>
  <c r="AA420" i="12"/>
  <c r="AD419" i="12"/>
  <c r="AE419" i="12" s="1"/>
  <c r="AC419" i="12"/>
  <c r="O420" i="12"/>
  <c r="Q419" i="12"/>
  <c r="D420" i="12"/>
  <c r="G419" i="12"/>
  <c r="H419" i="12" s="1"/>
  <c r="F419" i="12"/>
  <c r="B421" i="12"/>
  <c r="Q777" i="11"/>
  <c r="S776" i="11"/>
  <c r="K333" i="11"/>
  <c r="U333" i="11"/>
  <c r="T333" i="11"/>
  <c r="J334" i="11"/>
  <c r="I334" i="11"/>
  <c r="O337" i="11"/>
  <c r="M338" i="11"/>
  <c r="R336" i="11"/>
  <c r="H335" i="11"/>
  <c r="G336" i="11"/>
  <c r="E337" i="11"/>
  <c r="O923" i="12" l="1"/>
  <c r="Q922" i="12"/>
  <c r="R922" i="12"/>
  <c r="S922" i="12" s="1"/>
  <c r="M327" i="12"/>
  <c r="AA421" i="12"/>
  <c r="AD420" i="12"/>
  <c r="AE420" i="12" s="1"/>
  <c r="AC420" i="12"/>
  <c r="Q420" i="12"/>
  <c r="O421" i="12"/>
  <c r="D421" i="12"/>
  <c r="G420" i="12"/>
  <c r="H420" i="12" s="1"/>
  <c r="B422" i="12"/>
  <c r="F420" i="12"/>
  <c r="Q778" i="11"/>
  <c r="S777" i="11"/>
  <c r="O338" i="11"/>
  <c r="M339" i="11"/>
  <c r="K334" i="11"/>
  <c r="U334" i="11"/>
  <c r="T334" i="11"/>
  <c r="G337" i="11"/>
  <c r="E338" i="11"/>
  <c r="J335" i="11"/>
  <c r="I335" i="11"/>
  <c r="H336" i="11"/>
  <c r="Q923" i="12" l="1"/>
  <c r="O924" i="12"/>
  <c r="R923" i="12"/>
  <c r="S923" i="12" s="1"/>
  <c r="R327" i="12"/>
  <c r="S327" i="12" s="1"/>
  <c r="AC421" i="12"/>
  <c r="AA422" i="12"/>
  <c r="AD421" i="12"/>
  <c r="AE421" i="12" s="1"/>
  <c r="Q421" i="12"/>
  <c r="O422" i="12"/>
  <c r="D422" i="12"/>
  <c r="G421" i="12"/>
  <c r="H421" i="12" s="1"/>
  <c r="B423" i="12"/>
  <c r="F421" i="12"/>
  <c r="Q779" i="11"/>
  <c r="S778" i="11"/>
  <c r="R338" i="11"/>
  <c r="H337" i="11"/>
  <c r="O339" i="11"/>
  <c r="M340" i="11"/>
  <c r="R337" i="11"/>
  <c r="J336" i="11"/>
  <c r="I336" i="11"/>
  <c r="K335" i="11"/>
  <c r="U335" i="11"/>
  <c r="T335" i="11"/>
  <c r="G338" i="11"/>
  <c r="E339" i="11"/>
  <c r="Q924" i="12" l="1"/>
  <c r="O925" i="12"/>
  <c r="R924" i="12"/>
  <c r="S924" i="12" s="1"/>
  <c r="M328" i="12"/>
  <c r="AC422" i="12"/>
  <c r="AA423" i="12"/>
  <c r="AD422" i="12"/>
  <c r="AE422" i="12" s="1"/>
  <c r="Q422" i="12"/>
  <c r="O423" i="12"/>
  <c r="D423" i="12"/>
  <c r="G422" i="12"/>
  <c r="H422" i="12" s="1"/>
  <c r="F422" i="12"/>
  <c r="B424" i="12"/>
  <c r="Q780" i="11"/>
  <c r="S779" i="11"/>
  <c r="J337" i="11"/>
  <c r="I337" i="11"/>
  <c r="G339" i="11"/>
  <c r="E340" i="11"/>
  <c r="K336" i="11"/>
  <c r="U336" i="11"/>
  <c r="T336" i="11"/>
  <c r="O340" i="11"/>
  <c r="M341" i="11"/>
  <c r="H338" i="11"/>
  <c r="O926" i="12" l="1"/>
  <c r="Q925" i="12"/>
  <c r="R925" i="12"/>
  <c r="S925" i="12" s="1"/>
  <c r="R328" i="12"/>
  <c r="S328" i="12" s="1"/>
  <c r="AA424" i="12"/>
  <c r="AC423" i="12"/>
  <c r="AD423" i="12"/>
  <c r="AE423" i="12" s="1"/>
  <c r="Q423" i="12"/>
  <c r="O424" i="12"/>
  <c r="D424" i="12"/>
  <c r="G423" i="12"/>
  <c r="H423" i="12" s="1"/>
  <c r="F423" i="12"/>
  <c r="B425" i="12"/>
  <c r="Q781" i="11"/>
  <c r="S780" i="11"/>
  <c r="G340" i="11"/>
  <c r="E341" i="11"/>
  <c r="J338" i="11"/>
  <c r="I338" i="11"/>
  <c r="H339" i="11"/>
  <c r="R340" i="11"/>
  <c r="R339" i="11"/>
  <c r="O341" i="11"/>
  <c r="M342" i="11"/>
  <c r="K337" i="11"/>
  <c r="U337" i="11"/>
  <c r="T337" i="11"/>
  <c r="Q926" i="12" l="1"/>
  <c r="O927" i="12"/>
  <c r="R926" i="12"/>
  <c r="S926" i="12" s="1"/>
  <c r="M329" i="12"/>
  <c r="AC424" i="12"/>
  <c r="AA425" i="12"/>
  <c r="AD424" i="12"/>
  <c r="AE424" i="12" s="1"/>
  <c r="Q424" i="12"/>
  <c r="O425" i="12"/>
  <c r="D425" i="12"/>
  <c r="G424" i="12"/>
  <c r="H424" i="12" s="1"/>
  <c r="F424" i="12"/>
  <c r="B426" i="12"/>
  <c r="Q782" i="11"/>
  <c r="S781" i="11"/>
  <c r="J339" i="11"/>
  <c r="I339" i="11"/>
  <c r="G341" i="11"/>
  <c r="E342" i="11"/>
  <c r="O342" i="11"/>
  <c r="M343" i="11"/>
  <c r="K338" i="11"/>
  <c r="U338" i="11"/>
  <c r="T338" i="11"/>
  <c r="H340" i="11"/>
  <c r="O928" i="12" l="1"/>
  <c r="Q927" i="12"/>
  <c r="R927" i="12"/>
  <c r="S927" i="12" s="1"/>
  <c r="R329" i="12"/>
  <c r="S329" i="12" s="1"/>
  <c r="AC425" i="12"/>
  <c r="AA426" i="12"/>
  <c r="AD425" i="12"/>
  <c r="AE425" i="12" s="1"/>
  <c r="O426" i="12"/>
  <c r="Q425" i="12"/>
  <c r="D426" i="12"/>
  <c r="G425" i="12"/>
  <c r="H425" i="12" s="1"/>
  <c r="B427" i="12"/>
  <c r="F425" i="12"/>
  <c r="Q783" i="11"/>
  <c r="S782" i="11"/>
  <c r="H341" i="11"/>
  <c r="R342" i="11"/>
  <c r="G342" i="11"/>
  <c r="E343" i="11"/>
  <c r="R341" i="11"/>
  <c r="I340" i="11"/>
  <c r="J340" i="11"/>
  <c r="U339" i="11"/>
  <c r="K339" i="11"/>
  <c r="T339" i="11"/>
  <c r="O343" i="11"/>
  <c r="M344" i="11"/>
  <c r="O929" i="12" l="1"/>
  <c r="R928" i="12"/>
  <c r="S928" i="12" s="1"/>
  <c r="Q928" i="12"/>
  <c r="M330" i="12"/>
  <c r="AC426" i="12"/>
  <c r="AA427" i="12"/>
  <c r="AD426" i="12"/>
  <c r="AE426" i="12" s="1"/>
  <c r="O427" i="12"/>
  <c r="Q426" i="12"/>
  <c r="D427" i="12"/>
  <c r="G426" i="12"/>
  <c r="H426" i="12" s="1"/>
  <c r="B428" i="12"/>
  <c r="F426" i="12"/>
  <c r="Q784" i="11"/>
  <c r="S783" i="11"/>
  <c r="K340" i="11"/>
  <c r="U340" i="11"/>
  <c r="T340" i="11"/>
  <c r="J341" i="11"/>
  <c r="I341" i="11"/>
  <c r="M345" i="11"/>
  <c r="O344" i="11"/>
  <c r="E344" i="11"/>
  <c r="G343" i="11"/>
  <c r="R343" i="11"/>
  <c r="H342" i="11"/>
  <c r="O930" i="12" l="1"/>
  <c r="Q929" i="12"/>
  <c r="R929" i="12"/>
  <c r="S929" i="12" s="1"/>
  <c r="R330" i="12"/>
  <c r="S330" i="12" s="1"/>
  <c r="AA428" i="12"/>
  <c r="AD427" i="12"/>
  <c r="AE427" i="12" s="1"/>
  <c r="AC427" i="12"/>
  <c r="O428" i="12"/>
  <c r="Q427" i="12"/>
  <c r="D428" i="12"/>
  <c r="G427" i="12"/>
  <c r="H427" i="12" s="1"/>
  <c r="F427" i="12"/>
  <c r="B429" i="12"/>
  <c r="Q785" i="11"/>
  <c r="S784" i="11"/>
  <c r="O345" i="11"/>
  <c r="M346" i="11"/>
  <c r="J342" i="11"/>
  <c r="I342" i="11"/>
  <c r="H343" i="11"/>
  <c r="K341" i="11"/>
  <c r="U341" i="11"/>
  <c r="T341" i="11"/>
  <c r="G344" i="11"/>
  <c r="E345" i="11"/>
  <c r="O931" i="12" l="1"/>
  <c r="Q930" i="12"/>
  <c r="R930" i="12"/>
  <c r="S930" i="12" s="1"/>
  <c r="M331" i="12"/>
  <c r="AA429" i="12"/>
  <c r="AC428" i="12"/>
  <c r="AD428" i="12"/>
  <c r="AE428" i="12" s="1"/>
  <c r="Q428" i="12"/>
  <c r="O429" i="12"/>
  <c r="D429" i="12"/>
  <c r="G428" i="12"/>
  <c r="H428" i="12" s="1"/>
  <c r="B430" i="12"/>
  <c r="F428" i="12"/>
  <c r="Q786" i="11"/>
  <c r="S785" i="11"/>
  <c r="J343" i="11"/>
  <c r="I343" i="11"/>
  <c r="R345" i="11"/>
  <c r="H344" i="11"/>
  <c r="R344" i="11"/>
  <c r="G345" i="11"/>
  <c r="E346" i="11"/>
  <c r="K342" i="11"/>
  <c r="U342" i="11"/>
  <c r="T342" i="11"/>
  <c r="O346" i="11"/>
  <c r="M347" i="11"/>
  <c r="Q931" i="12" l="1"/>
  <c r="O932" i="12"/>
  <c r="R931" i="12"/>
  <c r="S931" i="12" s="1"/>
  <c r="R331" i="12"/>
  <c r="S331" i="12" s="1"/>
  <c r="AC429" i="12"/>
  <c r="AA430" i="12"/>
  <c r="AD429" i="12"/>
  <c r="AE429" i="12" s="1"/>
  <c r="Q429" i="12"/>
  <c r="O430" i="12"/>
  <c r="D430" i="12"/>
  <c r="G429" i="12"/>
  <c r="H429" i="12" s="1"/>
  <c r="F429" i="12"/>
  <c r="B431" i="12"/>
  <c r="Q787" i="11"/>
  <c r="S786" i="11"/>
  <c r="O347" i="11"/>
  <c r="M348" i="11"/>
  <c r="H345" i="11"/>
  <c r="J344" i="11"/>
  <c r="I344" i="11"/>
  <c r="R346" i="11"/>
  <c r="G346" i="11"/>
  <c r="E347" i="11"/>
  <c r="K343" i="11"/>
  <c r="U343" i="11"/>
  <c r="T343" i="11"/>
  <c r="Q932" i="12" l="1"/>
  <c r="O933" i="12"/>
  <c r="R932" i="12"/>
  <c r="S932" i="12" s="1"/>
  <c r="M332" i="12"/>
  <c r="AC430" i="12"/>
  <c r="AA431" i="12"/>
  <c r="AD430" i="12"/>
  <c r="AE430" i="12" s="1"/>
  <c r="Q430" i="12"/>
  <c r="O431" i="12"/>
  <c r="D431" i="12"/>
  <c r="G430" i="12"/>
  <c r="H430" i="12" s="1"/>
  <c r="B432" i="12"/>
  <c r="F430" i="12"/>
  <c r="Q788" i="11"/>
  <c r="S787" i="11"/>
  <c r="K344" i="11"/>
  <c r="U344" i="11"/>
  <c r="T344" i="11"/>
  <c r="J345" i="11"/>
  <c r="I345" i="11"/>
  <c r="H346" i="11"/>
  <c r="G347" i="11"/>
  <c r="E348" i="11"/>
  <c r="O348" i="11"/>
  <c r="M349" i="11"/>
  <c r="Q933" i="12" l="1"/>
  <c r="O934" i="12"/>
  <c r="R933" i="12"/>
  <c r="S933" i="12" s="1"/>
  <c r="R332" i="12"/>
  <c r="S332" i="12" s="1"/>
  <c r="AA432" i="12"/>
  <c r="AC431" i="12"/>
  <c r="AD431" i="12"/>
  <c r="AE431" i="12" s="1"/>
  <c r="Q431" i="12"/>
  <c r="O432" i="12"/>
  <c r="D432" i="12"/>
  <c r="G431" i="12"/>
  <c r="H431" i="12" s="1"/>
  <c r="B433" i="12"/>
  <c r="F431" i="12"/>
  <c r="Q789" i="11"/>
  <c r="S788" i="11"/>
  <c r="H347" i="11"/>
  <c r="R348" i="11"/>
  <c r="O349" i="11"/>
  <c r="M350" i="11"/>
  <c r="K345" i="11"/>
  <c r="U345" i="11"/>
  <c r="T345" i="11"/>
  <c r="J346" i="11"/>
  <c r="I346" i="11"/>
  <c r="G348" i="11"/>
  <c r="E349" i="11"/>
  <c r="R347" i="11"/>
  <c r="Q934" i="12" l="1"/>
  <c r="O935" i="12"/>
  <c r="R934" i="12"/>
  <c r="S934" i="12" s="1"/>
  <c r="M333" i="12"/>
  <c r="AC432" i="12"/>
  <c r="AA433" i="12"/>
  <c r="AD432" i="12"/>
  <c r="AE432" i="12" s="1"/>
  <c r="Q432" i="12"/>
  <c r="O433" i="12"/>
  <c r="D433" i="12"/>
  <c r="G432" i="12"/>
  <c r="H432" i="12" s="1"/>
  <c r="B434" i="12"/>
  <c r="F432" i="12"/>
  <c r="Q790" i="11"/>
  <c r="S789" i="11"/>
  <c r="G349" i="11"/>
  <c r="E350" i="11"/>
  <c r="H348" i="11"/>
  <c r="O350" i="11"/>
  <c r="M351" i="11"/>
  <c r="J347" i="11"/>
  <c r="I347" i="11"/>
  <c r="K346" i="11"/>
  <c r="U346" i="11"/>
  <c r="T346" i="11"/>
  <c r="R935" i="12" l="1"/>
  <c r="S935" i="12" s="1"/>
  <c r="Q935" i="12"/>
  <c r="O936" i="12"/>
  <c r="R333" i="12"/>
  <c r="S333" i="12" s="1"/>
  <c r="AC433" i="12"/>
  <c r="AA434" i="12"/>
  <c r="AD433" i="12"/>
  <c r="AE433" i="12" s="1"/>
  <c r="O434" i="12"/>
  <c r="Q433" i="12"/>
  <c r="D434" i="12"/>
  <c r="G433" i="12"/>
  <c r="H433" i="12" s="1"/>
  <c r="F433" i="12"/>
  <c r="B435" i="12"/>
  <c r="Q791" i="11"/>
  <c r="S790" i="11"/>
  <c r="H349" i="11"/>
  <c r="R350" i="11"/>
  <c r="O351" i="11"/>
  <c r="M352" i="11"/>
  <c r="I348" i="11"/>
  <c r="J348" i="11"/>
  <c r="G350" i="11"/>
  <c r="E351" i="11"/>
  <c r="R349" i="11"/>
  <c r="U347" i="11"/>
  <c r="K347" i="11"/>
  <c r="T347" i="11"/>
  <c r="O937" i="12" l="1"/>
  <c r="Q936" i="12"/>
  <c r="R936" i="12"/>
  <c r="S936" i="12" s="1"/>
  <c r="M334" i="12"/>
  <c r="AC434" i="12"/>
  <c r="AA435" i="12"/>
  <c r="AD434" i="12"/>
  <c r="AE434" i="12" s="1"/>
  <c r="O435" i="12"/>
  <c r="Q434" i="12"/>
  <c r="D435" i="12"/>
  <c r="G434" i="12"/>
  <c r="H434" i="12" s="1"/>
  <c r="F434" i="12"/>
  <c r="B436" i="12"/>
  <c r="Q792" i="11"/>
  <c r="S791" i="11"/>
  <c r="M353" i="11"/>
  <c r="O352" i="11"/>
  <c r="K348" i="11"/>
  <c r="U348" i="11"/>
  <c r="T348" i="11"/>
  <c r="H350" i="11"/>
  <c r="E352" i="11"/>
  <c r="G351" i="11"/>
  <c r="J349" i="11"/>
  <c r="I349" i="11"/>
  <c r="O938" i="12" l="1"/>
  <c r="R937" i="12"/>
  <c r="S937" i="12" s="1"/>
  <c r="Q937" i="12"/>
  <c r="R334" i="12"/>
  <c r="S334" i="12" s="1"/>
  <c r="AA436" i="12"/>
  <c r="AD435" i="12"/>
  <c r="AE435" i="12" s="1"/>
  <c r="AC435" i="12"/>
  <c r="O436" i="12"/>
  <c r="Q435" i="12"/>
  <c r="D436" i="12"/>
  <c r="G435" i="12"/>
  <c r="H435" i="12" s="1"/>
  <c r="F435" i="12"/>
  <c r="B437" i="12"/>
  <c r="Q793" i="11"/>
  <c r="S792" i="11"/>
  <c r="J350" i="11"/>
  <c r="I350" i="11"/>
  <c r="K349" i="11"/>
  <c r="U349" i="11"/>
  <c r="T349" i="11"/>
  <c r="G352" i="11"/>
  <c r="E353" i="11"/>
  <c r="R352" i="11"/>
  <c r="H351" i="11"/>
  <c r="R351" i="11"/>
  <c r="O353" i="11"/>
  <c r="M354" i="11"/>
  <c r="O939" i="12" l="1"/>
  <c r="Q938" i="12"/>
  <c r="R938" i="12"/>
  <c r="S938" i="12" s="1"/>
  <c r="M335" i="12"/>
  <c r="AA437" i="12"/>
  <c r="AD436" i="12"/>
  <c r="AE436" i="12" s="1"/>
  <c r="AC436" i="12"/>
  <c r="Q436" i="12"/>
  <c r="O437" i="12"/>
  <c r="D437" i="12"/>
  <c r="G436" i="12"/>
  <c r="H436" i="12" s="1"/>
  <c r="F436" i="12"/>
  <c r="B438" i="12"/>
  <c r="Q794" i="11"/>
  <c r="S793" i="11"/>
  <c r="J351" i="11"/>
  <c r="I351" i="11"/>
  <c r="O354" i="11"/>
  <c r="M355" i="11"/>
  <c r="G353" i="11"/>
  <c r="E354" i="11"/>
  <c r="R353" i="11"/>
  <c r="H352" i="11"/>
  <c r="K350" i="11"/>
  <c r="U350" i="11"/>
  <c r="T350" i="11"/>
  <c r="Q939" i="12" l="1"/>
  <c r="O940" i="12"/>
  <c r="R939" i="12"/>
  <c r="S939" i="12" s="1"/>
  <c r="R335" i="12"/>
  <c r="S335" i="12" s="1"/>
  <c r="AA438" i="12"/>
  <c r="AC437" i="12"/>
  <c r="AD437" i="12"/>
  <c r="AE437" i="12" s="1"/>
  <c r="Q437" i="12"/>
  <c r="O438" i="12"/>
  <c r="D438" i="12"/>
  <c r="G437" i="12"/>
  <c r="H437" i="12" s="1"/>
  <c r="B439" i="12"/>
  <c r="F437" i="12"/>
  <c r="Q795" i="11"/>
  <c r="S794" i="11"/>
  <c r="G354" i="11"/>
  <c r="E355" i="11"/>
  <c r="O355" i="11"/>
  <c r="M356" i="11"/>
  <c r="J352" i="11"/>
  <c r="I352" i="11"/>
  <c r="R354" i="11"/>
  <c r="H353" i="11"/>
  <c r="K351" i="11"/>
  <c r="U351" i="11"/>
  <c r="E16" i="7" s="1"/>
  <c r="C16" i="7" s="1"/>
  <c r="F16" i="7" s="1"/>
  <c r="T351" i="11"/>
  <c r="Q940" i="12" l="1"/>
  <c r="O941" i="12"/>
  <c r="R940" i="12"/>
  <c r="S940" i="12" s="1"/>
  <c r="M336" i="12"/>
  <c r="AC438" i="12"/>
  <c r="AA439" i="12"/>
  <c r="AD438" i="12"/>
  <c r="AE438" i="12" s="1"/>
  <c r="Q438" i="12"/>
  <c r="O439" i="12"/>
  <c r="D439" i="12"/>
  <c r="G438" i="12"/>
  <c r="H438" i="12" s="1"/>
  <c r="B440" i="12"/>
  <c r="F438" i="12"/>
  <c r="Q796" i="11"/>
  <c r="S795" i="11"/>
  <c r="G355" i="11"/>
  <c r="E356" i="11"/>
  <c r="O356" i="11"/>
  <c r="M357" i="11"/>
  <c r="J353" i="11"/>
  <c r="I353" i="11"/>
  <c r="K352" i="11"/>
  <c r="U352" i="11"/>
  <c r="T352" i="11"/>
  <c r="H354" i="11"/>
  <c r="O942" i="12" l="1"/>
  <c r="Q941" i="12"/>
  <c r="R941" i="12"/>
  <c r="S941" i="12" s="1"/>
  <c r="R336" i="12"/>
  <c r="S336" i="12" s="1"/>
  <c r="AA440" i="12"/>
  <c r="AC439" i="12"/>
  <c r="AD439" i="12"/>
  <c r="AE439" i="12" s="1"/>
  <c r="Q439" i="12"/>
  <c r="O440" i="12"/>
  <c r="D440" i="12"/>
  <c r="G439" i="12"/>
  <c r="H439" i="12" s="1"/>
  <c r="B441" i="12"/>
  <c r="F439" i="12"/>
  <c r="Q797" i="11"/>
  <c r="S796" i="11"/>
  <c r="H355" i="11"/>
  <c r="R356" i="11"/>
  <c r="K353" i="11"/>
  <c r="U353" i="11"/>
  <c r="T353" i="11"/>
  <c r="J354" i="11"/>
  <c r="I354" i="11"/>
  <c r="R355" i="11"/>
  <c r="O357" i="11"/>
  <c r="M358" i="11"/>
  <c r="G356" i="11"/>
  <c r="E357" i="11"/>
  <c r="Q942" i="12" l="1"/>
  <c r="R942" i="12"/>
  <c r="S942" i="12" s="1"/>
  <c r="O943" i="12"/>
  <c r="M337" i="12"/>
  <c r="AC440" i="12"/>
  <c r="AA441" i="12"/>
  <c r="AD440" i="12"/>
  <c r="AE440" i="12" s="1"/>
  <c r="Q440" i="12"/>
  <c r="O441" i="12"/>
  <c r="D441" i="12"/>
  <c r="G440" i="12"/>
  <c r="H440" i="12" s="1"/>
  <c r="F440" i="12"/>
  <c r="B442" i="12"/>
  <c r="Q798" i="11"/>
  <c r="S797" i="11"/>
  <c r="H356" i="11"/>
  <c r="K354" i="11"/>
  <c r="U354" i="11"/>
  <c r="T354" i="11"/>
  <c r="J355" i="11"/>
  <c r="I355" i="11"/>
  <c r="G357" i="11"/>
  <c r="E358" i="11"/>
  <c r="O358" i="11"/>
  <c r="M359" i="11"/>
  <c r="Q943" i="12" l="1"/>
  <c r="R943" i="12"/>
  <c r="S943" i="12" s="1"/>
  <c r="O944" i="12"/>
  <c r="R337" i="12"/>
  <c r="S337" i="12" s="1"/>
  <c r="AA442" i="12"/>
  <c r="AC441" i="12"/>
  <c r="AD441" i="12"/>
  <c r="AE441" i="12" s="1"/>
  <c r="O442" i="12"/>
  <c r="Q441" i="12"/>
  <c r="D442" i="12"/>
  <c r="G441" i="12"/>
  <c r="H441" i="12" s="1"/>
  <c r="F441" i="12"/>
  <c r="B443" i="12"/>
  <c r="Q799" i="11"/>
  <c r="S798" i="11"/>
  <c r="O359" i="11"/>
  <c r="M360" i="11"/>
  <c r="U355" i="11"/>
  <c r="K355" i="11"/>
  <c r="T355" i="11"/>
  <c r="H357" i="11"/>
  <c r="R357" i="11"/>
  <c r="G358" i="11"/>
  <c r="E359" i="11"/>
  <c r="I356" i="11"/>
  <c r="J356" i="11"/>
  <c r="O945" i="12" l="1"/>
  <c r="R944" i="12"/>
  <c r="S944" i="12" s="1"/>
  <c r="Q944" i="12"/>
  <c r="M338" i="12"/>
  <c r="R338" i="12" s="1"/>
  <c r="S338" i="12" s="1"/>
  <c r="AA443" i="12"/>
  <c r="AC442" i="12"/>
  <c r="AD442" i="12"/>
  <c r="AE442" i="12" s="1"/>
  <c r="O443" i="12"/>
  <c r="Q442" i="12"/>
  <c r="D443" i="12"/>
  <c r="G442" i="12"/>
  <c r="H442" i="12" s="1"/>
  <c r="F442" i="12"/>
  <c r="B444" i="12"/>
  <c r="Q800" i="11"/>
  <c r="S799" i="11"/>
  <c r="J357" i="11"/>
  <c r="I357" i="11"/>
  <c r="K356" i="11"/>
  <c r="U356" i="11"/>
  <c r="T356" i="11"/>
  <c r="H358" i="11"/>
  <c r="E360" i="11"/>
  <c r="G359" i="11"/>
  <c r="M361" i="11"/>
  <c r="O360" i="11"/>
  <c r="R358" i="11"/>
  <c r="O946" i="12" l="1"/>
  <c r="R945" i="12"/>
  <c r="S945" i="12" s="1"/>
  <c r="Q945" i="12"/>
  <c r="M339" i="12"/>
  <c r="AA444" i="12"/>
  <c r="AD443" i="12"/>
  <c r="AE443" i="12" s="1"/>
  <c r="AC443" i="12"/>
  <c r="O444" i="12"/>
  <c r="Q443" i="12"/>
  <c r="D444" i="12"/>
  <c r="G443" i="12"/>
  <c r="H443" i="12" s="1"/>
  <c r="F443" i="12"/>
  <c r="B445" i="12"/>
  <c r="Q801" i="11"/>
  <c r="S800" i="11"/>
  <c r="J358" i="11"/>
  <c r="I358" i="11"/>
  <c r="H359" i="11"/>
  <c r="O361" i="11"/>
  <c r="M362" i="11"/>
  <c r="R359" i="11"/>
  <c r="K357" i="11"/>
  <c r="U357" i="11"/>
  <c r="T357" i="11"/>
  <c r="G360" i="11"/>
  <c r="E361" i="11"/>
  <c r="O947" i="12" l="1"/>
  <c r="R946" i="12"/>
  <c r="S946" i="12" s="1"/>
  <c r="Q946" i="12"/>
  <c r="R339" i="12"/>
  <c r="S339" i="12" s="1"/>
  <c r="AC444" i="12"/>
  <c r="AA445" i="12"/>
  <c r="AD444" i="12"/>
  <c r="AE444" i="12" s="1"/>
  <c r="Q444" i="12"/>
  <c r="O445" i="12"/>
  <c r="D445" i="12"/>
  <c r="G444" i="12"/>
  <c r="H444" i="12" s="1"/>
  <c r="F444" i="12"/>
  <c r="B446" i="12"/>
  <c r="Q802" i="11"/>
  <c r="S801" i="11"/>
  <c r="G361" i="11"/>
  <c r="E362" i="11"/>
  <c r="H360" i="11"/>
  <c r="O362" i="11"/>
  <c r="M363" i="11"/>
  <c r="R360" i="11"/>
  <c r="J359" i="11"/>
  <c r="I359" i="11"/>
  <c r="K358" i="11"/>
  <c r="U358" i="11"/>
  <c r="T358" i="11"/>
  <c r="Q947" i="12" l="1"/>
  <c r="O948" i="12"/>
  <c r="R947" i="12"/>
  <c r="S947" i="12" s="1"/>
  <c r="M340" i="12"/>
  <c r="AC445" i="12"/>
  <c r="AA446" i="12"/>
  <c r="AD445" i="12"/>
  <c r="AE445" i="12" s="1"/>
  <c r="Q445" i="12"/>
  <c r="O446" i="12"/>
  <c r="D446" i="12"/>
  <c r="G445" i="12"/>
  <c r="H445" i="12" s="1"/>
  <c r="F445" i="12"/>
  <c r="B447" i="12"/>
  <c r="Q803" i="11"/>
  <c r="S802" i="11"/>
  <c r="J360" i="11"/>
  <c r="I360" i="11"/>
  <c r="G362" i="11"/>
  <c r="E363" i="11"/>
  <c r="H361" i="11"/>
  <c r="K359" i="11"/>
  <c r="U359" i="11"/>
  <c r="T359" i="11"/>
  <c r="R361" i="11"/>
  <c r="O363" i="11"/>
  <c r="M364" i="11"/>
  <c r="Q948" i="12" l="1"/>
  <c r="O949" i="12"/>
  <c r="R948" i="12"/>
  <c r="S948" i="12" s="1"/>
  <c r="R340" i="12"/>
  <c r="S340" i="12" s="1"/>
  <c r="AD446" i="12"/>
  <c r="AE446" i="12" s="1"/>
  <c r="AC446" i="12"/>
  <c r="AA447" i="12"/>
  <c r="Q446" i="12"/>
  <c r="O447" i="12"/>
  <c r="D447" i="12"/>
  <c r="G446" i="12"/>
  <c r="H446" i="12" s="1"/>
  <c r="F446" i="12"/>
  <c r="B448" i="12"/>
  <c r="Q804" i="11"/>
  <c r="S803" i="11"/>
  <c r="H362" i="11"/>
  <c r="O364" i="11"/>
  <c r="M365" i="11"/>
  <c r="R362" i="11"/>
  <c r="R363" i="11"/>
  <c r="G363" i="11"/>
  <c r="E364" i="11"/>
  <c r="J361" i="11"/>
  <c r="I361" i="11"/>
  <c r="K360" i="11"/>
  <c r="U360" i="11"/>
  <c r="T360" i="11"/>
  <c r="O950" i="12" l="1"/>
  <c r="Q949" i="12"/>
  <c r="R949" i="12"/>
  <c r="S949" i="12" s="1"/>
  <c r="M341" i="12"/>
  <c r="AA448" i="12"/>
  <c r="AC447" i="12"/>
  <c r="AD447" i="12"/>
  <c r="AE447" i="12" s="1"/>
  <c r="Q447" i="12"/>
  <c r="O448" i="12"/>
  <c r="D448" i="12"/>
  <c r="G447" i="12"/>
  <c r="H447" i="12" s="1"/>
  <c r="B449" i="12"/>
  <c r="F447" i="12"/>
  <c r="Q805" i="11"/>
  <c r="S804" i="11"/>
  <c r="O365" i="11"/>
  <c r="M366" i="11"/>
  <c r="G364" i="11"/>
  <c r="E365" i="11"/>
  <c r="K361" i="11"/>
  <c r="U361" i="11"/>
  <c r="T361" i="11"/>
  <c r="H363" i="11"/>
  <c r="R364" i="11"/>
  <c r="J362" i="11"/>
  <c r="I362" i="11"/>
  <c r="Q950" i="12" l="1"/>
  <c r="O951" i="12"/>
  <c r="R950" i="12"/>
  <c r="S950" i="12" s="1"/>
  <c r="R341" i="12"/>
  <c r="S341" i="12" s="1"/>
  <c r="AC448" i="12"/>
  <c r="AA449" i="12"/>
  <c r="AD448" i="12"/>
  <c r="AE448" i="12" s="1"/>
  <c r="Q448" i="12"/>
  <c r="O449" i="12"/>
  <c r="D449" i="12"/>
  <c r="G448" i="12"/>
  <c r="H448" i="12" s="1"/>
  <c r="F448" i="12"/>
  <c r="B450" i="12"/>
  <c r="Q806" i="11"/>
  <c r="S805" i="11"/>
  <c r="O366" i="11"/>
  <c r="M367" i="11"/>
  <c r="G365" i="11"/>
  <c r="E366" i="11"/>
  <c r="K362" i="11"/>
  <c r="U362" i="11"/>
  <c r="T362" i="11"/>
  <c r="J363" i="11"/>
  <c r="I363" i="11"/>
  <c r="H364" i="11"/>
  <c r="Q951" i="12" l="1"/>
  <c r="O952" i="12"/>
  <c r="R951" i="12"/>
  <c r="S951" i="12" s="1"/>
  <c r="M342" i="12"/>
  <c r="AA450" i="12"/>
  <c r="AC449" i="12"/>
  <c r="AD449" i="12"/>
  <c r="AE449" i="12" s="1"/>
  <c r="O450" i="12"/>
  <c r="Q449" i="12"/>
  <c r="D450" i="12"/>
  <c r="G449" i="12"/>
  <c r="H449" i="12" s="1"/>
  <c r="B451" i="12"/>
  <c r="F449" i="12"/>
  <c r="Q807" i="11"/>
  <c r="S806" i="11"/>
  <c r="I364" i="11"/>
  <c r="J364" i="11"/>
  <c r="G366" i="11"/>
  <c r="E367" i="11"/>
  <c r="H365" i="11"/>
  <c r="R366" i="11"/>
  <c r="R365" i="11"/>
  <c r="U363" i="11"/>
  <c r="K363" i="11"/>
  <c r="T363" i="11"/>
  <c r="O367" i="11"/>
  <c r="M368" i="11"/>
  <c r="O953" i="12" l="1"/>
  <c r="R952" i="12"/>
  <c r="S952" i="12" s="1"/>
  <c r="Q952" i="12"/>
  <c r="R342" i="12"/>
  <c r="S342" i="12" s="1"/>
  <c r="AA451" i="12"/>
  <c r="AC450" i="12"/>
  <c r="AD450" i="12"/>
  <c r="AE450" i="12" s="1"/>
  <c r="O451" i="12"/>
  <c r="Q450" i="12"/>
  <c r="D451" i="12"/>
  <c r="G450" i="12"/>
  <c r="H450" i="12" s="1"/>
  <c r="F450" i="12"/>
  <c r="B452" i="12"/>
  <c r="Q808" i="11"/>
  <c r="S807" i="11"/>
  <c r="M369" i="11"/>
  <c r="O368" i="11"/>
  <c r="J365" i="11"/>
  <c r="I365" i="11"/>
  <c r="E368" i="11"/>
  <c r="G367" i="11"/>
  <c r="K364" i="11"/>
  <c r="U364" i="11"/>
  <c r="T364" i="11"/>
  <c r="R367" i="11"/>
  <c r="H366" i="11"/>
  <c r="O954" i="12" l="1"/>
  <c r="R953" i="12"/>
  <c r="S953" i="12" s="1"/>
  <c r="Q953" i="12"/>
  <c r="M343" i="12"/>
  <c r="AA452" i="12"/>
  <c r="AD451" i="12"/>
  <c r="AE451" i="12" s="1"/>
  <c r="AC451" i="12"/>
  <c r="O452" i="12"/>
  <c r="Q451" i="12"/>
  <c r="D452" i="12"/>
  <c r="G451" i="12"/>
  <c r="H451" i="12" s="1"/>
  <c r="B453" i="12"/>
  <c r="F451" i="12"/>
  <c r="Q809" i="11"/>
  <c r="S808" i="11"/>
  <c r="R368" i="11"/>
  <c r="H367" i="11"/>
  <c r="G368" i="11"/>
  <c r="E369" i="11"/>
  <c r="K365" i="11"/>
  <c r="U365" i="11"/>
  <c r="T365" i="11"/>
  <c r="J366" i="11"/>
  <c r="I366" i="11"/>
  <c r="O369" i="11"/>
  <c r="M370" i="11"/>
  <c r="O955" i="12" l="1"/>
  <c r="Q954" i="12"/>
  <c r="R954" i="12"/>
  <c r="S954" i="12" s="1"/>
  <c r="R343" i="12"/>
  <c r="S343" i="12" s="1"/>
  <c r="AC452" i="12"/>
  <c r="AD452" i="12"/>
  <c r="AE452" i="12" s="1"/>
  <c r="AA453" i="12"/>
  <c r="Q452" i="12"/>
  <c r="O453" i="12"/>
  <c r="D453" i="12"/>
  <c r="G452" i="12"/>
  <c r="H452" i="12" s="1"/>
  <c r="B454" i="12"/>
  <c r="F452" i="12"/>
  <c r="Q810" i="11"/>
  <c r="S809" i="11"/>
  <c r="G369" i="11"/>
  <c r="E370" i="11"/>
  <c r="O370" i="11"/>
  <c r="M371" i="11"/>
  <c r="K366" i="11"/>
  <c r="U366" i="11"/>
  <c r="T366" i="11"/>
  <c r="J367" i="11"/>
  <c r="I367" i="11"/>
  <c r="H368" i="11"/>
  <c r="Q955" i="12" l="1"/>
  <c r="O956" i="12"/>
  <c r="R955" i="12"/>
  <c r="S955" i="12" s="1"/>
  <c r="M344" i="12"/>
  <c r="AC453" i="12"/>
  <c r="AA454" i="12"/>
  <c r="AD453" i="12"/>
  <c r="AE453" i="12" s="1"/>
  <c r="Q453" i="12"/>
  <c r="O454" i="12"/>
  <c r="D454" i="12"/>
  <c r="G453" i="12"/>
  <c r="H453" i="12" s="1"/>
  <c r="F453" i="12"/>
  <c r="B455" i="12"/>
  <c r="Q811" i="11"/>
  <c r="S810" i="11"/>
  <c r="J368" i="11"/>
  <c r="I368" i="11"/>
  <c r="G370" i="11"/>
  <c r="E371" i="11"/>
  <c r="O371" i="11"/>
  <c r="M372" i="11"/>
  <c r="R370" i="11"/>
  <c r="H369" i="11"/>
  <c r="K367" i="11"/>
  <c r="U367" i="11"/>
  <c r="T367" i="11"/>
  <c r="R369" i="11"/>
  <c r="Q956" i="12" l="1"/>
  <c r="O957" i="12"/>
  <c r="R956" i="12"/>
  <c r="S956" i="12" s="1"/>
  <c r="R344" i="12"/>
  <c r="S344" i="12" s="1"/>
  <c r="AD454" i="12"/>
  <c r="AE454" i="12" s="1"/>
  <c r="AC454" i="12"/>
  <c r="AA455" i="12"/>
  <c r="Q454" i="12"/>
  <c r="O455" i="12"/>
  <c r="D455" i="12"/>
  <c r="G454" i="12"/>
  <c r="H454" i="12" s="1"/>
  <c r="B456" i="12"/>
  <c r="F454" i="12"/>
  <c r="Q812" i="11"/>
  <c r="S811" i="11"/>
  <c r="G371" i="11"/>
  <c r="E372" i="11"/>
  <c r="H370" i="11"/>
  <c r="J369" i="11"/>
  <c r="I369" i="11"/>
  <c r="O372" i="11"/>
  <c r="M373" i="11"/>
  <c r="K368" i="11"/>
  <c r="U368" i="11"/>
  <c r="T368" i="11"/>
  <c r="O958" i="12" l="1"/>
  <c r="Q957" i="12"/>
  <c r="R957" i="12"/>
  <c r="S957" i="12" s="1"/>
  <c r="M345" i="12"/>
  <c r="AA456" i="12"/>
  <c r="AC455" i="12"/>
  <c r="AD455" i="12"/>
  <c r="AE455" i="12" s="1"/>
  <c r="Q455" i="12"/>
  <c r="O456" i="12"/>
  <c r="D456" i="12"/>
  <c r="G455" i="12"/>
  <c r="H455" i="12" s="1"/>
  <c r="F455" i="12"/>
  <c r="B457" i="12"/>
  <c r="Q813" i="11"/>
  <c r="S812" i="11"/>
  <c r="K369" i="11"/>
  <c r="U369" i="11"/>
  <c r="T369" i="11"/>
  <c r="G372" i="11"/>
  <c r="E373" i="11"/>
  <c r="H371" i="11"/>
  <c r="R372" i="11"/>
  <c r="J370" i="11"/>
  <c r="I370" i="11"/>
  <c r="O373" i="11"/>
  <c r="M374" i="11"/>
  <c r="R371" i="11"/>
  <c r="Q958" i="12" l="1"/>
  <c r="O959" i="12"/>
  <c r="R958" i="12"/>
  <c r="S958" i="12" s="1"/>
  <c r="R345" i="12"/>
  <c r="S345" i="12" s="1"/>
  <c r="AA457" i="12"/>
  <c r="AC456" i="12"/>
  <c r="AD456" i="12"/>
  <c r="AE456" i="12" s="1"/>
  <c r="Q456" i="12"/>
  <c r="O457" i="12"/>
  <c r="D457" i="12"/>
  <c r="G456" i="12"/>
  <c r="H456" i="12" s="1"/>
  <c r="F456" i="12"/>
  <c r="B458" i="12"/>
  <c r="Q814" i="11"/>
  <c r="S813" i="11"/>
  <c r="J371" i="11"/>
  <c r="I371" i="11"/>
  <c r="G373" i="11"/>
  <c r="E374" i="11"/>
  <c r="K370" i="11"/>
  <c r="U370" i="11"/>
  <c r="T370" i="11"/>
  <c r="O374" i="11"/>
  <c r="M375" i="11"/>
  <c r="H372" i="11"/>
  <c r="R373" i="11"/>
  <c r="O960" i="12" l="1"/>
  <c r="Q959" i="12"/>
  <c r="R959" i="12"/>
  <c r="S959" i="12" s="1"/>
  <c r="M346" i="12"/>
  <c r="R346" i="12" s="1"/>
  <c r="S346" i="12" s="1"/>
  <c r="AA458" i="12"/>
  <c r="AC457" i="12"/>
  <c r="AD457" i="12"/>
  <c r="AE457" i="12" s="1"/>
  <c r="O458" i="12"/>
  <c r="Q457" i="12"/>
  <c r="D458" i="12"/>
  <c r="G457" i="12"/>
  <c r="H457" i="12" s="1"/>
  <c r="F457" i="12"/>
  <c r="B459" i="12"/>
  <c r="Q815" i="11"/>
  <c r="S814" i="11"/>
  <c r="H373" i="11"/>
  <c r="O375" i="11"/>
  <c r="M376" i="11"/>
  <c r="U371" i="11"/>
  <c r="K371" i="11"/>
  <c r="T371" i="11"/>
  <c r="G374" i="11"/>
  <c r="E375" i="11"/>
  <c r="I372" i="11"/>
  <c r="J372" i="11"/>
  <c r="O961" i="12" l="1"/>
  <c r="Q960" i="12"/>
  <c r="R960" i="12"/>
  <c r="S960" i="12" s="1"/>
  <c r="M347" i="12"/>
  <c r="AA459" i="12"/>
  <c r="AC458" i="12"/>
  <c r="AD458" i="12"/>
  <c r="AE458" i="12" s="1"/>
  <c r="O459" i="12"/>
  <c r="Q458" i="12"/>
  <c r="D459" i="12"/>
  <c r="G458" i="12"/>
  <c r="H458" i="12" s="1"/>
  <c r="B460" i="12"/>
  <c r="F458" i="12"/>
  <c r="Q816" i="11"/>
  <c r="S815" i="11"/>
  <c r="R375" i="11"/>
  <c r="H374" i="11"/>
  <c r="M377" i="11"/>
  <c r="O376" i="11"/>
  <c r="J373" i="11"/>
  <c r="I373" i="11"/>
  <c r="K372" i="11"/>
  <c r="U372" i="11"/>
  <c r="T372" i="11"/>
  <c r="E376" i="11"/>
  <c r="G375" i="11"/>
  <c r="R374" i="11"/>
  <c r="Q961" i="12" l="1"/>
  <c r="O962" i="12"/>
  <c r="R961" i="12"/>
  <c r="S961" i="12" s="1"/>
  <c r="R347" i="12"/>
  <c r="S347" i="12" s="1"/>
  <c r="AA460" i="12"/>
  <c r="AC459" i="12"/>
  <c r="AD459" i="12"/>
  <c r="AE459" i="12" s="1"/>
  <c r="O460" i="12"/>
  <c r="Q459" i="12"/>
  <c r="D460" i="12"/>
  <c r="G459" i="12"/>
  <c r="H459" i="12" s="1"/>
  <c r="F459" i="12"/>
  <c r="B461" i="12"/>
  <c r="Q817" i="11"/>
  <c r="S816" i="11"/>
  <c r="K373" i="11"/>
  <c r="U373" i="11"/>
  <c r="T373" i="11"/>
  <c r="G376" i="11"/>
  <c r="E377" i="11"/>
  <c r="R376" i="11"/>
  <c r="H375" i="11"/>
  <c r="O377" i="11"/>
  <c r="M378" i="11"/>
  <c r="J374" i="11"/>
  <c r="I374" i="11"/>
  <c r="O963" i="12" l="1"/>
  <c r="Q962" i="12"/>
  <c r="R962" i="12"/>
  <c r="S962" i="12" s="1"/>
  <c r="M348" i="12"/>
  <c r="AC460" i="12"/>
  <c r="AA461" i="12"/>
  <c r="AD460" i="12"/>
  <c r="AE460" i="12" s="1"/>
  <c r="Q460" i="12"/>
  <c r="O461" i="12"/>
  <c r="D461" i="12"/>
  <c r="G460" i="12"/>
  <c r="H460" i="12" s="1"/>
  <c r="B462" i="12"/>
  <c r="F460" i="12"/>
  <c r="Q818" i="11"/>
  <c r="S817" i="11"/>
  <c r="G377" i="11"/>
  <c r="E378" i="11"/>
  <c r="O378" i="11"/>
  <c r="M379" i="11"/>
  <c r="K374" i="11"/>
  <c r="U374" i="11"/>
  <c r="T374" i="11"/>
  <c r="J375" i="11"/>
  <c r="I375" i="11"/>
  <c r="H376" i="11"/>
  <c r="Q963" i="12" l="1"/>
  <c r="O964" i="12"/>
  <c r="R963" i="12"/>
  <c r="S963" i="12" s="1"/>
  <c r="R348" i="12"/>
  <c r="S348" i="12" s="1"/>
  <c r="AC461" i="12"/>
  <c r="AA462" i="12"/>
  <c r="AD461" i="12"/>
  <c r="AE461" i="12" s="1"/>
  <c r="Q461" i="12"/>
  <c r="O462" i="12"/>
  <c r="D462" i="12"/>
  <c r="G461" i="12"/>
  <c r="H461" i="12" s="1"/>
  <c r="B463" i="12"/>
  <c r="F461" i="12"/>
  <c r="Q819" i="11"/>
  <c r="S818" i="11"/>
  <c r="J376" i="11"/>
  <c r="I376" i="11"/>
  <c r="O379" i="11"/>
  <c r="M380" i="11"/>
  <c r="R378" i="11"/>
  <c r="H377" i="11"/>
  <c r="G378" i="11"/>
  <c r="E379" i="11"/>
  <c r="K375" i="11"/>
  <c r="U375" i="11"/>
  <c r="T375" i="11"/>
  <c r="R377" i="11"/>
  <c r="Q964" i="12" l="1"/>
  <c r="O965" i="12"/>
  <c r="R964" i="12"/>
  <c r="S964" i="12" s="1"/>
  <c r="M349" i="12"/>
  <c r="AD462" i="12"/>
  <c r="AE462" i="12" s="1"/>
  <c r="AC462" i="12"/>
  <c r="AA463" i="12"/>
  <c r="Q462" i="12"/>
  <c r="O463" i="12"/>
  <c r="D463" i="12"/>
  <c r="G462" i="12"/>
  <c r="H462" i="12" s="1"/>
  <c r="B464" i="12"/>
  <c r="F462" i="12"/>
  <c r="Q820" i="11"/>
  <c r="S819" i="11"/>
  <c r="H378" i="11"/>
  <c r="J377" i="11"/>
  <c r="I377" i="11"/>
  <c r="O380" i="11"/>
  <c r="M381" i="11"/>
  <c r="G379" i="11"/>
  <c r="E380" i="11"/>
  <c r="K376" i="11"/>
  <c r="U376" i="11"/>
  <c r="E17" i="7" s="1"/>
  <c r="C17" i="7" s="1"/>
  <c r="F17" i="7" s="1"/>
  <c r="T376" i="11"/>
  <c r="O966" i="12" l="1"/>
  <c r="Q965" i="12"/>
  <c r="R965" i="12"/>
  <c r="S965" i="12" s="1"/>
  <c r="R349" i="12"/>
  <c r="S349" i="12" s="1"/>
  <c r="AA464" i="12"/>
  <c r="AC463" i="12"/>
  <c r="AD463" i="12"/>
  <c r="AE463" i="12" s="1"/>
  <c r="Q463" i="12"/>
  <c r="O464" i="12"/>
  <c r="D464" i="12"/>
  <c r="G463" i="12"/>
  <c r="H463" i="12" s="1"/>
  <c r="B465" i="12"/>
  <c r="F463" i="12"/>
  <c r="Q821" i="11"/>
  <c r="S820" i="11"/>
  <c r="O381" i="11"/>
  <c r="M382" i="11"/>
  <c r="G380" i="11"/>
  <c r="E381" i="11"/>
  <c r="H379" i="11"/>
  <c r="R380" i="11"/>
  <c r="K377" i="11"/>
  <c r="U377" i="11"/>
  <c r="T377" i="11"/>
  <c r="R379" i="11"/>
  <c r="J378" i="11"/>
  <c r="I378" i="11"/>
  <c r="O967" i="12" l="1"/>
  <c r="Q966" i="12"/>
  <c r="R966" i="12"/>
  <c r="S966" i="12" s="1"/>
  <c r="M350" i="12"/>
  <c r="AA465" i="12"/>
  <c r="AC464" i="12"/>
  <c r="AD464" i="12"/>
  <c r="AE464" i="12" s="1"/>
  <c r="Q464" i="12"/>
  <c r="O465" i="12"/>
  <c r="D465" i="12"/>
  <c r="G464" i="12"/>
  <c r="H464" i="12" s="1"/>
  <c r="B466" i="12"/>
  <c r="F464" i="12"/>
  <c r="Q822" i="11"/>
  <c r="S821" i="11"/>
  <c r="J379" i="11"/>
  <c r="I379" i="11"/>
  <c r="O382" i="11"/>
  <c r="M383" i="11"/>
  <c r="G381" i="11"/>
  <c r="E382" i="11"/>
  <c r="K378" i="11"/>
  <c r="U378" i="11"/>
  <c r="T378" i="11"/>
  <c r="H380" i="11"/>
  <c r="Q967" i="12" l="1"/>
  <c r="O968" i="12"/>
  <c r="R967" i="12"/>
  <c r="S967" i="12" s="1"/>
  <c r="R350" i="12"/>
  <c r="S350" i="12" s="1"/>
  <c r="AA466" i="12"/>
  <c r="AC465" i="12"/>
  <c r="AD465" i="12"/>
  <c r="AE465" i="12" s="1"/>
  <c r="O466" i="12"/>
  <c r="Q465" i="12"/>
  <c r="D466" i="12"/>
  <c r="G465" i="12"/>
  <c r="H465" i="12" s="1"/>
  <c r="F465" i="12"/>
  <c r="B467" i="12"/>
  <c r="Q823" i="11"/>
  <c r="S822" i="11"/>
  <c r="G382" i="11"/>
  <c r="E383" i="11"/>
  <c r="H381" i="11"/>
  <c r="I380" i="11"/>
  <c r="J380" i="11"/>
  <c r="R381" i="11"/>
  <c r="O383" i="11"/>
  <c r="M384" i="11"/>
  <c r="U379" i="11"/>
  <c r="K379" i="11"/>
  <c r="T379" i="11"/>
  <c r="O969" i="12" l="1"/>
  <c r="R968" i="12"/>
  <c r="S968" i="12" s="1"/>
  <c r="Q968" i="12"/>
  <c r="M351" i="12"/>
  <c r="AA467" i="12"/>
  <c r="AC466" i="12"/>
  <c r="AD466" i="12"/>
  <c r="AE466" i="12" s="1"/>
  <c r="O467" i="12"/>
  <c r="Q466" i="12"/>
  <c r="D467" i="12"/>
  <c r="G466" i="12"/>
  <c r="H466" i="12" s="1"/>
  <c r="F466" i="12"/>
  <c r="B468" i="12"/>
  <c r="Q824" i="11"/>
  <c r="S823" i="11"/>
  <c r="K380" i="11"/>
  <c r="U380" i="11"/>
  <c r="T380" i="11"/>
  <c r="H382" i="11"/>
  <c r="J381" i="11"/>
  <c r="I381" i="11"/>
  <c r="M385" i="11"/>
  <c r="O384" i="11"/>
  <c r="E384" i="11"/>
  <c r="G383" i="11"/>
  <c r="R382" i="11"/>
  <c r="O970" i="12" l="1"/>
  <c r="Q969" i="12"/>
  <c r="R969" i="12"/>
  <c r="S969" i="12" s="1"/>
  <c r="R351" i="12"/>
  <c r="S351" i="12" s="1"/>
  <c r="AA468" i="12"/>
  <c r="AC467" i="12"/>
  <c r="AD467" i="12"/>
  <c r="AE467" i="12" s="1"/>
  <c r="O468" i="12"/>
  <c r="Q467" i="12"/>
  <c r="D468" i="12"/>
  <c r="G467" i="12"/>
  <c r="H467" i="12" s="1"/>
  <c r="B469" i="12"/>
  <c r="F467" i="12"/>
  <c r="Q825" i="11"/>
  <c r="S824" i="11"/>
  <c r="H383" i="11"/>
  <c r="K381" i="11"/>
  <c r="U381" i="11"/>
  <c r="T381" i="11"/>
  <c r="R383" i="11"/>
  <c r="G384" i="11"/>
  <c r="E385" i="11"/>
  <c r="J382" i="11"/>
  <c r="I382" i="11"/>
  <c r="O385" i="11"/>
  <c r="M386" i="11"/>
  <c r="O971" i="12" l="1"/>
  <c r="Q970" i="12"/>
  <c r="R970" i="12"/>
  <c r="S970" i="12" s="1"/>
  <c r="M352" i="12"/>
  <c r="AC468" i="12"/>
  <c r="AA469" i="12"/>
  <c r="AD468" i="12"/>
  <c r="AE468" i="12" s="1"/>
  <c r="Q468" i="12"/>
  <c r="O469" i="12"/>
  <c r="D469" i="12"/>
  <c r="G468" i="12"/>
  <c r="H468" i="12" s="1"/>
  <c r="F468" i="12"/>
  <c r="B470" i="12"/>
  <c r="Q826" i="11"/>
  <c r="S825" i="11"/>
  <c r="K382" i="11"/>
  <c r="U382" i="11"/>
  <c r="T382" i="11"/>
  <c r="G385" i="11"/>
  <c r="E386" i="11"/>
  <c r="J383" i="11"/>
  <c r="I383" i="11"/>
  <c r="O386" i="11"/>
  <c r="M387" i="11"/>
  <c r="H384" i="11"/>
  <c r="R384" i="11"/>
  <c r="Q971" i="12" l="1"/>
  <c r="O972" i="12"/>
  <c r="R971" i="12"/>
  <c r="S971" i="12" s="1"/>
  <c r="R352" i="12"/>
  <c r="S352" i="12" s="1"/>
  <c r="AC469" i="12"/>
  <c r="AA470" i="12"/>
  <c r="AD469" i="12"/>
  <c r="AE469" i="12" s="1"/>
  <c r="Q469" i="12"/>
  <c r="O470" i="12"/>
  <c r="D470" i="12"/>
  <c r="G469" i="12"/>
  <c r="H469" i="12" s="1"/>
  <c r="F469" i="12"/>
  <c r="B471" i="12"/>
  <c r="Q827" i="11"/>
  <c r="S826" i="11"/>
  <c r="J384" i="11"/>
  <c r="I384" i="11"/>
  <c r="H385" i="11"/>
  <c r="O387" i="11"/>
  <c r="M388" i="11"/>
  <c r="G386" i="11"/>
  <c r="E387" i="11"/>
  <c r="R385" i="11"/>
  <c r="K383" i="11"/>
  <c r="U383" i="11"/>
  <c r="T383" i="11"/>
  <c r="Q972" i="12" l="1"/>
  <c r="O973" i="12"/>
  <c r="R972" i="12"/>
  <c r="S972" i="12" s="1"/>
  <c r="M353" i="12"/>
  <c r="R353" i="12" s="1"/>
  <c r="S353" i="12" s="1"/>
  <c r="AD470" i="12"/>
  <c r="AE470" i="12" s="1"/>
  <c r="AC470" i="12"/>
  <c r="AA471" i="12"/>
  <c r="Q470" i="12"/>
  <c r="O471" i="12"/>
  <c r="D471" i="12"/>
  <c r="G470" i="12"/>
  <c r="H470" i="12" s="1"/>
  <c r="F470" i="12"/>
  <c r="B472" i="12"/>
  <c r="Q828" i="11"/>
  <c r="S827" i="11"/>
  <c r="J385" i="11"/>
  <c r="I385" i="11"/>
  <c r="H386" i="11"/>
  <c r="R387" i="11"/>
  <c r="O388" i="11"/>
  <c r="M389" i="11"/>
  <c r="K384" i="11"/>
  <c r="U384" i="11"/>
  <c r="T384" i="11"/>
  <c r="G387" i="11"/>
  <c r="E388" i="11"/>
  <c r="R386" i="11"/>
  <c r="Q973" i="12" l="1"/>
  <c r="O974" i="12"/>
  <c r="R973" i="12"/>
  <c r="S973" i="12" s="1"/>
  <c r="M354" i="12"/>
  <c r="R354" i="12" s="1"/>
  <c r="S354" i="12" s="1"/>
  <c r="AA472" i="12"/>
  <c r="AC471" i="12"/>
  <c r="AD471" i="12"/>
  <c r="AE471" i="12" s="1"/>
  <c r="Q471" i="12"/>
  <c r="O472" i="12"/>
  <c r="D472" i="12"/>
  <c r="G471" i="12"/>
  <c r="H471" i="12" s="1"/>
  <c r="F471" i="12"/>
  <c r="B473" i="12"/>
  <c r="Q829" i="11"/>
  <c r="S828" i="11"/>
  <c r="O389" i="11"/>
  <c r="M390" i="11"/>
  <c r="G388" i="11"/>
  <c r="E389" i="11"/>
  <c r="J386" i="11"/>
  <c r="I386" i="11"/>
  <c r="H387" i="11"/>
  <c r="R388" i="11"/>
  <c r="K385" i="11"/>
  <c r="U385" i="11"/>
  <c r="T385" i="11"/>
  <c r="O975" i="12" l="1"/>
  <c r="Q974" i="12"/>
  <c r="R974" i="12"/>
  <c r="S974" i="12" s="1"/>
  <c r="M355" i="12"/>
  <c r="R355" i="12" s="1"/>
  <c r="S355" i="12" s="1"/>
  <c r="AA473" i="12"/>
  <c r="AC472" i="12"/>
  <c r="AD472" i="12"/>
  <c r="AE472" i="12" s="1"/>
  <c r="Q472" i="12"/>
  <c r="O473" i="12"/>
  <c r="D473" i="12"/>
  <c r="G472" i="12"/>
  <c r="H472" i="12" s="1"/>
  <c r="F472" i="12"/>
  <c r="B474" i="12"/>
  <c r="Q830" i="11"/>
  <c r="S829" i="11"/>
  <c r="K386" i="11"/>
  <c r="U386" i="11"/>
  <c r="T386" i="11"/>
  <c r="O390" i="11"/>
  <c r="M391" i="11"/>
  <c r="G389" i="11"/>
  <c r="E390" i="11"/>
  <c r="H388" i="11"/>
  <c r="R389" i="11"/>
  <c r="J387" i="11"/>
  <c r="I387" i="11"/>
  <c r="O976" i="12" l="1"/>
  <c r="R975" i="12"/>
  <c r="S975" i="12" s="1"/>
  <c r="Q975" i="12"/>
  <c r="M356" i="12"/>
  <c r="AA474" i="12"/>
  <c r="AC473" i="12"/>
  <c r="AD473" i="12"/>
  <c r="AE473" i="12" s="1"/>
  <c r="O474" i="12"/>
  <c r="Q473" i="12"/>
  <c r="D474" i="12"/>
  <c r="G473" i="12"/>
  <c r="H473" i="12" s="1"/>
  <c r="F473" i="12"/>
  <c r="B475" i="12"/>
  <c r="Q831" i="11"/>
  <c r="S830" i="11"/>
  <c r="O391" i="11"/>
  <c r="M392" i="11"/>
  <c r="H389" i="11"/>
  <c r="U387" i="11"/>
  <c r="K387" i="11"/>
  <c r="T387" i="11"/>
  <c r="I388" i="11"/>
  <c r="J388" i="11"/>
  <c r="G390" i="11"/>
  <c r="E391" i="11"/>
  <c r="O977" i="12" l="1"/>
  <c r="Q976" i="12"/>
  <c r="R976" i="12"/>
  <c r="S976" i="12" s="1"/>
  <c r="R356" i="12"/>
  <c r="S356" i="12" s="1"/>
  <c r="AA475" i="12"/>
  <c r="AC474" i="12"/>
  <c r="AD474" i="12"/>
  <c r="AE474" i="12" s="1"/>
  <c r="O475" i="12"/>
  <c r="Q474" i="12"/>
  <c r="D475" i="12"/>
  <c r="G474" i="12"/>
  <c r="H474" i="12" s="1"/>
  <c r="B476" i="12"/>
  <c r="F474" i="12"/>
  <c r="Q832" i="11"/>
  <c r="S831" i="11"/>
  <c r="E392" i="11"/>
  <c r="G391" i="11"/>
  <c r="J389" i="11"/>
  <c r="I389" i="11"/>
  <c r="H390" i="11"/>
  <c r="R390" i="11"/>
  <c r="M393" i="11"/>
  <c r="O392" i="11"/>
  <c r="K388" i="11"/>
  <c r="U388" i="11"/>
  <c r="T388" i="11"/>
  <c r="Q977" i="12" l="1"/>
  <c r="R977" i="12"/>
  <c r="S977" i="12" s="1"/>
  <c r="O978" i="12"/>
  <c r="M357" i="12"/>
  <c r="AA476" i="12"/>
  <c r="AC475" i="12"/>
  <c r="AD475" i="12"/>
  <c r="AE475" i="12" s="1"/>
  <c r="O476" i="12"/>
  <c r="Q475" i="12"/>
  <c r="D476" i="12"/>
  <c r="G475" i="12"/>
  <c r="H475" i="12" s="1"/>
  <c r="F475" i="12"/>
  <c r="B477" i="12"/>
  <c r="Q833" i="11"/>
  <c r="S832" i="11"/>
  <c r="R392" i="11"/>
  <c r="H391" i="11"/>
  <c r="K389" i="11"/>
  <c r="U389" i="11"/>
  <c r="T389" i="11"/>
  <c r="R391" i="11"/>
  <c r="O393" i="11"/>
  <c r="M394" i="11"/>
  <c r="G392" i="11"/>
  <c r="E393" i="11"/>
  <c r="J390" i="11"/>
  <c r="I390" i="11"/>
  <c r="O979" i="12" l="1"/>
  <c r="Q978" i="12"/>
  <c r="R978" i="12"/>
  <c r="S978" i="12" s="1"/>
  <c r="R357" i="12"/>
  <c r="S357" i="12" s="1"/>
  <c r="AC476" i="12"/>
  <c r="AA477" i="12"/>
  <c r="AD476" i="12"/>
  <c r="AE476" i="12" s="1"/>
  <c r="Q476" i="12"/>
  <c r="O477" i="12"/>
  <c r="D477" i="12"/>
  <c r="G476" i="12"/>
  <c r="H476" i="12" s="1"/>
  <c r="B478" i="12"/>
  <c r="F476" i="12"/>
  <c r="Q834" i="11"/>
  <c r="S833" i="11"/>
  <c r="R393" i="11"/>
  <c r="H392" i="11"/>
  <c r="K390" i="11"/>
  <c r="U390" i="11"/>
  <c r="T390" i="11"/>
  <c r="G393" i="11"/>
  <c r="E394" i="11"/>
  <c r="J391" i="11"/>
  <c r="I391" i="11"/>
  <c r="O394" i="11"/>
  <c r="M395" i="11"/>
  <c r="Q979" i="12" l="1"/>
  <c r="O980" i="12"/>
  <c r="R979" i="12"/>
  <c r="S979" i="12" s="1"/>
  <c r="M358" i="12"/>
  <c r="AC477" i="12"/>
  <c r="AA478" i="12"/>
  <c r="AD477" i="12"/>
  <c r="AE477" i="12" s="1"/>
  <c r="Q477" i="12"/>
  <c r="O478" i="12"/>
  <c r="D478" i="12"/>
  <c r="G477" i="12"/>
  <c r="H477" i="12" s="1"/>
  <c r="B479" i="12"/>
  <c r="F477" i="12"/>
  <c r="Q835" i="11"/>
  <c r="S834" i="11"/>
  <c r="J392" i="11"/>
  <c r="I392" i="11"/>
  <c r="G394" i="11"/>
  <c r="E395" i="11"/>
  <c r="H393" i="11"/>
  <c r="O395" i="11"/>
  <c r="M396" i="11"/>
  <c r="K391" i="11"/>
  <c r="U391" i="11"/>
  <c r="T391" i="11"/>
  <c r="O981" i="12" l="1"/>
  <c r="Q980" i="12"/>
  <c r="R980" i="12"/>
  <c r="S980" i="12" s="1"/>
  <c r="R358" i="12"/>
  <c r="S358" i="12" s="1"/>
  <c r="AD478" i="12"/>
  <c r="AE478" i="12" s="1"/>
  <c r="AC478" i="12"/>
  <c r="AA479" i="12"/>
  <c r="Q478" i="12"/>
  <c r="O479" i="12"/>
  <c r="D479" i="12"/>
  <c r="G478" i="12"/>
  <c r="H478" i="12" s="1"/>
  <c r="B480" i="12"/>
  <c r="F478" i="12"/>
  <c r="Q836" i="11"/>
  <c r="S835" i="11"/>
  <c r="H394" i="11"/>
  <c r="R395" i="11"/>
  <c r="R394" i="11"/>
  <c r="O396" i="11"/>
  <c r="M397" i="11"/>
  <c r="K392" i="11"/>
  <c r="U392" i="11"/>
  <c r="T392" i="11"/>
  <c r="G395" i="11"/>
  <c r="E396" i="11"/>
  <c r="J393" i="11"/>
  <c r="I393" i="11"/>
  <c r="O982" i="12" l="1"/>
  <c r="Q981" i="12"/>
  <c r="R981" i="12"/>
  <c r="S981" i="12" s="1"/>
  <c r="M359" i="12"/>
  <c r="AC479" i="12"/>
  <c r="AA480" i="12"/>
  <c r="AD479" i="12"/>
  <c r="AE479" i="12" s="1"/>
  <c r="Q479" i="12"/>
  <c r="O480" i="12"/>
  <c r="D480" i="12"/>
  <c r="G479" i="12"/>
  <c r="H479" i="12" s="1"/>
  <c r="F479" i="12"/>
  <c r="B481" i="12"/>
  <c r="Q837" i="11"/>
  <c r="S836" i="11"/>
  <c r="K393" i="11"/>
  <c r="U393" i="11"/>
  <c r="T393" i="11"/>
  <c r="O397" i="11"/>
  <c r="M398" i="11"/>
  <c r="J394" i="11"/>
  <c r="I394" i="11"/>
  <c r="G396" i="11"/>
  <c r="E397" i="11"/>
  <c r="H395" i="11"/>
  <c r="O983" i="12" l="1"/>
  <c r="R982" i="12"/>
  <c r="S982" i="12" s="1"/>
  <c r="Q982" i="12"/>
  <c r="R359" i="12"/>
  <c r="S359" i="12" s="1"/>
  <c r="AC480" i="12"/>
  <c r="AA481" i="12"/>
  <c r="AD480" i="12"/>
  <c r="AE480" i="12" s="1"/>
  <c r="Q480" i="12"/>
  <c r="O481" i="12"/>
  <c r="D481" i="12"/>
  <c r="G480" i="12"/>
  <c r="H480" i="12" s="1"/>
  <c r="B482" i="12"/>
  <c r="F480" i="12"/>
  <c r="Q838" i="11"/>
  <c r="S837" i="11"/>
  <c r="H396" i="11"/>
  <c r="R397" i="11"/>
  <c r="O398" i="11"/>
  <c r="M399" i="11"/>
  <c r="G397" i="11"/>
  <c r="E398" i="11"/>
  <c r="K394" i="11"/>
  <c r="U394" i="11"/>
  <c r="T394" i="11"/>
  <c r="R396" i="11"/>
  <c r="J395" i="11"/>
  <c r="I395" i="11"/>
  <c r="Q983" i="12" l="1"/>
  <c r="R983" i="12"/>
  <c r="S983" i="12" s="1"/>
  <c r="O984" i="12"/>
  <c r="M360" i="12"/>
  <c r="AA482" i="12"/>
  <c r="AC481" i="12"/>
  <c r="AD481" i="12"/>
  <c r="AE481" i="12" s="1"/>
  <c r="O482" i="12"/>
  <c r="Q481" i="12"/>
  <c r="D482" i="12"/>
  <c r="G481" i="12"/>
  <c r="H481" i="12" s="1"/>
  <c r="B483" i="12"/>
  <c r="F481" i="12"/>
  <c r="Q839" i="11"/>
  <c r="S838" i="11"/>
  <c r="U395" i="11"/>
  <c r="K395" i="11"/>
  <c r="T395" i="11"/>
  <c r="I396" i="11"/>
  <c r="J396" i="11"/>
  <c r="O399" i="11"/>
  <c r="M400" i="11"/>
  <c r="H397" i="11"/>
  <c r="R398" i="11"/>
  <c r="G398" i="11"/>
  <c r="E399" i="11"/>
  <c r="O985" i="12" l="1"/>
  <c r="Q984" i="12"/>
  <c r="R984" i="12"/>
  <c r="S984" i="12" s="1"/>
  <c r="R360" i="12"/>
  <c r="S360" i="12" s="1"/>
  <c r="AA483" i="12"/>
  <c r="AC482" i="12"/>
  <c r="AD482" i="12"/>
  <c r="AE482" i="12" s="1"/>
  <c r="O483" i="12"/>
  <c r="Q482" i="12"/>
  <c r="D483" i="12"/>
  <c r="G482" i="12"/>
  <c r="H482" i="12" s="1"/>
  <c r="F482" i="12"/>
  <c r="B484" i="12"/>
  <c r="Q840" i="11"/>
  <c r="S839" i="11"/>
  <c r="K396" i="11"/>
  <c r="U396" i="11"/>
  <c r="T396" i="11"/>
  <c r="M401" i="11"/>
  <c r="O400" i="11"/>
  <c r="E400" i="11"/>
  <c r="G399" i="11"/>
  <c r="H398" i="11"/>
  <c r="J397" i="11"/>
  <c r="I397" i="11"/>
  <c r="Q985" i="12" l="1"/>
  <c r="O986" i="12"/>
  <c r="R985" i="12"/>
  <c r="S985" i="12" s="1"/>
  <c r="M361" i="12"/>
  <c r="AA484" i="12"/>
  <c r="AD483" i="12"/>
  <c r="AE483" i="12" s="1"/>
  <c r="AC483" i="12"/>
  <c r="O484" i="12"/>
  <c r="Q483" i="12"/>
  <c r="D484" i="12"/>
  <c r="G483" i="12"/>
  <c r="H483" i="12" s="1"/>
  <c r="F483" i="12"/>
  <c r="B485" i="12"/>
  <c r="Q841" i="11"/>
  <c r="S840" i="11"/>
  <c r="J398" i="11"/>
  <c r="I398" i="11"/>
  <c r="K397" i="11"/>
  <c r="U397" i="11"/>
  <c r="T397" i="11"/>
  <c r="H399" i="11"/>
  <c r="G400" i="11"/>
  <c r="E401" i="11"/>
  <c r="O401" i="11"/>
  <c r="M402" i="11"/>
  <c r="R399" i="11"/>
  <c r="O987" i="12" l="1"/>
  <c r="Q986" i="12"/>
  <c r="R986" i="12"/>
  <c r="S986" i="12" s="1"/>
  <c r="R361" i="12"/>
  <c r="S361" i="12" s="1"/>
  <c r="AC484" i="12"/>
  <c r="AA485" i="12"/>
  <c r="AD484" i="12"/>
  <c r="AE484" i="12" s="1"/>
  <c r="Q484" i="12"/>
  <c r="O485" i="12"/>
  <c r="D485" i="12"/>
  <c r="G484" i="12"/>
  <c r="H484" i="12" s="1"/>
  <c r="B486" i="12"/>
  <c r="F484" i="12"/>
  <c r="Q842" i="11"/>
  <c r="S841" i="11"/>
  <c r="J399" i="11"/>
  <c r="I399" i="11"/>
  <c r="O402" i="11"/>
  <c r="M403" i="11"/>
  <c r="R401" i="11"/>
  <c r="H400" i="11"/>
  <c r="G401" i="11"/>
  <c r="E402" i="11"/>
  <c r="R400" i="11"/>
  <c r="K398" i="11"/>
  <c r="U398" i="11"/>
  <c r="T398" i="11"/>
  <c r="Q987" i="12" l="1"/>
  <c r="R987" i="12"/>
  <c r="S987" i="12" s="1"/>
  <c r="O988" i="12"/>
  <c r="M362" i="12"/>
  <c r="R362" i="12" s="1"/>
  <c r="S362" i="12" s="1"/>
  <c r="AC485" i="12"/>
  <c r="AA486" i="12"/>
  <c r="AD485" i="12"/>
  <c r="AE485" i="12" s="1"/>
  <c r="Q485" i="12"/>
  <c r="O486" i="12"/>
  <c r="D486" i="12"/>
  <c r="G485" i="12"/>
  <c r="H485" i="12" s="1"/>
  <c r="B487" i="12"/>
  <c r="F485" i="12"/>
  <c r="Q843" i="11"/>
  <c r="S842" i="11"/>
  <c r="R402" i="11"/>
  <c r="H401" i="11"/>
  <c r="J400" i="11"/>
  <c r="I400" i="11"/>
  <c r="O403" i="11"/>
  <c r="M404" i="11"/>
  <c r="G402" i="11"/>
  <c r="E403" i="11"/>
  <c r="K399" i="11"/>
  <c r="U399" i="11"/>
  <c r="T399" i="11"/>
  <c r="O989" i="12" l="1"/>
  <c r="Q988" i="12"/>
  <c r="R988" i="12"/>
  <c r="S988" i="12" s="1"/>
  <c r="M363" i="12"/>
  <c r="AD486" i="12"/>
  <c r="AE486" i="12" s="1"/>
  <c r="AC486" i="12"/>
  <c r="AA487" i="12"/>
  <c r="Q486" i="12"/>
  <c r="O487" i="12"/>
  <c r="D487" i="12"/>
  <c r="G486" i="12"/>
  <c r="H486" i="12" s="1"/>
  <c r="F486" i="12"/>
  <c r="B488" i="12"/>
  <c r="Q844" i="11"/>
  <c r="S843" i="11"/>
  <c r="K400" i="11"/>
  <c r="U400" i="11"/>
  <c r="T400" i="11"/>
  <c r="G403" i="11"/>
  <c r="E404" i="11"/>
  <c r="J401" i="11"/>
  <c r="I401" i="11"/>
  <c r="O404" i="11"/>
  <c r="M405" i="11"/>
  <c r="H402" i="11"/>
  <c r="R403" i="11"/>
  <c r="O990" i="12" l="1"/>
  <c r="Q989" i="12"/>
  <c r="R989" i="12"/>
  <c r="S989" i="12" s="1"/>
  <c r="R363" i="12"/>
  <c r="S363" i="12" s="1"/>
  <c r="AC487" i="12"/>
  <c r="AA488" i="12"/>
  <c r="AD487" i="12"/>
  <c r="AE487" i="12" s="1"/>
  <c r="Q487" i="12"/>
  <c r="O488" i="12"/>
  <c r="D488" i="12"/>
  <c r="G487" i="12"/>
  <c r="H487" i="12" s="1"/>
  <c r="F487" i="12"/>
  <c r="B489" i="12"/>
  <c r="Q845" i="11"/>
  <c r="S844" i="11"/>
  <c r="O405" i="11"/>
  <c r="M406" i="11"/>
  <c r="G404" i="11"/>
  <c r="E405" i="11"/>
  <c r="J402" i="11"/>
  <c r="I402" i="11"/>
  <c r="H403" i="11"/>
  <c r="R404" i="11"/>
  <c r="K401" i="11"/>
  <c r="U401" i="11"/>
  <c r="T401" i="11"/>
  <c r="O991" i="12" l="1"/>
  <c r="R990" i="12"/>
  <c r="S990" i="12" s="1"/>
  <c r="Q990" i="12"/>
  <c r="M364" i="12"/>
  <c r="AC488" i="12"/>
  <c r="AA489" i="12"/>
  <c r="AD488" i="12"/>
  <c r="AE488" i="12" s="1"/>
  <c r="Q488" i="12"/>
  <c r="O489" i="12"/>
  <c r="D489" i="12"/>
  <c r="G488" i="12"/>
  <c r="H488" i="12" s="1"/>
  <c r="F488" i="12"/>
  <c r="B490" i="12"/>
  <c r="Q846" i="11"/>
  <c r="S845" i="11"/>
  <c r="E18" i="7"/>
  <c r="C18" i="7" s="1"/>
  <c r="F18" i="7" s="1"/>
  <c r="G405" i="11"/>
  <c r="E406" i="11"/>
  <c r="H404" i="11"/>
  <c r="O406" i="11"/>
  <c r="M407" i="11"/>
  <c r="J403" i="11"/>
  <c r="I403" i="11"/>
  <c r="K402" i="11"/>
  <c r="U402" i="11"/>
  <c r="T402" i="11"/>
  <c r="Q991" i="12" l="1"/>
  <c r="R991" i="12"/>
  <c r="S991" i="12" s="1"/>
  <c r="O992" i="12"/>
  <c r="R364" i="12"/>
  <c r="S364" i="12" s="1"/>
  <c r="AA490" i="12"/>
  <c r="AC489" i="12"/>
  <c r="AD489" i="12"/>
  <c r="AE489" i="12" s="1"/>
  <c r="O490" i="12"/>
  <c r="Q489" i="12"/>
  <c r="D490" i="12"/>
  <c r="G489" i="12"/>
  <c r="H489" i="12" s="1"/>
  <c r="F489" i="12"/>
  <c r="B491" i="12"/>
  <c r="Q847" i="11"/>
  <c r="S846" i="11"/>
  <c r="H405" i="11"/>
  <c r="R406" i="11"/>
  <c r="R405" i="11"/>
  <c r="I404" i="11"/>
  <c r="J404" i="11"/>
  <c r="U403" i="11"/>
  <c r="K403" i="11"/>
  <c r="T403" i="11"/>
  <c r="G406" i="11"/>
  <c r="E407" i="11"/>
  <c r="O407" i="11"/>
  <c r="M408" i="11"/>
  <c r="O993" i="12" l="1"/>
  <c r="Q992" i="12"/>
  <c r="R992" i="12"/>
  <c r="S992" i="12" s="1"/>
  <c r="M365" i="12"/>
  <c r="AA491" i="12"/>
  <c r="AC490" i="12"/>
  <c r="AD490" i="12"/>
  <c r="AE490" i="12" s="1"/>
  <c r="O491" i="12"/>
  <c r="Q490" i="12"/>
  <c r="D491" i="12"/>
  <c r="G490" i="12"/>
  <c r="H490" i="12" s="1"/>
  <c r="F490" i="12"/>
  <c r="B492" i="12"/>
  <c r="Q848" i="11"/>
  <c r="S847" i="11"/>
  <c r="E408" i="11"/>
  <c r="G407" i="11"/>
  <c r="K404" i="11"/>
  <c r="U404" i="11"/>
  <c r="T404" i="11"/>
  <c r="M409" i="11"/>
  <c r="O408" i="11"/>
  <c r="R407" i="11"/>
  <c r="H406" i="11"/>
  <c r="J405" i="11"/>
  <c r="I405" i="11"/>
  <c r="Q993" i="12" l="1"/>
  <c r="O994" i="12"/>
  <c r="R993" i="12"/>
  <c r="S993" i="12" s="1"/>
  <c r="R365" i="12"/>
  <c r="S365" i="12" s="1"/>
  <c r="AA492" i="12"/>
  <c r="AD491" i="12"/>
  <c r="AE491" i="12" s="1"/>
  <c r="AC491" i="12"/>
  <c r="O492" i="12"/>
  <c r="Q491" i="12"/>
  <c r="D492" i="12"/>
  <c r="G491" i="12"/>
  <c r="H491" i="12" s="1"/>
  <c r="B493" i="12"/>
  <c r="F491" i="12"/>
  <c r="Q849" i="11"/>
  <c r="S848" i="11"/>
  <c r="J406" i="11"/>
  <c r="I406" i="11"/>
  <c r="K405" i="11"/>
  <c r="U405" i="11"/>
  <c r="T405" i="11"/>
  <c r="H407" i="11"/>
  <c r="G408" i="11"/>
  <c r="E409" i="11"/>
  <c r="O409" i="11"/>
  <c r="M410" i="11"/>
  <c r="O995" i="12" l="1"/>
  <c r="Q994" i="12"/>
  <c r="R994" i="12"/>
  <c r="S994" i="12" s="1"/>
  <c r="M366" i="12"/>
  <c r="AC492" i="12"/>
  <c r="AA493" i="12"/>
  <c r="AD492" i="12"/>
  <c r="AE492" i="12" s="1"/>
  <c r="Q492" i="12"/>
  <c r="O493" i="12"/>
  <c r="D493" i="12"/>
  <c r="G492" i="12"/>
  <c r="H492" i="12" s="1"/>
  <c r="F492" i="12"/>
  <c r="B494" i="12"/>
  <c r="Q850" i="11"/>
  <c r="S849" i="11"/>
  <c r="O410" i="11"/>
  <c r="M411" i="11"/>
  <c r="R409" i="11"/>
  <c r="H408" i="11"/>
  <c r="R408" i="11"/>
  <c r="K406" i="11"/>
  <c r="U406" i="11"/>
  <c r="T406" i="11"/>
  <c r="J407" i="11"/>
  <c r="I407" i="11"/>
  <c r="G409" i="11"/>
  <c r="E410" i="11"/>
  <c r="Q995" i="12" l="1"/>
  <c r="R995" i="12"/>
  <c r="S995" i="12" s="1"/>
  <c r="O996" i="12"/>
  <c r="R366" i="12"/>
  <c r="S366" i="12" s="1"/>
  <c r="AC493" i="12"/>
  <c r="AA494" i="12"/>
  <c r="AD493" i="12"/>
  <c r="AE493" i="12" s="1"/>
  <c r="Q493" i="12"/>
  <c r="O494" i="12"/>
  <c r="D494" i="12"/>
  <c r="G493" i="12"/>
  <c r="H493" i="12" s="1"/>
  <c r="F493" i="12"/>
  <c r="B495" i="12"/>
  <c r="Q851" i="11"/>
  <c r="S850" i="11"/>
  <c r="G410" i="11"/>
  <c r="E411" i="11"/>
  <c r="R410" i="11"/>
  <c r="H409" i="11"/>
  <c r="J408" i="11"/>
  <c r="I408" i="11"/>
  <c r="O411" i="11"/>
  <c r="M412" i="11"/>
  <c r="K407" i="11"/>
  <c r="U407" i="11"/>
  <c r="T407" i="11"/>
  <c r="O997" i="12" l="1"/>
  <c r="Q996" i="12"/>
  <c r="R996" i="12"/>
  <c r="S996" i="12" s="1"/>
  <c r="M367" i="12"/>
  <c r="AD494" i="12"/>
  <c r="AE494" i="12" s="1"/>
  <c r="AC494" i="12"/>
  <c r="AA495" i="12"/>
  <c r="Q494" i="12"/>
  <c r="O495" i="12"/>
  <c r="D495" i="12"/>
  <c r="G494" i="12"/>
  <c r="H494" i="12" s="1"/>
  <c r="F494" i="12"/>
  <c r="B496" i="12"/>
  <c r="Q852" i="11"/>
  <c r="S851" i="11"/>
  <c r="K408" i="11"/>
  <c r="U408" i="11"/>
  <c r="T408" i="11"/>
  <c r="J409" i="11"/>
  <c r="I409" i="11"/>
  <c r="G411" i="11"/>
  <c r="E412" i="11"/>
  <c r="H410" i="11"/>
  <c r="R411" i="11"/>
  <c r="O412" i="11"/>
  <c r="M413" i="11"/>
  <c r="O998" i="12" l="1"/>
  <c r="R997" i="12"/>
  <c r="S997" i="12" s="1"/>
  <c r="Q997" i="12"/>
  <c r="R367" i="12"/>
  <c r="S367" i="12" s="1"/>
  <c r="AC495" i="12"/>
  <c r="AA496" i="12"/>
  <c r="AD495" i="12"/>
  <c r="AE495" i="12" s="1"/>
  <c r="Q495" i="12"/>
  <c r="O496" i="12"/>
  <c r="D496" i="12"/>
  <c r="G495" i="12"/>
  <c r="H495" i="12" s="1"/>
  <c r="F495" i="12"/>
  <c r="B497" i="12"/>
  <c r="Q853" i="11"/>
  <c r="S852" i="11"/>
  <c r="H411" i="11"/>
  <c r="R412" i="11"/>
  <c r="O413" i="11"/>
  <c r="M414" i="11"/>
  <c r="K409" i="11"/>
  <c r="U409" i="11"/>
  <c r="T409" i="11"/>
  <c r="J410" i="11"/>
  <c r="I410" i="11"/>
  <c r="G412" i="11"/>
  <c r="E413" i="11"/>
  <c r="O999" i="12" l="1"/>
  <c r="R998" i="12"/>
  <c r="S998" i="12" s="1"/>
  <c r="Q998" i="12"/>
  <c r="M368" i="12"/>
  <c r="R368" i="12" s="1"/>
  <c r="S368" i="12" s="1"/>
  <c r="AA497" i="12"/>
  <c r="AC496" i="12"/>
  <c r="AD496" i="12"/>
  <c r="AE496" i="12" s="1"/>
  <c r="Q496" i="12"/>
  <c r="O497" i="12"/>
  <c r="D497" i="12"/>
  <c r="G496" i="12"/>
  <c r="H496" i="12" s="1"/>
  <c r="F496" i="12"/>
  <c r="B498" i="12"/>
  <c r="Q854" i="11"/>
  <c r="S853" i="11"/>
  <c r="O414" i="11"/>
  <c r="M415" i="11"/>
  <c r="K410" i="11"/>
  <c r="U410" i="11"/>
  <c r="T410" i="11"/>
  <c r="G413" i="11"/>
  <c r="E414" i="11"/>
  <c r="H412" i="11"/>
  <c r="R413" i="11"/>
  <c r="J411" i="11"/>
  <c r="I411" i="11"/>
  <c r="Q999" i="12" l="1"/>
  <c r="O1000" i="12"/>
  <c r="R999" i="12"/>
  <c r="S999" i="12" s="1"/>
  <c r="M369" i="12"/>
  <c r="AA498" i="12"/>
  <c r="AC497" i="12"/>
  <c r="AD497" i="12"/>
  <c r="AE497" i="12" s="1"/>
  <c r="O498" i="12"/>
  <c r="Q497" i="12"/>
  <c r="D498" i="12"/>
  <c r="G497" i="12"/>
  <c r="H497" i="12" s="1"/>
  <c r="F497" i="12"/>
  <c r="B499" i="12"/>
  <c r="Q855" i="11"/>
  <c r="S854" i="11"/>
  <c r="H413" i="11"/>
  <c r="R414" i="11"/>
  <c r="G414" i="11"/>
  <c r="E415" i="11"/>
  <c r="U411" i="11"/>
  <c r="K411" i="11"/>
  <c r="T411" i="11"/>
  <c r="I412" i="11"/>
  <c r="J412" i="11"/>
  <c r="O415" i="11"/>
  <c r="M416" i="11"/>
  <c r="O1001" i="12" l="1"/>
  <c r="Q1000" i="12"/>
  <c r="R1000" i="12"/>
  <c r="S1000" i="12" s="1"/>
  <c r="R369" i="12"/>
  <c r="S369" i="12" s="1"/>
  <c r="AA499" i="12"/>
  <c r="AC498" i="12"/>
  <c r="AD498" i="12"/>
  <c r="AE498" i="12" s="1"/>
  <c r="O499" i="12"/>
  <c r="Q498" i="12"/>
  <c r="D499" i="12"/>
  <c r="G498" i="12"/>
  <c r="H498" i="12" s="1"/>
  <c r="B500" i="12"/>
  <c r="F498" i="12"/>
  <c r="Q856" i="11"/>
  <c r="S855" i="11"/>
  <c r="M417" i="11"/>
  <c r="O416" i="11"/>
  <c r="K412" i="11"/>
  <c r="U412" i="11"/>
  <c r="T412" i="11"/>
  <c r="E416" i="11"/>
  <c r="G415" i="11"/>
  <c r="R415" i="11"/>
  <c r="H414" i="11"/>
  <c r="J413" i="11"/>
  <c r="I413" i="11"/>
  <c r="Q1001" i="12" l="1"/>
  <c r="O1002" i="12"/>
  <c r="R1001" i="12"/>
  <c r="S1001" i="12" s="1"/>
  <c r="M370" i="12"/>
  <c r="AA500" i="12"/>
  <c r="AC499" i="12"/>
  <c r="AD499" i="12"/>
  <c r="AE499" i="12" s="1"/>
  <c r="O500" i="12"/>
  <c r="Q499" i="12"/>
  <c r="D500" i="12"/>
  <c r="G499" i="12"/>
  <c r="H499" i="12" s="1"/>
  <c r="F499" i="12"/>
  <c r="B501" i="12"/>
  <c r="Q857" i="11"/>
  <c r="S856" i="11"/>
  <c r="G416" i="11"/>
  <c r="E417" i="11"/>
  <c r="K413" i="11"/>
  <c r="U413" i="11"/>
  <c r="T413" i="11"/>
  <c r="J414" i="11"/>
  <c r="I414" i="11"/>
  <c r="H415" i="11"/>
  <c r="O417" i="11"/>
  <c r="M418" i="11"/>
  <c r="Q1002" i="12" l="1"/>
  <c r="O1003" i="12"/>
  <c r="R1002" i="12"/>
  <c r="S1002" i="12" s="1"/>
  <c r="R370" i="12"/>
  <c r="S370" i="12" s="1"/>
  <c r="AC500" i="12"/>
  <c r="AA501" i="12"/>
  <c r="AD500" i="12"/>
  <c r="AE500" i="12" s="1"/>
  <c r="Q500" i="12"/>
  <c r="O501" i="12"/>
  <c r="D501" i="12"/>
  <c r="G500" i="12"/>
  <c r="H500" i="12" s="1"/>
  <c r="F500" i="12"/>
  <c r="B502" i="12"/>
  <c r="Q858" i="11"/>
  <c r="S857" i="11"/>
  <c r="O418" i="11"/>
  <c r="M419" i="11"/>
  <c r="G417" i="11"/>
  <c r="E418" i="11"/>
  <c r="J415" i="11"/>
  <c r="I415" i="11"/>
  <c r="R417" i="11"/>
  <c r="H416" i="11"/>
  <c r="R416" i="11"/>
  <c r="K414" i="11"/>
  <c r="U414" i="11"/>
  <c r="T414" i="11"/>
  <c r="Q1003" i="12" l="1"/>
  <c r="O1004" i="12"/>
  <c r="R1003" i="12"/>
  <c r="S1003" i="12" s="1"/>
  <c r="M371" i="12"/>
  <c r="AC501" i="12"/>
  <c r="AA502" i="12"/>
  <c r="AD501" i="12"/>
  <c r="AE501" i="12" s="1"/>
  <c r="Q501" i="12"/>
  <c r="O502" i="12"/>
  <c r="D502" i="12"/>
  <c r="G502" i="12" s="1"/>
  <c r="H502" i="12" s="1"/>
  <c r="G501" i="12"/>
  <c r="H501" i="12" s="1"/>
  <c r="F501" i="12"/>
  <c r="Q859" i="11"/>
  <c r="S858" i="11"/>
  <c r="K415" i="11"/>
  <c r="U415" i="11"/>
  <c r="T415" i="11"/>
  <c r="O419" i="11"/>
  <c r="M420" i="11"/>
  <c r="G418" i="11"/>
  <c r="E419" i="11"/>
  <c r="H417" i="11"/>
  <c r="J416" i="11"/>
  <c r="I416" i="11"/>
  <c r="O1005" i="12" l="1"/>
  <c r="Q1004" i="12"/>
  <c r="R1004" i="12"/>
  <c r="S1004" i="12" s="1"/>
  <c r="R371" i="12"/>
  <c r="S371" i="12" s="1"/>
  <c r="AC502" i="12"/>
  <c r="AD502" i="12"/>
  <c r="AE502" i="12" s="1"/>
  <c r="Q502" i="12"/>
  <c r="F502" i="12"/>
  <c r="Q860" i="11"/>
  <c r="S859" i="11"/>
  <c r="K416" i="11"/>
  <c r="U416" i="11"/>
  <c r="T416" i="11"/>
  <c r="H418" i="11"/>
  <c r="R419" i="11"/>
  <c r="R418" i="11"/>
  <c r="O420" i="11"/>
  <c r="M421" i="11"/>
  <c r="G419" i="11"/>
  <c r="E420" i="11"/>
  <c r="J417" i="11"/>
  <c r="I417" i="11"/>
  <c r="O1006" i="12" l="1"/>
  <c r="Q1005" i="12"/>
  <c r="R1005" i="12"/>
  <c r="S1005" i="12" s="1"/>
  <c r="M372" i="12"/>
  <c r="Q861" i="11"/>
  <c r="S860" i="11"/>
  <c r="K417" i="11"/>
  <c r="U417" i="11"/>
  <c r="T417" i="11"/>
  <c r="G420" i="11"/>
  <c r="E421" i="11"/>
  <c r="H419" i="11"/>
  <c r="R420" i="11"/>
  <c r="J418" i="11"/>
  <c r="I418" i="11"/>
  <c r="O421" i="11"/>
  <c r="M422" i="11"/>
  <c r="O1007" i="12" l="1"/>
  <c r="Q1006" i="12"/>
  <c r="R1006" i="12"/>
  <c r="S1006" i="12" s="1"/>
  <c r="R372" i="12"/>
  <c r="S372" i="12" s="1"/>
  <c r="Q862" i="11"/>
  <c r="S861" i="11"/>
  <c r="G421" i="11"/>
  <c r="E422" i="11"/>
  <c r="O422" i="11"/>
  <c r="M423" i="11"/>
  <c r="K418" i="11"/>
  <c r="U418" i="11"/>
  <c r="T418" i="11"/>
  <c r="H420" i="11"/>
  <c r="J419" i="11"/>
  <c r="I419" i="11"/>
  <c r="Q1007" i="12" l="1"/>
  <c r="O1008" i="12"/>
  <c r="R1007" i="12"/>
  <c r="S1007" i="12" s="1"/>
  <c r="M373" i="12"/>
  <c r="Q863" i="11"/>
  <c r="S862" i="11"/>
  <c r="I420" i="11"/>
  <c r="J420" i="11"/>
  <c r="O423" i="11"/>
  <c r="M424" i="11"/>
  <c r="U419" i="11"/>
  <c r="K419" i="11"/>
  <c r="T419" i="11"/>
  <c r="G422" i="11"/>
  <c r="E423" i="11"/>
  <c r="H421" i="11"/>
  <c r="R421" i="11"/>
  <c r="O1009" i="12" l="1"/>
  <c r="R1008" i="12"/>
  <c r="S1008" i="12" s="1"/>
  <c r="Q1008" i="12"/>
  <c r="R373" i="12"/>
  <c r="S373" i="12" s="1"/>
  <c r="Q864" i="11"/>
  <c r="S863" i="11"/>
  <c r="E424" i="11"/>
  <c r="G423" i="11"/>
  <c r="H422" i="11"/>
  <c r="J421" i="11"/>
  <c r="I421" i="11"/>
  <c r="M425" i="11"/>
  <c r="O424" i="11"/>
  <c r="K420" i="11"/>
  <c r="U420" i="11"/>
  <c r="T420" i="11"/>
  <c r="R422" i="11"/>
  <c r="Q1009" i="12" l="1"/>
  <c r="R1009" i="12"/>
  <c r="S1009" i="12" s="1"/>
  <c r="O1010" i="12"/>
  <c r="M374" i="12"/>
  <c r="Q865" i="11"/>
  <c r="S864" i="11"/>
  <c r="K421" i="11"/>
  <c r="U421" i="11"/>
  <c r="T421" i="11"/>
  <c r="J422" i="11"/>
  <c r="I422" i="11"/>
  <c r="O425" i="11"/>
  <c r="M426" i="11"/>
  <c r="G424" i="11"/>
  <c r="E425" i="11"/>
  <c r="H423" i="11"/>
  <c r="R423" i="11"/>
  <c r="O1011" i="12" l="1"/>
  <c r="Q1010" i="12"/>
  <c r="R1010" i="12"/>
  <c r="S1010" i="12" s="1"/>
  <c r="R374" i="12"/>
  <c r="S374" i="12" s="1"/>
  <c r="Q866" i="11"/>
  <c r="S865" i="11"/>
  <c r="O426" i="11"/>
  <c r="M427" i="11"/>
  <c r="G425" i="11"/>
  <c r="E426" i="11"/>
  <c r="K422" i="11"/>
  <c r="U422" i="11"/>
  <c r="T422" i="11"/>
  <c r="R425" i="11"/>
  <c r="H424" i="11"/>
  <c r="R424" i="11"/>
  <c r="J423" i="11"/>
  <c r="I423" i="11"/>
  <c r="Q1011" i="12" l="1"/>
  <c r="O1012" i="12"/>
  <c r="R1011" i="12"/>
  <c r="S1011" i="12" s="1"/>
  <c r="M375" i="12"/>
  <c r="Q867" i="11"/>
  <c r="S866" i="11"/>
  <c r="G426" i="11"/>
  <c r="E427" i="11"/>
  <c r="K423" i="11"/>
  <c r="U423" i="11"/>
  <c r="T423" i="11"/>
  <c r="J424" i="11"/>
  <c r="I424" i="11"/>
  <c r="H425" i="11"/>
  <c r="O427" i="11"/>
  <c r="M428" i="11"/>
  <c r="O1013" i="12" l="1"/>
  <c r="Q1012" i="12"/>
  <c r="R1012" i="12"/>
  <c r="S1012" i="12" s="1"/>
  <c r="R375" i="12"/>
  <c r="S375" i="12" s="1"/>
  <c r="Q868" i="11"/>
  <c r="S867" i="11"/>
  <c r="J425" i="11"/>
  <c r="I425" i="11"/>
  <c r="O428" i="11"/>
  <c r="M429" i="11"/>
  <c r="G427" i="11"/>
  <c r="E428" i="11"/>
  <c r="H426" i="11"/>
  <c r="R427" i="11"/>
  <c r="R426" i="11"/>
  <c r="K424" i="11"/>
  <c r="U424" i="11"/>
  <c r="T424" i="11"/>
  <c r="Q1013" i="12" l="1"/>
  <c r="R1013" i="12"/>
  <c r="S1013" i="12" s="1"/>
  <c r="O1014" i="12"/>
  <c r="M376" i="12"/>
  <c r="Q869" i="11"/>
  <c r="S868" i="11"/>
  <c r="O429" i="11"/>
  <c r="M430" i="11"/>
  <c r="H427" i="11"/>
  <c r="J426" i="11"/>
  <c r="I426" i="11"/>
  <c r="K425" i="11"/>
  <c r="U425" i="11"/>
  <c r="T425" i="11"/>
  <c r="G428" i="11"/>
  <c r="E429" i="11"/>
  <c r="O1015" i="12" l="1"/>
  <c r="Q1014" i="12"/>
  <c r="R1014" i="12"/>
  <c r="S1014" i="12" s="1"/>
  <c r="R376" i="12"/>
  <c r="S376" i="12" s="1"/>
  <c r="Q870" i="11"/>
  <c r="S869" i="11"/>
  <c r="H428" i="11"/>
  <c r="K426" i="11"/>
  <c r="U426" i="11"/>
  <c r="T426" i="11"/>
  <c r="R428" i="11"/>
  <c r="G429" i="11"/>
  <c r="E430" i="11"/>
  <c r="J427" i="11"/>
  <c r="I427" i="11"/>
  <c r="O430" i="11"/>
  <c r="M431" i="11"/>
  <c r="Q1015" i="12" l="1"/>
  <c r="O1016" i="12"/>
  <c r="R1015" i="12"/>
  <c r="S1015" i="12" s="1"/>
  <c r="M377" i="12"/>
  <c r="Q871" i="11"/>
  <c r="S870" i="11"/>
  <c r="G430" i="11"/>
  <c r="E431" i="11"/>
  <c r="O431" i="11"/>
  <c r="M432" i="11"/>
  <c r="U427" i="11"/>
  <c r="K427" i="11"/>
  <c r="T427" i="11"/>
  <c r="H429" i="11"/>
  <c r="R430" i="11"/>
  <c r="I428" i="11"/>
  <c r="J428" i="11"/>
  <c r="R429" i="11"/>
  <c r="O1017" i="12" l="1"/>
  <c r="Q1016" i="12"/>
  <c r="R1016" i="12"/>
  <c r="S1016" i="12" s="1"/>
  <c r="R377" i="12"/>
  <c r="S377" i="12" s="1"/>
  <c r="Q872" i="11"/>
  <c r="S871" i="11"/>
  <c r="K428" i="11"/>
  <c r="U428" i="11"/>
  <c r="T428" i="11"/>
  <c r="E432" i="11"/>
  <c r="G431" i="11"/>
  <c r="J429" i="11"/>
  <c r="I429" i="11"/>
  <c r="M433" i="11"/>
  <c r="O432" i="11"/>
  <c r="H430" i="11"/>
  <c r="Q1017" i="12" l="1"/>
  <c r="R1017" i="12"/>
  <c r="S1017" i="12" s="1"/>
  <c r="O1018" i="12"/>
  <c r="M378" i="12"/>
  <c r="Q873" i="11"/>
  <c r="S872" i="11"/>
  <c r="J430" i="11"/>
  <c r="I430" i="11"/>
  <c r="G432" i="11"/>
  <c r="E433" i="11"/>
  <c r="H431" i="11"/>
  <c r="O433" i="11"/>
  <c r="M434" i="11"/>
  <c r="R431" i="11"/>
  <c r="K429" i="11"/>
  <c r="U429" i="11"/>
  <c r="T429" i="11"/>
  <c r="O1019" i="12" l="1"/>
  <c r="Q1018" i="12"/>
  <c r="R1018" i="12"/>
  <c r="S1018" i="12" s="1"/>
  <c r="R378" i="12"/>
  <c r="S378" i="12" s="1"/>
  <c r="Q874" i="11"/>
  <c r="S873" i="11"/>
  <c r="R433" i="11"/>
  <c r="H432" i="11"/>
  <c r="G433" i="11"/>
  <c r="E434" i="11"/>
  <c r="R432" i="11"/>
  <c r="O434" i="11"/>
  <c r="M435" i="11"/>
  <c r="K430" i="11"/>
  <c r="U430" i="11"/>
  <c r="T430" i="11"/>
  <c r="J431" i="11"/>
  <c r="I431" i="11"/>
  <c r="Q1019" i="12" l="1"/>
  <c r="O1020" i="12"/>
  <c r="R1019" i="12"/>
  <c r="S1019" i="12" s="1"/>
  <c r="M379" i="12"/>
  <c r="Q875" i="11"/>
  <c r="S874" i="11"/>
  <c r="G434" i="11"/>
  <c r="E435" i="11"/>
  <c r="J432" i="11"/>
  <c r="I432" i="11"/>
  <c r="O435" i="11"/>
  <c r="M436" i="11"/>
  <c r="R434" i="11"/>
  <c r="H433" i="11"/>
  <c r="K431" i="11"/>
  <c r="U431" i="11"/>
  <c r="T431" i="11"/>
  <c r="Q1020" i="12" l="1"/>
  <c r="O1021" i="12"/>
  <c r="R1020" i="12"/>
  <c r="S1020" i="12" s="1"/>
  <c r="R379" i="12"/>
  <c r="S379" i="12" s="1"/>
  <c r="Q876" i="11"/>
  <c r="S875" i="11"/>
  <c r="J433" i="11"/>
  <c r="I433" i="11"/>
  <c r="K432" i="11"/>
  <c r="U432" i="11"/>
  <c r="T432" i="11"/>
  <c r="G435" i="11"/>
  <c r="E436" i="11"/>
  <c r="H434" i="11"/>
  <c r="R435" i="11"/>
  <c r="O436" i="11"/>
  <c r="M437" i="11"/>
  <c r="O1022" i="12" l="1"/>
  <c r="Q1021" i="12"/>
  <c r="R1021" i="12"/>
  <c r="S1021" i="12" s="1"/>
  <c r="M380" i="12"/>
  <c r="Q877" i="11"/>
  <c r="S876" i="11"/>
  <c r="H435" i="11"/>
  <c r="O437" i="11"/>
  <c r="M438" i="11"/>
  <c r="R436" i="11"/>
  <c r="G436" i="11"/>
  <c r="E437" i="11"/>
  <c r="J434" i="11"/>
  <c r="I434" i="11"/>
  <c r="K433" i="11"/>
  <c r="U433" i="11"/>
  <c r="T433" i="11"/>
  <c r="O1023" i="12" l="1"/>
  <c r="Q1022" i="12"/>
  <c r="R1022" i="12"/>
  <c r="S1022" i="12" s="1"/>
  <c r="R380" i="12"/>
  <c r="S380" i="12" s="1"/>
  <c r="Q878" i="11"/>
  <c r="S877" i="11"/>
  <c r="H436" i="11"/>
  <c r="K434" i="11"/>
  <c r="U434" i="11"/>
  <c r="T434" i="11"/>
  <c r="J435" i="11"/>
  <c r="I435" i="11"/>
  <c r="O438" i="11"/>
  <c r="M439" i="11"/>
  <c r="G437" i="11"/>
  <c r="E438" i="11"/>
  <c r="Q1023" i="12" l="1"/>
  <c r="O1024" i="12"/>
  <c r="R1023" i="12"/>
  <c r="S1023" i="12" s="1"/>
  <c r="M381" i="12"/>
  <c r="Q879" i="11"/>
  <c r="S878" i="11"/>
  <c r="G438" i="11"/>
  <c r="E439" i="11"/>
  <c r="U435" i="11"/>
  <c r="K435" i="11"/>
  <c r="T435" i="11"/>
  <c r="H437" i="11"/>
  <c r="O439" i="11"/>
  <c r="M440" i="11"/>
  <c r="I436" i="11"/>
  <c r="J436" i="11"/>
  <c r="R437" i="11"/>
  <c r="O1025" i="12" l="1"/>
  <c r="R1024" i="12"/>
  <c r="S1024" i="12" s="1"/>
  <c r="Q1024" i="12"/>
  <c r="R381" i="12"/>
  <c r="S381" i="12" s="1"/>
  <c r="Q880" i="11"/>
  <c r="S879" i="11"/>
  <c r="K436" i="11"/>
  <c r="U436" i="11"/>
  <c r="T436" i="11"/>
  <c r="M441" i="11"/>
  <c r="O440" i="11"/>
  <c r="E440" i="11"/>
  <c r="G439" i="11"/>
  <c r="H438" i="11"/>
  <c r="R438" i="11"/>
  <c r="J437" i="11"/>
  <c r="I437" i="11"/>
  <c r="O1026" i="12" l="1"/>
  <c r="Q1025" i="12"/>
  <c r="R1025" i="12"/>
  <c r="S1025" i="12" s="1"/>
  <c r="M382" i="12"/>
  <c r="R382" i="12" s="1"/>
  <c r="S382" i="12" s="1"/>
  <c r="Q881" i="11"/>
  <c r="S880" i="11"/>
  <c r="O441" i="11"/>
  <c r="M442" i="11"/>
  <c r="G440" i="11"/>
  <c r="E441" i="11"/>
  <c r="R440" i="11"/>
  <c r="H439" i="11"/>
  <c r="K437" i="11"/>
  <c r="U437" i="11"/>
  <c r="T437" i="11"/>
  <c r="J438" i="11"/>
  <c r="I438" i="11"/>
  <c r="R439" i="11"/>
  <c r="O1027" i="12" l="1"/>
  <c r="Q1026" i="12"/>
  <c r="R1026" i="12"/>
  <c r="S1026" i="12" s="1"/>
  <c r="M383" i="12"/>
  <c r="Q882" i="11"/>
  <c r="S881" i="11"/>
  <c r="G441" i="11"/>
  <c r="E442" i="11"/>
  <c r="O442" i="11"/>
  <c r="M443" i="11"/>
  <c r="R441" i="11"/>
  <c r="H440" i="11"/>
  <c r="K438" i="11"/>
  <c r="U438" i="11"/>
  <c r="T438" i="11"/>
  <c r="J439" i="11"/>
  <c r="I439" i="11"/>
  <c r="Q1027" i="12" l="1"/>
  <c r="R1027" i="12"/>
  <c r="S1027" i="12" s="1"/>
  <c r="O1028" i="12"/>
  <c r="R383" i="12"/>
  <c r="S383" i="12" s="1"/>
  <c r="Q883" i="11"/>
  <c r="S882" i="11"/>
  <c r="G442" i="11"/>
  <c r="E443" i="11"/>
  <c r="O443" i="11"/>
  <c r="M444" i="11"/>
  <c r="K439" i="11"/>
  <c r="U439" i="11"/>
  <c r="T439" i="11"/>
  <c r="H441" i="11"/>
  <c r="J440" i="11"/>
  <c r="I440" i="11"/>
  <c r="Q1028" i="12" l="1"/>
  <c r="O1029" i="12"/>
  <c r="R1028" i="12"/>
  <c r="S1028" i="12" s="1"/>
  <c r="M384" i="12"/>
  <c r="R384" i="12" s="1"/>
  <c r="S384" i="12" s="1"/>
  <c r="Q884" i="11"/>
  <c r="S883" i="11"/>
  <c r="J441" i="11"/>
  <c r="I441" i="11"/>
  <c r="O444" i="11"/>
  <c r="M445" i="11"/>
  <c r="K440" i="11"/>
  <c r="U440" i="11"/>
  <c r="T440" i="11"/>
  <c r="G443" i="11"/>
  <c r="E444" i="11"/>
  <c r="H442" i="11"/>
  <c r="R442" i="11"/>
  <c r="R1029" i="12" l="1"/>
  <c r="S1029" i="12" s="1"/>
  <c r="O1030" i="12"/>
  <c r="Q1029" i="12"/>
  <c r="M385" i="12"/>
  <c r="Q885" i="11"/>
  <c r="S884" i="11"/>
  <c r="O445" i="11"/>
  <c r="M446" i="11"/>
  <c r="J442" i="11"/>
  <c r="I442" i="11"/>
  <c r="H443" i="11"/>
  <c r="G444" i="11"/>
  <c r="E445" i="11"/>
  <c r="R443" i="11"/>
  <c r="K441" i="11"/>
  <c r="U441" i="11"/>
  <c r="T441" i="11"/>
  <c r="O1031" i="12" l="1"/>
  <c r="Q1030" i="12"/>
  <c r="R1030" i="12"/>
  <c r="S1030" i="12" s="1"/>
  <c r="R385" i="12"/>
  <c r="S385" i="12" s="1"/>
  <c r="Q886" i="11"/>
  <c r="S885" i="11"/>
  <c r="G445" i="11"/>
  <c r="E446" i="11"/>
  <c r="H444" i="11"/>
  <c r="K442" i="11"/>
  <c r="U442" i="11"/>
  <c r="T442" i="11"/>
  <c r="J443" i="11"/>
  <c r="I443" i="11"/>
  <c r="O446" i="11"/>
  <c r="M447" i="11"/>
  <c r="R444" i="11"/>
  <c r="O1032" i="12" l="1"/>
  <c r="Q1031" i="12"/>
  <c r="R1031" i="12"/>
  <c r="S1031" i="12" s="1"/>
  <c r="M386" i="12"/>
  <c r="Q887" i="11"/>
  <c r="S886" i="11"/>
  <c r="H445" i="11"/>
  <c r="R446" i="11"/>
  <c r="G446" i="11"/>
  <c r="E447" i="11"/>
  <c r="R445" i="11"/>
  <c r="O447" i="11"/>
  <c r="M448" i="11"/>
  <c r="U443" i="11"/>
  <c r="K443" i="11"/>
  <c r="T443" i="11"/>
  <c r="I444" i="11"/>
  <c r="J444" i="11"/>
  <c r="O1033" i="12" l="1"/>
  <c r="Q1032" i="12"/>
  <c r="R1032" i="12"/>
  <c r="S1032" i="12" s="1"/>
  <c r="R386" i="12"/>
  <c r="S386" i="12" s="1"/>
  <c r="Q888" i="11"/>
  <c r="S887" i="11"/>
  <c r="E448" i="11"/>
  <c r="G447" i="11"/>
  <c r="H446" i="11"/>
  <c r="M449" i="11"/>
  <c r="O448" i="11"/>
  <c r="J445" i="11"/>
  <c r="I445" i="11"/>
  <c r="K444" i="11"/>
  <c r="U444" i="11"/>
  <c r="T444" i="11"/>
  <c r="Q1033" i="12" l="1"/>
  <c r="R1033" i="12"/>
  <c r="S1033" i="12" s="1"/>
  <c r="O1034" i="12"/>
  <c r="M387" i="12"/>
  <c r="Q889" i="11"/>
  <c r="S888" i="11"/>
  <c r="H447" i="11"/>
  <c r="R447" i="11"/>
  <c r="M450" i="11"/>
  <c r="O449" i="11"/>
  <c r="K445" i="11"/>
  <c r="U445" i="11"/>
  <c r="T445" i="11"/>
  <c r="G448" i="11"/>
  <c r="E449" i="11"/>
  <c r="J446" i="11"/>
  <c r="I446" i="11"/>
  <c r="R1034" i="12" l="1"/>
  <c r="S1034" i="12" s="1"/>
  <c r="O1035" i="12"/>
  <c r="Q1034" i="12"/>
  <c r="R387" i="12"/>
  <c r="S387" i="12" s="1"/>
  <c r="Q890" i="11"/>
  <c r="S889" i="11"/>
  <c r="K446" i="11"/>
  <c r="U446" i="11"/>
  <c r="T446" i="11"/>
  <c r="O450" i="11"/>
  <c r="M451" i="11"/>
  <c r="G449" i="11"/>
  <c r="E450" i="11"/>
  <c r="R449" i="11"/>
  <c r="H448" i="11"/>
  <c r="R448" i="11"/>
  <c r="J447" i="11"/>
  <c r="I447" i="11"/>
  <c r="Q1035" i="12" l="1"/>
  <c r="O1036" i="12"/>
  <c r="R1035" i="12"/>
  <c r="S1035" i="12" s="1"/>
  <c r="M388" i="12"/>
  <c r="Q891" i="11"/>
  <c r="S890" i="11"/>
  <c r="R450" i="11"/>
  <c r="H449" i="11"/>
  <c r="K447" i="11"/>
  <c r="U447" i="11"/>
  <c r="T447" i="11"/>
  <c r="O451" i="11"/>
  <c r="M452" i="11"/>
  <c r="J448" i="11"/>
  <c r="I448" i="11"/>
  <c r="G450" i="11"/>
  <c r="E451" i="11"/>
  <c r="O1037" i="12" l="1"/>
  <c r="Q1036" i="12"/>
  <c r="R1036" i="12"/>
  <c r="S1036" i="12" s="1"/>
  <c r="R388" i="12"/>
  <c r="S388" i="12" s="1"/>
  <c r="Q892" i="11"/>
  <c r="S891" i="11"/>
  <c r="O452" i="11"/>
  <c r="M453" i="11"/>
  <c r="G451" i="11"/>
  <c r="E452" i="11"/>
  <c r="J449" i="11"/>
  <c r="I449" i="11"/>
  <c r="R451" i="11"/>
  <c r="H450" i="11"/>
  <c r="K448" i="11"/>
  <c r="U448" i="11"/>
  <c r="T448" i="11"/>
  <c r="O1038" i="12" l="1"/>
  <c r="Q1037" i="12"/>
  <c r="R1037" i="12"/>
  <c r="S1037" i="12" s="1"/>
  <c r="M389" i="12"/>
  <c r="Q893" i="11"/>
  <c r="S892" i="11"/>
  <c r="K449" i="11"/>
  <c r="U449" i="11"/>
  <c r="T449" i="11"/>
  <c r="J450" i="11"/>
  <c r="I450" i="11"/>
  <c r="G452" i="11"/>
  <c r="E453" i="11"/>
  <c r="H451" i="11"/>
  <c r="R452" i="11"/>
  <c r="O453" i="11"/>
  <c r="M454" i="11"/>
  <c r="Q1038" i="12" l="1"/>
  <c r="O1039" i="12"/>
  <c r="R1038" i="12"/>
  <c r="S1038" i="12" s="1"/>
  <c r="R389" i="12"/>
  <c r="S389" i="12" s="1"/>
  <c r="Q894" i="11"/>
  <c r="S893" i="11"/>
  <c r="J451" i="11"/>
  <c r="I451" i="11"/>
  <c r="H452" i="11"/>
  <c r="R453" i="11"/>
  <c r="G453" i="11"/>
  <c r="E454" i="11"/>
  <c r="O454" i="11"/>
  <c r="M455" i="11"/>
  <c r="K450" i="11"/>
  <c r="U450" i="11"/>
  <c r="T450" i="11"/>
  <c r="Q1039" i="12" l="1"/>
  <c r="O1040" i="12"/>
  <c r="R1039" i="12"/>
  <c r="S1039" i="12" s="1"/>
  <c r="M390" i="12"/>
  <c r="Q895" i="11"/>
  <c r="S894" i="11"/>
  <c r="O455" i="11"/>
  <c r="M456" i="11"/>
  <c r="H453" i="11"/>
  <c r="R454" i="11"/>
  <c r="I452" i="11"/>
  <c r="J452" i="11"/>
  <c r="U451" i="11"/>
  <c r="E19" i="7" s="1"/>
  <c r="K451" i="11"/>
  <c r="T451" i="11"/>
  <c r="G454" i="11"/>
  <c r="E455" i="11"/>
  <c r="O1041" i="12" l="1"/>
  <c r="R1040" i="12"/>
  <c r="S1040" i="12" s="1"/>
  <c r="Q1040" i="12"/>
  <c r="R390" i="12"/>
  <c r="S390" i="12" s="1"/>
  <c r="Q896" i="11"/>
  <c r="S895" i="11"/>
  <c r="C19" i="7"/>
  <c r="F19" i="7" s="1"/>
  <c r="E456" i="11"/>
  <c r="G455" i="11"/>
  <c r="U452" i="11"/>
  <c r="K452" i="11"/>
  <c r="T452" i="11"/>
  <c r="Y12" i="11" s="1"/>
  <c r="Z12" i="11" s="1"/>
  <c r="AA12" i="11" s="1"/>
  <c r="I453" i="11"/>
  <c r="J453" i="11"/>
  <c r="H454" i="11"/>
  <c r="M457" i="11"/>
  <c r="O456" i="11"/>
  <c r="O1042" i="12" l="1"/>
  <c r="Q1041" i="12"/>
  <c r="R1041" i="12"/>
  <c r="S1041" i="12" s="1"/>
  <c r="M391" i="12"/>
  <c r="Q897" i="11"/>
  <c r="S896" i="11"/>
  <c r="M458" i="11"/>
  <c r="O457" i="11"/>
  <c r="J454" i="11"/>
  <c r="I454" i="11"/>
  <c r="K453" i="11"/>
  <c r="U453" i="11"/>
  <c r="T453" i="11"/>
  <c r="E457" i="11"/>
  <c r="G456" i="11"/>
  <c r="R456" i="11"/>
  <c r="H455" i="11"/>
  <c r="R455" i="11"/>
  <c r="Q1042" i="12" l="1"/>
  <c r="O1043" i="12"/>
  <c r="R1042" i="12"/>
  <c r="S1042" i="12" s="1"/>
  <c r="R391" i="12"/>
  <c r="S391" i="12" s="1"/>
  <c r="Q898" i="11"/>
  <c r="S897" i="11"/>
  <c r="J455" i="11"/>
  <c r="I455" i="11"/>
  <c r="K454" i="11"/>
  <c r="U454" i="11"/>
  <c r="T454" i="11"/>
  <c r="O458" i="11"/>
  <c r="M459" i="11"/>
  <c r="R457" i="11"/>
  <c r="H456" i="11"/>
  <c r="G457" i="11"/>
  <c r="E458" i="11"/>
  <c r="Q1043" i="12" l="1"/>
  <c r="R1043" i="12"/>
  <c r="S1043" i="12" s="1"/>
  <c r="O1044" i="12"/>
  <c r="M392" i="12"/>
  <c r="Q899" i="11"/>
  <c r="S898" i="11"/>
  <c r="O459" i="11"/>
  <c r="M460" i="11"/>
  <c r="K455" i="11"/>
  <c r="U455" i="11"/>
  <c r="T455" i="11"/>
  <c r="G458" i="11"/>
  <c r="E459" i="11"/>
  <c r="J456" i="11"/>
  <c r="I456" i="11"/>
  <c r="H457" i="11"/>
  <c r="O1045" i="12" l="1"/>
  <c r="Q1044" i="12"/>
  <c r="R1044" i="12"/>
  <c r="S1044" i="12" s="1"/>
  <c r="R392" i="12"/>
  <c r="S392" i="12" s="1"/>
  <c r="Q900" i="11"/>
  <c r="S899" i="11"/>
  <c r="J457" i="11"/>
  <c r="I457" i="11"/>
  <c r="H458" i="11"/>
  <c r="R458" i="11"/>
  <c r="K456" i="11"/>
  <c r="U456" i="11"/>
  <c r="T456" i="11"/>
  <c r="O460" i="11"/>
  <c r="M461" i="11"/>
  <c r="G459" i="11"/>
  <c r="E460" i="11"/>
  <c r="O1046" i="12" l="1"/>
  <c r="Q1045" i="12"/>
  <c r="R1045" i="12"/>
  <c r="S1045" i="12" s="1"/>
  <c r="M393" i="12"/>
  <c r="R393" i="12" s="1"/>
  <c r="S393" i="12" s="1"/>
  <c r="Q901" i="11"/>
  <c r="S900" i="11"/>
  <c r="H459" i="11"/>
  <c r="R460" i="11"/>
  <c r="G460" i="11"/>
  <c r="E461" i="11"/>
  <c r="J458" i="11"/>
  <c r="I458" i="11"/>
  <c r="R459" i="11"/>
  <c r="O461" i="11"/>
  <c r="M462" i="11"/>
  <c r="K457" i="11"/>
  <c r="U457" i="11"/>
  <c r="T457" i="11"/>
  <c r="Q1046" i="12" l="1"/>
  <c r="O1047" i="12"/>
  <c r="R1046" i="12"/>
  <c r="S1046" i="12" s="1"/>
  <c r="M394" i="12"/>
  <c r="Q902" i="11"/>
  <c r="S901" i="11"/>
  <c r="K458" i="11"/>
  <c r="U458" i="11"/>
  <c r="T458" i="11"/>
  <c r="H460" i="11"/>
  <c r="G461" i="11"/>
  <c r="E462" i="11"/>
  <c r="J459" i="11"/>
  <c r="I459" i="11"/>
  <c r="O462" i="11"/>
  <c r="M463" i="11"/>
  <c r="O1048" i="12" l="1"/>
  <c r="Q1047" i="12"/>
  <c r="R1047" i="12"/>
  <c r="S1047" i="12" s="1"/>
  <c r="R394" i="12"/>
  <c r="S394" i="12" s="1"/>
  <c r="Q903" i="11"/>
  <c r="O463" i="11"/>
  <c r="M464" i="11"/>
  <c r="H461" i="11"/>
  <c r="R462" i="11"/>
  <c r="R461" i="11"/>
  <c r="I460" i="11"/>
  <c r="J460" i="11"/>
  <c r="U459" i="11"/>
  <c r="K459" i="11"/>
  <c r="T459" i="11"/>
  <c r="G462" i="11"/>
  <c r="E463" i="11"/>
  <c r="O1049" i="12" l="1"/>
  <c r="Q1048" i="12"/>
  <c r="R1048" i="12"/>
  <c r="S1048" i="12" s="1"/>
  <c r="M395" i="12"/>
  <c r="Q904" i="11"/>
  <c r="J461" i="11"/>
  <c r="I461" i="11"/>
  <c r="U460" i="11"/>
  <c r="K460" i="11"/>
  <c r="T460" i="11"/>
  <c r="E464" i="11"/>
  <c r="G463" i="11"/>
  <c r="M465" i="11"/>
  <c r="O464" i="11"/>
  <c r="H462" i="11"/>
  <c r="Q1049" i="12" l="1"/>
  <c r="O1050" i="12"/>
  <c r="R1049" i="12"/>
  <c r="S1049" i="12" s="1"/>
  <c r="R395" i="12"/>
  <c r="S395" i="12" s="1"/>
  <c r="Q905" i="11"/>
  <c r="R464" i="11"/>
  <c r="H463" i="11"/>
  <c r="M466" i="11"/>
  <c r="O465" i="11"/>
  <c r="K461" i="11"/>
  <c r="U461" i="11"/>
  <c r="T461" i="11"/>
  <c r="R463" i="11"/>
  <c r="E465" i="11"/>
  <c r="G464" i="11"/>
  <c r="J462" i="11"/>
  <c r="I462" i="11"/>
  <c r="O1051" i="12" l="1"/>
  <c r="Q1050" i="12"/>
  <c r="R1050" i="12"/>
  <c r="S1050" i="12" s="1"/>
  <c r="M396" i="12"/>
  <c r="Q906" i="11"/>
  <c r="O466" i="11"/>
  <c r="M467" i="11"/>
  <c r="J463" i="11"/>
  <c r="I463" i="11"/>
  <c r="H464" i="11"/>
  <c r="K462" i="11"/>
  <c r="U462" i="11"/>
  <c r="T462" i="11"/>
  <c r="G465" i="11"/>
  <c r="E466" i="11"/>
  <c r="Q1051" i="12" l="1"/>
  <c r="O1052" i="12"/>
  <c r="R1051" i="12"/>
  <c r="S1051" i="12" s="1"/>
  <c r="R396" i="12"/>
  <c r="S396" i="12" s="1"/>
  <c r="Q907" i="11"/>
  <c r="G466" i="11"/>
  <c r="E467" i="11"/>
  <c r="J464" i="11"/>
  <c r="I464" i="11"/>
  <c r="H465" i="11"/>
  <c r="R465" i="11"/>
  <c r="K463" i="11"/>
  <c r="U463" i="11"/>
  <c r="T463" i="11"/>
  <c r="O467" i="11"/>
  <c r="M468" i="11"/>
  <c r="O1053" i="12" l="1"/>
  <c r="Q1052" i="12"/>
  <c r="R1052" i="12"/>
  <c r="S1052" i="12" s="1"/>
  <c r="M397" i="12"/>
  <c r="Q908" i="11"/>
  <c r="H466" i="11"/>
  <c r="O468" i="11"/>
  <c r="M469" i="11"/>
  <c r="K464" i="11"/>
  <c r="U464" i="11"/>
  <c r="T464" i="11"/>
  <c r="G467" i="11"/>
  <c r="E468" i="11"/>
  <c r="R466" i="11"/>
  <c r="J465" i="11"/>
  <c r="I465" i="11"/>
  <c r="Q1053" i="12" l="1"/>
  <c r="O1054" i="12"/>
  <c r="R1053" i="12"/>
  <c r="S1053" i="12" s="1"/>
  <c r="R397" i="12"/>
  <c r="S397" i="12" s="1"/>
  <c r="M398" i="12"/>
  <c r="R398" i="12" s="1"/>
  <c r="S398" i="12" s="1"/>
  <c r="Q909" i="11"/>
  <c r="H467" i="11"/>
  <c r="R468" i="11"/>
  <c r="O469" i="11"/>
  <c r="M470" i="11"/>
  <c r="J466" i="11"/>
  <c r="I466" i="11"/>
  <c r="K465" i="11"/>
  <c r="U465" i="11"/>
  <c r="T465" i="11"/>
  <c r="G468" i="11"/>
  <c r="E469" i="11"/>
  <c r="R467" i="11"/>
  <c r="Q1054" i="12" l="1"/>
  <c r="O1055" i="12"/>
  <c r="R1054" i="12"/>
  <c r="S1054" i="12" s="1"/>
  <c r="M399" i="12"/>
  <c r="Q910" i="11"/>
  <c r="O470" i="11"/>
  <c r="M471" i="11"/>
  <c r="G469" i="11"/>
  <c r="E470" i="11"/>
  <c r="J467" i="11"/>
  <c r="I467" i="11"/>
  <c r="K466" i="11"/>
  <c r="U466" i="11"/>
  <c r="T466" i="11"/>
  <c r="H468" i="11"/>
  <c r="O1056" i="12" l="1"/>
  <c r="Q1055" i="12"/>
  <c r="R1055" i="12"/>
  <c r="S1055" i="12" s="1"/>
  <c r="R399" i="12"/>
  <c r="S399" i="12" s="1"/>
  <c r="Q911" i="11"/>
  <c r="H469" i="11"/>
  <c r="R470" i="11"/>
  <c r="O471" i="11"/>
  <c r="M472" i="11"/>
  <c r="U467" i="11"/>
  <c r="K467" i="11"/>
  <c r="T467" i="11"/>
  <c r="I468" i="11"/>
  <c r="J468" i="11"/>
  <c r="R469" i="11"/>
  <c r="G470" i="11"/>
  <c r="E471" i="11"/>
  <c r="O1057" i="12" l="1"/>
  <c r="Q1056" i="12"/>
  <c r="R1056" i="12"/>
  <c r="S1056" i="12" s="1"/>
  <c r="M400" i="12"/>
  <c r="Q912" i="11"/>
  <c r="E472" i="11"/>
  <c r="G471" i="11"/>
  <c r="U468" i="11"/>
  <c r="K468" i="11"/>
  <c r="T468" i="11"/>
  <c r="M473" i="11"/>
  <c r="O472" i="11"/>
  <c r="H470" i="11"/>
  <c r="I469" i="11"/>
  <c r="J469" i="11"/>
  <c r="Q1057" i="12" l="1"/>
  <c r="O1058" i="12"/>
  <c r="R1057" i="12"/>
  <c r="S1057" i="12" s="1"/>
  <c r="R400" i="12"/>
  <c r="S400" i="12" s="1"/>
  <c r="Q913" i="11"/>
  <c r="H471" i="11"/>
  <c r="K469" i="11"/>
  <c r="U469" i="11"/>
  <c r="T469" i="11"/>
  <c r="R471" i="11"/>
  <c r="E473" i="11"/>
  <c r="G472" i="11"/>
  <c r="J470" i="11"/>
  <c r="I470" i="11"/>
  <c r="M474" i="11"/>
  <c r="O473" i="11"/>
  <c r="O1059" i="12" l="1"/>
  <c r="Q1058" i="12"/>
  <c r="R1058" i="12"/>
  <c r="S1058" i="12" s="1"/>
  <c r="M401" i="12"/>
  <c r="R401" i="12" s="1"/>
  <c r="S401" i="12" s="1"/>
  <c r="Q914" i="11"/>
  <c r="O474" i="11"/>
  <c r="M475" i="11"/>
  <c r="K470" i="11"/>
  <c r="U470" i="11"/>
  <c r="T470" i="11"/>
  <c r="J471" i="11"/>
  <c r="I471" i="11"/>
  <c r="R473" i="11"/>
  <c r="H472" i="11"/>
  <c r="R472" i="11"/>
  <c r="G473" i="11"/>
  <c r="E474" i="11"/>
  <c r="Q1059" i="12" l="1"/>
  <c r="O1060" i="12"/>
  <c r="R1059" i="12"/>
  <c r="S1059" i="12" s="1"/>
  <c r="M402" i="12"/>
  <c r="Q915" i="11"/>
  <c r="G474" i="11"/>
  <c r="E475" i="11"/>
  <c r="O475" i="11"/>
  <c r="M476" i="11"/>
  <c r="K471" i="11"/>
  <c r="U471" i="11"/>
  <c r="T471" i="11"/>
  <c r="J472" i="11"/>
  <c r="I472" i="11"/>
  <c r="R474" i="11"/>
  <c r="H473" i="11"/>
  <c r="R1060" i="12" l="1"/>
  <c r="S1060" i="12" s="1"/>
  <c r="O1061" i="12"/>
  <c r="Q1060" i="12"/>
  <c r="R402" i="12"/>
  <c r="S402" i="12" s="1"/>
  <c r="Q916" i="11"/>
  <c r="G475" i="11"/>
  <c r="E476" i="11"/>
  <c r="J473" i="11"/>
  <c r="I473" i="11"/>
  <c r="O476" i="11"/>
  <c r="M477" i="11"/>
  <c r="R475" i="11"/>
  <c r="H474" i="11"/>
  <c r="K472" i="11"/>
  <c r="U472" i="11"/>
  <c r="T472" i="11"/>
  <c r="Q1061" i="12" l="1"/>
  <c r="O1062" i="12"/>
  <c r="R1061" i="12"/>
  <c r="S1061" i="12" s="1"/>
  <c r="M403" i="12"/>
  <c r="R403" i="12" s="1"/>
  <c r="S403" i="12" s="1"/>
  <c r="Q917" i="11"/>
  <c r="K473" i="11"/>
  <c r="U473" i="11"/>
  <c r="T473" i="11"/>
  <c r="J474" i="11"/>
  <c r="I474" i="11"/>
  <c r="G476" i="11"/>
  <c r="E477" i="11"/>
  <c r="H475" i="11"/>
  <c r="R476" i="11"/>
  <c r="O477" i="11"/>
  <c r="M478" i="11"/>
  <c r="O1063" i="12" l="1"/>
  <c r="Q1062" i="12"/>
  <c r="R1062" i="12"/>
  <c r="S1062" i="12" s="1"/>
  <c r="M404" i="12"/>
  <c r="Q918" i="11"/>
  <c r="J475" i="11"/>
  <c r="I475" i="11"/>
  <c r="O478" i="11"/>
  <c r="M479" i="11"/>
  <c r="K474" i="11"/>
  <c r="U474" i="11"/>
  <c r="T474" i="11"/>
  <c r="G477" i="11"/>
  <c r="E478" i="11"/>
  <c r="H476" i="11"/>
  <c r="O1064" i="12" l="1"/>
  <c r="Q1063" i="12"/>
  <c r="R1063" i="12"/>
  <c r="S1063" i="12" s="1"/>
  <c r="R404" i="12"/>
  <c r="S404" i="12" s="1"/>
  <c r="Q919" i="11"/>
  <c r="H477" i="11"/>
  <c r="I476" i="11"/>
  <c r="J476" i="11"/>
  <c r="U475" i="11"/>
  <c r="K475" i="11"/>
  <c r="T475" i="11"/>
  <c r="O479" i="11"/>
  <c r="M480" i="11"/>
  <c r="G478" i="11"/>
  <c r="E479" i="11"/>
  <c r="R477" i="11"/>
  <c r="O1065" i="12" l="1"/>
  <c r="Q1064" i="12"/>
  <c r="R1064" i="12"/>
  <c r="S1064" i="12" s="1"/>
  <c r="M405" i="12"/>
  <c r="Q920" i="11"/>
  <c r="H478" i="11"/>
  <c r="R479" i="11"/>
  <c r="U476" i="11"/>
  <c r="K476" i="11"/>
  <c r="T476" i="11"/>
  <c r="R478" i="11"/>
  <c r="I477" i="11"/>
  <c r="J477" i="11"/>
  <c r="E480" i="11"/>
  <c r="G479" i="11"/>
  <c r="M481" i="11"/>
  <c r="O480" i="11"/>
  <c r="Q1065" i="12" l="1"/>
  <c r="O1066" i="12"/>
  <c r="R1065" i="12"/>
  <c r="S1065" i="12" s="1"/>
  <c r="R405" i="12"/>
  <c r="S405" i="12" s="1"/>
  <c r="Q921" i="11"/>
  <c r="E20" i="7"/>
  <c r="C20" i="7" s="1"/>
  <c r="F20" i="7" s="1"/>
  <c r="R480" i="11"/>
  <c r="H479" i="11"/>
  <c r="J478" i="11"/>
  <c r="I478" i="11"/>
  <c r="M482" i="11"/>
  <c r="O481" i="11"/>
  <c r="E481" i="11"/>
  <c r="G480" i="11"/>
  <c r="K477" i="11"/>
  <c r="U477" i="11"/>
  <c r="T477" i="11"/>
  <c r="O1067" i="12" l="1"/>
  <c r="Q1066" i="12"/>
  <c r="R1066" i="12"/>
  <c r="S1066" i="12" s="1"/>
  <c r="M406" i="12"/>
  <c r="Q922" i="11"/>
  <c r="G481" i="11"/>
  <c r="E482" i="11"/>
  <c r="J479" i="11"/>
  <c r="I479" i="11"/>
  <c r="O482" i="11"/>
  <c r="M483" i="11"/>
  <c r="K478" i="11"/>
  <c r="U478" i="11"/>
  <c r="T478" i="11"/>
  <c r="H480" i="11"/>
  <c r="Q1067" i="12" l="1"/>
  <c r="O1068" i="12"/>
  <c r="R1067" i="12"/>
  <c r="S1067" i="12" s="1"/>
  <c r="R406" i="12"/>
  <c r="S406" i="12" s="1"/>
  <c r="Q923" i="11"/>
  <c r="J480" i="11"/>
  <c r="I480" i="11"/>
  <c r="G482" i="11"/>
  <c r="E483" i="11"/>
  <c r="H481" i="11"/>
  <c r="K479" i="11"/>
  <c r="U479" i="11"/>
  <c r="T479" i="11"/>
  <c r="R481" i="11"/>
  <c r="O483" i="11"/>
  <c r="M484" i="11"/>
  <c r="R1068" i="12" l="1"/>
  <c r="S1068" i="12" s="1"/>
  <c r="O1069" i="12"/>
  <c r="Q1068" i="12"/>
  <c r="M407" i="12"/>
  <c r="Q924" i="11"/>
  <c r="H482" i="11"/>
  <c r="R483" i="11"/>
  <c r="G483" i="11"/>
  <c r="E484" i="11"/>
  <c r="J481" i="11"/>
  <c r="I481" i="11"/>
  <c r="O484" i="11"/>
  <c r="M485" i="11"/>
  <c r="R482" i="11"/>
  <c r="K480" i="11"/>
  <c r="U480" i="11"/>
  <c r="T480" i="11"/>
  <c r="Q1069" i="12" l="1"/>
  <c r="O1070" i="12"/>
  <c r="R1069" i="12"/>
  <c r="S1069" i="12" s="1"/>
  <c r="R407" i="12"/>
  <c r="S407" i="12" s="1"/>
  <c r="Q925" i="11"/>
  <c r="K481" i="11"/>
  <c r="U481" i="11"/>
  <c r="T481" i="11"/>
  <c r="G484" i="11"/>
  <c r="E485" i="11"/>
  <c r="O485" i="11"/>
  <c r="M486" i="11"/>
  <c r="H483" i="11"/>
  <c r="R484" i="11"/>
  <c r="J482" i="11"/>
  <c r="I482" i="11"/>
  <c r="O1071" i="12" l="1"/>
  <c r="Q1070" i="12"/>
  <c r="R1070" i="12"/>
  <c r="S1070" i="12" s="1"/>
  <c r="M408" i="12"/>
  <c r="Q926" i="11"/>
  <c r="K482" i="11"/>
  <c r="U482" i="11"/>
  <c r="T482" i="11"/>
  <c r="J483" i="11"/>
  <c r="I483" i="11"/>
  <c r="R485" i="11"/>
  <c r="G485" i="11"/>
  <c r="E486" i="11"/>
  <c r="H484" i="11"/>
  <c r="O486" i="11"/>
  <c r="M487" i="11"/>
  <c r="O1072" i="12" l="1"/>
  <c r="Q1071" i="12"/>
  <c r="R1071" i="12"/>
  <c r="S1071" i="12" s="1"/>
  <c r="R408" i="12"/>
  <c r="S408" i="12" s="1"/>
  <c r="Q927" i="11"/>
  <c r="H485" i="11"/>
  <c r="R486" i="11"/>
  <c r="U483" i="11"/>
  <c r="K483" i="11"/>
  <c r="T483" i="11"/>
  <c r="O487" i="11"/>
  <c r="M488" i="11"/>
  <c r="I484" i="11"/>
  <c r="J484" i="11"/>
  <c r="G486" i="11"/>
  <c r="E487" i="11"/>
  <c r="O1073" i="12" l="1"/>
  <c r="Q1072" i="12"/>
  <c r="R1072" i="12"/>
  <c r="S1072" i="12" s="1"/>
  <c r="M409" i="12"/>
  <c r="Q928" i="11"/>
  <c r="M489" i="11"/>
  <c r="O488" i="11"/>
  <c r="E488" i="11"/>
  <c r="G487" i="11"/>
  <c r="U484" i="11"/>
  <c r="K484" i="11"/>
  <c r="T484" i="11"/>
  <c r="H486" i="11"/>
  <c r="R487" i="11"/>
  <c r="I485" i="11"/>
  <c r="J485" i="11"/>
  <c r="Q1073" i="12" l="1"/>
  <c r="O1074" i="12"/>
  <c r="R1073" i="12"/>
  <c r="S1073" i="12" s="1"/>
  <c r="R409" i="12"/>
  <c r="S409" i="12" s="1"/>
  <c r="Q929" i="11"/>
  <c r="K485" i="11"/>
  <c r="U485" i="11"/>
  <c r="T485" i="11"/>
  <c r="J486" i="11"/>
  <c r="I486" i="11"/>
  <c r="H487" i="11"/>
  <c r="E489" i="11"/>
  <c r="G488" i="11"/>
  <c r="M490" i="11"/>
  <c r="O489" i="11"/>
  <c r="O1075" i="12" l="1"/>
  <c r="Q1074" i="12"/>
  <c r="R1074" i="12"/>
  <c r="S1074" i="12" s="1"/>
  <c r="M410" i="12"/>
  <c r="Q930" i="11"/>
  <c r="J487" i="11"/>
  <c r="I487" i="11"/>
  <c r="R489" i="11"/>
  <c r="H488" i="11"/>
  <c r="O490" i="11"/>
  <c r="M491" i="11"/>
  <c r="K486" i="11"/>
  <c r="U486" i="11"/>
  <c r="T486" i="11"/>
  <c r="R488" i="11"/>
  <c r="G489" i="11"/>
  <c r="E490" i="11"/>
  <c r="Q1075" i="12" l="1"/>
  <c r="O1076" i="12"/>
  <c r="R1075" i="12"/>
  <c r="S1075" i="12" s="1"/>
  <c r="R410" i="12"/>
  <c r="S410" i="12" s="1"/>
  <c r="Q931" i="11"/>
  <c r="G490" i="11"/>
  <c r="E491" i="11"/>
  <c r="O491" i="11"/>
  <c r="M492" i="11"/>
  <c r="J488" i="11"/>
  <c r="I488" i="11"/>
  <c r="R490" i="11"/>
  <c r="H489" i="11"/>
  <c r="K487" i="11"/>
  <c r="U487" i="11"/>
  <c r="T487" i="11"/>
  <c r="R1076" i="12" l="1"/>
  <c r="S1076" i="12" s="1"/>
  <c r="O1077" i="12"/>
  <c r="Q1076" i="12"/>
  <c r="M411" i="12"/>
  <c r="R411" i="12" s="1"/>
  <c r="S411" i="12" s="1"/>
  <c r="Q932" i="11"/>
  <c r="K488" i="11"/>
  <c r="U488" i="11"/>
  <c r="T488" i="11"/>
  <c r="O492" i="11"/>
  <c r="M493" i="11"/>
  <c r="J489" i="11"/>
  <c r="I489" i="11"/>
  <c r="G491" i="11"/>
  <c r="E492" i="11"/>
  <c r="H490" i="11"/>
  <c r="Q1077" i="12" l="1"/>
  <c r="R1077" i="12"/>
  <c r="S1077" i="12" s="1"/>
  <c r="O1078" i="12"/>
  <c r="M412" i="12"/>
  <c r="Q933" i="11"/>
  <c r="J490" i="11"/>
  <c r="I490" i="11"/>
  <c r="H491" i="11"/>
  <c r="K489" i="11"/>
  <c r="U489" i="11"/>
  <c r="T489" i="11"/>
  <c r="O493" i="11"/>
  <c r="M494" i="11"/>
  <c r="G492" i="11"/>
  <c r="E493" i="11"/>
  <c r="R491" i="11"/>
  <c r="O1079" i="12" l="1"/>
  <c r="Q1078" i="12"/>
  <c r="R1078" i="12"/>
  <c r="S1078" i="12" s="1"/>
  <c r="R412" i="12"/>
  <c r="S412" i="12" s="1"/>
  <c r="Q934" i="11"/>
  <c r="H492" i="11"/>
  <c r="R492" i="11"/>
  <c r="K490" i="11"/>
  <c r="U490" i="11"/>
  <c r="T490" i="11"/>
  <c r="G493" i="11"/>
  <c r="E494" i="11"/>
  <c r="J491" i="11"/>
  <c r="I491" i="11"/>
  <c r="O494" i="11"/>
  <c r="M495" i="11"/>
  <c r="O1080" i="12" l="1"/>
  <c r="Q1079" i="12"/>
  <c r="R1079" i="12"/>
  <c r="S1079" i="12" s="1"/>
  <c r="M413" i="12"/>
  <c r="Q935" i="11"/>
  <c r="H493" i="11"/>
  <c r="I492" i="11"/>
  <c r="J492" i="11"/>
  <c r="O495" i="11"/>
  <c r="M496" i="11"/>
  <c r="U491" i="11"/>
  <c r="K491" i="11"/>
  <c r="T491" i="11"/>
  <c r="G494" i="11"/>
  <c r="E495" i="11"/>
  <c r="R493" i="11"/>
  <c r="O1081" i="12" l="1"/>
  <c r="Q1080" i="12"/>
  <c r="R1080" i="12"/>
  <c r="S1080" i="12" s="1"/>
  <c r="R413" i="12"/>
  <c r="S413" i="12" s="1"/>
  <c r="Q936" i="11"/>
  <c r="H494" i="11"/>
  <c r="M497" i="11"/>
  <c r="O496" i="11"/>
  <c r="E496" i="11"/>
  <c r="G495" i="11"/>
  <c r="R494" i="11"/>
  <c r="I493" i="11"/>
  <c r="J493" i="11"/>
  <c r="U492" i="11"/>
  <c r="K492" i="11"/>
  <c r="T492" i="11"/>
  <c r="Q1081" i="12" l="1"/>
  <c r="R1081" i="12"/>
  <c r="S1081" i="12" s="1"/>
  <c r="O1082" i="12"/>
  <c r="M414" i="12"/>
  <c r="Q937" i="11"/>
  <c r="M498" i="11"/>
  <c r="O497" i="11"/>
  <c r="J494" i="11"/>
  <c r="I494" i="11"/>
  <c r="G496" i="11"/>
  <c r="E497" i="11"/>
  <c r="R496" i="11"/>
  <c r="H495" i="11"/>
  <c r="K493" i="11"/>
  <c r="U493" i="11"/>
  <c r="T493" i="11"/>
  <c r="R495" i="11"/>
  <c r="O1083" i="12" l="1"/>
  <c r="Q1082" i="12"/>
  <c r="R1082" i="12"/>
  <c r="S1082" i="12" s="1"/>
  <c r="R414" i="12"/>
  <c r="S414" i="12" s="1"/>
  <c r="Q938" i="11"/>
  <c r="K494" i="11"/>
  <c r="U494" i="11"/>
  <c r="T494" i="11"/>
  <c r="J495" i="11"/>
  <c r="I495" i="11"/>
  <c r="O498" i="11"/>
  <c r="M499" i="11"/>
  <c r="R497" i="11"/>
  <c r="H496" i="11"/>
  <c r="G497" i="11"/>
  <c r="E498" i="11"/>
  <c r="Q1083" i="12" l="1"/>
  <c r="O1084" i="12"/>
  <c r="R1083" i="12"/>
  <c r="S1083" i="12" s="1"/>
  <c r="M415" i="12"/>
  <c r="Q939" i="11"/>
  <c r="O499" i="11"/>
  <c r="M500" i="11"/>
  <c r="G498" i="11"/>
  <c r="E499" i="11"/>
  <c r="K495" i="11"/>
  <c r="U495" i="11"/>
  <c r="T495" i="11"/>
  <c r="J496" i="11"/>
  <c r="I496" i="11"/>
  <c r="R498" i="11"/>
  <c r="H497" i="11"/>
  <c r="R1084" i="12" l="1"/>
  <c r="S1084" i="12" s="1"/>
  <c r="O1085" i="12"/>
  <c r="Q1084" i="12"/>
  <c r="R415" i="12"/>
  <c r="S415" i="12" s="1"/>
  <c r="Q940" i="11"/>
  <c r="G499" i="11"/>
  <c r="E500" i="11"/>
  <c r="J497" i="11"/>
  <c r="I497" i="11"/>
  <c r="H498" i="11"/>
  <c r="K496" i="11"/>
  <c r="U496" i="11"/>
  <c r="T496" i="11"/>
  <c r="O500" i="11"/>
  <c r="M501" i="11"/>
  <c r="Q1085" i="12" l="1"/>
  <c r="R1085" i="12"/>
  <c r="S1085" i="12" s="1"/>
  <c r="O1086" i="12"/>
  <c r="M416" i="12"/>
  <c r="Q941" i="11"/>
  <c r="K497" i="11"/>
  <c r="U497" i="11"/>
  <c r="T497" i="11"/>
  <c r="H499" i="11"/>
  <c r="R499" i="11"/>
  <c r="O501" i="11"/>
  <c r="M502" i="11"/>
  <c r="G500" i="11"/>
  <c r="E501" i="11"/>
  <c r="J498" i="11"/>
  <c r="I498" i="11"/>
  <c r="O1087" i="12" l="1"/>
  <c r="Q1086" i="12"/>
  <c r="R1086" i="12"/>
  <c r="S1086" i="12" s="1"/>
  <c r="R416" i="12"/>
  <c r="S416" i="12" s="1"/>
  <c r="Q942" i="11"/>
  <c r="H500" i="11"/>
  <c r="R500" i="11"/>
  <c r="K498" i="11"/>
  <c r="U498" i="11"/>
  <c r="T498" i="11"/>
  <c r="J499" i="11"/>
  <c r="I499" i="11"/>
  <c r="G501" i="11"/>
  <c r="E502" i="11"/>
  <c r="O502" i="11"/>
  <c r="M503" i="11"/>
  <c r="O1088" i="12" l="1"/>
  <c r="Q1087" i="12"/>
  <c r="R1087" i="12"/>
  <c r="S1087" i="12" s="1"/>
  <c r="M417" i="12"/>
  <c r="Q943" i="11"/>
  <c r="O503" i="11"/>
  <c r="M504" i="11"/>
  <c r="H501" i="11"/>
  <c r="U499" i="11"/>
  <c r="K499" i="11"/>
  <c r="T499" i="11"/>
  <c r="I500" i="11"/>
  <c r="J500" i="11"/>
  <c r="G502" i="11"/>
  <c r="E503" i="11"/>
  <c r="R501" i="11"/>
  <c r="O1089" i="12" l="1"/>
  <c r="Q1088" i="12"/>
  <c r="R1088" i="12"/>
  <c r="S1088" i="12" s="1"/>
  <c r="R417" i="12"/>
  <c r="S417" i="12" s="1"/>
  <c r="Q944" i="11"/>
  <c r="I501" i="11"/>
  <c r="J501" i="11"/>
  <c r="H502" i="11"/>
  <c r="M505" i="11"/>
  <c r="O504" i="11"/>
  <c r="E504" i="11"/>
  <c r="G503" i="11"/>
  <c r="U500" i="11"/>
  <c r="K500" i="11"/>
  <c r="T500" i="11"/>
  <c r="R502" i="11"/>
  <c r="Q1089" i="12" l="1"/>
  <c r="R1089" i="12"/>
  <c r="S1089" i="12" s="1"/>
  <c r="O1090" i="12"/>
  <c r="M418" i="12"/>
  <c r="Q945" i="11"/>
  <c r="E505" i="11"/>
  <c r="G504" i="11"/>
  <c r="J502" i="11"/>
  <c r="I502" i="11"/>
  <c r="O505" i="11"/>
  <c r="M506" i="11"/>
  <c r="R504" i="11"/>
  <c r="H503" i="11"/>
  <c r="K501" i="11"/>
  <c r="U501" i="11"/>
  <c r="E21" i="7" s="1"/>
  <c r="C21" i="7" s="1"/>
  <c r="F21" i="7" s="1"/>
  <c r="T501" i="11"/>
  <c r="R503" i="11"/>
  <c r="O1091" i="12" l="1"/>
  <c r="R1090" i="12"/>
  <c r="S1090" i="12" s="1"/>
  <c r="Q1090" i="12"/>
  <c r="R418" i="12"/>
  <c r="S418" i="12" s="1"/>
  <c r="Q946" i="11"/>
  <c r="K502" i="11"/>
  <c r="U502" i="11"/>
  <c r="T502" i="11"/>
  <c r="R505" i="11"/>
  <c r="H504" i="11"/>
  <c r="G505" i="11"/>
  <c r="E506" i="11"/>
  <c r="J503" i="11"/>
  <c r="I503" i="11"/>
  <c r="O506" i="11"/>
  <c r="M507" i="11"/>
  <c r="O1092" i="12" l="1"/>
  <c r="Q1091" i="12"/>
  <c r="R1091" i="12"/>
  <c r="S1091" i="12" s="1"/>
  <c r="M419" i="12"/>
  <c r="Q947" i="11"/>
  <c r="O507" i="11"/>
  <c r="M508" i="11"/>
  <c r="K503" i="11"/>
  <c r="U503" i="11"/>
  <c r="T503" i="11"/>
  <c r="J504" i="11"/>
  <c r="I504" i="11"/>
  <c r="R506" i="11"/>
  <c r="H505" i="11"/>
  <c r="G506" i="11"/>
  <c r="E507" i="11"/>
  <c r="O1093" i="12" l="1"/>
  <c r="Q1092" i="12"/>
  <c r="R1092" i="12"/>
  <c r="S1092" i="12" s="1"/>
  <c r="R419" i="12"/>
  <c r="S419" i="12" s="1"/>
  <c r="Q948" i="11"/>
  <c r="G507" i="11"/>
  <c r="E508" i="11"/>
  <c r="K504" i="11"/>
  <c r="U504" i="11"/>
  <c r="T504" i="11"/>
  <c r="R507" i="11"/>
  <c r="H506" i="11"/>
  <c r="O508" i="11"/>
  <c r="M509" i="11"/>
  <c r="J505" i="11"/>
  <c r="I505" i="11"/>
  <c r="Q1093" i="12" l="1"/>
  <c r="R1093" i="12"/>
  <c r="S1093" i="12" s="1"/>
  <c r="O1094" i="12"/>
  <c r="M420" i="12"/>
  <c r="Q949" i="11"/>
  <c r="G508" i="11"/>
  <c r="E509" i="11"/>
  <c r="O509" i="11"/>
  <c r="M510" i="11"/>
  <c r="J506" i="11"/>
  <c r="I506" i="11"/>
  <c r="K505" i="11"/>
  <c r="U505" i="11"/>
  <c r="T505" i="11"/>
  <c r="H507" i="11"/>
  <c r="O1095" i="12" l="1"/>
  <c r="Q1094" i="12"/>
  <c r="R1094" i="12"/>
  <c r="S1094" i="12" s="1"/>
  <c r="R420" i="12"/>
  <c r="S420" i="12" s="1"/>
  <c r="Q950" i="11"/>
  <c r="H508" i="11"/>
  <c r="K506" i="11"/>
  <c r="U506" i="11"/>
  <c r="T506" i="11"/>
  <c r="R509" i="11"/>
  <c r="G509" i="11"/>
  <c r="E510" i="11"/>
  <c r="O510" i="11"/>
  <c r="M511" i="11"/>
  <c r="J507" i="11"/>
  <c r="I507" i="11"/>
  <c r="R508" i="11"/>
  <c r="Q1095" i="12" l="1"/>
  <c r="R1095" i="12"/>
  <c r="S1095" i="12" s="1"/>
  <c r="O1096" i="12"/>
  <c r="M421" i="12"/>
  <c r="Q951" i="11"/>
  <c r="O511" i="11"/>
  <c r="M512" i="11"/>
  <c r="H509" i="11"/>
  <c r="U507" i="11"/>
  <c r="K507" i="11"/>
  <c r="T507" i="11"/>
  <c r="G510" i="11"/>
  <c r="E511" i="11"/>
  <c r="I508" i="11"/>
  <c r="J508" i="11"/>
  <c r="Q1096" i="12" l="1"/>
  <c r="O1097" i="12"/>
  <c r="R1096" i="12"/>
  <c r="S1096" i="12" s="1"/>
  <c r="R421" i="12"/>
  <c r="S421" i="12" s="1"/>
  <c r="Q952" i="11"/>
  <c r="U508" i="11"/>
  <c r="K508" i="11"/>
  <c r="T508" i="11"/>
  <c r="E512" i="11"/>
  <c r="G511" i="11"/>
  <c r="R511" i="11"/>
  <c r="H510" i="11"/>
  <c r="I509" i="11"/>
  <c r="J509" i="11"/>
  <c r="M513" i="11"/>
  <c r="O512" i="11"/>
  <c r="R510" i="11"/>
  <c r="Q1097" i="12" l="1"/>
  <c r="R1097" i="12"/>
  <c r="S1097" i="12" s="1"/>
  <c r="O1098" i="12"/>
  <c r="M422" i="12"/>
  <c r="Q953" i="11"/>
  <c r="E513" i="11"/>
  <c r="G512" i="11"/>
  <c r="J510" i="11"/>
  <c r="I510" i="11"/>
  <c r="M514" i="11"/>
  <c r="O513" i="11"/>
  <c r="K509" i="11"/>
  <c r="U509" i="11"/>
  <c r="T509" i="11"/>
  <c r="H511" i="11"/>
  <c r="O1099" i="12" l="1"/>
  <c r="R1098" i="12"/>
  <c r="S1098" i="12" s="1"/>
  <c r="Q1098" i="12"/>
  <c r="R422" i="12"/>
  <c r="S422" i="12" s="1"/>
  <c r="Q954" i="11"/>
  <c r="J511" i="11"/>
  <c r="I511" i="11"/>
  <c r="R513" i="11"/>
  <c r="H512" i="11"/>
  <c r="O514" i="11"/>
  <c r="M515" i="11"/>
  <c r="K510" i="11"/>
  <c r="U510" i="11"/>
  <c r="T510" i="11"/>
  <c r="R512" i="11"/>
  <c r="G513" i="11"/>
  <c r="E514" i="11"/>
  <c r="O1100" i="12" l="1"/>
  <c r="Q1099" i="12"/>
  <c r="R1099" i="12"/>
  <c r="S1099" i="12" s="1"/>
  <c r="M423" i="12"/>
  <c r="R423" i="12" s="1"/>
  <c r="S423" i="12" s="1"/>
  <c r="Q955" i="11"/>
  <c r="G514" i="11"/>
  <c r="E515" i="11"/>
  <c r="J512" i="11"/>
  <c r="I512" i="11"/>
  <c r="O515" i="11"/>
  <c r="M516" i="11"/>
  <c r="H513" i="11"/>
  <c r="K511" i="11"/>
  <c r="U511" i="11"/>
  <c r="T511" i="11"/>
  <c r="O1101" i="12" l="1"/>
  <c r="Q1100" i="12"/>
  <c r="R1100" i="12"/>
  <c r="S1100" i="12" s="1"/>
  <c r="M424" i="12"/>
  <c r="Q956" i="11"/>
  <c r="J513" i="11"/>
  <c r="I513" i="11"/>
  <c r="H514" i="11"/>
  <c r="K512" i="11"/>
  <c r="U512" i="11"/>
  <c r="T512" i="11"/>
  <c r="G515" i="11"/>
  <c r="E516" i="11"/>
  <c r="R514" i="11"/>
  <c r="O516" i="11"/>
  <c r="M517" i="11"/>
  <c r="Q1101" i="12" l="1"/>
  <c r="O1102" i="12"/>
  <c r="R1101" i="12"/>
  <c r="S1101" i="12" s="1"/>
  <c r="R424" i="12"/>
  <c r="S424" i="12" s="1"/>
  <c r="Q957" i="11"/>
  <c r="G516" i="11"/>
  <c r="E517" i="11"/>
  <c r="O517" i="11"/>
  <c r="M518" i="11"/>
  <c r="H515" i="11"/>
  <c r="R516" i="11"/>
  <c r="J514" i="11"/>
  <c r="I514" i="11"/>
  <c r="R515" i="11"/>
  <c r="K513" i="11"/>
  <c r="U513" i="11"/>
  <c r="T513" i="11"/>
  <c r="O1103" i="12" l="1"/>
  <c r="Q1102" i="12"/>
  <c r="R1102" i="12"/>
  <c r="S1102" i="12" s="1"/>
  <c r="M425" i="12"/>
  <c r="Q958" i="11"/>
  <c r="J515" i="11"/>
  <c r="I515" i="11"/>
  <c r="G517" i="11"/>
  <c r="E518" i="11"/>
  <c r="K514" i="11"/>
  <c r="U514" i="11"/>
  <c r="T514" i="11"/>
  <c r="O518" i="11"/>
  <c r="M519" i="11"/>
  <c r="H516" i="11"/>
  <c r="Q1103" i="12" l="1"/>
  <c r="R1103" i="12"/>
  <c r="S1103" i="12" s="1"/>
  <c r="O1104" i="12"/>
  <c r="R425" i="12"/>
  <c r="S425" i="12" s="1"/>
  <c r="Q959" i="11"/>
  <c r="H517" i="11"/>
  <c r="O519" i="11"/>
  <c r="M520" i="11"/>
  <c r="R518" i="11"/>
  <c r="G518" i="11"/>
  <c r="E519" i="11"/>
  <c r="U515" i="11"/>
  <c r="K515" i="11"/>
  <c r="T515" i="11"/>
  <c r="I516" i="11"/>
  <c r="J516" i="11"/>
  <c r="R517" i="11"/>
  <c r="Q1104" i="12" l="1"/>
  <c r="O1105" i="12"/>
  <c r="R1104" i="12"/>
  <c r="S1104" i="12" s="1"/>
  <c r="M426" i="12"/>
  <c r="Q960" i="11"/>
  <c r="U516" i="11"/>
  <c r="K516" i="11"/>
  <c r="T516" i="11"/>
  <c r="H518" i="11"/>
  <c r="I517" i="11"/>
  <c r="J517" i="11"/>
  <c r="E520" i="11"/>
  <c r="G519" i="11"/>
  <c r="M521" i="11"/>
  <c r="O520" i="11"/>
  <c r="O1106" i="12" l="1"/>
  <c r="R1105" i="12"/>
  <c r="S1105" i="12" s="1"/>
  <c r="Q1105" i="12"/>
  <c r="R426" i="12"/>
  <c r="S426" i="12" s="1"/>
  <c r="Q961" i="11"/>
  <c r="K517" i="11"/>
  <c r="U517" i="11"/>
  <c r="T517" i="11"/>
  <c r="J518" i="11"/>
  <c r="I518" i="11"/>
  <c r="O521" i="11"/>
  <c r="M522" i="11"/>
  <c r="R520" i="11"/>
  <c r="H519" i="11"/>
  <c r="R519" i="11"/>
  <c r="E521" i="11"/>
  <c r="G520" i="11"/>
  <c r="O1107" i="12" l="1"/>
  <c r="Q1106" i="12"/>
  <c r="R1106" i="12"/>
  <c r="S1106" i="12" s="1"/>
  <c r="M427" i="12"/>
  <c r="Q962" i="11"/>
  <c r="K518" i="11"/>
  <c r="U518" i="11"/>
  <c r="T518" i="11"/>
  <c r="J519" i="11"/>
  <c r="I519" i="11"/>
  <c r="O522" i="11"/>
  <c r="M523" i="11"/>
  <c r="G521" i="11"/>
  <c r="E522" i="11"/>
  <c r="H520" i="11"/>
  <c r="Q1107" i="12" l="1"/>
  <c r="O1108" i="12"/>
  <c r="R1107" i="12"/>
  <c r="S1107" i="12" s="1"/>
  <c r="R427" i="12"/>
  <c r="S427" i="12" s="1"/>
  <c r="Q963" i="11"/>
  <c r="G522" i="11"/>
  <c r="E523" i="11"/>
  <c r="O523" i="11"/>
  <c r="M524" i="11"/>
  <c r="R522" i="11"/>
  <c r="H521" i="11"/>
  <c r="R521" i="11"/>
  <c r="J520" i="11"/>
  <c r="I520" i="11"/>
  <c r="K519" i="11"/>
  <c r="U519" i="11"/>
  <c r="T519" i="11"/>
  <c r="Q1108" i="12" l="1"/>
  <c r="O1109" i="12"/>
  <c r="R1108" i="12"/>
  <c r="S1108" i="12" s="1"/>
  <c r="M428" i="12"/>
  <c r="Q964" i="11"/>
  <c r="G523" i="11"/>
  <c r="E524" i="11"/>
  <c r="K520" i="11"/>
  <c r="U520" i="11"/>
  <c r="T520" i="11"/>
  <c r="H522" i="11"/>
  <c r="R523" i="11"/>
  <c r="O524" i="11"/>
  <c r="M525" i="11"/>
  <c r="J521" i="11"/>
  <c r="I521" i="11"/>
  <c r="Q1109" i="12" l="1"/>
  <c r="O1110" i="12"/>
  <c r="R1109" i="12"/>
  <c r="S1109" i="12" s="1"/>
  <c r="R428" i="12"/>
  <c r="S428" i="12" s="1"/>
  <c r="Q965" i="11"/>
  <c r="K521" i="11"/>
  <c r="U521" i="11"/>
  <c r="T521" i="11"/>
  <c r="O525" i="11"/>
  <c r="M526" i="11"/>
  <c r="H523" i="11"/>
  <c r="G524" i="11"/>
  <c r="E525" i="11"/>
  <c r="J522" i="11"/>
  <c r="I522" i="11"/>
  <c r="O1111" i="12" l="1"/>
  <c r="Q1110" i="12"/>
  <c r="R1110" i="12"/>
  <c r="S1110" i="12" s="1"/>
  <c r="M429" i="12"/>
  <c r="Q966" i="11"/>
  <c r="H524" i="11"/>
  <c r="R525" i="11"/>
  <c r="K522" i="11"/>
  <c r="U522" i="11"/>
  <c r="T522" i="11"/>
  <c r="J523" i="11"/>
  <c r="I523" i="11"/>
  <c r="O526" i="11"/>
  <c r="M527" i="11"/>
  <c r="R524" i="11"/>
  <c r="G525" i="11"/>
  <c r="E526" i="11"/>
  <c r="Q1111" i="12" l="1"/>
  <c r="R1111" i="12"/>
  <c r="S1111" i="12" s="1"/>
  <c r="O1112" i="12"/>
  <c r="R429" i="12"/>
  <c r="S429" i="12" s="1"/>
  <c r="Q967" i="11"/>
  <c r="U523" i="11"/>
  <c r="K523" i="11"/>
  <c r="T523" i="11"/>
  <c r="G526" i="11"/>
  <c r="E527" i="11"/>
  <c r="H525" i="11"/>
  <c r="R526" i="11"/>
  <c r="O527" i="11"/>
  <c r="M528" i="11"/>
  <c r="I524" i="11"/>
  <c r="J524" i="11"/>
  <c r="R1112" i="12" l="1"/>
  <c r="S1112" i="12" s="1"/>
  <c r="Q1112" i="12"/>
  <c r="O1113" i="12"/>
  <c r="M430" i="12"/>
  <c r="Q968" i="11"/>
  <c r="U524" i="11"/>
  <c r="K524" i="11"/>
  <c r="T524" i="11"/>
  <c r="E528" i="11"/>
  <c r="G527" i="11"/>
  <c r="H526" i="11"/>
  <c r="R527" i="11"/>
  <c r="M529" i="11"/>
  <c r="O528" i="11"/>
  <c r="I525" i="11"/>
  <c r="J525" i="11"/>
  <c r="O1114" i="12" l="1"/>
  <c r="Q1113" i="12"/>
  <c r="R1113" i="12"/>
  <c r="S1113" i="12" s="1"/>
  <c r="R430" i="12"/>
  <c r="S430" i="12" s="1"/>
  <c r="Q969" i="11"/>
  <c r="K525" i="11"/>
  <c r="U525" i="11"/>
  <c r="T525" i="11"/>
  <c r="M530" i="11"/>
  <c r="O529" i="11"/>
  <c r="H527" i="11"/>
  <c r="E529" i="11"/>
  <c r="G528" i="11"/>
  <c r="J526" i="11"/>
  <c r="I526" i="11"/>
  <c r="O1115" i="12" l="1"/>
  <c r="Q1114" i="12"/>
  <c r="R1114" i="12"/>
  <c r="S1114" i="12" s="1"/>
  <c r="M431" i="12"/>
  <c r="Q970" i="11"/>
  <c r="R529" i="11"/>
  <c r="H528" i="11"/>
  <c r="J527" i="11"/>
  <c r="I527" i="11"/>
  <c r="K526" i="11"/>
  <c r="U526" i="11"/>
  <c r="E22" i="7" s="1"/>
  <c r="C22" i="7" s="1"/>
  <c r="F22" i="7" s="1"/>
  <c r="T526" i="11"/>
  <c r="O530" i="11"/>
  <c r="M531" i="11"/>
  <c r="R528" i="11"/>
  <c r="G529" i="11"/>
  <c r="E530" i="11"/>
  <c r="O1116" i="12" l="1"/>
  <c r="Q1115" i="12"/>
  <c r="R1115" i="12"/>
  <c r="S1115" i="12" s="1"/>
  <c r="R431" i="12"/>
  <c r="S431" i="12" s="1"/>
  <c r="Q971" i="11"/>
  <c r="K527" i="11"/>
  <c r="U527" i="11"/>
  <c r="T527" i="11"/>
  <c r="J528" i="11"/>
  <c r="I528" i="11"/>
  <c r="G530" i="11"/>
  <c r="E531" i="11"/>
  <c r="O531" i="11"/>
  <c r="M532" i="11"/>
  <c r="R530" i="11"/>
  <c r="H529" i="11"/>
  <c r="O1117" i="12" l="1"/>
  <c r="Q1116" i="12"/>
  <c r="R1116" i="12"/>
  <c r="S1116" i="12" s="1"/>
  <c r="M432" i="12"/>
  <c r="Q972" i="11"/>
  <c r="H530" i="11"/>
  <c r="O532" i="11"/>
  <c r="M533" i="11"/>
  <c r="J529" i="11"/>
  <c r="I529" i="11"/>
  <c r="K528" i="11"/>
  <c r="U528" i="11"/>
  <c r="T528" i="11"/>
  <c r="G531" i="11"/>
  <c r="E532" i="11"/>
  <c r="Q1117" i="12" l="1"/>
  <c r="O1118" i="12"/>
  <c r="R1117" i="12"/>
  <c r="S1117" i="12" s="1"/>
  <c r="R432" i="12"/>
  <c r="S432" i="12" s="1"/>
  <c r="Q973" i="11"/>
  <c r="G532" i="11"/>
  <c r="E533" i="11"/>
  <c r="H531" i="11"/>
  <c r="R531" i="11"/>
  <c r="J530" i="11"/>
  <c r="I530" i="11"/>
  <c r="K529" i="11"/>
  <c r="U529" i="11"/>
  <c r="T529" i="11"/>
  <c r="O533" i="11"/>
  <c r="M534" i="11"/>
  <c r="Q1118" i="12" l="1"/>
  <c r="O1119" i="12"/>
  <c r="R1118" i="12"/>
  <c r="S1118" i="12" s="1"/>
  <c r="M433" i="12"/>
  <c r="Q974" i="11"/>
  <c r="H532" i="11"/>
  <c r="R533" i="11"/>
  <c r="G533" i="11"/>
  <c r="E534" i="11"/>
  <c r="O534" i="11"/>
  <c r="M535" i="11"/>
  <c r="R532" i="11"/>
  <c r="J531" i="11"/>
  <c r="I531" i="11"/>
  <c r="K530" i="11"/>
  <c r="U530" i="11"/>
  <c r="T530" i="11"/>
  <c r="R1119" i="12" l="1"/>
  <c r="S1119" i="12" s="1"/>
  <c r="Q1119" i="12"/>
  <c r="R433" i="12"/>
  <c r="S433" i="12" s="1"/>
  <c r="Q975" i="11"/>
  <c r="G534" i="11"/>
  <c r="E535" i="11"/>
  <c r="U531" i="11"/>
  <c r="K531" i="11"/>
  <c r="T531" i="11"/>
  <c r="H533" i="11"/>
  <c r="I532" i="11"/>
  <c r="J532" i="11"/>
  <c r="O535" i="11"/>
  <c r="M536" i="11"/>
  <c r="M434" i="12" l="1"/>
  <c r="Q976" i="11"/>
  <c r="U532" i="11"/>
  <c r="K532" i="11"/>
  <c r="T532" i="11"/>
  <c r="H534" i="11"/>
  <c r="R534" i="11"/>
  <c r="M537" i="11"/>
  <c r="O536" i="11"/>
  <c r="E536" i="11"/>
  <c r="G535" i="11"/>
  <c r="I533" i="11"/>
  <c r="J533" i="11"/>
  <c r="R434" i="12" l="1"/>
  <c r="S434" i="12" s="1"/>
  <c r="Q977" i="11"/>
  <c r="H535" i="11"/>
  <c r="R535" i="11"/>
  <c r="O537" i="11"/>
  <c r="M538" i="11"/>
  <c r="E537" i="11"/>
  <c r="G536" i="11"/>
  <c r="K533" i="11"/>
  <c r="U533" i="11"/>
  <c r="T533" i="11"/>
  <c r="J534" i="11"/>
  <c r="I534" i="11"/>
  <c r="M435" i="12" l="1"/>
  <c r="R435" i="12" s="1"/>
  <c r="S435" i="12" s="1"/>
  <c r="Q978" i="11"/>
  <c r="G537" i="11"/>
  <c r="E538" i="11"/>
  <c r="K534" i="11"/>
  <c r="U534" i="11"/>
  <c r="T534" i="11"/>
  <c r="O538" i="11"/>
  <c r="M539" i="11"/>
  <c r="J535" i="11"/>
  <c r="I535" i="11"/>
  <c r="H536" i="11"/>
  <c r="R536" i="11"/>
  <c r="M436" i="12" l="1"/>
  <c r="Q979" i="11"/>
  <c r="G538" i="11"/>
  <c r="E539" i="11"/>
  <c r="O539" i="11"/>
  <c r="M540" i="11"/>
  <c r="J536" i="11"/>
  <c r="I536" i="11"/>
  <c r="H537" i="11"/>
  <c r="K535" i="11"/>
  <c r="U535" i="11"/>
  <c r="T535" i="11"/>
  <c r="R537" i="11"/>
  <c r="R436" i="12" l="1"/>
  <c r="S436" i="12" s="1"/>
  <c r="Q980" i="11"/>
  <c r="K536" i="11"/>
  <c r="U536" i="11"/>
  <c r="T536" i="11"/>
  <c r="J537" i="11"/>
  <c r="I537" i="11"/>
  <c r="H538" i="11"/>
  <c r="O540" i="11"/>
  <c r="M541" i="11"/>
  <c r="G539" i="11"/>
  <c r="E540" i="11"/>
  <c r="R538" i="11"/>
  <c r="M437" i="12" l="1"/>
  <c r="Q981" i="11"/>
  <c r="H539" i="11"/>
  <c r="R540" i="11"/>
  <c r="G540" i="11"/>
  <c r="E541" i="11"/>
  <c r="R539" i="11"/>
  <c r="O541" i="11"/>
  <c r="M542" i="11"/>
  <c r="J538" i="11"/>
  <c r="I538" i="11"/>
  <c r="K537" i="11"/>
  <c r="U537" i="11"/>
  <c r="T537" i="11"/>
  <c r="R437" i="12" l="1"/>
  <c r="S437" i="12" s="1"/>
  <c r="Q982" i="11"/>
  <c r="K538" i="11"/>
  <c r="U538" i="11"/>
  <c r="T538" i="11"/>
  <c r="O542" i="11"/>
  <c r="M543" i="11"/>
  <c r="J539" i="11"/>
  <c r="I539" i="11"/>
  <c r="G541" i="11"/>
  <c r="E542" i="11"/>
  <c r="H540" i="11"/>
  <c r="M438" i="12" l="1"/>
  <c r="Q983" i="11"/>
  <c r="I540" i="11"/>
  <c r="J540" i="11"/>
  <c r="H541" i="11"/>
  <c r="G542" i="11"/>
  <c r="E543" i="11"/>
  <c r="U539" i="11"/>
  <c r="K539" i="11"/>
  <c r="T539" i="11"/>
  <c r="O543" i="11"/>
  <c r="M544" i="11"/>
  <c r="R541" i="11"/>
  <c r="R438" i="12" l="1"/>
  <c r="S438" i="12" s="1"/>
  <c r="Q984" i="11"/>
  <c r="M545" i="11"/>
  <c r="O544" i="11"/>
  <c r="R543" i="11"/>
  <c r="H542" i="11"/>
  <c r="U540" i="11"/>
  <c r="K540" i="11"/>
  <c r="T540" i="11"/>
  <c r="E544" i="11"/>
  <c r="G543" i="11"/>
  <c r="R542" i="11"/>
  <c r="J541" i="11"/>
  <c r="I541" i="11"/>
  <c r="M439" i="12" l="1"/>
  <c r="Q985" i="11"/>
  <c r="K541" i="11"/>
  <c r="U541" i="11"/>
  <c r="T541" i="11"/>
  <c r="J542" i="11"/>
  <c r="I542" i="11"/>
  <c r="H543" i="11"/>
  <c r="O545" i="11"/>
  <c r="M546" i="11"/>
  <c r="E545" i="11"/>
  <c r="G544" i="11"/>
  <c r="R439" i="12" l="1"/>
  <c r="S439" i="12" s="1"/>
  <c r="Q986" i="11"/>
  <c r="G545" i="11"/>
  <c r="E546" i="11"/>
  <c r="J543" i="11"/>
  <c r="I543" i="11"/>
  <c r="K542" i="11"/>
  <c r="U542" i="11"/>
  <c r="T542" i="11"/>
  <c r="O546" i="11"/>
  <c r="M547" i="11"/>
  <c r="H544" i="11"/>
  <c r="R544" i="11"/>
  <c r="M440" i="12" l="1"/>
  <c r="Q987" i="11"/>
  <c r="J544" i="11"/>
  <c r="I544" i="11"/>
  <c r="G546" i="11"/>
  <c r="E547" i="11"/>
  <c r="K543" i="11"/>
  <c r="U543" i="11"/>
  <c r="T543" i="11"/>
  <c r="H545" i="11"/>
  <c r="O547" i="11"/>
  <c r="M548" i="11"/>
  <c r="R545" i="11"/>
  <c r="R440" i="12" l="1"/>
  <c r="S440" i="12" s="1"/>
  <c r="Q988" i="11"/>
  <c r="G547" i="11"/>
  <c r="E548" i="11"/>
  <c r="O548" i="11"/>
  <c r="M549" i="11"/>
  <c r="J545" i="11"/>
  <c r="I545" i="11"/>
  <c r="R547" i="11"/>
  <c r="H546" i="11"/>
  <c r="K544" i="11"/>
  <c r="U544" i="11"/>
  <c r="T544" i="11"/>
  <c r="R546" i="11"/>
  <c r="M441" i="12" l="1"/>
  <c r="Q989" i="11"/>
  <c r="K545" i="11"/>
  <c r="U545" i="11"/>
  <c r="T545" i="11"/>
  <c r="H547" i="11"/>
  <c r="O549" i="11"/>
  <c r="M550" i="11"/>
  <c r="G548" i="11"/>
  <c r="E549" i="11"/>
  <c r="J546" i="11"/>
  <c r="I546" i="11"/>
  <c r="R441" i="12" l="1"/>
  <c r="S441" i="12" s="1"/>
  <c r="Q990" i="11"/>
  <c r="O550" i="11"/>
  <c r="M551" i="11"/>
  <c r="J547" i="11"/>
  <c r="I547" i="11"/>
  <c r="K546" i="11"/>
  <c r="U546" i="11"/>
  <c r="T546" i="11"/>
  <c r="H548" i="11"/>
  <c r="R549" i="11"/>
  <c r="G549" i="11"/>
  <c r="E550" i="11"/>
  <c r="R548" i="11"/>
  <c r="M442" i="12" l="1"/>
  <c r="Q991" i="11"/>
  <c r="G550" i="11"/>
  <c r="E551" i="11"/>
  <c r="U547" i="11"/>
  <c r="K547" i="11"/>
  <c r="T547" i="11"/>
  <c r="O551" i="11"/>
  <c r="M552" i="11"/>
  <c r="H549" i="11"/>
  <c r="I548" i="11"/>
  <c r="J548" i="11"/>
  <c r="R442" i="12" l="1"/>
  <c r="S442" i="12" s="1"/>
  <c r="Q992" i="11"/>
  <c r="I549" i="11"/>
  <c r="J549" i="11"/>
  <c r="U548" i="11"/>
  <c r="K548" i="11"/>
  <c r="T548" i="11"/>
  <c r="E552" i="11"/>
  <c r="R551" i="11"/>
  <c r="G551" i="11"/>
  <c r="H550" i="11"/>
  <c r="M553" i="11"/>
  <c r="O552" i="11"/>
  <c r="R550" i="11"/>
  <c r="M443" i="12" l="1"/>
  <c r="R443" i="12" s="1"/>
  <c r="S443" i="12" s="1"/>
  <c r="Q993" i="11"/>
  <c r="E553" i="11"/>
  <c r="G552" i="11"/>
  <c r="M554" i="11"/>
  <c r="O553" i="11"/>
  <c r="K549" i="11"/>
  <c r="U549" i="11"/>
  <c r="T549" i="11"/>
  <c r="J550" i="11"/>
  <c r="I550" i="11"/>
  <c r="H551" i="11"/>
  <c r="M444" i="12" l="1"/>
  <c r="Q994" i="11"/>
  <c r="J551" i="11"/>
  <c r="I551" i="11"/>
  <c r="R553" i="11"/>
  <c r="H552" i="11"/>
  <c r="G553" i="11"/>
  <c r="E554" i="11"/>
  <c r="R552" i="11"/>
  <c r="K550" i="11"/>
  <c r="U550" i="11"/>
  <c r="T550" i="11"/>
  <c r="O554" i="11"/>
  <c r="M555" i="11"/>
  <c r="R444" i="12" l="1"/>
  <c r="S444" i="12" s="1"/>
  <c r="Q995" i="11"/>
  <c r="J552" i="11"/>
  <c r="I552" i="11"/>
  <c r="K551" i="11"/>
  <c r="U551" i="11"/>
  <c r="E23" i="7" s="1"/>
  <c r="C23" i="7" s="1"/>
  <c r="F23" i="7" s="1"/>
  <c r="C24" i="7" s="1"/>
  <c r="F24" i="7" s="1"/>
  <c r="C25" i="7" s="1"/>
  <c r="F25" i="7" s="1"/>
  <c r="C26" i="7" s="1"/>
  <c r="F26" i="7" s="1"/>
  <c r="T551" i="11"/>
  <c r="O555" i="11"/>
  <c r="M556" i="11"/>
  <c r="R554" i="11"/>
  <c r="H553" i="11"/>
  <c r="G554" i="11"/>
  <c r="E555" i="11"/>
  <c r="M445" i="12" l="1"/>
  <c r="Q996" i="11"/>
  <c r="O556" i="11"/>
  <c r="M557" i="11"/>
  <c r="J553" i="11"/>
  <c r="I553" i="11"/>
  <c r="K552" i="11"/>
  <c r="U552" i="11"/>
  <c r="T552" i="11"/>
  <c r="G555" i="11"/>
  <c r="E556" i="11"/>
  <c r="H554" i="11"/>
  <c r="R555" i="11"/>
  <c r="R445" i="12" l="1"/>
  <c r="S445" i="12" s="1"/>
  <c r="Q997" i="11"/>
  <c r="O557" i="11"/>
  <c r="M558" i="11"/>
  <c r="K553" i="11"/>
  <c r="U553" i="11"/>
  <c r="T553" i="11"/>
  <c r="H555" i="11"/>
  <c r="J554" i="11"/>
  <c r="I554" i="11"/>
  <c r="G556" i="11"/>
  <c r="E557" i="11"/>
  <c r="M446" i="12" l="1"/>
  <c r="Q998" i="11"/>
  <c r="H556" i="11"/>
  <c r="G557" i="11"/>
  <c r="E558" i="11"/>
  <c r="R556" i="11"/>
  <c r="J555" i="11"/>
  <c r="I555" i="11"/>
  <c r="O558" i="11"/>
  <c r="M559" i="11"/>
  <c r="K554" i="11"/>
  <c r="U554" i="11"/>
  <c r="T554" i="11"/>
  <c r="R446" i="12" l="1"/>
  <c r="S446" i="12" s="1"/>
  <c r="Q999" i="11"/>
  <c r="O559" i="11"/>
  <c r="M560" i="11"/>
  <c r="H557" i="11"/>
  <c r="R558" i="11"/>
  <c r="G558" i="11"/>
  <c r="E559" i="11"/>
  <c r="R557" i="11"/>
  <c r="I556" i="11"/>
  <c r="J556" i="11"/>
  <c r="U555" i="11"/>
  <c r="K555" i="11"/>
  <c r="T555" i="11"/>
  <c r="M447" i="12" l="1"/>
  <c r="Q1000" i="11"/>
  <c r="I557" i="11"/>
  <c r="J557" i="11"/>
  <c r="U556" i="11"/>
  <c r="K556" i="11"/>
  <c r="T556" i="11"/>
  <c r="M561" i="11"/>
  <c r="O560" i="11"/>
  <c r="E560" i="11"/>
  <c r="G559" i="11"/>
  <c r="H558" i="11"/>
  <c r="R447" i="12" l="1"/>
  <c r="S447" i="12" s="1"/>
  <c r="Q1001" i="11"/>
  <c r="R560" i="11"/>
  <c r="H559" i="11"/>
  <c r="K557" i="11"/>
  <c r="U557" i="11"/>
  <c r="T557" i="11"/>
  <c r="R559" i="11"/>
  <c r="M562" i="11"/>
  <c r="O561" i="11"/>
  <c r="J558" i="11"/>
  <c r="I558" i="11"/>
  <c r="E561" i="11"/>
  <c r="G560" i="11"/>
  <c r="M448" i="12" l="1"/>
  <c r="Q1002" i="11"/>
  <c r="G561" i="11"/>
  <c r="E562" i="11"/>
  <c r="O562" i="11"/>
  <c r="M563" i="11"/>
  <c r="J559" i="11"/>
  <c r="I559" i="11"/>
  <c r="R561" i="11"/>
  <c r="H560" i="11"/>
  <c r="K558" i="11"/>
  <c r="U558" i="11"/>
  <c r="T558" i="11"/>
  <c r="R448" i="12" l="1"/>
  <c r="S448" i="12" s="1"/>
  <c r="Q1003" i="11"/>
  <c r="O563" i="11"/>
  <c r="M564" i="11"/>
  <c r="K559" i="11"/>
  <c r="U559" i="11"/>
  <c r="T559" i="11"/>
  <c r="G562" i="11"/>
  <c r="E563" i="11"/>
  <c r="J560" i="11"/>
  <c r="I560" i="11"/>
  <c r="R562" i="11"/>
  <c r="H561" i="11"/>
  <c r="M449" i="12" l="1"/>
  <c r="Q1004" i="11"/>
  <c r="J561" i="11"/>
  <c r="I561" i="11"/>
  <c r="G563" i="11"/>
  <c r="E564" i="11"/>
  <c r="H562" i="11"/>
  <c r="R563" i="11"/>
  <c r="K560" i="11"/>
  <c r="U560" i="11"/>
  <c r="T560" i="11"/>
  <c r="O564" i="11"/>
  <c r="M565" i="11"/>
  <c r="R449" i="12" l="1"/>
  <c r="S449" i="12" s="1"/>
  <c r="Q1005" i="11"/>
  <c r="G564" i="11"/>
  <c r="E565" i="11"/>
  <c r="J562" i="11"/>
  <c r="I562" i="11"/>
  <c r="K561" i="11"/>
  <c r="U561" i="11"/>
  <c r="T561" i="11"/>
  <c r="O565" i="11"/>
  <c r="M566" i="11"/>
  <c r="H563" i="11"/>
  <c r="M450" i="12" l="1"/>
  <c r="Q1006" i="11"/>
  <c r="O566" i="11"/>
  <c r="M567" i="11"/>
  <c r="K562" i="11"/>
  <c r="U562" i="11"/>
  <c r="T562" i="11"/>
  <c r="H564" i="11"/>
  <c r="J563" i="11"/>
  <c r="I563" i="11"/>
  <c r="G565" i="11"/>
  <c r="E566" i="11"/>
  <c r="R564" i="11"/>
  <c r="R450" i="12" l="1"/>
  <c r="S450" i="12" s="1"/>
  <c r="Q1007" i="11"/>
  <c r="G566" i="11"/>
  <c r="E567" i="11"/>
  <c r="I564" i="11"/>
  <c r="J564" i="11"/>
  <c r="H565" i="11"/>
  <c r="R566" i="11"/>
  <c r="R565" i="11"/>
  <c r="O567" i="11"/>
  <c r="M568" i="11"/>
  <c r="U563" i="11"/>
  <c r="K563" i="11"/>
  <c r="T563" i="11"/>
  <c r="M451" i="12" l="1"/>
  <c r="Q1008" i="11"/>
  <c r="I565" i="11"/>
  <c r="J565" i="11"/>
  <c r="M569" i="11"/>
  <c r="O568" i="11"/>
  <c r="U564" i="11"/>
  <c r="K564" i="11"/>
  <c r="T564" i="11"/>
  <c r="E568" i="11"/>
  <c r="G567" i="11"/>
  <c r="R567" i="11"/>
  <c r="H566" i="11"/>
  <c r="R451" i="12" l="1"/>
  <c r="S451" i="12" s="1"/>
  <c r="Q1009" i="11"/>
  <c r="K565" i="11"/>
  <c r="U565" i="11"/>
  <c r="T565" i="11"/>
  <c r="R568" i="11"/>
  <c r="H567" i="11"/>
  <c r="J566" i="11"/>
  <c r="I566" i="11"/>
  <c r="O569" i="11"/>
  <c r="M570" i="11"/>
  <c r="E569" i="11"/>
  <c r="G568" i="11"/>
  <c r="M452" i="12" l="1"/>
  <c r="Q1010" i="11"/>
  <c r="R569" i="11"/>
  <c r="H568" i="11"/>
  <c r="G569" i="11"/>
  <c r="E570" i="11"/>
  <c r="K566" i="11"/>
  <c r="U566" i="11"/>
  <c r="T566" i="11"/>
  <c r="J567" i="11"/>
  <c r="I567" i="11"/>
  <c r="O570" i="11"/>
  <c r="M571" i="11"/>
  <c r="R452" i="12" l="1"/>
  <c r="S452" i="12" s="1"/>
  <c r="Q1011" i="11"/>
  <c r="K567" i="11"/>
  <c r="U567" i="11"/>
  <c r="T567" i="11"/>
  <c r="O571" i="11"/>
  <c r="M572" i="11"/>
  <c r="G570" i="11"/>
  <c r="E571" i="11"/>
  <c r="J568" i="11"/>
  <c r="I568" i="11"/>
  <c r="R570" i="11"/>
  <c r="H569" i="11"/>
  <c r="M453" i="12" l="1"/>
  <c r="Q1012" i="11"/>
  <c r="J569" i="11"/>
  <c r="I569" i="11"/>
  <c r="H570" i="11"/>
  <c r="R571" i="11"/>
  <c r="G571" i="11"/>
  <c r="E572" i="11"/>
  <c r="O572" i="11"/>
  <c r="M573" i="11"/>
  <c r="K568" i="11"/>
  <c r="U568" i="11"/>
  <c r="T568" i="11"/>
  <c r="R453" i="12" l="1"/>
  <c r="S453" i="12" s="1"/>
  <c r="Q1013" i="11"/>
  <c r="M574" i="11"/>
  <c r="O573" i="11"/>
  <c r="H571" i="11"/>
  <c r="J570" i="11"/>
  <c r="I570" i="11"/>
  <c r="K569" i="11"/>
  <c r="U569" i="11"/>
  <c r="T569" i="11"/>
  <c r="G572" i="11"/>
  <c r="E573" i="11"/>
  <c r="M454" i="12" l="1"/>
  <c r="Q1014" i="11"/>
  <c r="G573" i="11"/>
  <c r="E574" i="11"/>
  <c r="K570" i="11"/>
  <c r="U570" i="11"/>
  <c r="T570" i="11"/>
  <c r="J571" i="11"/>
  <c r="I571" i="11"/>
  <c r="R573" i="11"/>
  <c r="H572" i="11"/>
  <c r="R572" i="11"/>
  <c r="O574" i="11"/>
  <c r="M575" i="11"/>
  <c r="R454" i="12" l="1"/>
  <c r="S454" i="12" s="1"/>
  <c r="Q1015" i="11"/>
  <c r="M576" i="11"/>
  <c r="O575" i="11"/>
  <c r="I572" i="11"/>
  <c r="J572" i="11"/>
  <c r="H573" i="11"/>
  <c r="E575" i="11"/>
  <c r="G574" i="11"/>
  <c r="U571" i="11"/>
  <c r="K571" i="11"/>
  <c r="T571" i="11"/>
  <c r="M455" i="12" l="1"/>
  <c r="Q1016" i="11"/>
  <c r="J573" i="11"/>
  <c r="I573" i="11"/>
  <c r="G575" i="11"/>
  <c r="E576" i="11"/>
  <c r="U572" i="11"/>
  <c r="K572" i="11"/>
  <c r="T572" i="11"/>
  <c r="R575" i="11"/>
  <c r="H574" i="11"/>
  <c r="R574" i="11"/>
  <c r="M577" i="11"/>
  <c r="O576" i="11"/>
  <c r="R455" i="12" l="1"/>
  <c r="S455" i="12" s="1"/>
  <c r="Q1017" i="11"/>
  <c r="G576" i="11"/>
  <c r="E577" i="11"/>
  <c r="O577" i="11"/>
  <c r="M578" i="11"/>
  <c r="J574" i="11"/>
  <c r="I574" i="11"/>
  <c r="K573" i="11"/>
  <c r="U573" i="11"/>
  <c r="T573" i="11"/>
  <c r="H575" i="11"/>
  <c r="M456" i="12" l="1"/>
  <c r="Q1018" i="11"/>
  <c r="H576" i="11"/>
  <c r="R576" i="11"/>
  <c r="O578" i="11"/>
  <c r="M579" i="11"/>
  <c r="R577" i="11"/>
  <c r="G577" i="11"/>
  <c r="E578" i="11"/>
  <c r="U574" i="11"/>
  <c r="K574" i="11"/>
  <c r="T574" i="11"/>
  <c r="I575" i="11"/>
  <c r="J575" i="11"/>
  <c r="R456" i="12" l="1"/>
  <c r="S456" i="12" s="1"/>
  <c r="Q1019" i="11"/>
  <c r="U575" i="11"/>
  <c r="K575" i="11"/>
  <c r="T575" i="11"/>
  <c r="M580" i="11"/>
  <c r="O579" i="11"/>
  <c r="H577" i="11"/>
  <c r="J576" i="11"/>
  <c r="I576" i="11"/>
  <c r="E579" i="11"/>
  <c r="G578" i="11"/>
  <c r="M457" i="12" l="1"/>
  <c r="Q1020" i="11"/>
  <c r="H578" i="11"/>
  <c r="J577" i="11"/>
  <c r="I577" i="11"/>
  <c r="R578" i="11"/>
  <c r="M581" i="11"/>
  <c r="O580" i="11"/>
  <c r="G579" i="11"/>
  <c r="E580" i="11"/>
  <c r="K576" i="11"/>
  <c r="U576" i="11"/>
  <c r="T576" i="11"/>
  <c r="R457" i="12" l="1"/>
  <c r="S457" i="12" s="1"/>
  <c r="Q1021" i="11"/>
  <c r="K577" i="11"/>
  <c r="U577" i="11"/>
  <c r="T577" i="11"/>
  <c r="H579" i="11"/>
  <c r="R579" i="11"/>
  <c r="M582" i="11"/>
  <c r="O581" i="11"/>
  <c r="G580" i="11"/>
  <c r="E581" i="11"/>
  <c r="J578" i="11"/>
  <c r="I578" i="11"/>
  <c r="M458" i="12" l="1"/>
  <c r="Q1022" i="11"/>
  <c r="K578" i="11"/>
  <c r="U578" i="11"/>
  <c r="T578" i="11"/>
  <c r="O582" i="11"/>
  <c r="M583" i="11"/>
  <c r="H580" i="11"/>
  <c r="E582" i="11"/>
  <c r="G581" i="11"/>
  <c r="I579" i="11"/>
  <c r="J579" i="11"/>
  <c r="R580" i="11"/>
  <c r="R458" i="12" l="1"/>
  <c r="S458" i="12" s="1"/>
  <c r="Q1023" i="11"/>
  <c r="R582" i="11"/>
  <c r="H581" i="11"/>
  <c r="I580" i="11"/>
  <c r="J580" i="11"/>
  <c r="M584" i="11"/>
  <c r="O583" i="11"/>
  <c r="U579" i="11"/>
  <c r="K579" i="11"/>
  <c r="T579" i="11"/>
  <c r="R581" i="11"/>
  <c r="E583" i="11"/>
  <c r="G582" i="11"/>
  <c r="M459" i="12" l="1"/>
  <c r="Q1024" i="11"/>
  <c r="M585" i="11"/>
  <c r="O584" i="11"/>
  <c r="K580" i="11"/>
  <c r="U580" i="11"/>
  <c r="T580" i="11"/>
  <c r="J581" i="11"/>
  <c r="I581" i="11"/>
  <c r="G583" i="11"/>
  <c r="E584" i="11"/>
  <c r="H582" i="11"/>
  <c r="R459" i="12" l="1"/>
  <c r="S459" i="12" s="1"/>
  <c r="Q1025" i="11"/>
  <c r="H583" i="11"/>
  <c r="R584" i="11"/>
  <c r="G584" i="11"/>
  <c r="E585" i="11"/>
  <c r="K581" i="11"/>
  <c r="U581" i="11"/>
  <c r="T581" i="11"/>
  <c r="J582" i="11"/>
  <c r="I582" i="11"/>
  <c r="R583" i="11"/>
  <c r="O585" i="11"/>
  <c r="M586" i="11"/>
  <c r="M460" i="12" l="1"/>
  <c r="Q1026" i="11"/>
  <c r="G585" i="11"/>
  <c r="E586" i="11"/>
  <c r="U582" i="11"/>
  <c r="K582" i="11"/>
  <c r="T582" i="11"/>
  <c r="O586" i="11"/>
  <c r="M587" i="11"/>
  <c r="I583" i="11"/>
  <c r="J583" i="11"/>
  <c r="H584" i="11"/>
  <c r="R460" i="12" l="1"/>
  <c r="S460" i="12" s="1"/>
  <c r="Q1027" i="11"/>
  <c r="H585" i="11"/>
  <c r="E587" i="11"/>
  <c r="G586" i="11"/>
  <c r="R586" i="11"/>
  <c r="R585" i="11"/>
  <c r="J584" i="11"/>
  <c r="I584" i="11"/>
  <c r="U583" i="11"/>
  <c r="K583" i="11"/>
  <c r="T583" i="11"/>
  <c r="M588" i="11"/>
  <c r="O587" i="11"/>
  <c r="M461" i="12" l="1"/>
  <c r="Q1028" i="11"/>
  <c r="M589" i="11"/>
  <c r="O588" i="11"/>
  <c r="G587" i="11"/>
  <c r="E588" i="11"/>
  <c r="H586" i="11"/>
  <c r="R587" i="11"/>
  <c r="J585" i="11"/>
  <c r="I585" i="11"/>
  <c r="K584" i="11"/>
  <c r="U584" i="11"/>
  <c r="T584" i="11"/>
  <c r="R461" i="12" l="1"/>
  <c r="S461" i="12" s="1"/>
  <c r="Q1029" i="11"/>
  <c r="I586" i="11"/>
  <c r="J586" i="11"/>
  <c r="E589" i="11"/>
  <c r="G588" i="11"/>
  <c r="H587" i="11"/>
  <c r="U585" i="11"/>
  <c r="K585" i="11"/>
  <c r="T585" i="11"/>
  <c r="O589" i="11"/>
  <c r="M590" i="11"/>
  <c r="M462" i="12" l="1"/>
  <c r="Q1030" i="11"/>
  <c r="M591" i="11"/>
  <c r="O590" i="11"/>
  <c r="R589" i="11"/>
  <c r="H588" i="11"/>
  <c r="E590" i="11"/>
  <c r="G589" i="11"/>
  <c r="U586" i="11"/>
  <c r="K586" i="11"/>
  <c r="T586" i="11"/>
  <c r="R588" i="11"/>
  <c r="J587" i="11"/>
  <c r="I587" i="11"/>
  <c r="R462" i="12" l="1"/>
  <c r="S462" i="12" s="1"/>
  <c r="Q1031" i="11"/>
  <c r="U587" i="11"/>
  <c r="K587" i="11"/>
  <c r="T587" i="11"/>
  <c r="J588" i="11"/>
  <c r="I588" i="11"/>
  <c r="M592" i="11"/>
  <c r="O591" i="11"/>
  <c r="G590" i="11"/>
  <c r="E591" i="11"/>
  <c r="H589" i="11"/>
  <c r="M463" i="12" l="1"/>
  <c r="Q1032" i="11"/>
  <c r="H590" i="11"/>
  <c r="R591" i="11"/>
  <c r="O592" i="11"/>
  <c r="M593" i="11"/>
  <c r="K588" i="11"/>
  <c r="U588" i="11"/>
  <c r="T588" i="11"/>
  <c r="R590" i="11"/>
  <c r="J589" i="11"/>
  <c r="I589" i="11"/>
  <c r="E592" i="11"/>
  <c r="G591" i="11"/>
  <c r="R463" i="12" l="1"/>
  <c r="S463" i="12" s="1"/>
  <c r="Q1033" i="11"/>
  <c r="G592" i="11"/>
  <c r="E593" i="11"/>
  <c r="H591" i="11"/>
  <c r="O593" i="11"/>
  <c r="M594" i="11"/>
  <c r="K589" i="11"/>
  <c r="U589" i="11"/>
  <c r="T589" i="11"/>
  <c r="J590" i="11"/>
  <c r="I590" i="11"/>
  <c r="M464" i="12" l="1"/>
  <c r="Q1034" i="11"/>
  <c r="G593" i="11"/>
  <c r="E594" i="11"/>
  <c r="H592" i="11"/>
  <c r="U590" i="11"/>
  <c r="K590" i="11"/>
  <c r="T590" i="11"/>
  <c r="R592" i="11"/>
  <c r="I591" i="11"/>
  <c r="J591" i="11"/>
  <c r="O594" i="11"/>
  <c r="M595" i="11"/>
  <c r="R464" i="12" l="1"/>
  <c r="S464" i="12" s="1"/>
  <c r="Q1035" i="11"/>
  <c r="H593" i="11"/>
  <c r="R594" i="11"/>
  <c r="J592" i="11"/>
  <c r="I592" i="11"/>
  <c r="M596" i="11"/>
  <c r="O595" i="11"/>
  <c r="K591" i="11"/>
  <c r="U591" i="11"/>
  <c r="T591" i="11"/>
  <c r="E595" i="11"/>
  <c r="G594" i="11"/>
  <c r="R593" i="11"/>
  <c r="M465" i="12" l="1"/>
  <c r="Q1036" i="11"/>
  <c r="O596" i="11"/>
  <c r="M597" i="11"/>
  <c r="E596" i="11"/>
  <c r="G595" i="11"/>
  <c r="K592" i="11"/>
  <c r="U592" i="11"/>
  <c r="T592" i="11"/>
  <c r="H594" i="11"/>
  <c r="I593" i="11"/>
  <c r="J593" i="11"/>
  <c r="R465" i="12" l="1"/>
  <c r="S465" i="12" s="1"/>
  <c r="Q1037" i="11"/>
  <c r="U593" i="11"/>
  <c r="K593" i="11"/>
  <c r="T593" i="11"/>
  <c r="J594" i="11"/>
  <c r="I594" i="11"/>
  <c r="H595" i="11"/>
  <c r="O597" i="11"/>
  <c r="M598" i="11"/>
  <c r="R595" i="11"/>
  <c r="E597" i="11"/>
  <c r="G596" i="11"/>
  <c r="M466" i="12" l="1"/>
  <c r="Q1038" i="11"/>
  <c r="J595" i="11"/>
  <c r="I595" i="11"/>
  <c r="K594" i="11"/>
  <c r="U594" i="11"/>
  <c r="T594" i="11"/>
  <c r="H596" i="11"/>
  <c r="G597" i="11"/>
  <c r="E598" i="11"/>
  <c r="R596" i="11"/>
  <c r="M599" i="11"/>
  <c r="O598" i="11"/>
  <c r="R466" i="12" l="1"/>
  <c r="S466" i="12" s="1"/>
  <c r="Q1039" i="11"/>
  <c r="J596" i="11"/>
  <c r="I596" i="11"/>
  <c r="H597" i="11"/>
  <c r="O599" i="11"/>
  <c r="M600" i="11"/>
  <c r="R597" i="11"/>
  <c r="G598" i="11"/>
  <c r="E599" i="11"/>
  <c r="K595" i="11"/>
  <c r="U595" i="11"/>
  <c r="T595" i="11"/>
  <c r="M467" i="12" l="1"/>
  <c r="Q1040" i="11"/>
  <c r="R599" i="11"/>
  <c r="H598" i="11"/>
  <c r="J597" i="11"/>
  <c r="I597" i="11"/>
  <c r="K596" i="11"/>
  <c r="U596" i="11"/>
  <c r="T596" i="11"/>
  <c r="O600" i="11"/>
  <c r="M601" i="11"/>
  <c r="E600" i="11"/>
  <c r="G599" i="11"/>
  <c r="R598" i="11"/>
  <c r="R467" i="12" l="1"/>
  <c r="S467" i="12" s="1"/>
  <c r="Q1041" i="11"/>
  <c r="G600" i="11"/>
  <c r="E601" i="11"/>
  <c r="K597" i="11"/>
  <c r="U597" i="11"/>
  <c r="T597" i="11"/>
  <c r="J598" i="11"/>
  <c r="I598" i="11"/>
  <c r="O601" i="11"/>
  <c r="M602" i="11"/>
  <c r="H599" i="11"/>
  <c r="M468" i="12" l="1"/>
  <c r="Q1042" i="11"/>
  <c r="H600" i="11"/>
  <c r="I599" i="11"/>
  <c r="J599" i="11"/>
  <c r="R601" i="11"/>
  <c r="G601" i="11"/>
  <c r="E602" i="11"/>
  <c r="O602" i="11"/>
  <c r="M603" i="11"/>
  <c r="R600" i="11"/>
  <c r="U598" i="11"/>
  <c r="K598" i="11"/>
  <c r="T598" i="11"/>
  <c r="R468" i="12" l="1"/>
  <c r="S468" i="12" s="1"/>
  <c r="Q1043" i="11"/>
  <c r="E603" i="11"/>
  <c r="G602" i="11"/>
  <c r="H601" i="11"/>
  <c r="I600" i="11"/>
  <c r="J600" i="11"/>
  <c r="K599" i="11"/>
  <c r="U599" i="11"/>
  <c r="T599" i="11"/>
  <c r="M604" i="11"/>
  <c r="O603" i="11"/>
  <c r="M469" i="12" l="1"/>
  <c r="Q1044" i="11"/>
  <c r="J601" i="11"/>
  <c r="I601" i="11"/>
  <c r="M605" i="11"/>
  <c r="O604" i="11"/>
  <c r="G603" i="11"/>
  <c r="E604" i="11"/>
  <c r="R603" i="11"/>
  <c r="H602" i="11"/>
  <c r="R602" i="11"/>
  <c r="U600" i="11"/>
  <c r="K600" i="11"/>
  <c r="T600" i="11"/>
  <c r="R469" i="12" l="1"/>
  <c r="S469" i="12" s="1"/>
  <c r="Q1045" i="11"/>
  <c r="J602" i="11"/>
  <c r="I602" i="11"/>
  <c r="G604" i="11"/>
  <c r="E605" i="11"/>
  <c r="H603" i="11"/>
  <c r="M606" i="11"/>
  <c r="O605" i="11"/>
  <c r="K601" i="11"/>
  <c r="U601" i="11"/>
  <c r="T601" i="11"/>
  <c r="M470" i="12" l="1"/>
  <c r="Q1046" i="11"/>
  <c r="H604" i="11"/>
  <c r="R604" i="11"/>
  <c r="O606" i="11"/>
  <c r="M607" i="11"/>
  <c r="G605" i="11"/>
  <c r="E606" i="11"/>
  <c r="K602" i="11"/>
  <c r="U602" i="11"/>
  <c r="T602" i="11"/>
  <c r="Y13" i="11" s="1"/>
  <c r="Z13" i="11" s="1"/>
  <c r="AA13" i="11" s="1"/>
  <c r="J603" i="11"/>
  <c r="I603" i="11"/>
  <c r="R470" i="12" l="1"/>
  <c r="S470" i="12" s="1"/>
  <c r="Q1047" i="11"/>
  <c r="J604" i="11"/>
  <c r="I604" i="11"/>
  <c r="O607" i="11"/>
  <c r="M608" i="11"/>
  <c r="R606" i="11"/>
  <c r="H605" i="11"/>
  <c r="K603" i="11"/>
  <c r="U603" i="11"/>
  <c r="T603" i="11"/>
  <c r="E607" i="11"/>
  <c r="G606" i="11"/>
  <c r="R605" i="11"/>
  <c r="M471" i="12" l="1"/>
  <c r="Q1048" i="11"/>
  <c r="J605" i="11"/>
  <c r="I605" i="11"/>
  <c r="M609" i="11"/>
  <c r="O608" i="11"/>
  <c r="G607" i="11"/>
  <c r="E608" i="11"/>
  <c r="R607" i="11"/>
  <c r="H606" i="11"/>
  <c r="K604" i="11"/>
  <c r="U604" i="11"/>
  <c r="T604" i="11"/>
  <c r="R471" i="12" l="1"/>
  <c r="S471" i="12" s="1"/>
  <c r="Q1049" i="11"/>
  <c r="H607" i="11"/>
  <c r="R608" i="11"/>
  <c r="K605" i="11"/>
  <c r="U605" i="11"/>
  <c r="T605" i="11"/>
  <c r="O609" i="11"/>
  <c r="M610" i="11"/>
  <c r="J606" i="11"/>
  <c r="I606" i="11"/>
  <c r="G608" i="11"/>
  <c r="E609" i="11"/>
  <c r="M472" i="12" l="1"/>
  <c r="Q1050" i="11"/>
  <c r="H608" i="11"/>
  <c r="I607" i="11"/>
  <c r="J607" i="11"/>
  <c r="O610" i="11"/>
  <c r="M611" i="11"/>
  <c r="R609" i="11"/>
  <c r="G609" i="11"/>
  <c r="E610" i="11"/>
  <c r="U606" i="11"/>
  <c r="K606" i="11"/>
  <c r="T606" i="11"/>
  <c r="R472" i="12" l="1"/>
  <c r="S472" i="12" s="1"/>
  <c r="Q1051" i="11"/>
  <c r="U607" i="11"/>
  <c r="K607" i="11"/>
  <c r="T607" i="11"/>
  <c r="E611" i="11"/>
  <c r="G610" i="11"/>
  <c r="M612" i="11"/>
  <c r="O611" i="11"/>
  <c r="R610" i="11"/>
  <c r="H609" i="11"/>
  <c r="J608" i="11"/>
  <c r="I608" i="11"/>
  <c r="M473" i="12" l="1"/>
  <c r="Q1052" i="11"/>
  <c r="J609" i="11"/>
  <c r="I609" i="11"/>
  <c r="G611" i="11"/>
  <c r="E612" i="11"/>
  <c r="K608" i="11"/>
  <c r="U608" i="11"/>
  <c r="T608" i="11"/>
  <c r="H610" i="11"/>
  <c r="M613" i="11"/>
  <c r="O612" i="11"/>
  <c r="R473" i="12" l="1"/>
  <c r="S473" i="12" s="1"/>
  <c r="Q1053" i="11"/>
  <c r="G612" i="11"/>
  <c r="E613" i="11"/>
  <c r="R612" i="11"/>
  <c r="H611" i="11"/>
  <c r="J610" i="11"/>
  <c r="I610" i="11"/>
  <c r="R611" i="11"/>
  <c r="M614" i="11"/>
  <c r="O613" i="11"/>
  <c r="K609" i="11"/>
  <c r="U609" i="11"/>
  <c r="T609" i="11"/>
  <c r="M474" i="12" l="1"/>
  <c r="Q1054" i="11"/>
  <c r="K610" i="11"/>
  <c r="U610" i="11"/>
  <c r="T610" i="11"/>
  <c r="I611" i="11"/>
  <c r="J611" i="11"/>
  <c r="E614" i="11"/>
  <c r="G613" i="11"/>
  <c r="R613" i="11"/>
  <c r="H612" i="11"/>
  <c r="O614" i="11"/>
  <c r="M615" i="11"/>
  <c r="R474" i="12" l="1"/>
  <c r="S474" i="12" s="1"/>
  <c r="Q1055" i="11"/>
  <c r="E615" i="11"/>
  <c r="G614" i="11"/>
  <c r="M616" i="11"/>
  <c r="O615" i="11"/>
  <c r="I612" i="11"/>
  <c r="J612" i="11"/>
  <c r="U611" i="11"/>
  <c r="K611" i="11"/>
  <c r="T611" i="11"/>
  <c r="H613" i="11"/>
  <c r="M475" i="12" l="1"/>
  <c r="Q1056" i="11"/>
  <c r="O616" i="11"/>
  <c r="M617" i="11"/>
  <c r="J613" i="11"/>
  <c r="I613" i="11"/>
  <c r="G615" i="11"/>
  <c r="E616" i="11"/>
  <c r="R615" i="11"/>
  <c r="H614" i="11"/>
  <c r="R614" i="11"/>
  <c r="K612" i="11"/>
  <c r="U612" i="11"/>
  <c r="T612" i="11"/>
  <c r="R475" i="12" l="1"/>
  <c r="S475" i="12" s="1"/>
  <c r="Q1057" i="11"/>
  <c r="K613" i="11"/>
  <c r="U613" i="11"/>
  <c r="T613" i="11"/>
  <c r="O617" i="11"/>
  <c r="M618" i="11"/>
  <c r="J614" i="11"/>
  <c r="I614" i="11"/>
  <c r="H615" i="11"/>
  <c r="R616" i="11"/>
  <c r="G616" i="11"/>
  <c r="E617" i="11"/>
  <c r="M476" i="12" l="1"/>
  <c r="Q1058" i="11"/>
  <c r="G617" i="11"/>
  <c r="E618" i="11"/>
  <c r="O618" i="11"/>
  <c r="M619" i="11"/>
  <c r="H616" i="11"/>
  <c r="R617" i="11"/>
  <c r="U614" i="11"/>
  <c r="K614" i="11"/>
  <c r="T614" i="11"/>
  <c r="I615" i="11"/>
  <c r="J615" i="11"/>
  <c r="R476" i="12" l="1"/>
  <c r="S476" i="12" s="1"/>
  <c r="Q1059" i="11"/>
  <c r="J616" i="11"/>
  <c r="I616" i="11"/>
  <c r="U615" i="11"/>
  <c r="K615" i="11"/>
  <c r="T615" i="11"/>
  <c r="M620" i="11"/>
  <c r="O619" i="11"/>
  <c r="E619" i="11"/>
  <c r="G618" i="11"/>
  <c r="H617" i="11"/>
  <c r="M477" i="12" l="1"/>
  <c r="Q1060" i="11"/>
  <c r="H618" i="11"/>
  <c r="R619" i="11"/>
  <c r="J617" i="11"/>
  <c r="I617" i="11"/>
  <c r="O620" i="11"/>
  <c r="M621" i="11"/>
  <c r="R618" i="11"/>
  <c r="K616" i="11"/>
  <c r="U616" i="11"/>
  <c r="T616" i="11"/>
  <c r="G619" i="11"/>
  <c r="E620" i="11"/>
  <c r="R477" i="12" l="1"/>
  <c r="S477" i="12" s="1"/>
  <c r="Q1061" i="11"/>
  <c r="O621" i="11"/>
  <c r="M622" i="11"/>
  <c r="E621" i="11"/>
  <c r="G620" i="11"/>
  <c r="U617" i="11"/>
  <c r="K617" i="11"/>
  <c r="T617" i="11"/>
  <c r="R620" i="11"/>
  <c r="H619" i="11"/>
  <c r="I618" i="11"/>
  <c r="J618" i="11"/>
  <c r="M478" i="12" l="1"/>
  <c r="Q1062" i="11"/>
  <c r="U618" i="11"/>
  <c r="K618" i="11"/>
  <c r="T618" i="11"/>
  <c r="R621" i="11"/>
  <c r="H620" i="11"/>
  <c r="E622" i="11"/>
  <c r="G621" i="11"/>
  <c r="J619" i="11"/>
  <c r="I619" i="11"/>
  <c r="M623" i="11"/>
  <c r="O622" i="11"/>
  <c r="R478" i="12" l="1"/>
  <c r="S478" i="12" s="1"/>
  <c r="Q1063" i="11"/>
  <c r="R622" i="11"/>
  <c r="H621" i="11"/>
  <c r="J620" i="11"/>
  <c r="I620" i="11"/>
  <c r="G622" i="11"/>
  <c r="E623" i="11"/>
  <c r="M624" i="11"/>
  <c r="O623" i="11"/>
  <c r="U619" i="11"/>
  <c r="K619" i="11"/>
  <c r="T619" i="11"/>
  <c r="M479" i="12" l="1"/>
  <c r="Q1064" i="11"/>
  <c r="J621" i="11"/>
  <c r="I621" i="11"/>
  <c r="O624" i="11"/>
  <c r="M625" i="11"/>
  <c r="K620" i="11"/>
  <c r="U620" i="11"/>
  <c r="T620" i="11"/>
  <c r="H622" i="11"/>
  <c r="R623" i="11"/>
  <c r="E624" i="11"/>
  <c r="G623" i="11"/>
  <c r="R479" i="12" l="1"/>
  <c r="S479" i="12" s="1"/>
  <c r="Q1065" i="11"/>
  <c r="O625" i="11"/>
  <c r="M626" i="11"/>
  <c r="H623" i="11"/>
  <c r="K621" i="11"/>
  <c r="U621" i="11"/>
  <c r="T621" i="11"/>
  <c r="G624" i="11"/>
  <c r="E625" i="11"/>
  <c r="J622" i="11"/>
  <c r="I622" i="11"/>
  <c r="M480" i="12" l="1"/>
  <c r="Q1066" i="11"/>
  <c r="U622" i="11"/>
  <c r="K622" i="11"/>
  <c r="T622" i="11"/>
  <c r="I623" i="11"/>
  <c r="J623" i="11"/>
  <c r="H624" i="11"/>
  <c r="G625" i="11"/>
  <c r="E626" i="11"/>
  <c r="O626" i="11"/>
  <c r="M627" i="11"/>
  <c r="R624" i="11"/>
  <c r="R480" i="12" l="1"/>
  <c r="S480" i="12" s="1"/>
  <c r="Q1067" i="11"/>
  <c r="H625" i="11"/>
  <c r="R626" i="11"/>
  <c r="M628" i="11"/>
  <c r="O627" i="11"/>
  <c r="K623" i="11"/>
  <c r="U623" i="11"/>
  <c r="T623" i="11"/>
  <c r="E627" i="11"/>
  <c r="G626" i="11"/>
  <c r="J624" i="11"/>
  <c r="I624" i="11"/>
  <c r="R625" i="11"/>
  <c r="M481" i="12" l="1"/>
  <c r="Q1068" i="11"/>
  <c r="K624" i="11"/>
  <c r="U624" i="11"/>
  <c r="T624" i="11"/>
  <c r="M629" i="11"/>
  <c r="O628" i="11"/>
  <c r="H626" i="11"/>
  <c r="I625" i="11"/>
  <c r="J625" i="11"/>
  <c r="E628" i="11"/>
  <c r="G627" i="11"/>
  <c r="R481" i="12" l="1"/>
  <c r="S481" i="12" s="1"/>
  <c r="Q1069" i="11"/>
  <c r="R628" i="11"/>
  <c r="H627" i="11"/>
  <c r="E629" i="11"/>
  <c r="G628" i="11"/>
  <c r="J626" i="11"/>
  <c r="I626" i="11"/>
  <c r="R627" i="11"/>
  <c r="M630" i="11"/>
  <c r="O629" i="11"/>
  <c r="U625" i="11"/>
  <c r="K625" i="11"/>
  <c r="T625" i="11"/>
  <c r="M482" i="12" l="1"/>
  <c r="Q1070" i="11"/>
  <c r="K626" i="11"/>
  <c r="U626" i="11"/>
  <c r="T626" i="11"/>
  <c r="J627" i="11"/>
  <c r="I627" i="11"/>
  <c r="G629" i="11"/>
  <c r="E630" i="11"/>
  <c r="R629" i="11"/>
  <c r="H628" i="11"/>
  <c r="O630" i="11"/>
  <c r="M631" i="11"/>
  <c r="R482" i="12" l="1"/>
  <c r="S482" i="12" s="1"/>
  <c r="Q1071" i="11"/>
  <c r="I628" i="11"/>
  <c r="J628" i="11"/>
  <c r="U627" i="11"/>
  <c r="K627" i="11"/>
  <c r="T627" i="11"/>
  <c r="O631" i="11"/>
  <c r="M632" i="11"/>
  <c r="H629" i="11"/>
  <c r="R630" i="11"/>
  <c r="G630" i="11"/>
  <c r="E631" i="11"/>
  <c r="M483" i="12" l="1"/>
  <c r="Q1072" i="11"/>
  <c r="M633" i="11"/>
  <c r="O632" i="11"/>
  <c r="E632" i="11"/>
  <c r="G631" i="11"/>
  <c r="K628" i="11"/>
  <c r="U628" i="11"/>
  <c r="T628" i="11"/>
  <c r="H630" i="11"/>
  <c r="R631" i="11"/>
  <c r="J629" i="11"/>
  <c r="I629" i="11"/>
  <c r="R483" i="12" l="1"/>
  <c r="S483" i="12" s="1"/>
  <c r="Q1073" i="11"/>
  <c r="K629" i="11"/>
  <c r="U629" i="11"/>
  <c r="T629" i="11"/>
  <c r="G632" i="11"/>
  <c r="E633" i="11"/>
  <c r="J630" i="11"/>
  <c r="I630" i="11"/>
  <c r="O633" i="11"/>
  <c r="M634" i="11"/>
  <c r="H631" i="11"/>
  <c r="R632" i="11"/>
  <c r="M484" i="12" l="1"/>
  <c r="Q1074" i="11"/>
  <c r="I631" i="11"/>
  <c r="J631" i="11"/>
  <c r="G633" i="11"/>
  <c r="E634" i="11"/>
  <c r="H632" i="11"/>
  <c r="R633" i="11"/>
  <c r="O634" i="11"/>
  <c r="M635" i="11"/>
  <c r="U630" i="11"/>
  <c r="K630" i="11"/>
  <c r="T630" i="11"/>
  <c r="R484" i="12" l="1"/>
  <c r="S484" i="12" s="1"/>
  <c r="Q1075" i="11"/>
  <c r="M636" i="11"/>
  <c r="O635" i="11"/>
  <c r="K631" i="11"/>
  <c r="U631" i="11"/>
  <c r="T631" i="11"/>
  <c r="I632" i="11"/>
  <c r="J632" i="11"/>
  <c r="E635" i="11"/>
  <c r="G634" i="11"/>
  <c r="H633" i="11"/>
  <c r="M485" i="12" l="1"/>
  <c r="Q1076" i="11"/>
  <c r="U632" i="11"/>
  <c r="K632" i="11"/>
  <c r="T632" i="11"/>
  <c r="J633" i="11"/>
  <c r="I633" i="11"/>
  <c r="H634" i="11"/>
  <c r="R634" i="11"/>
  <c r="M637" i="11"/>
  <c r="O636" i="11"/>
  <c r="E636" i="11"/>
  <c r="G635" i="11"/>
  <c r="R485" i="12" l="1"/>
  <c r="S485" i="12" s="1"/>
  <c r="Q1077" i="11"/>
  <c r="J634" i="11"/>
  <c r="I634" i="11"/>
  <c r="E637" i="11"/>
  <c r="G636" i="11"/>
  <c r="K633" i="11"/>
  <c r="U633" i="11"/>
  <c r="T633" i="11"/>
  <c r="M638" i="11"/>
  <c r="O637" i="11"/>
  <c r="R636" i="11"/>
  <c r="H635" i="11"/>
  <c r="R635" i="11"/>
  <c r="M486" i="12" l="1"/>
  <c r="Q1078" i="11"/>
  <c r="H636" i="11"/>
  <c r="O638" i="11"/>
  <c r="M639" i="11"/>
  <c r="J635" i="11"/>
  <c r="I635" i="11"/>
  <c r="G637" i="11"/>
  <c r="E638" i="11"/>
  <c r="K634" i="11"/>
  <c r="U634" i="11"/>
  <c r="T634" i="11"/>
  <c r="R486" i="12" l="1"/>
  <c r="S486" i="12" s="1"/>
  <c r="Q1079" i="11"/>
  <c r="G638" i="11"/>
  <c r="E639" i="11"/>
  <c r="U635" i="11"/>
  <c r="K635" i="11"/>
  <c r="T635" i="11"/>
  <c r="I636" i="11"/>
  <c r="J636" i="11"/>
  <c r="O639" i="11"/>
  <c r="M640" i="11"/>
  <c r="H637" i="11"/>
  <c r="R637" i="11"/>
  <c r="M487" i="12" l="1"/>
  <c r="Q1080" i="11"/>
  <c r="H638" i="11"/>
  <c r="J637" i="11"/>
  <c r="I637" i="11"/>
  <c r="E640" i="11"/>
  <c r="G639" i="11"/>
  <c r="M641" i="11"/>
  <c r="O640" i="11"/>
  <c r="K636" i="11"/>
  <c r="U636" i="11"/>
  <c r="T636" i="11"/>
  <c r="R638" i="11"/>
  <c r="R487" i="12" l="1"/>
  <c r="S487" i="12" s="1"/>
  <c r="Q1081" i="11"/>
  <c r="G640" i="11"/>
  <c r="E641" i="11"/>
  <c r="K637" i="11"/>
  <c r="U637" i="11"/>
  <c r="T637" i="11"/>
  <c r="J638" i="11"/>
  <c r="I638" i="11"/>
  <c r="O641" i="11"/>
  <c r="M642" i="11"/>
  <c r="H639" i="11"/>
  <c r="R639" i="11"/>
  <c r="M488" i="12" l="1"/>
  <c r="Q1082" i="11"/>
  <c r="O642" i="11"/>
  <c r="M643" i="11"/>
  <c r="H640" i="11"/>
  <c r="R641" i="11"/>
  <c r="I639" i="11"/>
  <c r="J639" i="11"/>
  <c r="G641" i="11"/>
  <c r="E642" i="11"/>
  <c r="R640" i="11"/>
  <c r="U638" i="11"/>
  <c r="K638" i="11"/>
  <c r="T638" i="11"/>
  <c r="R488" i="12" l="1"/>
  <c r="S488" i="12" s="1"/>
  <c r="Q1083" i="11"/>
  <c r="K639" i="11"/>
  <c r="U639" i="11"/>
  <c r="T639" i="11"/>
  <c r="J640" i="11"/>
  <c r="I640" i="11"/>
  <c r="R642" i="11"/>
  <c r="H641" i="11"/>
  <c r="M644" i="11"/>
  <c r="O643" i="11"/>
  <c r="E643" i="11"/>
  <c r="G642" i="11"/>
  <c r="M489" i="12" l="1"/>
  <c r="Q1084" i="11"/>
  <c r="G643" i="11"/>
  <c r="E644" i="11"/>
  <c r="I641" i="11"/>
  <c r="J641" i="11"/>
  <c r="H642" i="11"/>
  <c r="R643" i="11"/>
  <c r="U640" i="11"/>
  <c r="K640" i="11"/>
  <c r="T640" i="11"/>
  <c r="O644" i="11"/>
  <c r="M645" i="11"/>
  <c r="R489" i="12" l="1"/>
  <c r="S489" i="12" s="1"/>
  <c r="Q1085" i="11"/>
  <c r="J642" i="11"/>
  <c r="I642" i="11"/>
  <c r="M646" i="11"/>
  <c r="O645" i="11"/>
  <c r="K641" i="11"/>
  <c r="U641" i="11"/>
  <c r="T641" i="11"/>
  <c r="E645" i="11"/>
  <c r="G644" i="11"/>
  <c r="R644" i="11"/>
  <c r="H643" i="11"/>
  <c r="M490" i="12" l="1"/>
  <c r="Q1086" i="11"/>
  <c r="J643" i="11"/>
  <c r="I643" i="11"/>
  <c r="O646" i="11"/>
  <c r="M647" i="11"/>
  <c r="G645" i="11"/>
  <c r="E646" i="11"/>
  <c r="K642" i="11"/>
  <c r="U642" i="11"/>
  <c r="T642" i="11"/>
  <c r="R645" i="11"/>
  <c r="H644" i="11"/>
  <c r="R490" i="12" l="1"/>
  <c r="S490" i="12" s="1"/>
  <c r="Q1087" i="11"/>
  <c r="I644" i="11"/>
  <c r="J644" i="11"/>
  <c r="O647" i="11"/>
  <c r="M648" i="11"/>
  <c r="U643" i="11"/>
  <c r="K643" i="11"/>
  <c r="T643" i="11"/>
  <c r="H645" i="11"/>
  <c r="R646" i="11"/>
  <c r="G646" i="11"/>
  <c r="E647" i="11"/>
  <c r="M491" i="12" l="1"/>
  <c r="Q1088" i="11"/>
  <c r="M649" i="11"/>
  <c r="O648" i="11"/>
  <c r="K644" i="11"/>
  <c r="U644" i="11"/>
  <c r="T644" i="11"/>
  <c r="E648" i="11"/>
  <c r="G647" i="11"/>
  <c r="H646" i="11"/>
  <c r="J645" i="11"/>
  <c r="I645" i="11"/>
  <c r="R491" i="12" l="1"/>
  <c r="S491" i="12" s="1"/>
  <c r="Q1089" i="11"/>
  <c r="H647" i="11"/>
  <c r="R648" i="11"/>
  <c r="R647" i="11"/>
  <c r="O649" i="11"/>
  <c r="M650" i="11"/>
  <c r="G648" i="11"/>
  <c r="E649" i="11"/>
  <c r="K645" i="11"/>
  <c r="U645" i="11"/>
  <c r="T645" i="11"/>
  <c r="J646" i="11"/>
  <c r="I646" i="11"/>
  <c r="M492" i="12" l="1"/>
  <c r="Q1090" i="11"/>
  <c r="H648" i="11"/>
  <c r="O650" i="11"/>
  <c r="M651" i="11"/>
  <c r="G649" i="11"/>
  <c r="E650" i="11"/>
  <c r="I647" i="11"/>
  <c r="J647" i="11"/>
  <c r="U646" i="11"/>
  <c r="K646" i="11"/>
  <c r="T646" i="11"/>
  <c r="R492" i="12" l="1"/>
  <c r="S492" i="12" s="1"/>
  <c r="Q1091" i="11"/>
  <c r="H649" i="11"/>
  <c r="M652" i="11"/>
  <c r="O651" i="11"/>
  <c r="J648" i="11"/>
  <c r="I648" i="11"/>
  <c r="E651" i="11"/>
  <c r="G650" i="11"/>
  <c r="R649" i="11"/>
  <c r="K647" i="11"/>
  <c r="U647" i="11"/>
  <c r="T647" i="11"/>
  <c r="M493" i="12" l="1"/>
  <c r="Q1092" i="11"/>
  <c r="G651" i="11"/>
  <c r="E652" i="11"/>
  <c r="U648" i="11"/>
  <c r="K648" i="11"/>
  <c r="T648" i="11"/>
  <c r="H650" i="11"/>
  <c r="R651" i="11"/>
  <c r="O652" i="11"/>
  <c r="M653" i="11"/>
  <c r="I649" i="11"/>
  <c r="J649" i="11"/>
  <c r="R650" i="11"/>
  <c r="R493" i="12" l="1"/>
  <c r="S493" i="12" s="1"/>
  <c r="Q1093" i="11"/>
  <c r="K649" i="11"/>
  <c r="U649" i="11"/>
  <c r="T649" i="11"/>
  <c r="E653" i="11"/>
  <c r="G652" i="11"/>
  <c r="M654" i="11"/>
  <c r="O653" i="11"/>
  <c r="R652" i="11"/>
  <c r="H651" i="11"/>
  <c r="J650" i="11"/>
  <c r="I650" i="11"/>
  <c r="M494" i="12" l="1"/>
  <c r="Q1094" i="11"/>
  <c r="G653" i="11"/>
  <c r="E654" i="11"/>
  <c r="J651" i="11"/>
  <c r="I651" i="11"/>
  <c r="K650" i="11"/>
  <c r="U650" i="11"/>
  <c r="T650" i="11"/>
  <c r="R653" i="11"/>
  <c r="H652" i="11"/>
  <c r="O654" i="11"/>
  <c r="M655" i="11"/>
  <c r="R494" i="12" l="1"/>
  <c r="S494" i="12" s="1"/>
  <c r="Q1095" i="11"/>
  <c r="G654" i="11"/>
  <c r="E655" i="11"/>
  <c r="O655" i="11"/>
  <c r="M656" i="11"/>
  <c r="U651" i="11"/>
  <c r="K651" i="11"/>
  <c r="T651" i="11"/>
  <c r="I652" i="11"/>
  <c r="J652" i="11"/>
  <c r="H653" i="11"/>
  <c r="M495" i="12" l="1"/>
  <c r="R495" i="12" s="1"/>
  <c r="S495" i="12" s="1"/>
  <c r="Q1096" i="11"/>
  <c r="M657" i="11"/>
  <c r="O656" i="11"/>
  <c r="E656" i="11"/>
  <c r="G655" i="11"/>
  <c r="R655" i="11"/>
  <c r="H654" i="11"/>
  <c r="J653" i="11"/>
  <c r="I653" i="11"/>
  <c r="K652" i="11"/>
  <c r="U652" i="11"/>
  <c r="T652" i="11"/>
  <c r="R654" i="11"/>
  <c r="M496" i="12" l="1"/>
  <c r="Q1097" i="11"/>
  <c r="O657" i="11"/>
  <c r="M658" i="11"/>
  <c r="H655" i="11"/>
  <c r="R656" i="11"/>
  <c r="G656" i="11"/>
  <c r="E657" i="11"/>
  <c r="K653" i="11"/>
  <c r="U653" i="11"/>
  <c r="T653" i="11"/>
  <c r="J654" i="11"/>
  <c r="I654" i="11"/>
  <c r="R496" i="12" l="1"/>
  <c r="S496" i="12" s="1"/>
  <c r="Q1098" i="11"/>
  <c r="I655" i="11"/>
  <c r="J655" i="11"/>
  <c r="O658" i="11"/>
  <c r="M659" i="11"/>
  <c r="U654" i="11"/>
  <c r="K654" i="11"/>
  <c r="T654" i="11"/>
  <c r="H656" i="11"/>
  <c r="R657" i="11"/>
  <c r="G657" i="11"/>
  <c r="E658" i="11"/>
  <c r="M497" i="12" l="1"/>
  <c r="R497" i="12" s="1"/>
  <c r="S497" i="12" s="1"/>
  <c r="Q1099" i="11"/>
  <c r="E659" i="11"/>
  <c r="G658" i="11"/>
  <c r="K655" i="11"/>
  <c r="U655" i="11"/>
  <c r="T655" i="11"/>
  <c r="M660" i="11"/>
  <c r="O659" i="11"/>
  <c r="R658" i="11"/>
  <c r="H657" i="11"/>
  <c r="J656" i="11"/>
  <c r="I656" i="11"/>
  <c r="M498" i="12" l="1"/>
  <c r="Q1100" i="11"/>
  <c r="U656" i="11"/>
  <c r="K656" i="11"/>
  <c r="T656" i="11"/>
  <c r="I657" i="11"/>
  <c r="J657" i="11"/>
  <c r="H658" i="11"/>
  <c r="G659" i="11"/>
  <c r="E660" i="11"/>
  <c r="O660" i="11"/>
  <c r="M661" i="11"/>
  <c r="R498" i="12" l="1"/>
  <c r="S498" i="12" s="1"/>
  <c r="Q1101" i="11"/>
  <c r="R660" i="11"/>
  <c r="H659" i="11"/>
  <c r="M662" i="11"/>
  <c r="O661" i="11"/>
  <c r="E661" i="11"/>
  <c r="G660" i="11"/>
  <c r="J658" i="11"/>
  <c r="I658" i="11"/>
  <c r="K657" i="11"/>
  <c r="U657" i="11"/>
  <c r="T657" i="11"/>
  <c r="R659" i="11"/>
  <c r="M499" i="12" l="1"/>
  <c r="Q1102" i="11"/>
  <c r="G661" i="11"/>
  <c r="E662" i="11"/>
  <c r="O662" i="11"/>
  <c r="M663" i="11"/>
  <c r="J659" i="11"/>
  <c r="I659" i="11"/>
  <c r="R661" i="11"/>
  <c r="H660" i="11"/>
  <c r="K658" i="11"/>
  <c r="U658" i="11"/>
  <c r="T658" i="11"/>
  <c r="R499" i="12" l="1"/>
  <c r="S499" i="12" s="1"/>
  <c r="Q1103" i="11"/>
  <c r="O663" i="11"/>
  <c r="M664" i="11"/>
  <c r="U659" i="11"/>
  <c r="K659" i="11"/>
  <c r="T659" i="11"/>
  <c r="G662" i="11"/>
  <c r="E663" i="11"/>
  <c r="I660" i="11"/>
  <c r="J660" i="11"/>
  <c r="H661" i="11"/>
  <c r="M500" i="12" l="1"/>
  <c r="Q1104" i="11"/>
  <c r="J661" i="11"/>
  <c r="I661" i="11"/>
  <c r="R663" i="11"/>
  <c r="H662" i="11"/>
  <c r="M665" i="11"/>
  <c r="O664" i="11"/>
  <c r="R662" i="11"/>
  <c r="K660" i="11"/>
  <c r="U660" i="11"/>
  <c r="T660" i="11"/>
  <c r="E664" i="11"/>
  <c r="G663" i="11"/>
  <c r="R500" i="12" l="1"/>
  <c r="S500" i="12" s="1"/>
  <c r="Q1105" i="11"/>
  <c r="H663" i="11"/>
  <c r="R664" i="11"/>
  <c r="O665" i="11"/>
  <c r="M666" i="11"/>
  <c r="G664" i="11"/>
  <c r="E665" i="11"/>
  <c r="K661" i="11"/>
  <c r="U661" i="11"/>
  <c r="T661" i="11"/>
  <c r="J662" i="11"/>
  <c r="I662" i="11"/>
  <c r="M501" i="12" l="1"/>
  <c r="Q1106" i="11"/>
  <c r="O666" i="11"/>
  <c r="M667" i="11"/>
  <c r="H664" i="11"/>
  <c r="U662" i="11"/>
  <c r="K662" i="11"/>
  <c r="T662" i="11"/>
  <c r="I663" i="11"/>
  <c r="J663" i="11"/>
  <c r="G665" i="11"/>
  <c r="E666" i="11"/>
  <c r="R501" i="12" l="1"/>
  <c r="S501" i="12" s="1"/>
  <c r="Q1107" i="11"/>
  <c r="R666" i="11"/>
  <c r="H665" i="11"/>
  <c r="R665" i="11"/>
  <c r="M668" i="11"/>
  <c r="O667" i="11"/>
  <c r="J664" i="11"/>
  <c r="I664" i="11"/>
  <c r="E667" i="11"/>
  <c r="G666" i="11"/>
  <c r="K663" i="11"/>
  <c r="U663" i="11"/>
  <c r="T663" i="11"/>
  <c r="M502" i="12" l="1"/>
  <c r="R502" i="12" s="1"/>
  <c r="S502" i="12" s="1"/>
  <c r="Q1108" i="11"/>
  <c r="U664" i="11"/>
  <c r="K664" i="11"/>
  <c r="T664" i="11"/>
  <c r="I665" i="11"/>
  <c r="J665" i="11"/>
  <c r="O668" i="11"/>
  <c r="M669" i="11"/>
  <c r="H666" i="11"/>
  <c r="R667" i="11"/>
  <c r="G667" i="11"/>
  <c r="E668" i="11"/>
  <c r="Q1109" i="11" l="1"/>
  <c r="E669" i="11"/>
  <c r="G668" i="11"/>
  <c r="M670" i="11"/>
  <c r="O669" i="11"/>
  <c r="K665" i="11"/>
  <c r="U665" i="11"/>
  <c r="T665" i="11"/>
  <c r="R668" i="11"/>
  <c r="H667" i="11"/>
  <c r="J666" i="11"/>
  <c r="I666" i="11"/>
  <c r="Q1110" i="11" l="1"/>
  <c r="G669" i="11"/>
  <c r="E670" i="11"/>
  <c r="O670" i="11"/>
  <c r="M671" i="11"/>
  <c r="K666" i="11"/>
  <c r="U666" i="11"/>
  <c r="T666" i="11"/>
  <c r="J667" i="11"/>
  <c r="I667" i="11"/>
  <c r="R669" i="11"/>
  <c r="H668" i="11"/>
  <c r="Q1111" i="11" l="1"/>
  <c r="I668" i="11"/>
  <c r="J668" i="11"/>
  <c r="O671" i="11"/>
  <c r="M672" i="11"/>
  <c r="H669" i="11"/>
  <c r="G670" i="11"/>
  <c r="E671" i="11"/>
  <c r="U667" i="11"/>
  <c r="K667" i="11"/>
  <c r="T667" i="11"/>
  <c r="Q1112" i="11" l="1"/>
  <c r="R671" i="11"/>
  <c r="H670" i="11"/>
  <c r="J669" i="11"/>
  <c r="I669" i="11"/>
  <c r="M673" i="11"/>
  <c r="O672" i="11"/>
  <c r="K668" i="11"/>
  <c r="U668" i="11"/>
  <c r="T668" i="11"/>
  <c r="E672" i="11"/>
  <c r="G671" i="11"/>
  <c r="R670" i="11"/>
  <c r="Q1113" i="11" l="1"/>
  <c r="O673" i="11"/>
  <c r="M674" i="11"/>
  <c r="K669" i="11"/>
  <c r="U669" i="11"/>
  <c r="T669" i="11"/>
  <c r="J670" i="11"/>
  <c r="I670" i="11"/>
  <c r="G672" i="11"/>
  <c r="E673" i="11"/>
  <c r="H671" i="11"/>
  <c r="Q1114" i="11" l="1"/>
  <c r="U670" i="11"/>
  <c r="K670" i="11"/>
  <c r="T670" i="11"/>
  <c r="H672" i="11"/>
  <c r="I671" i="11"/>
  <c r="J671" i="11"/>
  <c r="G673" i="11"/>
  <c r="E674" i="11"/>
  <c r="O674" i="11"/>
  <c r="M675" i="11"/>
  <c r="R672" i="11"/>
  <c r="Q1115" i="11" l="1"/>
  <c r="M676" i="11"/>
  <c r="O675" i="11"/>
  <c r="E675" i="11"/>
  <c r="G674" i="11"/>
  <c r="K671" i="11"/>
  <c r="U671" i="11"/>
  <c r="T671" i="11"/>
  <c r="R674" i="11"/>
  <c r="H673" i="11"/>
  <c r="J672" i="11"/>
  <c r="I672" i="11"/>
  <c r="R673" i="11"/>
  <c r="Q1116" i="11" l="1"/>
  <c r="I673" i="11"/>
  <c r="J673" i="11"/>
  <c r="U672" i="11"/>
  <c r="K672" i="11"/>
  <c r="T672" i="11"/>
  <c r="H674" i="11"/>
  <c r="O676" i="11"/>
  <c r="M677" i="11"/>
  <c r="G675" i="11"/>
  <c r="E676" i="11"/>
  <c r="Q1117" i="11" l="1"/>
  <c r="K673" i="11"/>
  <c r="U673" i="11"/>
  <c r="T673" i="11"/>
  <c r="J674" i="11"/>
  <c r="I674" i="11"/>
  <c r="M678" i="11"/>
  <c r="O677" i="11"/>
  <c r="R676" i="11"/>
  <c r="H675" i="11"/>
  <c r="E677" i="11"/>
  <c r="G676" i="11"/>
  <c r="R675" i="11"/>
  <c r="Q1118" i="11" l="1"/>
  <c r="O678" i="11"/>
  <c r="M679" i="11"/>
  <c r="K674" i="11"/>
  <c r="U674" i="11"/>
  <c r="T674" i="11"/>
  <c r="G677" i="11"/>
  <c r="E678" i="11"/>
  <c r="J675" i="11"/>
  <c r="I675" i="11"/>
  <c r="R677" i="11"/>
  <c r="H676" i="11"/>
  <c r="Q1119" i="11" l="1"/>
  <c r="I676" i="11"/>
  <c r="J676" i="11"/>
  <c r="M680" i="11"/>
  <c r="O679" i="11"/>
  <c r="H677" i="11"/>
  <c r="R678" i="11"/>
  <c r="G678" i="11"/>
  <c r="E679" i="11"/>
  <c r="U675" i="11"/>
  <c r="K675" i="11"/>
  <c r="T675" i="11"/>
  <c r="Q1120" i="11" l="1"/>
  <c r="J677" i="11"/>
  <c r="I677" i="11"/>
  <c r="G679" i="11"/>
  <c r="E680" i="11"/>
  <c r="H678" i="11"/>
  <c r="R679" i="11"/>
  <c r="M681" i="11"/>
  <c r="O680" i="11"/>
  <c r="K676" i="11"/>
  <c r="U676" i="11"/>
  <c r="T676" i="11"/>
  <c r="Q1121" i="11" l="1"/>
  <c r="G680" i="11"/>
  <c r="E681" i="11"/>
  <c r="M682" i="11"/>
  <c r="O681" i="11"/>
  <c r="K677" i="11"/>
  <c r="U677" i="11"/>
  <c r="T677" i="11"/>
  <c r="J678" i="11"/>
  <c r="I678" i="11"/>
  <c r="H679" i="11"/>
  <c r="Q1122" i="11" l="1"/>
  <c r="O682" i="11"/>
  <c r="M683" i="11"/>
  <c r="I679" i="11"/>
  <c r="J679" i="11"/>
  <c r="G681" i="11"/>
  <c r="E682" i="11"/>
  <c r="U678" i="11"/>
  <c r="K678" i="11"/>
  <c r="T678" i="11"/>
  <c r="H680" i="11"/>
  <c r="R680" i="11"/>
  <c r="Q1123" i="11" l="1"/>
  <c r="E683" i="11"/>
  <c r="G682" i="11"/>
  <c r="I680" i="11"/>
  <c r="J680" i="11"/>
  <c r="M684" i="11"/>
  <c r="O683" i="11"/>
  <c r="H681" i="11"/>
  <c r="R682" i="11"/>
  <c r="R681" i="11"/>
  <c r="K679" i="11"/>
  <c r="U679" i="11"/>
  <c r="T679" i="11"/>
  <c r="Q1124" i="11" l="1"/>
  <c r="K680" i="11"/>
  <c r="U680" i="11"/>
  <c r="T680" i="11"/>
  <c r="O684" i="11"/>
  <c r="M685" i="11"/>
  <c r="E684" i="11"/>
  <c r="G683" i="11"/>
  <c r="H682" i="11"/>
  <c r="J681" i="11"/>
  <c r="I681" i="11"/>
  <c r="Q1125" i="11" l="1"/>
  <c r="H683" i="11"/>
  <c r="O685" i="11"/>
  <c r="M686" i="11"/>
  <c r="R683" i="11"/>
  <c r="E685" i="11"/>
  <c r="G684" i="11"/>
  <c r="U681" i="11"/>
  <c r="K681" i="11"/>
  <c r="T681" i="11"/>
  <c r="J682" i="11"/>
  <c r="I682" i="11"/>
  <c r="Q1126" i="11" l="1"/>
  <c r="U682" i="11"/>
  <c r="K682" i="11"/>
  <c r="T682" i="11"/>
  <c r="E686" i="11"/>
  <c r="G685" i="11"/>
  <c r="J683" i="11"/>
  <c r="I683" i="11"/>
  <c r="O686" i="11"/>
  <c r="M687" i="11"/>
  <c r="R685" i="11"/>
  <c r="H684" i="11"/>
  <c r="R684" i="11"/>
  <c r="Q1127" i="11" l="1"/>
  <c r="J684" i="11"/>
  <c r="I684" i="11"/>
  <c r="G686" i="11"/>
  <c r="E687" i="11"/>
  <c r="R686" i="11"/>
  <c r="H685" i="11"/>
  <c r="O687" i="11"/>
  <c r="M688" i="11"/>
  <c r="K683" i="11"/>
  <c r="U683" i="11"/>
  <c r="T683" i="11"/>
  <c r="Q1128" i="11" l="1"/>
  <c r="U684" i="11"/>
  <c r="K684" i="11"/>
  <c r="T684" i="11"/>
  <c r="H686" i="11"/>
  <c r="G687" i="11"/>
  <c r="E688" i="11"/>
  <c r="O688" i="11"/>
  <c r="M689" i="11"/>
  <c r="J685" i="11"/>
  <c r="I685" i="11"/>
  <c r="Q1129" i="11" l="1"/>
  <c r="J686" i="11"/>
  <c r="I686" i="11"/>
  <c r="K685" i="11"/>
  <c r="U685" i="11"/>
  <c r="T685" i="11"/>
  <c r="H687" i="11"/>
  <c r="O689" i="11"/>
  <c r="M690" i="11"/>
  <c r="G688" i="11"/>
  <c r="E689" i="11"/>
  <c r="R687" i="11"/>
  <c r="Q1130" i="11" l="1"/>
  <c r="H688" i="11"/>
  <c r="R689" i="11"/>
  <c r="G689" i="11"/>
  <c r="E690" i="11"/>
  <c r="I687" i="11"/>
  <c r="J687" i="11"/>
  <c r="U686" i="11"/>
  <c r="K686" i="11"/>
  <c r="T686" i="11"/>
  <c r="R688" i="11"/>
  <c r="O690" i="11"/>
  <c r="M691" i="11"/>
  <c r="Q1131" i="11" l="1"/>
  <c r="E691" i="11"/>
  <c r="G690" i="11"/>
  <c r="H689" i="11"/>
  <c r="M692" i="11"/>
  <c r="O691" i="11"/>
  <c r="I688" i="11"/>
  <c r="J688" i="11"/>
  <c r="K687" i="11"/>
  <c r="U687" i="11"/>
  <c r="T687" i="11"/>
  <c r="Q1132" i="11" l="1"/>
  <c r="M693" i="11"/>
  <c r="O692" i="11"/>
  <c r="H690" i="11"/>
  <c r="R691" i="11"/>
  <c r="R690" i="11"/>
  <c r="G691" i="11"/>
  <c r="E692" i="11"/>
  <c r="J689" i="11"/>
  <c r="I689" i="11"/>
  <c r="U688" i="11"/>
  <c r="K688" i="11"/>
  <c r="T688" i="11"/>
  <c r="Q1133" i="11" l="1"/>
  <c r="J690" i="11"/>
  <c r="I690" i="11"/>
  <c r="H691" i="11"/>
  <c r="R692" i="11"/>
  <c r="U689" i="11"/>
  <c r="K689" i="11"/>
  <c r="T689" i="11"/>
  <c r="G692" i="11"/>
  <c r="E693" i="11"/>
  <c r="M694" i="11"/>
  <c r="O693" i="11"/>
  <c r="Q1134" i="11" l="1"/>
  <c r="M695" i="11"/>
  <c r="O694" i="11"/>
  <c r="G693" i="11"/>
  <c r="E694" i="11"/>
  <c r="J691" i="11"/>
  <c r="I691" i="11"/>
  <c r="U690" i="11"/>
  <c r="K690" i="11"/>
  <c r="T690" i="11"/>
  <c r="R693" i="11"/>
  <c r="H692" i="11"/>
  <c r="Q1135" i="11" l="1"/>
  <c r="K691" i="11"/>
  <c r="U691" i="11"/>
  <c r="T691" i="11"/>
  <c r="J692" i="11"/>
  <c r="I692" i="11"/>
  <c r="G694" i="11"/>
  <c r="E695" i="11"/>
  <c r="O695" i="11"/>
  <c r="M696" i="11"/>
  <c r="H693" i="11"/>
  <c r="Q1136" i="11" l="1"/>
  <c r="R695" i="11"/>
  <c r="H694" i="11"/>
  <c r="J693" i="11"/>
  <c r="I693" i="11"/>
  <c r="U692" i="11"/>
  <c r="K692" i="11"/>
  <c r="T692" i="11"/>
  <c r="O696" i="11"/>
  <c r="M697" i="11"/>
  <c r="R694" i="11"/>
  <c r="E696" i="11"/>
  <c r="G695" i="11"/>
  <c r="Q1137" i="11" l="1"/>
  <c r="K693" i="11"/>
  <c r="U693" i="11"/>
  <c r="T693" i="11"/>
  <c r="J694" i="11"/>
  <c r="I694" i="11"/>
  <c r="O697" i="11"/>
  <c r="M698" i="11"/>
  <c r="H695" i="11"/>
  <c r="R696" i="11"/>
  <c r="E697" i="11"/>
  <c r="G696" i="11"/>
  <c r="Q1138" i="11" l="1"/>
  <c r="O698" i="11"/>
  <c r="M699" i="11"/>
  <c r="G697" i="11"/>
  <c r="E698" i="11"/>
  <c r="U694" i="11"/>
  <c r="K694" i="11"/>
  <c r="T694" i="11"/>
  <c r="H696" i="11"/>
  <c r="I695" i="11"/>
  <c r="J695" i="11"/>
  <c r="Q1139" i="11" l="1"/>
  <c r="R698" i="11"/>
  <c r="H697" i="11"/>
  <c r="M700" i="11"/>
  <c r="O699" i="11"/>
  <c r="U695" i="11"/>
  <c r="K695" i="11"/>
  <c r="T695" i="11"/>
  <c r="E699" i="11"/>
  <c r="G698" i="11"/>
  <c r="R697" i="11"/>
  <c r="J696" i="11"/>
  <c r="I696" i="11"/>
  <c r="Q1140" i="11" l="1"/>
  <c r="K696" i="11"/>
  <c r="U696" i="11"/>
  <c r="T696" i="11"/>
  <c r="O700" i="11"/>
  <c r="M701" i="11"/>
  <c r="I697" i="11"/>
  <c r="J697" i="11"/>
  <c r="H698" i="11"/>
  <c r="E700" i="11"/>
  <c r="G699" i="11"/>
  <c r="Q1141" i="11" l="1"/>
  <c r="H699" i="11"/>
  <c r="K697" i="11"/>
  <c r="U697" i="11"/>
  <c r="T697" i="11"/>
  <c r="O701" i="11"/>
  <c r="M702" i="11"/>
  <c r="G700" i="11"/>
  <c r="E701" i="11"/>
  <c r="R700" i="11"/>
  <c r="R699" i="11"/>
  <c r="J698" i="11"/>
  <c r="I698" i="11"/>
  <c r="Q1142" i="11" l="1"/>
  <c r="O702" i="11"/>
  <c r="M703" i="11"/>
  <c r="I699" i="11"/>
  <c r="J699" i="11"/>
  <c r="H700" i="11"/>
  <c r="U698" i="11"/>
  <c r="K698" i="11"/>
  <c r="T698" i="11"/>
  <c r="E702" i="11"/>
  <c r="G701" i="11"/>
  <c r="Q1143" i="11" l="1"/>
  <c r="J700" i="11"/>
  <c r="I700" i="11"/>
  <c r="H701" i="11"/>
  <c r="E703" i="11"/>
  <c r="G702" i="11"/>
  <c r="O703" i="11"/>
  <c r="M704" i="11"/>
  <c r="U699" i="11"/>
  <c r="K699" i="11"/>
  <c r="T699" i="11"/>
  <c r="R701" i="11"/>
  <c r="Q1144" i="11" l="1"/>
  <c r="E704" i="11"/>
  <c r="G703" i="11"/>
  <c r="H702" i="11"/>
  <c r="R702" i="11"/>
  <c r="J701" i="11"/>
  <c r="I701" i="11"/>
  <c r="O704" i="11"/>
  <c r="M705" i="11"/>
  <c r="K700" i="11"/>
  <c r="U700" i="11"/>
  <c r="T700" i="11"/>
  <c r="Q1145" i="11" l="1"/>
  <c r="J702" i="11"/>
  <c r="I702" i="11"/>
  <c r="H703" i="11"/>
  <c r="O705" i="11"/>
  <c r="M706" i="11"/>
  <c r="G704" i="11"/>
  <c r="E705" i="11"/>
  <c r="R703" i="11"/>
  <c r="K701" i="11"/>
  <c r="U701" i="11"/>
  <c r="T701" i="11"/>
  <c r="Q1146" i="11" l="1"/>
  <c r="H704" i="11"/>
  <c r="O706" i="11"/>
  <c r="M707" i="11"/>
  <c r="R705" i="11"/>
  <c r="G705" i="11"/>
  <c r="E706" i="11"/>
  <c r="U702" i="11"/>
  <c r="K702" i="11"/>
  <c r="T702" i="11"/>
  <c r="I703" i="11"/>
  <c r="J703" i="11"/>
  <c r="R704" i="11"/>
  <c r="Q1147" i="11" l="1"/>
  <c r="H705" i="11"/>
  <c r="E707" i="11"/>
  <c r="R706" i="11"/>
  <c r="G706" i="11"/>
  <c r="J704" i="11"/>
  <c r="I704" i="11"/>
  <c r="K703" i="11"/>
  <c r="U703" i="11"/>
  <c r="T703" i="11"/>
  <c r="M708" i="11"/>
  <c r="O707" i="11"/>
  <c r="Q1148" i="11" l="1"/>
  <c r="H706" i="11"/>
  <c r="O708" i="11"/>
  <c r="M709" i="11"/>
  <c r="G707" i="11"/>
  <c r="E708" i="11"/>
  <c r="I705" i="11"/>
  <c r="J705" i="11"/>
  <c r="K704" i="11"/>
  <c r="U704" i="11"/>
  <c r="T704" i="11"/>
  <c r="Q1149" i="11" l="1"/>
  <c r="J706" i="11"/>
  <c r="I706" i="11"/>
  <c r="H707" i="11"/>
  <c r="E709" i="11"/>
  <c r="G708" i="11"/>
  <c r="M710" i="11"/>
  <c r="O709" i="11"/>
  <c r="K705" i="11"/>
  <c r="U705" i="11"/>
  <c r="T705" i="11"/>
  <c r="R707" i="11"/>
  <c r="Q1150" i="11" l="1"/>
  <c r="G709" i="11"/>
  <c r="E710" i="11"/>
  <c r="I707" i="11"/>
  <c r="J707" i="11"/>
  <c r="U706" i="11"/>
  <c r="K706" i="11"/>
  <c r="T706" i="11"/>
  <c r="H708" i="11"/>
  <c r="O710" i="11"/>
  <c r="M711" i="11"/>
  <c r="R708" i="11"/>
  <c r="Q1151" i="11" l="1"/>
  <c r="M712" i="11"/>
  <c r="O711" i="11"/>
  <c r="H709" i="11"/>
  <c r="R709" i="11"/>
  <c r="U707" i="11"/>
  <c r="K707" i="11"/>
  <c r="T707" i="11"/>
  <c r="E711" i="11"/>
  <c r="G710" i="11"/>
  <c r="J708" i="11"/>
  <c r="I708" i="11"/>
  <c r="Q1152" i="11" l="1"/>
  <c r="R711" i="11"/>
  <c r="H710" i="11"/>
  <c r="R710" i="11"/>
  <c r="G711" i="11"/>
  <c r="E712" i="11"/>
  <c r="K708" i="11"/>
  <c r="U708" i="11"/>
  <c r="T708" i="11"/>
  <c r="J709" i="11"/>
  <c r="I709" i="11"/>
  <c r="O712" i="11"/>
  <c r="M713" i="11"/>
  <c r="Q1153" i="11" l="1"/>
  <c r="J710" i="11"/>
  <c r="I710" i="11"/>
  <c r="G712" i="11"/>
  <c r="E713" i="11"/>
  <c r="O713" i="11"/>
  <c r="M714" i="11"/>
  <c r="K709" i="11"/>
  <c r="U709" i="11"/>
  <c r="T709" i="11"/>
  <c r="H711" i="11"/>
  <c r="Q1154" i="11" l="1"/>
  <c r="H712" i="11"/>
  <c r="G713" i="11"/>
  <c r="E714" i="11"/>
  <c r="I711" i="11"/>
  <c r="J711" i="11"/>
  <c r="R712" i="11"/>
  <c r="U710" i="11"/>
  <c r="K710" i="11"/>
  <c r="T710" i="11"/>
  <c r="O714" i="11"/>
  <c r="M715" i="11"/>
  <c r="Q1155" i="11" l="1"/>
  <c r="M716" i="11"/>
  <c r="O715" i="11"/>
  <c r="E715" i="11"/>
  <c r="G714" i="11"/>
  <c r="H713" i="11"/>
  <c r="R714" i="11"/>
  <c r="R713" i="11"/>
  <c r="I712" i="11"/>
  <c r="J712" i="11"/>
  <c r="U711" i="11"/>
  <c r="K711" i="11"/>
  <c r="T711" i="11"/>
  <c r="Q1156" i="11" l="1"/>
  <c r="E716" i="11"/>
  <c r="G715" i="11"/>
  <c r="J713" i="11"/>
  <c r="I713" i="11"/>
  <c r="M717" i="11"/>
  <c r="O716" i="11"/>
  <c r="K712" i="11"/>
  <c r="U712" i="11"/>
  <c r="T712" i="11"/>
  <c r="H714" i="11"/>
  <c r="Q1157" i="11" l="1"/>
  <c r="R716" i="11"/>
  <c r="H715" i="11"/>
  <c r="E717" i="11"/>
  <c r="G716" i="11"/>
  <c r="O717" i="11"/>
  <c r="M718" i="11"/>
  <c r="J714" i="11"/>
  <c r="I714" i="11"/>
  <c r="R715" i="11"/>
  <c r="K713" i="11"/>
  <c r="U713" i="11"/>
  <c r="T713" i="11"/>
  <c r="Q1158" i="11" l="1"/>
  <c r="I715" i="11"/>
  <c r="J715" i="11"/>
  <c r="G717" i="11"/>
  <c r="E718" i="11"/>
  <c r="U714" i="11"/>
  <c r="K714" i="11"/>
  <c r="T714" i="11"/>
  <c r="R717" i="11"/>
  <c r="H716" i="11"/>
  <c r="O718" i="11"/>
  <c r="M719" i="11"/>
  <c r="Q1159" i="11" l="1"/>
  <c r="J716" i="11"/>
  <c r="I716" i="11"/>
  <c r="E719" i="11"/>
  <c r="G718" i="11"/>
  <c r="M720" i="11"/>
  <c r="O719" i="11"/>
  <c r="R718" i="11"/>
  <c r="H717" i="11"/>
  <c r="K715" i="11"/>
  <c r="U715" i="11"/>
  <c r="T715" i="11"/>
  <c r="Q1160" i="11" l="1"/>
  <c r="H718" i="11"/>
  <c r="R719" i="11"/>
  <c r="K716" i="11"/>
  <c r="U716" i="11"/>
  <c r="T716" i="11"/>
  <c r="M721" i="11"/>
  <c r="O720" i="11"/>
  <c r="E720" i="11"/>
  <c r="G719" i="11"/>
  <c r="J717" i="11"/>
  <c r="I717" i="11"/>
  <c r="Q1161" i="11" l="1"/>
  <c r="O721" i="11"/>
  <c r="M722" i="11"/>
  <c r="K717" i="11"/>
  <c r="U717" i="11"/>
  <c r="T717" i="11"/>
  <c r="G720" i="11"/>
  <c r="E721" i="11"/>
  <c r="H719" i="11"/>
  <c r="R720" i="11"/>
  <c r="J718" i="11"/>
  <c r="I718" i="11"/>
  <c r="Q1162" i="11" l="1"/>
  <c r="U718" i="11"/>
  <c r="K718" i="11"/>
  <c r="T718" i="11"/>
  <c r="O722" i="11"/>
  <c r="M723" i="11"/>
  <c r="H720" i="11"/>
  <c r="I719" i="11"/>
  <c r="J719" i="11"/>
  <c r="G721" i="11"/>
  <c r="E722" i="11"/>
  <c r="Q1163" i="11" l="1"/>
  <c r="E723" i="11"/>
  <c r="G722" i="11"/>
  <c r="H721" i="11"/>
  <c r="U719" i="11"/>
  <c r="K719" i="11"/>
  <c r="T719" i="11"/>
  <c r="J720" i="11"/>
  <c r="I720" i="11"/>
  <c r="M724" i="11"/>
  <c r="O723" i="11"/>
  <c r="R721" i="11"/>
  <c r="Q1164" i="11" l="1"/>
  <c r="R723" i="11"/>
  <c r="H722" i="11"/>
  <c r="I721" i="11"/>
  <c r="J721" i="11"/>
  <c r="R722" i="11"/>
  <c r="M725" i="11"/>
  <c r="O724" i="11"/>
  <c r="K720" i="11"/>
  <c r="U720" i="11"/>
  <c r="T720" i="11"/>
  <c r="E724" i="11"/>
  <c r="G723" i="11"/>
  <c r="Q1165" i="11" l="1"/>
  <c r="G724" i="11"/>
  <c r="E725" i="11"/>
  <c r="J722" i="11"/>
  <c r="I722" i="11"/>
  <c r="H723" i="11"/>
  <c r="O725" i="11"/>
  <c r="M726" i="11"/>
  <c r="K721" i="11"/>
  <c r="U721" i="11"/>
  <c r="T721" i="11"/>
  <c r="Q1166" i="11" l="1"/>
  <c r="U722" i="11"/>
  <c r="K722" i="11"/>
  <c r="T722" i="11"/>
  <c r="H724" i="11"/>
  <c r="O726" i="11"/>
  <c r="M727" i="11"/>
  <c r="G725" i="11"/>
  <c r="E726" i="11"/>
  <c r="R724" i="11"/>
  <c r="I723" i="11"/>
  <c r="J723" i="11"/>
  <c r="Q1167" i="11" l="1"/>
  <c r="M728" i="11"/>
  <c r="O727" i="11"/>
  <c r="I724" i="11"/>
  <c r="J724" i="11"/>
  <c r="K723" i="11"/>
  <c r="U723" i="11"/>
  <c r="T723" i="11"/>
  <c r="E727" i="11"/>
  <c r="G726" i="11"/>
  <c r="H725" i="11"/>
  <c r="R726" i="11"/>
  <c r="R725" i="11"/>
  <c r="Q1168" i="11" l="1"/>
  <c r="J725" i="11"/>
  <c r="I725" i="11"/>
  <c r="H726" i="11"/>
  <c r="R727" i="11"/>
  <c r="K724" i="11"/>
  <c r="U724" i="11"/>
  <c r="T724" i="11"/>
  <c r="M729" i="11"/>
  <c r="O728" i="11"/>
  <c r="E728" i="11"/>
  <c r="G727" i="11"/>
  <c r="Q1169" i="11" l="1"/>
  <c r="G728" i="11"/>
  <c r="E729" i="11"/>
  <c r="J726" i="11"/>
  <c r="I726" i="11"/>
  <c r="H727" i="11"/>
  <c r="R728" i="11"/>
  <c r="K725" i="11"/>
  <c r="U725" i="11"/>
  <c r="T725" i="11"/>
  <c r="O729" i="11"/>
  <c r="M730" i="11"/>
  <c r="Q1170" i="11" l="1"/>
  <c r="O730" i="11"/>
  <c r="M731" i="11"/>
  <c r="I727" i="11"/>
  <c r="J727" i="11"/>
  <c r="G729" i="11"/>
  <c r="E730" i="11"/>
  <c r="U726" i="11"/>
  <c r="K726" i="11"/>
  <c r="T726" i="11"/>
  <c r="H728" i="11"/>
  <c r="R729" i="11"/>
  <c r="Q1171" i="11" l="1"/>
  <c r="E731" i="11"/>
  <c r="G730" i="11"/>
  <c r="J728" i="11"/>
  <c r="I728" i="11"/>
  <c r="H729" i="11"/>
  <c r="R730" i="11"/>
  <c r="K727" i="11"/>
  <c r="U727" i="11"/>
  <c r="T727" i="11"/>
  <c r="M732" i="11"/>
  <c r="O731" i="11"/>
  <c r="Q1172" i="11" l="1"/>
  <c r="U728" i="11"/>
  <c r="K728" i="11"/>
  <c r="T728" i="11"/>
  <c r="J729" i="11"/>
  <c r="I729" i="11"/>
  <c r="G731" i="11"/>
  <c r="E732" i="11"/>
  <c r="O732" i="11"/>
  <c r="M733" i="11"/>
  <c r="R731" i="11"/>
  <c r="H730" i="11"/>
  <c r="Q1173" i="11" l="1"/>
  <c r="J730" i="11"/>
  <c r="I730" i="11"/>
  <c r="K729" i="11"/>
  <c r="U729" i="11"/>
  <c r="T729" i="11"/>
  <c r="H731" i="11"/>
  <c r="O733" i="11"/>
  <c r="M734" i="11"/>
  <c r="G732" i="11"/>
  <c r="E733" i="11"/>
  <c r="Q1174" i="11" l="1"/>
  <c r="I731" i="11"/>
  <c r="J731" i="11"/>
  <c r="G733" i="11"/>
  <c r="E734" i="11"/>
  <c r="U730" i="11"/>
  <c r="K730" i="11"/>
  <c r="T730" i="11"/>
  <c r="H732" i="11"/>
  <c r="R732" i="11"/>
  <c r="O734" i="11"/>
  <c r="M735" i="11"/>
  <c r="Q1175" i="11" l="1"/>
  <c r="H733" i="11"/>
  <c r="M736" i="11"/>
  <c r="O735" i="11"/>
  <c r="E735" i="11"/>
  <c r="G734" i="11"/>
  <c r="R734" i="11"/>
  <c r="R733" i="11"/>
  <c r="J732" i="11"/>
  <c r="I732" i="11"/>
  <c r="K731" i="11"/>
  <c r="U731" i="11"/>
  <c r="T731" i="11"/>
  <c r="Q1176" i="11" l="1"/>
  <c r="G735" i="11"/>
  <c r="E736" i="11"/>
  <c r="K732" i="11"/>
  <c r="U732" i="11"/>
  <c r="T732" i="11"/>
  <c r="O736" i="11"/>
  <c r="M737" i="11"/>
  <c r="J733" i="11"/>
  <c r="I733" i="11"/>
  <c r="R735" i="11"/>
  <c r="H734" i="11"/>
  <c r="Q1177" i="11" l="1"/>
  <c r="K733" i="11"/>
  <c r="U733" i="11"/>
  <c r="T733" i="11"/>
  <c r="H735" i="11"/>
  <c r="R736" i="11"/>
  <c r="O737" i="11"/>
  <c r="M738" i="11"/>
  <c r="J734" i="11"/>
  <c r="I734" i="11"/>
  <c r="G736" i="11"/>
  <c r="E737" i="11"/>
  <c r="Q1178" i="11" l="1"/>
  <c r="O738" i="11"/>
  <c r="M739" i="11"/>
  <c r="G737" i="11"/>
  <c r="E738" i="11"/>
  <c r="I735" i="11"/>
  <c r="J735" i="11"/>
  <c r="H736" i="11"/>
  <c r="R737" i="11"/>
  <c r="U734" i="11"/>
  <c r="K734" i="11"/>
  <c r="T734" i="11"/>
  <c r="Q1179" i="11" l="1"/>
  <c r="E739" i="11"/>
  <c r="G738" i="11"/>
  <c r="H737" i="11"/>
  <c r="I736" i="11"/>
  <c r="J736" i="11"/>
  <c r="M740" i="11"/>
  <c r="O739" i="11"/>
  <c r="K735" i="11"/>
  <c r="U735" i="11"/>
  <c r="T735" i="11"/>
  <c r="Q1180" i="11" l="1"/>
  <c r="J737" i="11"/>
  <c r="I737" i="11"/>
  <c r="H738" i="11"/>
  <c r="R738" i="11"/>
  <c r="M741" i="11"/>
  <c r="O740" i="11"/>
  <c r="E740" i="11"/>
  <c r="G739" i="11"/>
  <c r="K736" i="11"/>
  <c r="U736" i="11"/>
  <c r="T736" i="11"/>
  <c r="Q1181" i="11" l="1"/>
  <c r="M742" i="11"/>
  <c r="O741" i="11"/>
  <c r="J738" i="11"/>
  <c r="I738" i="11"/>
  <c r="R740" i="11"/>
  <c r="H739" i="11"/>
  <c r="R739" i="11"/>
  <c r="K737" i="11"/>
  <c r="U737" i="11"/>
  <c r="T737" i="11"/>
  <c r="E741" i="11"/>
  <c r="G740" i="11"/>
  <c r="Q1182" i="11" l="1"/>
  <c r="I739" i="11"/>
  <c r="J739" i="11"/>
  <c r="R741" i="11"/>
  <c r="H740" i="11"/>
  <c r="G741" i="11"/>
  <c r="E742" i="11"/>
  <c r="U738" i="11"/>
  <c r="K738" i="11"/>
  <c r="T738" i="11"/>
  <c r="O742" i="11"/>
  <c r="M743" i="11"/>
  <c r="Q1183" i="11" l="1"/>
  <c r="E743" i="11"/>
  <c r="G742" i="11"/>
  <c r="H741" i="11"/>
  <c r="M744" i="11"/>
  <c r="O743" i="11"/>
  <c r="I740" i="11"/>
  <c r="J740" i="11"/>
  <c r="K739" i="11"/>
  <c r="U739" i="11"/>
  <c r="T739" i="11"/>
  <c r="Q1184" i="11" l="1"/>
  <c r="J741" i="11"/>
  <c r="I741" i="11"/>
  <c r="M745" i="11"/>
  <c r="O744" i="11"/>
  <c r="H742" i="11"/>
  <c r="R743" i="11"/>
  <c r="R742" i="11"/>
  <c r="K740" i="11"/>
  <c r="U740" i="11"/>
  <c r="T740" i="11"/>
  <c r="E744" i="11"/>
  <c r="G743" i="11"/>
  <c r="Q1185" i="11" l="1"/>
  <c r="J742" i="11"/>
  <c r="I742" i="11"/>
  <c r="H743" i="11"/>
  <c r="G744" i="11"/>
  <c r="E745" i="11"/>
  <c r="O745" i="11"/>
  <c r="M746" i="11"/>
  <c r="K741" i="11"/>
  <c r="U741" i="11"/>
  <c r="T741" i="11"/>
  <c r="Q1186" i="11" l="1"/>
  <c r="H744" i="11"/>
  <c r="R745" i="11"/>
  <c r="R744" i="11"/>
  <c r="I743" i="11"/>
  <c r="J743" i="11"/>
  <c r="O746" i="11"/>
  <c r="M747" i="11"/>
  <c r="U742" i="11"/>
  <c r="K742" i="11"/>
  <c r="T742" i="11"/>
  <c r="G745" i="11"/>
  <c r="E746" i="11"/>
  <c r="Q1187" i="11" l="1"/>
  <c r="M748" i="11"/>
  <c r="O747" i="11"/>
  <c r="E747" i="11"/>
  <c r="G746" i="11"/>
  <c r="K743" i="11"/>
  <c r="U743" i="11"/>
  <c r="T743" i="11"/>
  <c r="R746" i="11"/>
  <c r="H745" i="11"/>
  <c r="J744" i="11"/>
  <c r="I744" i="11"/>
  <c r="Q1188" i="11" l="1"/>
  <c r="U744" i="11"/>
  <c r="K744" i="11"/>
  <c r="T744" i="11"/>
  <c r="I745" i="11"/>
  <c r="J745" i="11"/>
  <c r="H746" i="11"/>
  <c r="M749" i="11"/>
  <c r="O748" i="11"/>
  <c r="E748" i="11"/>
  <c r="G747" i="11"/>
  <c r="Q1189" i="11" l="1"/>
  <c r="R748" i="11"/>
  <c r="H747" i="11"/>
  <c r="J746" i="11"/>
  <c r="I746" i="11"/>
  <c r="R747" i="11"/>
  <c r="E749" i="11"/>
  <c r="G748" i="11"/>
  <c r="K745" i="11"/>
  <c r="U745" i="11"/>
  <c r="T745" i="11"/>
  <c r="M750" i="11"/>
  <c r="O749" i="11"/>
  <c r="Q1190" i="11" l="1"/>
  <c r="O750" i="11"/>
  <c r="M751" i="11"/>
  <c r="U746" i="11"/>
  <c r="K746" i="11"/>
  <c r="T746" i="11"/>
  <c r="I747" i="11"/>
  <c r="J747" i="11"/>
  <c r="R749" i="11"/>
  <c r="H748" i="11"/>
  <c r="G749" i="11"/>
  <c r="E750" i="11"/>
  <c r="Q1191" i="11" l="1"/>
  <c r="M752" i="11"/>
  <c r="O751" i="11"/>
  <c r="E751" i="11"/>
  <c r="G750" i="11"/>
  <c r="J748" i="11"/>
  <c r="I748" i="11"/>
  <c r="K747" i="11"/>
  <c r="U747" i="11"/>
  <c r="T747" i="11"/>
  <c r="H749" i="11"/>
  <c r="Q1192" i="11" l="1"/>
  <c r="H750" i="11"/>
  <c r="J749" i="11"/>
  <c r="I749" i="11"/>
  <c r="K748" i="11"/>
  <c r="U748" i="11"/>
  <c r="T748" i="11"/>
  <c r="M753" i="11"/>
  <c r="O752" i="11"/>
  <c r="R750" i="11"/>
  <c r="E752" i="11"/>
  <c r="G751" i="11"/>
  <c r="R751" i="11"/>
  <c r="Q1193" i="11" l="1"/>
  <c r="G752" i="11"/>
  <c r="E753" i="11"/>
  <c r="J750" i="11"/>
  <c r="I750" i="11"/>
  <c r="K749" i="11"/>
  <c r="U749" i="11"/>
  <c r="T749" i="11"/>
  <c r="H751" i="11"/>
  <c r="O753" i="11"/>
  <c r="M754" i="11"/>
  <c r="Q1194" i="11" l="1"/>
  <c r="O754" i="11"/>
  <c r="M755" i="11"/>
  <c r="U750" i="11"/>
  <c r="K750" i="11"/>
  <c r="T750" i="11"/>
  <c r="G753" i="11"/>
  <c r="E754" i="11"/>
  <c r="H752" i="11"/>
  <c r="R752" i="11"/>
  <c r="I751" i="11"/>
  <c r="J751" i="11"/>
  <c r="Q1195" i="11" l="1"/>
  <c r="H753" i="11"/>
  <c r="R754" i="11"/>
  <c r="M756" i="11"/>
  <c r="O755" i="11"/>
  <c r="K751" i="11"/>
  <c r="U751" i="11"/>
  <c r="T751" i="11"/>
  <c r="I752" i="11"/>
  <c r="J752" i="11"/>
  <c r="R753" i="11"/>
  <c r="E755" i="11"/>
  <c r="G754" i="11"/>
  <c r="Q1196" i="11" l="1"/>
  <c r="H754" i="11"/>
  <c r="U752" i="11"/>
  <c r="K752" i="11"/>
  <c r="T752" i="11"/>
  <c r="Y14" i="11" s="1"/>
  <c r="Z14" i="11" s="1"/>
  <c r="AA14" i="11" s="1"/>
  <c r="R755" i="11"/>
  <c r="G755" i="11"/>
  <c r="E756" i="11"/>
  <c r="O756" i="11"/>
  <c r="M757" i="11"/>
  <c r="J753" i="11"/>
  <c r="I753" i="11"/>
  <c r="Q1197" i="11" l="1"/>
  <c r="O757" i="11"/>
  <c r="M758" i="11"/>
  <c r="K753" i="11"/>
  <c r="U753" i="11"/>
  <c r="T753" i="11"/>
  <c r="E757" i="11"/>
  <c r="G756" i="11"/>
  <c r="J754" i="11"/>
  <c r="I754" i="11"/>
  <c r="R756" i="11"/>
  <c r="H755" i="11"/>
  <c r="Q1198" i="11" l="1"/>
  <c r="I755" i="11"/>
  <c r="J755" i="11"/>
  <c r="O758" i="11"/>
  <c r="M759" i="11"/>
  <c r="R757" i="11"/>
  <c r="H756" i="11"/>
  <c r="U754" i="11"/>
  <c r="K754" i="11"/>
  <c r="T754" i="11"/>
  <c r="G757" i="11"/>
  <c r="E758" i="11"/>
  <c r="Q1199" i="11" l="1"/>
  <c r="J756" i="11"/>
  <c r="I756" i="11"/>
  <c r="M760" i="11"/>
  <c r="O759" i="11"/>
  <c r="E759" i="11"/>
  <c r="G758" i="11"/>
  <c r="R758" i="11"/>
  <c r="H757" i="11"/>
  <c r="U755" i="11"/>
  <c r="K755" i="11"/>
  <c r="T755" i="11"/>
  <c r="Q1200" i="11" l="1"/>
  <c r="E760" i="11"/>
  <c r="G759" i="11"/>
  <c r="O760" i="11"/>
  <c r="M761" i="11"/>
  <c r="K756" i="11"/>
  <c r="U756" i="11"/>
  <c r="T756" i="11"/>
  <c r="J757" i="11"/>
  <c r="I757" i="11"/>
  <c r="H758" i="11"/>
  <c r="R759" i="11"/>
  <c r="Q1201" i="11" l="1"/>
  <c r="J758" i="11"/>
  <c r="I758" i="11"/>
  <c r="G760" i="11"/>
  <c r="E761" i="11"/>
  <c r="O761" i="11"/>
  <c r="M762" i="11"/>
  <c r="K757" i="11"/>
  <c r="U757" i="11"/>
  <c r="T757" i="11"/>
  <c r="H759" i="11"/>
  <c r="R760" i="11"/>
  <c r="Q1202" i="11" l="1"/>
  <c r="G761" i="11"/>
  <c r="E762" i="11"/>
  <c r="U758" i="11"/>
  <c r="K758" i="11"/>
  <c r="T758" i="11"/>
  <c r="H760" i="11"/>
  <c r="I759" i="11"/>
  <c r="J759" i="11"/>
  <c r="O762" i="11"/>
  <c r="M763" i="11"/>
  <c r="Q1203" i="11" l="1"/>
  <c r="E763" i="11"/>
  <c r="G762" i="11"/>
  <c r="M764" i="11"/>
  <c r="O763" i="11"/>
  <c r="R762" i="11"/>
  <c r="H761" i="11"/>
  <c r="R761" i="11"/>
  <c r="K759" i="11"/>
  <c r="U759" i="11"/>
  <c r="T759" i="11"/>
  <c r="J760" i="11"/>
  <c r="I760" i="11"/>
  <c r="Q1204" i="11" l="1"/>
  <c r="K760" i="11"/>
  <c r="U760" i="11"/>
  <c r="T760" i="11"/>
  <c r="H762" i="11"/>
  <c r="O764" i="11"/>
  <c r="M765" i="11"/>
  <c r="G763" i="11"/>
  <c r="E764" i="11"/>
  <c r="J761" i="11"/>
  <c r="I761" i="11"/>
  <c r="Q1205" i="11" l="1"/>
  <c r="M766" i="11"/>
  <c r="O765" i="11"/>
  <c r="R764" i="11"/>
  <c r="H763" i="11"/>
  <c r="J762" i="11"/>
  <c r="I762" i="11"/>
  <c r="R763" i="11"/>
  <c r="K761" i="11"/>
  <c r="U761" i="11"/>
  <c r="T761" i="11"/>
  <c r="G764" i="11"/>
  <c r="E765" i="11"/>
  <c r="Q1206" i="11" l="1"/>
  <c r="G765" i="11"/>
  <c r="E766" i="11"/>
  <c r="I763" i="11"/>
  <c r="J763" i="11"/>
  <c r="U762" i="11"/>
  <c r="K762" i="11"/>
  <c r="T762" i="11"/>
  <c r="H764" i="11"/>
  <c r="O766" i="11"/>
  <c r="M767" i="11"/>
  <c r="Q1207" i="11" l="1"/>
  <c r="U763" i="11"/>
  <c r="K763" i="11"/>
  <c r="T763" i="11"/>
  <c r="M768" i="11"/>
  <c r="O767" i="11"/>
  <c r="I764" i="11"/>
  <c r="J764" i="11"/>
  <c r="E767" i="11"/>
  <c r="G766" i="11"/>
  <c r="H765" i="11"/>
  <c r="R765" i="11"/>
  <c r="Q1208" i="11" l="1"/>
  <c r="H766" i="11"/>
  <c r="R767" i="11"/>
  <c r="K764" i="11"/>
  <c r="U764" i="11"/>
  <c r="T764" i="11"/>
  <c r="R766" i="11"/>
  <c r="J765" i="11"/>
  <c r="I765" i="11"/>
  <c r="O768" i="11"/>
  <c r="M769" i="11"/>
  <c r="G767" i="11"/>
  <c r="E768" i="11"/>
  <c r="Q1209" i="11" l="1"/>
  <c r="G768" i="11"/>
  <c r="E769" i="11"/>
  <c r="K765" i="11"/>
  <c r="U765" i="11"/>
  <c r="T765" i="11"/>
  <c r="H767" i="11"/>
  <c r="R768" i="11"/>
  <c r="O769" i="11"/>
  <c r="M770" i="11"/>
  <c r="J766" i="11"/>
  <c r="I766" i="11"/>
  <c r="Q1210" i="11" l="1"/>
  <c r="U766" i="11"/>
  <c r="K766" i="11"/>
  <c r="T766" i="11"/>
  <c r="G769" i="11"/>
  <c r="E770" i="11"/>
  <c r="O770" i="11"/>
  <c r="M771" i="11"/>
  <c r="H768" i="11"/>
  <c r="R769" i="11"/>
  <c r="I767" i="11"/>
  <c r="J767" i="11"/>
  <c r="Q1211" i="11" l="1"/>
  <c r="E771" i="11"/>
  <c r="G770" i="11"/>
  <c r="J768" i="11"/>
  <c r="I768" i="11"/>
  <c r="K767" i="11"/>
  <c r="U767" i="11"/>
  <c r="T767" i="11"/>
  <c r="M772" i="11"/>
  <c r="O771" i="11"/>
  <c r="R770" i="11"/>
  <c r="H769" i="11"/>
  <c r="Q1212" i="11" l="1"/>
  <c r="U768" i="11"/>
  <c r="K768" i="11"/>
  <c r="T768" i="11"/>
  <c r="I769" i="11"/>
  <c r="J769" i="11"/>
  <c r="G771" i="11"/>
  <c r="E772" i="11"/>
  <c r="H770" i="11"/>
  <c r="M773" i="11"/>
  <c r="O772" i="11"/>
  <c r="Q1213" i="11" l="1"/>
  <c r="R772" i="11"/>
  <c r="H771" i="11"/>
  <c r="K769" i="11"/>
  <c r="U769" i="11"/>
  <c r="T769" i="11"/>
  <c r="J770" i="11"/>
  <c r="I770" i="11"/>
  <c r="R771" i="11"/>
  <c r="M774" i="11"/>
  <c r="O773" i="11"/>
  <c r="E773" i="11"/>
  <c r="G772" i="11"/>
  <c r="Q1214" i="11" l="1"/>
  <c r="I771" i="11"/>
  <c r="J771" i="11"/>
  <c r="U770" i="11"/>
  <c r="K770" i="11"/>
  <c r="T770" i="11"/>
  <c r="O774" i="11"/>
  <c r="M775" i="11"/>
  <c r="G773" i="11"/>
  <c r="E774" i="11"/>
  <c r="H772" i="11"/>
  <c r="Q1215" i="11" l="1"/>
  <c r="M776" i="11"/>
  <c r="O775" i="11"/>
  <c r="H773" i="11"/>
  <c r="R774" i="11"/>
  <c r="U771" i="11"/>
  <c r="K771" i="11"/>
  <c r="T771" i="11"/>
  <c r="E775" i="11"/>
  <c r="G774" i="11"/>
  <c r="J772" i="11"/>
  <c r="I772" i="11"/>
  <c r="R773" i="11"/>
  <c r="Q1216" i="11" l="1"/>
  <c r="K772" i="11"/>
  <c r="U772" i="11"/>
  <c r="T772" i="11"/>
  <c r="J773" i="11"/>
  <c r="I773" i="11"/>
  <c r="R775" i="11"/>
  <c r="H774" i="11"/>
  <c r="M777" i="11"/>
  <c r="O776" i="11"/>
  <c r="G775" i="11"/>
  <c r="E776" i="11"/>
  <c r="Q1217" i="11" l="1"/>
  <c r="J774" i="11"/>
  <c r="I774" i="11"/>
  <c r="H775" i="11"/>
  <c r="K773" i="11"/>
  <c r="U773" i="11"/>
  <c r="T773" i="11"/>
  <c r="G776" i="11"/>
  <c r="E777" i="11"/>
  <c r="O777" i="11"/>
  <c r="M778" i="11"/>
  <c r="Q1218" i="11" l="1"/>
  <c r="H776" i="11"/>
  <c r="R777" i="11"/>
  <c r="O778" i="11"/>
  <c r="M779" i="11"/>
  <c r="G777" i="11"/>
  <c r="E778" i="11"/>
  <c r="I775" i="11"/>
  <c r="J775" i="11"/>
  <c r="R776" i="11"/>
  <c r="U774" i="11"/>
  <c r="K774" i="11"/>
  <c r="T774" i="11"/>
  <c r="Q1219" i="11" l="1"/>
  <c r="M780" i="11"/>
  <c r="O779" i="11"/>
  <c r="E779" i="11"/>
  <c r="G778" i="11"/>
  <c r="U775" i="11"/>
  <c r="K775" i="11"/>
  <c r="T775" i="11"/>
  <c r="H777" i="11"/>
  <c r="R778" i="11"/>
  <c r="I776" i="11"/>
  <c r="J776" i="11"/>
  <c r="Q1220" i="11" l="1"/>
  <c r="K776" i="11"/>
  <c r="U776" i="11"/>
  <c r="T776" i="11"/>
  <c r="J777" i="11"/>
  <c r="I777" i="11"/>
  <c r="E780" i="11"/>
  <c r="G779" i="11"/>
  <c r="R779" i="11"/>
  <c r="H778" i="11"/>
  <c r="M781" i="11"/>
  <c r="O780" i="11"/>
  <c r="Q1221" i="11" l="1"/>
  <c r="O781" i="11"/>
  <c r="M782" i="11"/>
  <c r="J778" i="11"/>
  <c r="I778" i="11"/>
  <c r="K777" i="11"/>
  <c r="U777" i="11"/>
  <c r="T777" i="11"/>
  <c r="R780" i="11"/>
  <c r="H779" i="11"/>
  <c r="E781" i="11"/>
  <c r="G780" i="11"/>
  <c r="Q1222" i="11" l="1"/>
  <c r="U778" i="11"/>
  <c r="K778" i="11"/>
  <c r="T778" i="11"/>
  <c r="G781" i="11"/>
  <c r="E782" i="11"/>
  <c r="O782" i="11"/>
  <c r="M783" i="11"/>
  <c r="I779" i="11"/>
  <c r="J779" i="11"/>
  <c r="H780" i="11"/>
  <c r="Q1223" i="11" l="1"/>
  <c r="R782" i="11"/>
  <c r="H781" i="11"/>
  <c r="J780" i="11"/>
  <c r="I780" i="11"/>
  <c r="R781" i="11"/>
  <c r="M784" i="11"/>
  <c r="O783" i="11"/>
  <c r="E783" i="11"/>
  <c r="G782" i="11"/>
  <c r="K779" i="11"/>
  <c r="U779" i="11"/>
  <c r="T779" i="11"/>
  <c r="Q1224" i="11" l="1"/>
  <c r="J781" i="11"/>
  <c r="I781" i="11"/>
  <c r="M785" i="11"/>
  <c r="O784" i="11"/>
  <c r="K780" i="11"/>
  <c r="U780" i="11"/>
  <c r="T780" i="11"/>
  <c r="H782" i="11"/>
  <c r="R783" i="11"/>
  <c r="E784" i="11"/>
  <c r="G783" i="11"/>
  <c r="Q1225" i="11" l="1"/>
  <c r="G784" i="11"/>
  <c r="E785" i="11"/>
  <c r="K781" i="11"/>
  <c r="U781" i="11"/>
  <c r="T781" i="11"/>
  <c r="O785" i="11"/>
  <c r="M786" i="11"/>
  <c r="H783" i="11"/>
  <c r="J782" i="11"/>
  <c r="I782" i="11"/>
  <c r="Q1226" i="11" l="1"/>
  <c r="G785" i="11"/>
  <c r="E786" i="11"/>
  <c r="U782" i="11"/>
  <c r="K782" i="11"/>
  <c r="T782" i="11"/>
  <c r="H784" i="11"/>
  <c r="I783" i="11"/>
  <c r="J783" i="11"/>
  <c r="R784" i="11"/>
  <c r="O786" i="11"/>
  <c r="M787" i="11"/>
  <c r="Q1227" i="11" l="1"/>
  <c r="M788" i="11"/>
  <c r="O787" i="11"/>
  <c r="U783" i="11"/>
  <c r="K783" i="11"/>
  <c r="T783" i="11"/>
  <c r="E787" i="11"/>
  <c r="G786" i="11"/>
  <c r="H785" i="11"/>
  <c r="R785" i="11"/>
  <c r="J784" i="11"/>
  <c r="I784" i="11"/>
  <c r="Q1228" i="11" l="1"/>
  <c r="K784" i="11"/>
  <c r="U784" i="11"/>
  <c r="T784" i="11"/>
  <c r="E788" i="11"/>
  <c r="G787" i="11"/>
  <c r="R787" i="11"/>
  <c r="H786" i="11"/>
  <c r="I785" i="11"/>
  <c r="J785" i="11"/>
  <c r="R786" i="11"/>
  <c r="O788" i="11"/>
  <c r="M789" i="11"/>
  <c r="Q1229" i="11" l="1"/>
  <c r="M790" i="11"/>
  <c r="O789" i="11"/>
  <c r="E789" i="11"/>
  <c r="G788" i="11"/>
  <c r="K785" i="11"/>
  <c r="U785" i="11"/>
  <c r="T785" i="11"/>
  <c r="J786" i="11"/>
  <c r="I786" i="11"/>
  <c r="R788" i="11"/>
  <c r="H787" i="11"/>
  <c r="Q1230" i="11" l="1"/>
  <c r="G789" i="11"/>
  <c r="E790" i="11"/>
  <c r="R789" i="11"/>
  <c r="H788" i="11"/>
  <c r="U786" i="11"/>
  <c r="K786" i="11"/>
  <c r="T786" i="11"/>
  <c r="I787" i="11"/>
  <c r="J787" i="11"/>
  <c r="O790" i="11"/>
  <c r="M791" i="11"/>
  <c r="Q1231" i="11" l="1"/>
  <c r="M792" i="11"/>
  <c r="O791" i="11"/>
  <c r="J788" i="11"/>
  <c r="I788" i="11"/>
  <c r="E791" i="11"/>
  <c r="G790" i="11"/>
  <c r="R790" i="11"/>
  <c r="H789" i="11"/>
  <c r="K787" i="11"/>
  <c r="U787" i="11"/>
  <c r="T787" i="11"/>
  <c r="Q1232" i="11" l="1"/>
  <c r="J789" i="11"/>
  <c r="I789" i="11"/>
  <c r="E792" i="11"/>
  <c r="G791" i="11"/>
  <c r="K788" i="11"/>
  <c r="U788" i="11"/>
  <c r="T788" i="11"/>
  <c r="R791" i="11"/>
  <c r="H790" i="11"/>
  <c r="M793" i="11"/>
  <c r="O792" i="11"/>
  <c r="Q1233" i="11" l="1"/>
  <c r="G792" i="11"/>
  <c r="E793" i="11"/>
  <c r="H791" i="11"/>
  <c r="O793" i="11"/>
  <c r="M794" i="11"/>
  <c r="J790" i="11"/>
  <c r="I790" i="11"/>
  <c r="K789" i="11"/>
  <c r="U789" i="11"/>
  <c r="T789" i="11"/>
  <c r="Q1234" i="11" l="1"/>
  <c r="H792" i="11"/>
  <c r="R793" i="11"/>
  <c r="G793" i="11"/>
  <c r="E794" i="11"/>
  <c r="R792" i="11"/>
  <c r="I791" i="11"/>
  <c r="J791" i="11"/>
  <c r="U790" i="11"/>
  <c r="K790" i="11"/>
  <c r="T790" i="11"/>
  <c r="O794" i="11"/>
  <c r="M795" i="11"/>
  <c r="Q1235" i="11" l="1"/>
  <c r="M796" i="11"/>
  <c r="O795" i="11"/>
  <c r="E795" i="11"/>
  <c r="G794" i="11"/>
  <c r="K791" i="11"/>
  <c r="U791" i="11"/>
  <c r="T791" i="11"/>
  <c r="H793" i="11"/>
  <c r="R794" i="11"/>
  <c r="J792" i="11"/>
  <c r="I792" i="11"/>
  <c r="Q1236" i="11" l="1"/>
  <c r="H794" i="11"/>
  <c r="I793" i="11"/>
  <c r="J793" i="11"/>
  <c r="U792" i="11"/>
  <c r="K792" i="11"/>
  <c r="T792" i="11"/>
  <c r="G795" i="11"/>
  <c r="E796" i="11"/>
  <c r="O796" i="11"/>
  <c r="M797" i="11"/>
  <c r="Q1237" i="11" l="1"/>
  <c r="M798" i="11"/>
  <c r="O797" i="11"/>
  <c r="E797" i="11"/>
  <c r="G796" i="11"/>
  <c r="J794" i="11"/>
  <c r="I794" i="11"/>
  <c r="K793" i="11"/>
  <c r="U793" i="11"/>
  <c r="T793" i="11"/>
  <c r="R796" i="11"/>
  <c r="H795" i="11"/>
  <c r="R795" i="11"/>
  <c r="Q1238" i="11" l="1"/>
  <c r="U794" i="11"/>
  <c r="K794" i="11"/>
  <c r="T794" i="11"/>
  <c r="G797" i="11"/>
  <c r="E798" i="11"/>
  <c r="I795" i="11"/>
  <c r="J795" i="11"/>
  <c r="O798" i="11"/>
  <c r="M799" i="11"/>
  <c r="H796" i="11"/>
  <c r="Q1239" i="11" l="1"/>
  <c r="M800" i="11"/>
  <c r="O799" i="11"/>
  <c r="R798" i="11"/>
  <c r="H797" i="11"/>
  <c r="U795" i="11"/>
  <c r="K795" i="11"/>
  <c r="T795" i="11"/>
  <c r="E799" i="11"/>
  <c r="G798" i="11"/>
  <c r="J796" i="11"/>
  <c r="I796" i="11"/>
  <c r="R797" i="11"/>
  <c r="Q1240" i="11" l="1"/>
  <c r="J797" i="11"/>
  <c r="I797" i="11"/>
  <c r="K796" i="11"/>
  <c r="U796" i="11"/>
  <c r="T796" i="11"/>
  <c r="H798" i="11"/>
  <c r="M801" i="11"/>
  <c r="O800" i="11"/>
  <c r="G799" i="11"/>
  <c r="E800" i="11"/>
  <c r="Q1241" i="11" l="1"/>
  <c r="J798" i="11"/>
  <c r="I798" i="11"/>
  <c r="H799" i="11"/>
  <c r="R800" i="11"/>
  <c r="G800" i="11"/>
  <c r="E801" i="11"/>
  <c r="R799" i="11"/>
  <c r="K797" i="11"/>
  <c r="U797" i="11"/>
  <c r="T797" i="11"/>
  <c r="O801" i="11"/>
  <c r="M802" i="11"/>
  <c r="Q1242" i="11" l="1"/>
  <c r="O802" i="11"/>
  <c r="M803" i="11"/>
  <c r="U798" i="11"/>
  <c r="K798" i="11"/>
  <c r="T798" i="11"/>
  <c r="H800" i="11"/>
  <c r="R801" i="11"/>
  <c r="I799" i="11"/>
  <c r="J799" i="11"/>
  <c r="G801" i="11"/>
  <c r="E802" i="11"/>
  <c r="Q1243" i="11" l="1"/>
  <c r="J800" i="11"/>
  <c r="I800" i="11"/>
  <c r="E803" i="11"/>
  <c r="G802" i="11"/>
  <c r="K799" i="11"/>
  <c r="U799" i="11"/>
  <c r="T799" i="11"/>
  <c r="H801" i="11"/>
  <c r="R802" i="11"/>
  <c r="M804" i="11"/>
  <c r="O803" i="11"/>
  <c r="Q1244" i="11" l="1"/>
  <c r="O804" i="11"/>
  <c r="M805" i="11"/>
  <c r="H802" i="11"/>
  <c r="R803" i="11"/>
  <c r="G803" i="11"/>
  <c r="E804" i="11"/>
  <c r="I801" i="11"/>
  <c r="J801" i="11"/>
  <c r="U800" i="11"/>
  <c r="K800" i="11"/>
  <c r="T800" i="11"/>
  <c r="Q1245" i="11" l="1"/>
  <c r="K801" i="11"/>
  <c r="U801" i="11"/>
  <c r="T801" i="11"/>
  <c r="H803" i="11"/>
  <c r="J802" i="11"/>
  <c r="I802" i="11"/>
  <c r="M806" i="11"/>
  <c r="O805" i="11"/>
  <c r="E805" i="11"/>
  <c r="G804" i="11"/>
  <c r="Q1246" i="11" l="1"/>
  <c r="U802" i="11"/>
  <c r="K802" i="11"/>
  <c r="T802" i="11"/>
  <c r="G805" i="11"/>
  <c r="E806" i="11"/>
  <c r="R805" i="11"/>
  <c r="H804" i="11"/>
  <c r="R804" i="11"/>
  <c r="I803" i="11"/>
  <c r="J803" i="11"/>
  <c r="O806" i="11"/>
  <c r="M807" i="11"/>
  <c r="Q1247" i="11" l="1"/>
  <c r="E807" i="11"/>
  <c r="G806" i="11"/>
  <c r="M808" i="11"/>
  <c r="O807" i="11"/>
  <c r="K803" i="11"/>
  <c r="U803" i="11"/>
  <c r="T803" i="11"/>
  <c r="J804" i="11"/>
  <c r="I804" i="11"/>
  <c r="H805" i="11"/>
  <c r="Q1248" i="11" l="1"/>
  <c r="R807" i="11"/>
  <c r="H806" i="11"/>
  <c r="R806" i="11"/>
  <c r="E808" i="11"/>
  <c r="G807" i="11"/>
  <c r="J805" i="11"/>
  <c r="I805" i="11"/>
  <c r="M809" i="11"/>
  <c r="O808" i="11"/>
  <c r="K804" i="11"/>
  <c r="U804" i="11"/>
  <c r="T804" i="11"/>
  <c r="Q1249" i="11" l="1"/>
  <c r="O809" i="11"/>
  <c r="M810" i="11"/>
  <c r="J806" i="11"/>
  <c r="I806" i="11"/>
  <c r="H807" i="11"/>
  <c r="G808" i="11"/>
  <c r="E809" i="11"/>
  <c r="K805" i="11"/>
  <c r="U805" i="11"/>
  <c r="T805" i="11"/>
  <c r="Q1250" i="11" l="1"/>
  <c r="G809" i="11"/>
  <c r="E810" i="11"/>
  <c r="I807" i="11"/>
  <c r="J807" i="11"/>
  <c r="U806" i="11"/>
  <c r="K806" i="11"/>
  <c r="T806" i="11"/>
  <c r="H808" i="11"/>
  <c r="R809" i="11"/>
  <c r="O810" i="11"/>
  <c r="M811" i="11"/>
  <c r="R808" i="11"/>
  <c r="Q1251" i="11" l="1"/>
  <c r="M812" i="11"/>
  <c r="O811" i="11"/>
  <c r="E811" i="11"/>
  <c r="G810" i="11"/>
  <c r="J808" i="11"/>
  <c r="I808" i="11"/>
  <c r="K807" i="11"/>
  <c r="U807" i="11"/>
  <c r="T807" i="11"/>
  <c r="H809" i="11"/>
  <c r="Q1252" i="11" l="1"/>
  <c r="U808" i="11"/>
  <c r="K808" i="11"/>
  <c r="T808" i="11"/>
  <c r="H810" i="11"/>
  <c r="R810" i="11"/>
  <c r="I809" i="11"/>
  <c r="J809" i="11"/>
  <c r="G811" i="11"/>
  <c r="E812" i="11"/>
  <c r="O812" i="11"/>
  <c r="M813" i="11"/>
  <c r="Q1253" i="11" l="1"/>
  <c r="J810" i="11"/>
  <c r="I810" i="11"/>
  <c r="R812" i="11"/>
  <c r="H811" i="11"/>
  <c r="E813" i="11"/>
  <c r="G812" i="11"/>
  <c r="M814" i="11"/>
  <c r="O813" i="11"/>
  <c r="R811" i="11"/>
  <c r="K809" i="11"/>
  <c r="U809" i="11"/>
  <c r="T809" i="11"/>
  <c r="Q1254" i="11" l="1"/>
  <c r="R813" i="11"/>
  <c r="H812" i="11"/>
  <c r="G813" i="11"/>
  <c r="E814" i="11"/>
  <c r="I811" i="11"/>
  <c r="J811" i="11"/>
  <c r="O814" i="11"/>
  <c r="M815" i="11"/>
  <c r="U810" i="11"/>
  <c r="K810" i="11"/>
  <c r="T810" i="11"/>
  <c r="Q1255" i="11" l="1"/>
  <c r="E815" i="11"/>
  <c r="G814" i="11"/>
  <c r="M816" i="11"/>
  <c r="O815" i="11"/>
  <c r="J812" i="11"/>
  <c r="I812" i="11"/>
  <c r="R814" i="11"/>
  <c r="H813" i="11"/>
  <c r="U811" i="11"/>
  <c r="K811" i="11"/>
  <c r="T811" i="11"/>
  <c r="Q1256" i="11" l="1"/>
  <c r="M817" i="11"/>
  <c r="O816" i="11"/>
  <c r="J813" i="11"/>
  <c r="I813" i="11"/>
  <c r="K812" i="11"/>
  <c r="U812" i="11"/>
  <c r="T812" i="11"/>
  <c r="G815" i="11"/>
  <c r="E816" i="11"/>
  <c r="H814" i="11"/>
  <c r="Q1257" i="11" l="1"/>
  <c r="J814" i="11"/>
  <c r="I814" i="11"/>
  <c r="H815" i="11"/>
  <c r="K813" i="11"/>
  <c r="U813" i="11"/>
  <c r="T813" i="11"/>
  <c r="O817" i="11"/>
  <c r="M818" i="11"/>
  <c r="G816" i="11"/>
  <c r="E817" i="11"/>
  <c r="R815" i="11"/>
  <c r="Q1258" i="11" l="1"/>
  <c r="G817" i="11"/>
  <c r="E818" i="11"/>
  <c r="O818" i="11"/>
  <c r="M819" i="11"/>
  <c r="H816" i="11"/>
  <c r="R817" i="11"/>
  <c r="R816" i="11"/>
  <c r="I815" i="11"/>
  <c r="J815" i="11"/>
  <c r="U814" i="11"/>
  <c r="K814" i="11"/>
  <c r="T814" i="11"/>
  <c r="Q1259" i="11" l="1"/>
  <c r="K815" i="11"/>
  <c r="U815" i="11"/>
  <c r="T815" i="11"/>
  <c r="M820" i="11"/>
  <c r="O819" i="11"/>
  <c r="J816" i="11"/>
  <c r="I816" i="11"/>
  <c r="E819" i="11"/>
  <c r="G818" i="11"/>
  <c r="H817" i="11"/>
  <c r="Q1260" i="11" l="1"/>
  <c r="H818" i="11"/>
  <c r="O820" i="11"/>
  <c r="M821" i="11"/>
  <c r="U816" i="11"/>
  <c r="K816" i="11"/>
  <c r="T816" i="11"/>
  <c r="I817" i="11"/>
  <c r="J817" i="11"/>
  <c r="R818" i="11"/>
  <c r="G819" i="11"/>
  <c r="E820" i="11"/>
  <c r="Q1261" i="11" l="1"/>
  <c r="E821" i="11"/>
  <c r="G820" i="11"/>
  <c r="R820" i="11"/>
  <c r="H819" i="11"/>
  <c r="M822" i="11"/>
  <c r="O821" i="11"/>
  <c r="K817" i="11"/>
  <c r="U817" i="11"/>
  <c r="T817" i="11"/>
  <c r="R819" i="11"/>
  <c r="J818" i="11"/>
  <c r="I818" i="11"/>
  <c r="Q1262" i="11" l="1"/>
  <c r="I819" i="11"/>
  <c r="J819" i="11"/>
  <c r="G821" i="11"/>
  <c r="E822" i="11"/>
  <c r="R821" i="11"/>
  <c r="H820" i="11"/>
  <c r="O822" i="11"/>
  <c r="M823" i="11"/>
  <c r="U818" i="11"/>
  <c r="K818" i="11"/>
  <c r="T818" i="11"/>
  <c r="Q1263" i="11" l="1"/>
  <c r="E823" i="11"/>
  <c r="G822" i="11"/>
  <c r="K819" i="11"/>
  <c r="U819" i="11"/>
  <c r="T819" i="11"/>
  <c r="R822" i="11"/>
  <c r="H821" i="11"/>
  <c r="M824" i="11"/>
  <c r="O823" i="11"/>
  <c r="J820" i="11"/>
  <c r="I820" i="11"/>
  <c r="Q1264" i="11" l="1"/>
  <c r="M825" i="11"/>
  <c r="O824" i="11"/>
  <c r="E824" i="11"/>
  <c r="G823" i="11"/>
  <c r="K820" i="11"/>
  <c r="U820" i="11"/>
  <c r="T820" i="11"/>
  <c r="J821" i="11"/>
  <c r="I821" i="11"/>
  <c r="R823" i="11"/>
  <c r="H822" i="11"/>
  <c r="Q1265" i="11" l="1"/>
  <c r="H823" i="11"/>
  <c r="K821" i="11"/>
  <c r="U821" i="11"/>
  <c r="T821" i="11"/>
  <c r="J822" i="11"/>
  <c r="I822" i="11"/>
  <c r="G824" i="11"/>
  <c r="E825" i="11"/>
  <c r="O825" i="11"/>
  <c r="M826" i="11"/>
  <c r="Q1266" i="11" l="1"/>
  <c r="O826" i="11"/>
  <c r="M827" i="11"/>
  <c r="H824" i="11"/>
  <c r="R825" i="11"/>
  <c r="G825" i="11"/>
  <c r="E826" i="11"/>
  <c r="I823" i="11"/>
  <c r="J823" i="11"/>
  <c r="U822" i="11"/>
  <c r="K822" i="11"/>
  <c r="T822" i="11"/>
  <c r="R824" i="11"/>
  <c r="Q1267" i="11" l="1"/>
  <c r="E827" i="11"/>
  <c r="G826" i="11"/>
  <c r="R826" i="11"/>
  <c r="J824" i="11"/>
  <c r="I824" i="11"/>
  <c r="M828" i="11"/>
  <c r="O827" i="11"/>
  <c r="H825" i="11"/>
  <c r="K823" i="11"/>
  <c r="U823" i="11"/>
  <c r="T823" i="11"/>
  <c r="Q1268" i="11" l="1"/>
  <c r="H826" i="11"/>
  <c r="R827" i="11"/>
  <c r="G827" i="11"/>
  <c r="E828" i="11"/>
  <c r="O828" i="11"/>
  <c r="M829" i="11"/>
  <c r="U824" i="11"/>
  <c r="K824" i="11"/>
  <c r="T824" i="11"/>
  <c r="I825" i="11"/>
  <c r="J825" i="11"/>
  <c r="Q1269" i="11" l="1"/>
  <c r="K825" i="11"/>
  <c r="U825" i="11"/>
  <c r="T825" i="11"/>
  <c r="E829" i="11"/>
  <c r="G828" i="11"/>
  <c r="J826" i="11"/>
  <c r="I826" i="11"/>
  <c r="R828" i="11"/>
  <c r="H827" i="11"/>
  <c r="M830" i="11"/>
  <c r="O829" i="11"/>
  <c r="Q1270" i="11" l="1"/>
  <c r="R829" i="11"/>
  <c r="H828" i="11"/>
  <c r="O830" i="11"/>
  <c r="M831" i="11"/>
  <c r="G829" i="11"/>
  <c r="E830" i="11"/>
  <c r="I827" i="11"/>
  <c r="J827" i="11"/>
  <c r="U826" i="11"/>
  <c r="K826" i="11"/>
  <c r="T826" i="11"/>
  <c r="Q1271" i="11" l="1"/>
  <c r="E831" i="11"/>
  <c r="G830" i="11"/>
  <c r="M832" i="11"/>
  <c r="O831" i="11"/>
  <c r="J828" i="11"/>
  <c r="I828" i="11"/>
  <c r="U827" i="11"/>
  <c r="K827" i="11"/>
  <c r="T827" i="11"/>
  <c r="H829" i="11"/>
  <c r="Q1272" i="11" l="1"/>
  <c r="K828" i="11"/>
  <c r="U828" i="11"/>
  <c r="T828" i="11"/>
  <c r="M833" i="11"/>
  <c r="O832" i="11"/>
  <c r="J829" i="11"/>
  <c r="I829" i="11"/>
  <c r="G831" i="11"/>
  <c r="E832" i="11"/>
  <c r="R831" i="11"/>
  <c r="H830" i="11"/>
  <c r="R830" i="11"/>
  <c r="Q1273" i="11" l="1"/>
  <c r="J830" i="11"/>
  <c r="I830" i="11"/>
  <c r="O833" i="11"/>
  <c r="M834" i="11"/>
  <c r="K829" i="11"/>
  <c r="U829" i="11"/>
  <c r="T829" i="11"/>
  <c r="H831" i="11"/>
  <c r="R832" i="11"/>
  <c r="G832" i="11"/>
  <c r="E833" i="11"/>
  <c r="Q1274" i="11" l="1"/>
  <c r="G833" i="11"/>
  <c r="E834" i="11"/>
  <c r="O834" i="11"/>
  <c r="M835" i="11"/>
  <c r="U830" i="11"/>
  <c r="K830" i="11"/>
  <c r="T830" i="11"/>
  <c r="H832" i="11"/>
  <c r="I831" i="11"/>
  <c r="J831" i="11"/>
  <c r="Q1275" i="11" l="1"/>
  <c r="H833" i="11"/>
  <c r="R834" i="11"/>
  <c r="J832" i="11"/>
  <c r="I832" i="11"/>
  <c r="R833" i="11"/>
  <c r="M836" i="11"/>
  <c r="O835" i="11"/>
  <c r="K831" i="11"/>
  <c r="U831" i="11"/>
  <c r="T831" i="11"/>
  <c r="E835" i="11"/>
  <c r="G834" i="11"/>
  <c r="Q1276" i="11" l="1"/>
  <c r="H834" i="11"/>
  <c r="R835" i="11"/>
  <c r="O836" i="11"/>
  <c r="M837" i="11"/>
  <c r="G835" i="11"/>
  <c r="E836" i="11"/>
  <c r="U832" i="11"/>
  <c r="K832" i="11"/>
  <c r="T832" i="11"/>
  <c r="I833" i="11"/>
  <c r="J833" i="11"/>
  <c r="Q1277" i="11" l="1"/>
  <c r="K833" i="11"/>
  <c r="U833" i="11"/>
  <c r="T833" i="11"/>
  <c r="M838" i="11"/>
  <c r="O837" i="11"/>
  <c r="H835" i="11"/>
  <c r="J834" i="11"/>
  <c r="I834" i="11"/>
  <c r="E837" i="11"/>
  <c r="G836" i="11"/>
  <c r="Q1278" i="11" l="1"/>
  <c r="I835" i="11"/>
  <c r="J835" i="11"/>
  <c r="G837" i="11"/>
  <c r="E838" i="11"/>
  <c r="H836" i="11"/>
  <c r="R836" i="11"/>
  <c r="O838" i="11"/>
  <c r="M839" i="11"/>
  <c r="U834" i="11"/>
  <c r="K834" i="11"/>
  <c r="T834" i="11"/>
  <c r="Q1279" i="11" l="1"/>
  <c r="H837" i="11"/>
  <c r="R837" i="11"/>
  <c r="E839" i="11"/>
  <c r="R838" i="11"/>
  <c r="G838" i="11"/>
  <c r="M840" i="11"/>
  <c r="O839" i="11"/>
  <c r="K835" i="11"/>
  <c r="U835" i="11"/>
  <c r="T835" i="11"/>
  <c r="J836" i="11"/>
  <c r="I836" i="11"/>
  <c r="Q1280" i="11" l="1"/>
  <c r="K836" i="11"/>
  <c r="U836" i="11"/>
  <c r="T836" i="11"/>
  <c r="E840" i="11"/>
  <c r="G839" i="11"/>
  <c r="R839" i="11"/>
  <c r="J837" i="11"/>
  <c r="I837" i="11"/>
  <c r="H838" i="11"/>
  <c r="M841" i="11"/>
  <c r="O840" i="11"/>
  <c r="Q1281" i="11" l="1"/>
  <c r="G840" i="11"/>
  <c r="E841" i="11"/>
  <c r="J838" i="11"/>
  <c r="I838" i="11"/>
  <c r="O841" i="11"/>
  <c r="M842" i="11"/>
  <c r="H839" i="11"/>
  <c r="R840" i="11"/>
  <c r="K837" i="11"/>
  <c r="U837" i="11"/>
  <c r="T837" i="11"/>
  <c r="Q1282" i="11" l="1"/>
  <c r="G841" i="11"/>
  <c r="E842" i="11"/>
  <c r="I839" i="11"/>
  <c r="J839" i="11"/>
  <c r="U838" i="11"/>
  <c r="K838" i="11"/>
  <c r="T838" i="11"/>
  <c r="H840" i="11"/>
  <c r="O842" i="11"/>
  <c r="M843" i="11"/>
  <c r="Q1283" i="11" l="1"/>
  <c r="E843" i="11"/>
  <c r="G842" i="11"/>
  <c r="K839" i="11"/>
  <c r="U839" i="11"/>
  <c r="T839" i="11"/>
  <c r="M844" i="11"/>
  <c r="O843" i="11"/>
  <c r="H841" i="11"/>
  <c r="J840" i="11"/>
  <c r="I840" i="11"/>
  <c r="R841" i="11"/>
  <c r="Q1284" i="11" l="1"/>
  <c r="H842" i="11"/>
  <c r="R843" i="11"/>
  <c r="G843" i="11"/>
  <c r="E844" i="11"/>
  <c r="U840" i="11"/>
  <c r="K840" i="11"/>
  <c r="T840" i="11"/>
  <c r="R842" i="11"/>
  <c r="I841" i="11"/>
  <c r="J841" i="11"/>
  <c r="O844" i="11"/>
  <c r="M845" i="11"/>
  <c r="Q1285" i="11" l="1"/>
  <c r="E845" i="11"/>
  <c r="G844" i="11"/>
  <c r="M846" i="11"/>
  <c r="O845" i="11"/>
  <c r="K841" i="11"/>
  <c r="U841" i="11"/>
  <c r="T841" i="11"/>
  <c r="H843" i="11"/>
  <c r="J842" i="11"/>
  <c r="I842" i="11"/>
  <c r="Q1286" i="11" l="1"/>
  <c r="H844" i="11"/>
  <c r="O846" i="11"/>
  <c r="M847" i="11"/>
  <c r="U842" i="11"/>
  <c r="K842" i="11"/>
  <c r="T842" i="11"/>
  <c r="I843" i="11"/>
  <c r="J843" i="11"/>
  <c r="R844" i="11"/>
  <c r="R845" i="11"/>
  <c r="G845" i="11"/>
  <c r="E846" i="11"/>
  <c r="Q1287" i="11" l="1"/>
  <c r="J844" i="11"/>
  <c r="I844" i="11"/>
  <c r="E847" i="11"/>
  <c r="G846" i="11"/>
  <c r="U843" i="11"/>
  <c r="K843" i="11"/>
  <c r="T843" i="11"/>
  <c r="R846" i="11"/>
  <c r="H845" i="11"/>
  <c r="M848" i="11"/>
  <c r="O847" i="11"/>
  <c r="Q1288" i="11" l="1"/>
  <c r="J845" i="11"/>
  <c r="I845" i="11"/>
  <c r="G847" i="11"/>
  <c r="E848" i="11"/>
  <c r="K844" i="11"/>
  <c r="U844" i="11"/>
  <c r="T844" i="11"/>
  <c r="M849" i="11"/>
  <c r="O848" i="11"/>
  <c r="H846" i="11"/>
  <c r="Q1289" i="11" l="1"/>
  <c r="J846" i="11"/>
  <c r="I846" i="11"/>
  <c r="G848" i="11"/>
  <c r="E849" i="11"/>
  <c r="H847" i="11"/>
  <c r="R848" i="11"/>
  <c r="K845" i="11"/>
  <c r="U845" i="11"/>
  <c r="T845" i="11"/>
  <c r="R847" i="11"/>
  <c r="O849" i="11"/>
  <c r="M850" i="11"/>
  <c r="Q1290" i="11" l="1"/>
  <c r="O850" i="11"/>
  <c r="M851" i="11"/>
  <c r="G849" i="11"/>
  <c r="E850" i="11"/>
  <c r="I847" i="11"/>
  <c r="J847" i="11"/>
  <c r="U846" i="11"/>
  <c r="K846" i="11"/>
  <c r="T846" i="11"/>
  <c r="H848" i="11"/>
  <c r="Q1291" i="11" l="1"/>
  <c r="H849" i="11"/>
  <c r="J848" i="11"/>
  <c r="I848" i="11"/>
  <c r="M852" i="11"/>
  <c r="O851" i="11"/>
  <c r="E851" i="11"/>
  <c r="G850" i="11"/>
  <c r="R849" i="11"/>
  <c r="K847" i="11"/>
  <c r="U847" i="11"/>
  <c r="T847" i="11"/>
  <c r="Q1292" i="11" l="1"/>
  <c r="H850" i="11"/>
  <c r="R851" i="11"/>
  <c r="I849" i="11"/>
  <c r="J849" i="11"/>
  <c r="G851" i="11"/>
  <c r="E852" i="11"/>
  <c r="O852" i="11"/>
  <c r="M853" i="11"/>
  <c r="U848" i="11"/>
  <c r="K848" i="11"/>
  <c r="T848" i="11"/>
  <c r="R850" i="11"/>
  <c r="Q1293" i="11" l="1"/>
  <c r="K849" i="11"/>
  <c r="U849" i="11"/>
  <c r="T849" i="11"/>
  <c r="R852" i="11"/>
  <c r="H851" i="11"/>
  <c r="M854" i="11"/>
  <c r="O853" i="11"/>
  <c r="J850" i="11"/>
  <c r="I850" i="11"/>
  <c r="E853" i="11"/>
  <c r="G852" i="11"/>
  <c r="Q1294" i="11" l="1"/>
  <c r="G853" i="11"/>
  <c r="E854" i="11"/>
  <c r="I851" i="11"/>
  <c r="J851" i="11"/>
  <c r="O854" i="11"/>
  <c r="M855" i="11"/>
  <c r="R853" i="11"/>
  <c r="H852" i="11"/>
  <c r="U850" i="11"/>
  <c r="K850" i="11"/>
  <c r="T850" i="11"/>
  <c r="Q1295" i="11" l="1"/>
  <c r="E855" i="11"/>
  <c r="G854" i="11"/>
  <c r="J852" i="11"/>
  <c r="I852" i="11"/>
  <c r="K851" i="11"/>
  <c r="U851" i="11"/>
  <c r="T851" i="11"/>
  <c r="H853" i="11"/>
  <c r="M856" i="11"/>
  <c r="O855" i="11"/>
  <c r="Q1296" i="11" l="1"/>
  <c r="J853" i="11"/>
  <c r="I853" i="11"/>
  <c r="M857" i="11"/>
  <c r="O856" i="11"/>
  <c r="E856" i="11"/>
  <c r="G855" i="11"/>
  <c r="K852" i="11"/>
  <c r="U852" i="11"/>
  <c r="T852" i="11"/>
  <c r="H854" i="11"/>
  <c r="R854" i="11"/>
  <c r="Q1297" i="11" l="1"/>
  <c r="J854" i="11"/>
  <c r="I854" i="11"/>
  <c r="G856" i="11"/>
  <c r="E857" i="11"/>
  <c r="O857" i="11"/>
  <c r="M858" i="11"/>
  <c r="K853" i="11"/>
  <c r="U853" i="11"/>
  <c r="T853" i="11"/>
  <c r="H855" i="11"/>
  <c r="R855" i="11"/>
  <c r="Q1298" i="11" l="1"/>
  <c r="G857" i="11"/>
  <c r="E858" i="11"/>
  <c r="I855" i="11"/>
  <c r="J855" i="11"/>
  <c r="U854" i="11"/>
  <c r="K854" i="11"/>
  <c r="T854" i="11"/>
  <c r="H856" i="11"/>
  <c r="R856" i="11"/>
  <c r="O858" i="11"/>
  <c r="M859" i="11"/>
  <c r="Q1299" i="11" l="1"/>
  <c r="K855" i="11"/>
  <c r="U855" i="11"/>
  <c r="T855" i="11"/>
  <c r="H857" i="11"/>
  <c r="R858" i="11"/>
  <c r="J856" i="11"/>
  <c r="I856" i="11"/>
  <c r="R857" i="11"/>
  <c r="M860" i="11"/>
  <c r="O859" i="11"/>
  <c r="E859" i="11"/>
  <c r="G858" i="11"/>
  <c r="Q1300" i="11" l="1"/>
  <c r="U856" i="11"/>
  <c r="K856" i="11"/>
  <c r="T856" i="11"/>
  <c r="H858" i="11"/>
  <c r="I857" i="11"/>
  <c r="J857" i="11"/>
  <c r="G859" i="11"/>
  <c r="E860" i="11"/>
  <c r="O860" i="11"/>
  <c r="M861" i="11"/>
  <c r="Q1301" i="11" l="1"/>
  <c r="H859" i="11"/>
  <c r="K857" i="11"/>
  <c r="U857" i="11"/>
  <c r="T857" i="11"/>
  <c r="E861" i="11"/>
  <c r="G860" i="11"/>
  <c r="M862" i="11"/>
  <c r="O861" i="11"/>
  <c r="J858" i="11"/>
  <c r="I858" i="11"/>
  <c r="R859" i="11"/>
  <c r="Q1302" i="11" l="1"/>
  <c r="G861" i="11"/>
  <c r="E862" i="11"/>
  <c r="U858" i="11"/>
  <c r="K858" i="11"/>
  <c r="T858" i="11"/>
  <c r="I859" i="11"/>
  <c r="J859" i="11"/>
  <c r="H860" i="11"/>
  <c r="O862" i="11"/>
  <c r="M863" i="11"/>
  <c r="R860" i="11"/>
  <c r="Q1303" i="11" l="1"/>
  <c r="J860" i="11"/>
  <c r="I860" i="11"/>
  <c r="M864" i="11"/>
  <c r="O863" i="11"/>
  <c r="R862" i="11"/>
  <c r="H861" i="11"/>
  <c r="R861" i="11"/>
  <c r="E863" i="11"/>
  <c r="G862" i="11"/>
  <c r="U859" i="11"/>
  <c r="K859" i="11"/>
  <c r="T859" i="11"/>
  <c r="Q1304" i="11" l="1"/>
  <c r="J861" i="11"/>
  <c r="I861" i="11"/>
  <c r="H862" i="11"/>
  <c r="M865" i="11"/>
  <c r="O864" i="11"/>
  <c r="K860" i="11"/>
  <c r="U860" i="11"/>
  <c r="T860" i="11"/>
  <c r="G863" i="11"/>
  <c r="E864" i="11"/>
  <c r="Q1305" i="11" l="1"/>
  <c r="G864" i="11"/>
  <c r="E865" i="11"/>
  <c r="H863" i="11"/>
  <c r="K861" i="11"/>
  <c r="U861" i="11"/>
  <c r="T861" i="11"/>
  <c r="O865" i="11"/>
  <c r="M866" i="11"/>
  <c r="J862" i="11"/>
  <c r="I862" i="11"/>
  <c r="R863" i="11"/>
  <c r="Q1306" i="11" l="1"/>
  <c r="H864" i="11"/>
  <c r="I863" i="11"/>
  <c r="J863" i="11"/>
  <c r="U862" i="11"/>
  <c r="K862" i="11"/>
  <c r="T862" i="11"/>
  <c r="G865" i="11"/>
  <c r="E866" i="11"/>
  <c r="O866" i="11"/>
  <c r="M867" i="11"/>
  <c r="R864" i="11"/>
  <c r="Q1307" i="11" l="1"/>
  <c r="K863" i="11"/>
  <c r="U863" i="11"/>
  <c r="T863" i="11"/>
  <c r="M868" i="11"/>
  <c r="O867" i="11"/>
  <c r="E867" i="11"/>
  <c r="G866" i="11"/>
  <c r="H865" i="11"/>
  <c r="R866" i="11"/>
  <c r="J864" i="11"/>
  <c r="I864" i="11"/>
  <c r="R865" i="11"/>
  <c r="Q1308" i="11" l="1"/>
  <c r="U864" i="11"/>
  <c r="K864" i="11"/>
  <c r="T864" i="11"/>
  <c r="O868" i="11"/>
  <c r="M869" i="11"/>
  <c r="I865" i="11"/>
  <c r="J865" i="11"/>
  <c r="G867" i="11"/>
  <c r="E868" i="11"/>
  <c r="H866" i="11"/>
  <c r="Q1309" i="11" l="1"/>
  <c r="M870" i="11"/>
  <c r="O869" i="11"/>
  <c r="J866" i="11"/>
  <c r="I866" i="11"/>
  <c r="R868" i="11"/>
  <c r="H867" i="11"/>
  <c r="K865" i="11"/>
  <c r="U865" i="11"/>
  <c r="T865" i="11"/>
  <c r="E869" i="11"/>
  <c r="G868" i="11"/>
  <c r="R867" i="11"/>
  <c r="Q1310" i="11" l="1"/>
  <c r="I867" i="11"/>
  <c r="J867" i="11"/>
  <c r="O870" i="11"/>
  <c r="M871" i="11"/>
  <c r="R869" i="11"/>
  <c r="H868" i="11"/>
  <c r="G869" i="11"/>
  <c r="E870" i="11"/>
  <c r="U866" i="11"/>
  <c r="K866" i="11"/>
  <c r="T866" i="11"/>
  <c r="Q1311" i="11" l="1"/>
  <c r="J868" i="11"/>
  <c r="I868" i="11"/>
  <c r="M872" i="11"/>
  <c r="O871" i="11"/>
  <c r="H869" i="11"/>
  <c r="E871" i="11"/>
  <c r="G870" i="11"/>
  <c r="K867" i="11"/>
  <c r="U867" i="11"/>
  <c r="T867" i="11"/>
  <c r="Q1312" i="11" l="1"/>
  <c r="J869" i="11"/>
  <c r="I869" i="11"/>
  <c r="H870" i="11"/>
  <c r="E872" i="11"/>
  <c r="G871" i="11"/>
  <c r="M873" i="11"/>
  <c r="O872" i="11"/>
  <c r="K868" i="11"/>
  <c r="U868" i="11"/>
  <c r="T868" i="11"/>
  <c r="R870" i="11"/>
  <c r="Q1313" i="11" l="1"/>
  <c r="G872" i="11"/>
  <c r="E873" i="11"/>
  <c r="J870" i="11"/>
  <c r="I870" i="11"/>
  <c r="H871" i="11"/>
  <c r="R872" i="11"/>
  <c r="O873" i="11"/>
  <c r="M874" i="11"/>
  <c r="K869" i="11"/>
  <c r="U869" i="11"/>
  <c r="T869" i="11"/>
  <c r="R871" i="11"/>
  <c r="Q1314" i="11" l="1"/>
  <c r="U870" i="11"/>
  <c r="K870" i="11"/>
  <c r="T870" i="11"/>
  <c r="G873" i="11"/>
  <c r="E874" i="11"/>
  <c r="I871" i="11"/>
  <c r="J871" i="11"/>
  <c r="O874" i="11"/>
  <c r="M875" i="11"/>
  <c r="H872" i="11"/>
  <c r="Q1315" i="11" l="1"/>
  <c r="H873" i="11"/>
  <c r="R874" i="11"/>
  <c r="E875" i="11"/>
  <c r="G874" i="11"/>
  <c r="R873" i="11"/>
  <c r="J872" i="11"/>
  <c r="I872" i="11"/>
  <c r="M876" i="11"/>
  <c r="O875" i="11"/>
  <c r="K871" i="11"/>
  <c r="U871" i="11"/>
  <c r="T871" i="11"/>
  <c r="Q1316" i="11" l="1"/>
  <c r="O876" i="11"/>
  <c r="M877" i="11"/>
  <c r="G875" i="11"/>
  <c r="E876" i="11"/>
  <c r="H874" i="11"/>
  <c r="R875" i="11"/>
  <c r="I873" i="11"/>
  <c r="J873" i="11"/>
  <c r="U872" i="11"/>
  <c r="K872" i="11"/>
  <c r="T872" i="11"/>
  <c r="Q1317" i="11" l="1"/>
  <c r="M878" i="11"/>
  <c r="O877" i="11"/>
  <c r="J874" i="11"/>
  <c r="I874" i="11"/>
  <c r="K873" i="11"/>
  <c r="U873" i="11"/>
  <c r="T873" i="11"/>
  <c r="E877" i="11"/>
  <c r="G876" i="11"/>
  <c r="H875" i="11"/>
  <c r="Q1318" i="11" l="1"/>
  <c r="I875" i="11"/>
  <c r="J875" i="11"/>
  <c r="R877" i="11"/>
  <c r="H876" i="11"/>
  <c r="R876" i="11"/>
  <c r="O878" i="11"/>
  <c r="M879" i="11"/>
  <c r="U874" i="11"/>
  <c r="K874" i="11"/>
  <c r="T874" i="11"/>
  <c r="G877" i="11"/>
  <c r="E878" i="11"/>
  <c r="Q1319" i="11" l="1"/>
  <c r="M880" i="11"/>
  <c r="O879" i="11"/>
  <c r="J876" i="11"/>
  <c r="I876" i="11"/>
  <c r="U875" i="11"/>
  <c r="K875" i="11"/>
  <c r="T875" i="11"/>
  <c r="E879" i="11"/>
  <c r="G878" i="11"/>
  <c r="H877" i="11"/>
  <c r="Q1320" i="11" l="1"/>
  <c r="R879" i="11"/>
  <c r="H878" i="11"/>
  <c r="R878" i="11"/>
  <c r="J877" i="11"/>
  <c r="I877" i="11"/>
  <c r="K876" i="11"/>
  <c r="U876" i="11"/>
  <c r="T876" i="11"/>
  <c r="M881" i="11"/>
  <c r="O880" i="11"/>
  <c r="G879" i="11"/>
  <c r="E880" i="11"/>
  <c r="Q1321" i="11" l="1"/>
  <c r="K877" i="11"/>
  <c r="U877" i="11"/>
  <c r="T877" i="11"/>
  <c r="O881" i="11"/>
  <c r="M882" i="11"/>
  <c r="G880" i="11"/>
  <c r="E881" i="11"/>
  <c r="J878" i="11"/>
  <c r="I878" i="11"/>
  <c r="H879" i="11"/>
  <c r="Q1322" i="11" l="1"/>
  <c r="H880" i="11"/>
  <c r="R881" i="11"/>
  <c r="R880" i="11"/>
  <c r="I879" i="11"/>
  <c r="J879" i="11"/>
  <c r="O882" i="11"/>
  <c r="M883" i="11"/>
  <c r="U878" i="11"/>
  <c r="K878" i="11"/>
  <c r="T878" i="11"/>
  <c r="G881" i="11"/>
  <c r="E882" i="11"/>
  <c r="Q1323" i="11" l="1"/>
  <c r="K879" i="11"/>
  <c r="U879" i="11"/>
  <c r="T879" i="11"/>
  <c r="J880" i="11"/>
  <c r="I880" i="11"/>
  <c r="M884" i="11"/>
  <c r="O883" i="11"/>
  <c r="E883" i="11"/>
  <c r="G882" i="11"/>
  <c r="H881" i="11"/>
  <c r="Q1324" i="11" l="1"/>
  <c r="U880" i="11"/>
  <c r="K880" i="11"/>
  <c r="T880" i="11"/>
  <c r="H882" i="11"/>
  <c r="R882" i="11"/>
  <c r="O884" i="11"/>
  <c r="M885" i="11"/>
  <c r="I881" i="11"/>
  <c r="J881" i="11"/>
  <c r="G883" i="11"/>
  <c r="E884" i="11"/>
  <c r="Q1325" i="11" l="1"/>
  <c r="E885" i="11"/>
  <c r="G884" i="11"/>
  <c r="H883" i="11"/>
  <c r="J882" i="11"/>
  <c r="I882" i="11"/>
  <c r="R883" i="11"/>
  <c r="K881" i="11"/>
  <c r="U881" i="11"/>
  <c r="T881" i="11"/>
  <c r="M886" i="11"/>
  <c r="O885" i="11"/>
  <c r="Q1326" i="11" l="1"/>
  <c r="U882" i="11"/>
  <c r="K882" i="11"/>
  <c r="T882" i="11"/>
  <c r="I883" i="11"/>
  <c r="J883" i="11"/>
  <c r="O886" i="11"/>
  <c r="M887" i="11"/>
  <c r="R885" i="11"/>
  <c r="H884" i="11"/>
  <c r="R884" i="11"/>
  <c r="G885" i="11"/>
  <c r="E886" i="11"/>
  <c r="Q1327" i="11" l="1"/>
  <c r="E887" i="11"/>
  <c r="G886" i="11"/>
  <c r="K883" i="11"/>
  <c r="U883" i="11"/>
  <c r="T883" i="11"/>
  <c r="M888" i="11"/>
  <c r="O887" i="11"/>
  <c r="J884" i="11"/>
  <c r="I884" i="11"/>
  <c r="R886" i="11"/>
  <c r="H885" i="11"/>
  <c r="Q1328" i="11" l="1"/>
  <c r="J885" i="11"/>
  <c r="I885" i="11"/>
  <c r="E888" i="11"/>
  <c r="G887" i="11"/>
  <c r="H886" i="11"/>
  <c r="K884" i="11"/>
  <c r="U884" i="11"/>
  <c r="T884" i="11"/>
  <c r="M889" i="11"/>
  <c r="O888" i="11"/>
  <c r="Q1329" i="11" l="1"/>
  <c r="H887" i="11"/>
  <c r="R888" i="11"/>
  <c r="O889" i="11"/>
  <c r="M890" i="11"/>
  <c r="K885" i="11"/>
  <c r="U885" i="11"/>
  <c r="T885" i="11"/>
  <c r="R887" i="11"/>
  <c r="G888" i="11"/>
  <c r="E889" i="11"/>
  <c r="J886" i="11"/>
  <c r="I886" i="11"/>
  <c r="Q1330" i="11" l="1"/>
  <c r="U886" i="11"/>
  <c r="K886" i="11"/>
  <c r="T886" i="11"/>
  <c r="O890" i="11"/>
  <c r="M891" i="11"/>
  <c r="G889" i="11"/>
  <c r="E890" i="11"/>
  <c r="H888" i="11"/>
  <c r="R889" i="11"/>
  <c r="I887" i="11"/>
  <c r="J887" i="11"/>
  <c r="Q1331" i="11" l="1"/>
  <c r="H889" i="11"/>
  <c r="R890" i="11"/>
  <c r="J888" i="11"/>
  <c r="I888" i="11"/>
  <c r="K887" i="11"/>
  <c r="U887" i="11"/>
  <c r="T887" i="11"/>
  <c r="M892" i="11"/>
  <c r="O891" i="11"/>
  <c r="E891" i="11"/>
  <c r="G890" i="11"/>
  <c r="Q1332" i="11" l="1"/>
  <c r="H890" i="11"/>
  <c r="G891" i="11"/>
  <c r="E892" i="11"/>
  <c r="I889" i="11"/>
  <c r="J889" i="11"/>
  <c r="U888" i="11"/>
  <c r="K888" i="11"/>
  <c r="T888" i="11"/>
  <c r="O892" i="11"/>
  <c r="M893" i="11"/>
  <c r="Q1333" i="11" l="1"/>
  <c r="E893" i="11"/>
  <c r="G892" i="11"/>
  <c r="M894" i="11"/>
  <c r="O893" i="11"/>
  <c r="H891" i="11"/>
  <c r="R891" i="11"/>
  <c r="J890" i="11"/>
  <c r="I890" i="11"/>
  <c r="K889" i="11"/>
  <c r="U889" i="11"/>
  <c r="T889" i="11"/>
  <c r="Q1334" i="11" l="1"/>
  <c r="H892" i="11"/>
  <c r="O894" i="11"/>
  <c r="M895" i="11"/>
  <c r="R893" i="11"/>
  <c r="G893" i="11"/>
  <c r="E894" i="11"/>
  <c r="R892" i="11"/>
  <c r="U890" i="11"/>
  <c r="K890" i="11"/>
  <c r="T890" i="11"/>
  <c r="I891" i="11"/>
  <c r="J891" i="11"/>
  <c r="Q1335" i="11" l="1"/>
  <c r="U891" i="11"/>
  <c r="K891" i="11"/>
  <c r="T891" i="11"/>
  <c r="J892" i="11"/>
  <c r="I892" i="11"/>
  <c r="E895" i="11"/>
  <c r="G894" i="11"/>
  <c r="M896" i="11"/>
  <c r="O895" i="11"/>
  <c r="H893" i="11"/>
  <c r="Q1336" i="11" l="1"/>
  <c r="G895" i="11"/>
  <c r="E896" i="11"/>
  <c r="J893" i="11"/>
  <c r="I893" i="11"/>
  <c r="H894" i="11"/>
  <c r="K892" i="11"/>
  <c r="U892" i="11"/>
  <c r="T892" i="11"/>
  <c r="M897" i="11"/>
  <c r="O896" i="11"/>
  <c r="R894" i="11"/>
  <c r="Q1337" i="11" l="1"/>
  <c r="K893" i="11"/>
  <c r="U893" i="11"/>
  <c r="T893" i="11"/>
  <c r="G896" i="11"/>
  <c r="E897" i="11"/>
  <c r="H895" i="11"/>
  <c r="O897" i="11"/>
  <c r="M898" i="11"/>
  <c r="R895" i="11"/>
  <c r="J894" i="11"/>
  <c r="I894" i="11"/>
  <c r="Q1338" i="11" l="1"/>
  <c r="U894" i="11"/>
  <c r="K894" i="11"/>
  <c r="T894" i="11"/>
  <c r="O898" i="11"/>
  <c r="M899" i="11"/>
  <c r="R897" i="11"/>
  <c r="G897" i="11"/>
  <c r="E898" i="11"/>
  <c r="H896" i="11"/>
  <c r="R896" i="11"/>
  <c r="I895" i="11"/>
  <c r="J895" i="11"/>
  <c r="Q1339" i="11" l="1"/>
  <c r="M900" i="11"/>
  <c r="O899" i="11"/>
  <c r="H897" i="11"/>
  <c r="J896" i="11"/>
  <c r="I896" i="11"/>
  <c r="K895" i="11"/>
  <c r="U895" i="11"/>
  <c r="T895" i="11"/>
  <c r="E899" i="11"/>
  <c r="G898" i="11"/>
  <c r="Q1340" i="11" l="1"/>
  <c r="H898" i="11"/>
  <c r="R899" i="11"/>
  <c r="G899" i="11"/>
  <c r="E900" i="11"/>
  <c r="R898" i="11"/>
  <c r="O900" i="11"/>
  <c r="M901" i="11"/>
  <c r="U896" i="11"/>
  <c r="K896" i="11"/>
  <c r="T896" i="11"/>
  <c r="I897" i="11"/>
  <c r="J897" i="11"/>
  <c r="Q1341" i="11" l="1"/>
  <c r="K897" i="11"/>
  <c r="U897" i="11"/>
  <c r="T897" i="11"/>
  <c r="J898" i="11"/>
  <c r="I898" i="11"/>
  <c r="E901" i="11"/>
  <c r="G900" i="11"/>
  <c r="H899" i="11"/>
  <c r="M902" i="11"/>
  <c r="O901" i="11"/>
  <c r="Q1342" i="11" l="1"/>
  <c r="G901" i="11"/>
  <c r="E902" i="11"/>
  <c r="O902" i="11"/>
  <c r="M903" i="11"/>
  <c r="I899" i="11"/>
  <c r="J899" i="11"/>
  <c r="H900" i="11"/>
  <c r="U898" i="11"/>
  <c r="K898" i="11"/>
  <c r="T898" i="11"/>
  <c r="R900" i="11"/>
  <c r="Q1343" i="11" l="1"/>
  <c r="E903" i="11"/>
  <c r="G902" i="11"/>
  <c r="J900" i="11"/>
  <c r="I900" i="11"/>
  <c r="R902" i="11"/>
  <c r="H901" i="11"/>
  <c r="R901" i="11"/>
  <c r="M904" i="11"/>
  <c r="O903" i="11"/>
  <c r="K899" i="11"/>
  <c r="U899" i="11"/>
  <c r="T899" i="11"/>
  <c r="Q1344" i="11" l="1"/>
  <c r="M905" i="11"/>
  <c r="O904" i="11"/>
  <c r="K900" i="11"/>
  <c r="U900" i="11"/>
  <c r="T900" i="11"/>
  <c r="E904" i="11"/>
  <c r="G903" i="11"/>
  <c r="R903" i="11"/>
  <c r="H902" i="11"/>
  <c r="J901" i="11"/>
  <c r="I901" i="11"/>
  <c r="Q1345" i="11" l="1"/>
  <c r="G904" i="11"/>
  <c r="E905" i="11"/>
  <c r="K901" i="11"/>
  <c r="U901" i="11"/>
  <c r="T901" i="11"/>
  <c r="J902" i="11"/>
  <c r="S902" i="11" s="1"/>
  <c r="I902" i="11"/>
  <c r="O905" i="11"/>
  <c r="M906" i="11"/>
  <c r="H903" i="11"/>
  <c r="Q1346" i="11" l="1"/>
  <c r="H904" i="11"/>
  <c r="G905" i="11"/>
  <c r="E906" i="11"/>
  <c r="R904" i="11"/>
  <c r="I903" i="11"/>
  <c r="J903" i="11"/>
  <c r="S903" i="11" s="1"/>
  <c r="O906" i="11"/>
  <c r="M907" i="11"/>
  <c r="U902" i="11"/>
  <c r="K902" i="11"/>
  <c r="T902" i="11"/>
  <c r="Y15" i="11" s="1"/>
  <c r="Z15" i="11" s="1"/>
  <c r="AA15" i="11" s="1"/>
  <c r="Q1347" i="11" l="1"/>
  <c r="M908" i="11"/>
  <c r="O907" i="11"/>
  <c r="H905" i="11"/>
  <c r="K903" i="11"/>
  <c r="U903" i="11"/>
  <c r="T903" i="11"/>
  <c r="E907" i="11"/>
  <c r="G906" i="11"/>
  <c r="R905" i="11"/>
  <c r="J904" i="11"/>
  <c r="S904" i="11" s="1"/>
  <c r="I904" i="11"/>
  <c r="Q1348" i="11" l="1"/>
  <c r="H906" i="11"/>
  <c r="I905" i="11"/>
  <c r="J905" i="11"/>
  <c r="S905" i="11" s="1"/>
  <c r="O908" i="11"/>
  <c r="M909" i="11"/>
  <c r="R907" i="11"/>
  <c r="G907" i="11"/>
  <c r="E908" i="11"/>
  <c r="U904" i="11"/>
  <c r="K904" i="11"/>
  <c r="T904" i="11"/>
  <c r="R906" i="11"/>
  <c r="Q1349" i="11" l="1"/>
  <c r="M910" i="11"/>
  <c r="O909" i="11"/>
  <c r="R908" i="11"/>
  <c r="H907" i="11"/>
  <c r="E909" i="11"/>
  <c r="G908" i="11"/>
  <c r="K905" i="11"/>
  <c r="U905" i="11"/>
  <c r="T905" i="11"/>
  <c r="J906" i="11"/>
  <c r="S906" i="11" s="1"/>
  <c r="I906" i="11"/>
  <c r="Q1350" i="11" l="1"/>
  <c r="G909" i="11"/>
  <c r="E910" i="11"/>
  <c r="U906" i="11"/>
  <c r="K906" i="11"/>
  <c r="T906" i="11"/>
  <c r="I907" i="11"/>
  <c r="J907" i="11"/>
  <c r="S907" i="11" s="1"/>
  <c r="H908" i="11"/>
  <c r="O910" i="11"/>
  <c r="M911" i="11"/>
  <c r="Q1351" i="11" l="1"/>
  <c r="R910" i="11"/>
  <c r="H909" i="11"/>
  <c r="M912" i="11"/>
  <c r="O911" i="11"/>
  <c r="U907" i="11"/>
  <c r="K907" i="11"/>
  <c r="T907" i="11"/>
  <c r="J908" i="11"/>
  <c r="S908" i="11" s="1"/>
  <c r="I908" i="11"/>
  <c r="E911" i="11"/>
  <c r="G910" i="11"/>
  <c r="R909" i="11"/>
  <c r="Q1352" i="11" l="1"/>
  <c r="G911" i="11"/>
  <c r="E912" i="11"/>
  <c r="M913" i="11"/>
  <c r="O912" i="11"/>
  <c r="J909" i="11"/>
  <c r="S909" i="11" s="1"/>
  <c r="I909" i="11"/>
  <c r="R911" i="11"/>
  <c r="H910" i="11"/>
  <c r="K908" i="11"/>
  <c r="U908" i="11"/>
  <c r="T908" i="11"/>
  <c r="Q1353" i="11" l="1"/>
  <c r="O913" i="11"/>
  <c r="M914" i="11"/>
  <c r="J910" i="11"/>
  <c r="S910" i="11" s="1"/>
  <c r="I910" i="11"/>
  <c r="K909" i="11"/>
  <c r="U909" i="11"/>
  <c r="T909" i="11"/>
  <c r="G912" i="11"/>
  <c r="E913" i="11"/>
  <c r="H911" i="11"/>
  <c r="Q1354" i="11" l="1"/>
  <c r="U910" i="11"/>
  <c r="K910" i="11"/>
  <c r="T910" i="11"/>
  <c r="O914" i="11"/>
  <c r="M915" i="11"/>
  <c r="I911" i="11"/>
  <c r="J911" i="11"/>
  <c r="S911" i="11" s="1"/>
  <c r="H912" i="11"/>
  <c r="G913" i="11"/>
  <c r="E914" i="11"/>
  <c r="R912" i="11"/>
  <c r="Q1355" i="11" l="1"/>
  <c r="K911" i="11"/>
  <c r="U911" i="11"/>
  <c r="T911" i="11"/>
  <c r="M916" i="11"/>
  <c r="O915" i="11"/>
  <c r="H913" i="11"/>
  <c r="E915" i="11"/>
  <c r="G914" i="11"/>
  <c r="R913" i="11"/>
  <c r="J912" i="11"/>
  <c r="S912" i="11" s="1"/>
  <c r="I912" i="11"/>
  <c r="Q1356" i="11" l="1"/>
  <c r="I913" i="11"/>
  <c r="J913" i="11"/>
  <c r="S913" i="11" s="1"/>
  <c r="O916" i="11"/>
  <c r="M917" i="11"/>
  <c r="H914" i="11"/>
  <c r="R915" i="11"/>
  <c r="U912" i="11"/>
  <c r="K912" i="11"/>
  <c r="T912" i="11"/>
  <c r="R914" i="11"/>
  <c r="G915" i="11"/>
  <c r="E916" i="11"/>
  <c r="Q1357" i="11" l="1"/>
  <c r="E917" i="11"/>
  <c r="G916" i="11"/>
  <c r="J914" i="11"/>
  <c r="S914" i="11" s="1"/>
  <c r="I914" i="11"/>
  <c r="K913" i="11"/>
  <c r="U913" i="11"/>
  <c r="T913" i="11"/>
  <c r="R916" i="11"/>
  <c r="H915" i="11"/>
  <c r="M918" i="11"/>
  <c r="O917" i="11"/>
  <c r="Q1358" i="11" l="1"/>
  <c r="O918" i="11"/>
  <c r="M919" i="11"/>
  <c r="G917" i="11"/>
  <c r="E918" i="11"/>
  <c r="U914" i="11"/>
  <c r="K914" i="11"/>
  <c r="T914" i="11"/>
  <c r="H916" i="11"/>
  <c r="I915" i="11"/>
  <c r="J915" i="11"/>
  <c r="S915" i="11" s="1"/>
  <c r="Q1359" i="11" l="1"/>
  <c r="E919" i="11"/>
  <c r="G918" i="11"/>
  <c r="J916" i="11"/>
  <c r="S916" i="11" s="1"/>
  <c r="I916" i="11"/>
  <c r="H917" i="11"/>
  <c r="K915" i="11"/>
  <c r="U915" i="11"/>
  <c r="T915" i="11"/>
  <c r="R917" i="11"/>
  <c r="M920" i="11"/>
  <c r="O919" i="11"/>
  <c r="Q1360" i="11" l="1"/>
  <c r="R919" i="11"/>
  <c r="H918" i="11"/>
  <c r="K916" i="11"/>
  <c r="U916" i="11"/>
  <c r="T916" i="11"/>
  <c r="R918" i="11"/>
  <c r="E920" i="11"/>
  <c r="G919" i="11"/>
  <c r="M921" i="11"/>
  <c r="O920" i="11"/>
  <c r="J917" i="11"/>
  <c r="S917" i="11" s="1"/>
  <c r="I917" i="11"/>
  <c r="Q1361" i="11" l="1"/>
  <c r="K917" i="11"/>
  <c r="U917" i="11"/>
  <c r="T917" i="11"/>
  <c r="J918" i="11"/>
  <c r="S918" i="11" s="1"/>
  <c r="I918" i="11"/>
  <c r="H919" i="11"/>
  <c r="O921" i="11"/>
  <c r="M922" i="11"/>
  <c r="G920" i="11"/>
  <c r="E921" i="11"/>
  <c r="Q1362" i="11" l="1"/>
  <c r="H920" i="11"/>
  <c r="R921" i="11"/>
  <c r="I919" i="11"/>
  <c r="J919" i="11"/>
  <c r="S919" i="11" s="1"/>
  <c r="G921" i="11"/>
  <c r="E922" i="11"/>
  <c r="U918" i="11"/>
  <c r="K918" i="11"/>
  <c r="T918" i="11"/>
  <c r="R920" i="11"/>
  <c r="O922" i="11"/>
  <c r="M923" i="11"/>
  <c r="Q1363" i="11" l="1"/>
  <c r="M924" i="11"/>
  <c r="O923" i="11"/>
  <c r="K919" i="11"/>
  <c r="U919" i="11"/>
  <c r="T919" i="11"/>
  <c r="E923" i="11"/>
  <c r="G922" i="11"/>
  <c r="H921" i="11"/>
  <c r="R922" i="11"/>
  <c r="J920" i="11"/>
  <c r="S920" i="11" s="1"/>
  <c r="I920" i="11"/>
  <c r="Q1364" i="11" l="1"/>
  <c r="G923" i="11"/>
  <c r="E924" i="11"/>
  <c r="U920" i="11"/>
  <c r="K920" i="11"/>
  <c r="T920" i="11"/>
  <c r="I921" i="11"/>
  <c r="J921" i="11"/>
  <c r="S921" i="11" s="1"/>
  <c r="H922" i="11"/>
  <c r="O924" i="11"/>
  <c r="M925" i="11"/>
  <c r="Q1365" i="11" l="1"/>
  <c r="E925" i="11"/>
  <c r="G924" i="11"/>
  <c r="H923" i="11"/>
  <c r="J922" i="11"/>
  <c r="S922" i="11" s="1"/>
  <c r="I922" i="11"/>
  <c r="K921" i="11"/>
  <c r="U921" i="11"/>
  <c r="T921" i="11"/>
  <c r="R923" i="11"/>
  <c r="M926" i="11"/>
  <c r="O925" i="11"/>
  <c r="Q1366" i="11" l="1"/>
  <c r="U922" i="11"/>
  <c r="K922" i="11"/>
  <c r="T922" i="11"/>
  <c r="H924" i="11"/>
  <c r="I923" i="11"/>
  <c r="J923" i="11"/>
  <c r="S923" i="11" s="1"/>
  <c r="O926" i="11"/>
  <c r="M927" i="11"/>
  <c r="R924" i="11"/>
  <c r="G925" i="11"/>
  <c r="E926" i="11"/>
  <c r="Q1367" i="11" l="1"/>
  <c r="U923" i="11"/>
  <c r="K923" i="11"/>
  <c r="T923" i="11"/>
  <c r="J924" i="11"/>
  <c r="S924" i="11" s="1"/>
  <c r="I924" i="11"/>
  <c r="R926" i="11"/>
  <c r="H925" i="11"/>
  <c r="M928" i="11"/>
  <c r="O927" i="11"/>
  <c r="E927" i="11"/>
  <c r="G926" i="11"/>
  <c r="R925" i="11"/>
  <c r="Q1368" i="11" l="1"/>
  <c r="J925" i="11"/>
  <c r="S925" i="11" s="1"/>
  <c r="I925" i="11"/>
  <c r="G927" i="11"/>
  <c r="E928" i="11"/>
  <c r="K924" i="11"/>
  <c r="U924" i="11"/>
  <c r="T924" i="11"/>
  <c r="H926" i="11"/>
  <c r="M929" i="11"/>
  <c r="O928" i="11"/>
  <c r="Q1369" i="11" l="1"/>
  <c r="J926" i="11"/>
  <c r="S926" i="11" s="1"/>
  <c r="I926" i="11"/>
  <c r="H927" i="11"/>
  <c r="R928" i="11"/>
  <c r="K925" i="11"/>
  <c r="U925" i="11"/>
  <c r="T925" i="11"/>
  <c r="G928" i="11"/>
  <c r="E929" i="11"/>
  <c r="O929" i="11"/>
  <c r="M930" i="11"/>
  <c r="R927" i="11"/>
  <c r="Q1370" i="11" l="1"/>
  <c r="O930" i="11"/>
  <c r="M931" i="11"/>
  <c r="G929" i="11"/>
  <c r="E930" i="11"/>
  <c r="H928" i="11"/>
  <c r="R929" i="11"/>
  <c r="I927" i="11"/>
  <c r="J927" i="11"/>
  <c r="S927" i="11" s="1"/>
  <c r="U926" i="11"/>
  <c r="K926" i="11"/>
  <c r="T926" i="11"/>
  <c r="Q1371" i="11" l="1"/>
  <c r="M932" i="11"/>
  <c r="O931" i="11"/>
  <c r="E931" i="11"/>
  <c r="G930" i="11"/>
  <c r="K927" i="11"/>
  <c r="U927" i="11"/>
  <c r="T927" i="11"/>
  <c r="J928" i="11"/>
  <c r="S928" i="11" s="1"/>
  <c r="I928" i="11"/>
  <c r="H929" i="11"/>
  <c r="R930" i="11"/>
  <c r="Q1372" i="11" l="1"/>
  <c r="H930" i="11"/>
  <c r="I929" i="11"/>
  <c r="J929" i="11"/>
  <c r="S929" i="11" s="1"/>
  <c r="U928" i="11"/>
  <c r="K928" i="11"/>
  <c r="T928" i="11"/>
  <c r="G931" i="11"/>
  <c r="E932" i="11"/>
  <c r="M933" i="11"/>
  <c r="O932" i="11"/>
  <c r="Q1373" i="11" l="1"/>
  <c r="E933" i="11"/>
  <c r="G932" i="11"/>
  <c r="K929" i="11"/>
  <c r="U929" i="11"/>
  <c r="T929" i="11"/>
  <c r="O933" i="11"/>
  <c r="M934" i="11"/>
  <c r="H931" i="11"/>
  <c r="J930" i="11"/>
  <c r="S930" i="11" s="1"/>
  <c r="I930" i="11"/>
  <c r="R931" i="11"/>
  <c r="Q1374" i="11" l="1"/>
  <c r="U930" i="11"/>
  <c r="K930" i="11"/>
  <c r="T930" i="11"/>
  <c r="E934" i="11"/>
  <c r="G933" i="11"/>
  <c r="R933" i="11"/>
  <c r="H932" i="11"/>
  <c r="R932" i="11"/>
  <c r="I931" i="11"/>
  <c r="J931" i="11"/>
  <c r="S931" i="11" s="1"/>
  <c r="M935" i="11"/>
  <c r="O934" i="11"/>
  <c r="Q1375" i="11" l="1"/>
  <c r="M936" i="11"/>
  <c r="O935" i="11"/>
  <c r="E935" i="11"/>
  <c r="G934" i="11"/>
  <c r="K931" i="11"/>
  <c r="U931" i="11"/>
  <c r="T931" i="11"/>
  <c r="J932" i="11"/>
  <c r="S932" i="11" s="1"/>
  <c r="I932" i="11"/>
  <c r="H933" i="11"/>
  <c r="Q1376" i="11" l="1"/>
  <c r="R935" i="11"/>
  <c r="H934" i="11"/>
  <c r="K932" i="11"/>
  <c r="U932" i="11"/>
  <c r="T932" i="11"/>
  <c r="M937" i="11"/>
  <c r="O936" i="11"/>
  <c r="J933" i="11"/>
  <c r="S933" i="11" s="1"/>
  <c r="I933" i="11"/>
  <c r="R934" i="11"/>
  <c r="E936" i="11"/>
  <c r="G935" i="11"/>
  <c r="Q1377" i="11" l="1"/>
  <c r="G936" i="11"/>
  <c r="E937" i="11"/>
  <c r="M938" i="11"/>
  <c r="O937" i="11"/>
  <c r="I934" i="11"/>
  <c r="J934" i="11"/>
  <c r="S934" i="11" s="1"/>
  <c r="R936" i="11"/>
  <c r="H935" i="11"/>
  <c r="K933" i="11"/>
  <c r="U933" i="11"/>
  <c r="T933" i="11"/>
  <c r="Q1378" i="11" l="1"/>
  <c r="G937" i="11"/>
  <c r="E938" i="11"/>
  <c r="I935" i="11"/>
  <c r="J935" i="11"/>
  <c r="S935" i="11" s="1"/>
  <c r="H936" i="11"/>
  <c r="O938" i="11"/>
  <c r="M939" i="11"/>
  <c r="U934" i="11"/>
  <c r="K934" i="11"/>
  <c r="T934" i="11"/>
  <c r="Q1379" i="11" l="1"/>
  <c r="H937" i="11"/>
  <c r="R938" i="11"/>
  <c r="O939" i="11"/>
  <c r="M940" i="11"/>
  <c r="U935" i="11"/>
  <c r="K935" i="11"/>
  <c r="T935" i="11"/>
  <c r="E939" i="11"/>
  <c r="G938" i="11"/>
  <c r="R937" i="11"/>
  <c r="J936" i="11"/>
  <c r="S936" i="11" s="1"/>
  <c r="I936" i="11"/>
  <c r="Q1380" i="11" l="1"/>
  <c r="J937" i="11"/>
  <c r="S937" i="11" s="1"/>
  <c r="I937" i="11"/>
  <c r="K936" i="11"/>
  <c r="U936" i="11"/>
  <c r="T936" i="11"/>
  <c r="M941" i="11"/>
  <c r="O940" i="11"/>
  <c r="H938" i="11"/>
  <c r="R939" i="11"/>
  <c r="G939" i="11"/>
  <c r="E940" i="11"/>
  <c r="Q1381" i="11" l="1"/>
  <c r="G940" i="11"/>
  <c r="E941" i="11"/>
  <c r="H939" i="11"/>
  <c r="K937" i="11"/>
  <c r="U937" i="11"/>
  <c r="T937" i="11"/>
  <c r="O941" i="11"/>
  <c r="M942" i="11"/>
  <c r="J938" i="11"/>
  <c r="S938" i="11" s="1"/>
  <c r="I938" i="11"/>
  <c r="Q1382" i="11" l="1"/>
  <c r="H940" i="11"/>
  <c r="R941" i="11"/>
  <c r="G941" i="11"/>
  <c r="E942" i="11"/>
  <c r="O942" i="11"/>
  <c r="M943" i="11"/>
  <c r="I939" i="11"/>
  <c r="J939" i="11"/>
  <c r="S939" i="11" s="1"/>
  <c r="U938" i="11"/>
  <c r="K938" i="11"/>
  <c r="T938" i="11"/>
  <c r="R940" i="11"/>
  <c r="Q1383" i="11" l="1"/>
  <c r="K939" i="11"/>
  <c r="U939" i="11"/>
  <c r="T939" i="11"/>
  <c r="E943" i="11"/>
  <c r="G942" i="11"/>
  <c r="H941" i="11"/>
  <c r="R942" i="11"/>
  <c r="J940" i="11"/>
  <c r="S940" i="11" s="1"/>
  <c r="I940" i="11"/>
  <c r="M944" i="11"/>
  <c r="O943" i="11"/>
  <c r="Q1384" i="11" l="1"/>
  <c r="M945" i="11"/>
  <c r="O944" i="11"/>
  <c r="G943" i="11"/>
  <c r="E944" i="11"/>
  <c r="K940" i="11"/>
  <c r="U940" i="11"/>
  <c r="T940" i="11"/>
  <c r="H942" i="11"/>
  <c r="R943" i="11"/>
  <c r="J941" i="11"/>
  <c r="S941" i="11" s="1"/>
  <c r="I941" i="11"/>
  <c r="Q1385" i="11" l="1"/>
  <c r="K941" i="11"/>
  <c r="U941" i="11"/>
  <c r="T941" i="11"/>
  <c r="O945" i="11"/>
  <c r="M946" i="11"/>
  <c r="G944" i="11"/>
  <c r="E945" i="11"/>
  <c r="H943" i="11"/>
  <c r="J942" i="11"/>
  <c r="S942" i="11" s="1"/>
  <c r="I942" i="11"/>
  <c r="Q1386" i="11" l="1"/>
  <c r="O946" i="11"/>
  <c r="M947" i="11"/>
  <c r="K942" i="11"/>
  <c r="U942" i="11"/>
  <c r="T942" i="11"/>
  <c r="G945" i="11"/>
  <c r="E946" i="11"/>
  <c r="I943" i="11"/>
  <c r="J943" i="11"/>
  <c r="S943" i="11" s="1"/>
  <c r="H944" i="11"/>
  <c r="R944" i="11"/>
  <c r="Q1387" i="11" l="1"/>
  <c r="J944" i="11"/>
  <c r="S944" i="11" s="1"/>
  <c r="I944" i="11"/>
  <c r="R946" i="11"/>
  <c r="H945" i="11"/>
  <c r="K943" i="11"/>
  <c r="U943" i="11"/>
  <c r="T943" i="11"/>
  <c r="M948" i="11"/>
  <c r="O947" i="11"/>
  <c r="R945" i="11"/>
  <c r="E947" i="11"/>
  <c r="G946" i="11"/>
  <c r="Q1388" i="11" l="1"/>
  <c r="H946" i="11"/>
  <c r="K944" i="11"/>
  <c r="U944" i="11"/>
  <c r="T944" i="11"/>
  <c r="G947" i="11"/>
  <c r="E948" i="11"/>
  <c r="J945" i="11"/>
  <c r="S945" i="11" s="1"/>
  <c r="I945" i="11"/>
  <c r="O948" i="11"/>
  <c r="M949" i="11"/>
  <c r="Q1389" i="11" l="1"/>
  <c r="K945" i="11"/>
  <c r="U945" i="11"/>
  <c r="T945" i="11"/>
  <c r="J946" i="11"/>
  <c r="S946" i="11" s="1"/>
  <c r="I946" i="11"/>
  <c r="G948" i="11"/>
  <c r="E949" i="11"/>
  <c r="O949" i="11"/>
  <c r="M950" i="11"/>
  <c r="H947" i="11"/>
  <c r="R948" i="11"/>
  <c r="R947" i="11"/>
  <c r="Q1390" i="11" l="1"/>
  <c r="U946" i="11"/>
  <c r="K946" i="11"/>
  <c r="T946" i="11"/>
  <c r="I947" i="11"/>
  <c r="J947" i="11"/>
  <c r="S947" i="11" s="1"/>
  <c r="G949" i="11"/>
  <c r="E950" i="11"/>
  <c r="H948" i="11"/>
  <c r="R949" i="11"/>
  <c r="O950" i="11"/>
  <c r="M951" i="11"/>
  <c r="Q1391" i="11" l="1"/>
  <c r="U947" i="11"/>
  <c r="K947" i="11"/>
  <c r="T947" i="11"/>
  <c r="M952" i="11"/>
  <c r="O951" i="11"/>
  <c r="J948" i="11"/>
  <c r="S948" i="11" s="1"/>
  <c r="I948" i="11"/>
  <c r="R950" i="11"/>
  <c r="H949" i="11"/>
  <c r="E951" i="11"/>
  <c r="G950" i="11"/>
  <c r="Q1392" i="11" l="1"/>
  <c r="K948" i="11"/>
  <c r="U948" i="11"/>
  <c r="T948" i="11"/>
  <c r="O952" i="11"/>
  <c r="M953" i="11"/>
  <c r="G951" i="11"/>
  <c r="E952" i="11"/>
  <c r="J949" i="11"/>
  <c r="S949" i="11" s="1"/>
  <c r="I949" i="11"/>
  <c r="H950" i="11"/>
  <c r="Q1393" i="11" l="1"/>
  <c r="E953" i="11"/>
  <c r="G952" i="11"/>
  <c r="J950" i="11"/>
  <c r="S950" i="11" s="1"/>
  <c r="I950" i="11"/>
  <c r="H951" i="11"/>
  <c r="O953" i="11"/>
  <c r="M954" i="11"/>
  <c r="U949" i="11"/>
  <c r="K949" i="11"/>
  <c r="T949" i="11"/>
  <c r="R951" i="11"/>
  <c r="Q1394" i="11" l="1"/>
  <c r="R953" i="11"/>
  <c r="H952" i="11"/>
  <c r="E954" i="11"/>
  <c r="G953" i="11"/>
  <c r="K950" i="11"/>
  <c r="U950" i="11"/>
  <c r="T950" i="11"/>
  <c r="R952" i="11"/>
  <c r="O954" i="11"/>
  <c r="M955" i="11"/>
  <c r="I951" i="11"/>
  <c r="J951" i="11"/>
  <c r="S951" i="11" s="1"/>
  <c r="Q1395" i="11" l="1"/>
  <c r="E955" i="11"/>
  <c r="G954" i="11"/>
  <c r="M956" i="11"/>
  <c r="O955" i="11"/>
  <c r="J952" i="11"/>
  <c r="S952" i="11" s="1"/>
  <c r="I952" i="11"/>
  <c r="U951" i="11"/>
  <c r="K951" i="11"/>
  <c r="T951" i="11"/>
  <c r="H953" i="11"/>
  <c r="R954" i="11"/>
  <c r="Q1396" i="11" l="1"/>
  <c r="K952" i="11"/>
  <c r="U952" i="11"/>
  <c r="T952" i="11"/>
  <c r="O956" i="11"/>
  <c r="M957" i="11"/>
  <c r="R955" i="11"/>
  <c r="H954" i="11"/>
  <c r="J953" i="11"/>
  <c r="S953" i="11" s="1"/>
  <c r="I953" i="11"/>
  <c r="E956" i="11"/>
  <c r="G955" i="11"/>
  <c r="Q1397" i="11" l="1"/>
  <c r="O957" i="11"/>
  <c r="M958" i="11"/>
  <c r="J954" i="11"/>
  <c r="S954" i="11" s="1"/>
  <c r="I954" i="11"/>
  <c r="H955" i="11"/>
  <c r="G956" i="11"/>
  <c r="E957" i="11"/>
  <c r="K953" i="11"/>
  <c r="U953" i="11"/>
  <c r="T953" i="11"/>
  <c r="Q1398" i="11" l="1"/>
  <c r="G957" i="11"/>
  <c r="E958" i="11"/>
  <c r="O958" i="11"/>
  <c r="M959" i="11"/>
  <c r="I955" i="11"/>
  <c r="J955" i="11"/>
  <c r="S955" i="11" s="1"/>
  <c r="U954" i="11"/>
  <c r="K954" i="11"/>
  <c r="T954" i="11"/>
  <c r="H956" i="11"/>
  <c r="R956" i="11"/>
  <c r="Q1399" i="11" l="1"/>
  <c r="M960" i="11"/>
  <c r="O959" i="11"/>
  <c r="J956" i="11"/>
  <c r="S956" i="11" s="1"/>
  <c r="I956" i="11"/>
  <c r="H957" i="11"/>
  <c r="E959" i="11"/>
  <c r="G958" i="11"/>
  <c r="R957" i="11"/>
  <c r="K955" i="11"/>
  <c r="U955" i="11"/>
  <c r="T955" i="11"/>
  <c r="Q1400" i="11" l="1"/>
  <c r="G959" i="11"/>
  <c r="E960" i="11"/>
  <c r="H958" i="11"/>
  <c r="J957" i="11"/>
  <c r="S957" i="11" s="1"/>
  <c r="I957" i="11"/>
  <c r="U956" i="11"/>
  <c r="K956" i="11"/>
  <c r="T956" i="11"/>
  <c r="O960" i="11"/>
  <c r="M961" i="11"/>
  <c r="R958" i="11"/>
  <c r="Q1401" i="11" l="1"/>
  <c r="M962" i="11"/>
  <c r="O961" i="11"/>
  <c r="J958" i="11"/>
  <c r="S958" i="11" s="1"/>
  <c r="I958" i="11"/>
  <c r="U957" i="11"/>
  <c r="K957" i="11"/>
  <c r="T957" i="11"/>
  <c r="E961" i="11"/>
  <c r="G960" i="11"/>
  <c r="H959" i="11"/>
  <c r="R959" i="11"/>
  <c r="Q1402" i="11" l="1"/>
  <c r="R961" i="11"/>
  <c r="H960" i="11"/>
  <c r="J959" i="11"/>
  <c r="S959" i="11" s="1"/>
  <c r="I959" i="11"/>
  <c r="U958" i="11"/>
  <c r="K958" i="11"/>
  <c r="T958" i="11"/>
  <c r="R960" i="11"/>
  <c r="M963" i="11"/>
  <c r="O962" i="11"/>
  <c r="E962" i="11"/>
  <c r="G961" i="11"/>
  <c r="Q1403" i="11" l="1"/>
  <c r="J960" i="11"/>
  <c r="S960" i="11" s="1"/>
  <c r="I960" i="11"/>
  <c r="G962" i="11"/>
  <c r="E963" i="11"/>
  <c r="K959" i="11"/>
  <c r="U959" i="11"/>
  <c r="T959" i="11"/>
  <c r="M964" i="11"/>
  <c r="O963" i="11"/>
  <c r="H961" i="11"/>
  <c r="R962" i="11"/>
  <c r="Q1404" i="11" l="1"/>
  <c r="J961" i="11"/>
  <c r="S961" i="11" s="1"/>
  <c r="I961" i="11"/>
  <c r="M965" i="11"/>
  <c r="O964" i="11"/>
  <c r="R963" i="11"/>
  <c r="H962" i="11"/>
  <c r="E964" i="11"/>
  <c r="G963" i="11"/>
  <c r="K960" i="11"/>
  <c r="U960" i="11"/>
  <c r="T960" i="11"/>
  <c r="Q1405" i="11" l="1"/>
  <c r="J962" i="11"/>
  <c r="S962" i="11" s="1"/>
  <c r="I962" i="11"/>
  <c r="H963" i="11"/>
  <c r="O965" i="11"/>
  <c r="M966" i="11"/>
  <c r="K961" i="11"/>
  <c r="U961" i="11"/>
  <c r="T961" i="11"/>
  <c r="G964" i="11"/>
  <c r="E965" i="11"/>
  <c r="Q1406" i="11" l="1"/>
  <c r="H964" i="11"/>
  <c r="R964" i="11"/>
  <c r="U962" i="11"/>
  <c r="K962" i="11"/>
  <c r="T962" i="11"/>
  <c r="O966" i="11"/>
  <c r="M967" i="11"/>
  <c r="G965" i="11"/>
  <c r="E966" i="11"/>
  <c r="I963" i="11"/>
  <c r="J963" i="11"/>
  <c r="S963" i="11" s="1"/>
  <c r="Q1407" i="11" l="1"/>
  <c r="H965" i="11"/>
  <c r="U963" i="11"/>
  <c r="K963" i="11"/>
  <c r="T963" i="11"/>
  <c r="E967" i="11"/>
  <c r="R966" i="11"/>
  <c r="G966" i="11"/>
  <c r="R965" i="11"/>
  <c r="J964" i="11"/>
  <c r="S964" i="11" s="1"/>
  <c r="I964" i="11"/>
  <c r="M968" i="11"/>
  <c r="O967" i="11"/>
  <c r="Q1408" i="11" l="1"/>
  <c r="U964" i="11"/>
  <c r="K964" i="11"/>
  <c r="T964" i="11"/>
  <c r="J965" i="11"/>
  <c r="S965" i="11" s="1"/>
  <c r="I965" i="11"/>
  <c r="E968" i="11"/>
  <c r="G967" i="11"/>
  <c r="M969" i="11"/>
  <c r="O968" i="11"/>
  <c r="H966" i="11"/>
  <c r="Q1409" i="11" l="1"/>
  <c r="R968" i="11"/>
  <c r="H967" i="11"/>
  <c r="J966" i="11"/>
  <c r="S966" i="11" s="1"/>
  <c r="I966" i="11"/>
  <c r="R967" i="11"/>
  <c r="G968" i="11"/>
  <c r="E969" i="11"/>
  <c r="U965" i="11"/>
  <c r="K965" i="11"/>
  <c r="T965" i="11"/>
  <c r="M970" i="11"/>
  <c r="O969" i="11"/>
  <c r="Q1410" i="11" l="1"/>
  <c r="O970" i="11"/>
  <c r="M971" i="11"/>
  <c r="I967" i="11"/>
  <c r="J967" i="11"/>
  <c r="S967" i="11" s="1"/>
  <c r="G969" i="11"/>
  <c r="E970" i="11"/>
  <c r="R969" i="11"/>
  <c r="H968" i="11"/>
  <c r="K966" i="11"/>
  <c r="U966" i="11"/>
  <c r="T966" i="11"/>
  <c r="Q1411" i="11" l="1"/>
  <c r="U967" i="11"/>
  <c r="K967" i="11"/>
  <c r="T967" i="11"/>
  <c r="J968" i="11"/>
  <c r="S968" i="11" s="1"/>
  <c r="I968" i="11"/>
  <c r="O971" i="11"/>
  <c r="M972" i="11"/>
  <c r="H969" i="11"/>
  <c r="R970" i="11"/>
  <c r="E971" i="11"/>
  <c r="G970" i="11"/>
  <c r="Q1412" i="11" l="1"/>
  <c r="M973" i="11"/>
  <c r="O972" i="11"/>
  <c r="H970" i="11"/>
  <c r="K968" i="11"/>
  <c r="U968" i="11"/>
  <c r="T968" i="11"/>
  <c r="G971" i="11"/>
  <c r="E972" i="11"/>
  <c r="J969" i="11"/>
  <c r="S969" i="11" s="1"/>
  <c r="I969" i="11"/>
  <c r="Q1413" i="11" l="1"/>
  <c r="K969" i="11"/>
  <c r="U969" i="11"/>
  <c r="T969" i="11"/>
  <c r="H971" i="11"/>
  <c r="G972" i="11"/>
  <c r="E973" i="11"/>
  <c r="J970" i="11"/>
  <c r="S970" i="11" s="1"/>
  <c r="I970" i="11"/>
  <c r="R971" i="11"/>
  <c r="O973" i="11"/>
  <c r="M974" i="11"/>
  <c r="Q1414" i="11" l="1"/>
  <c r="O974" i="11"/>
  <c r="M975" i="11"/>
  <c r="H972" i="11"/>
  <c r="I971" i="11"/>
  <c r="J971" i="11"/>
  <c r="S971" i="11" s="1"/>
  <c r="G973" i="11"/>
  <c r="E974" i="11"/>
  <c r="R972" i="11"/>
  <c r="U970" i="11"/>
  <c r="K970" i="11"/>
  <c r="T970" i="11"/>
  <c r="Q1415" i="11" l="1"/>
  <c r="H973" i="11"/>
  <c r="R974" i="11"/>
  <c r="R973" i="11"/>
  <c r="K971" i="11"/>
  <c r="U971" i="11"/>
  <c r="T971" i="11"/>
  <c r="J972" i="11"/>
  <c r="S972" i="11" s="1"/>
  <c r="I972" i="11"/>
  <c r="M976" i="11"/>
  <c r="O975" i="11"/>
  <c r="E975" i="11"/>
  <c r="G974" i="11"/>
  <c r="Q1416" i="11" l="1"/>
  <c r="H974" i="11"/>
  <c r="R975" i="11"/>
  <c r="J973" i="11"/>
  <c r="S973" i="11" s="1"/>
  <c r="I973" i="11"/>
  <c r="K972" i="11"/>
  <c r="U972" i="11"/>
  <c r="T972" i="11"/>
  <c r="G975" i="11"/>
  <c r="E976" i="11"/>
  <c r="M977" i="11"/>
  <c r="O976" i="11"/>
  <c r="Q1417" i="11" l="1"/>
  <c r="G976" i="11"/>
  <c r="E977" i="11"/>
  <c r="O977" i="11"/>
  <c r="M978" i="11"/>
  <c r="K973" i="11"/>
  <c r="U973" i="11"/>
  <c r="T973" i="11"/>
  <c r="H975" i="11"/>
  <c r="J974" i="11"/>
  <c r="S974" i="11" s="1"/>
  <c r="I974" i="11"/>
  <c r="Q1418" i="11" l="1"/>
  <c r="O978" i="11"/>
  <c r="M979" i="11"/>
  <c r="R977" i="11"/>
  <c r="H976" i="11"/>
  <c r="I975" i="11"/>
  <c r="J975" i="11"/>
  <c r="S975" i="11" s="1"/>
  <c r="K974" i="11"/>
  <c r="U974" i="11"/>
  <c r="T974" i="11"/>
  <c r="R976" i="11"/>
  <c r="G977" i="11"/>
  <c r="E978" i="11"/>
  <c r="Q1419" i="11" l="1"/>
  <c r="K975" i="11"/>
  <c r="U975" i="11"/>
  <c r="T975" i="11"/>
  <c r="E979" i="11"/>
  <c r="G978" i="11"/>
  <c r="R978" i="11"/>
  <c r="H977" i="11"/>
  <c r="J976" i="11"/>
  <c r="S976" i="11" s="1"/>
  <c r="I976" i="11"/>
  <c r="M980" i="11"/>
  <c r="O979" i="11"/>
  <c r="Q1420" i="11" l="1"/>
  <c r="K976" i="11"/>
  <c r="U976" i="11"/>
  <c r="T976" i="11"/>
  <c r="J977" i="11"/>
  <c r="S977" i="11" s="1"/>
  <c r="I977" i="11"/>
  <c r="G979" i="11"/>
  <c r="E980" i="11"/>
  <c r="O980" i="11"/>
  <c r="M981" i="11"/>
  <c r="H978" i="11"/>
  <c r="Q1421" i="11" l="1"/>
  <c r="K977" i="11"/>
  <c r="U977" i="11"/>
  <c r="T977" i="11"/>
  <c r="H979" i="11"/>
  <c r="R980" i="11"/>
  <c r="G980" i="11"/>
  <c r="E981" i="11"/>
  <c r="J978" i="11"/>
  <c r="S978" i="11" s="1"/>
  <c r="I978" i="11"/>
  <c r="O981" i="11"/>
  <c r="M982" i="11"/>
  <c r="R979" i="11"/>
  <c r="Q1422" i="11" l="1"/>
  <c r="H980" i="11"/>
  <c r="R981" i="11"/>
  <c r="U978" i="11"/>
  <c r="K978" i="11"/>
  <c r="T978" i="11"/>
  <c r="O982" i="11"/>
  <c r="M983" i="11"/>
  <c r="I979" i="11"/>
  <c r="J979" i="11"/>
  <c r="S979" i="11" s="1"/>
  <c r="G981" i="11"/>
  <c r="E982" i="11"/>
  <c r="Q1423" i="11" l="1"/>
  <c r="M984" i="11"/>
  <c r="O983" i="11"/>
  <c r="E983" i="11"/>
  <c r="G982" i="11"/>
  <c r="H981" i="11"/>
  <c r="U979" i="11"/>
  <c r="K979" i="11"/>
  <c r="T979" i="11"/>
  <c r="J980" i="11"/>
  <c r="S980" i="11" s="1"/>
  <c r="I980" i="11"/>
  <c r="Q1424" i="11" l="1"/>
  <c r="H982" i="11"/>
  <c r="R983" i="11"/>
  <c r="R982" i="11"/>
  <c r="K980" i="11"/>
  <c r="U980" i="11"/>
  <c r="T980" i="11"/>
  <c r="G983" i="11"/>
  <c r="E984" i="11"/>
  <c r="O984" i="11"/>
  <c r="M985" i="11"/>
  <c r="J981" i="11"/>
  <c r="S981" i="11" s="1"/>
  <c r="I981" i="11"/>
  <c r="Q1425" i="11" l="1"/>
  <c r="O985" i="11"/>
  <c r="M986" i="11"/>
  <c r="U981" i="11"/>
  <c r="K981" i="11"/>
  <c r="T981" i="11"/>
  <c r="R984" i="11"/>
  <c r="H983" i="11"/>
  <c r="J982" i="11"/>
  <c r="S982" i="11" s="1"/>
  <c r="I982" i="11"/>
  <c r="E985" i="11"/>
  <c r="G984" i="11"/>
  <c r="Q1426" i="11" l="1"/>
  <c r="I983" i="11"/>
  <c r="J983" i="11"/>
  <c r="S983" i="11" s="1"/>
  <c r="O986" i="11"/>
  <c r="M987" i="11"/>
  <c r="R985" i="11"/>
  <c r="H984" i="11"/>
  <c r="E986" i="11"/>
  <c r="G985" i="11"/>
  <c r="K982" i="11"/>
  <c r="U982" i="11"/>
  <c r="T982" i="11"/>
  <c r="Q1427" i="11" l="1"/>
  <c r="E987" i="11"/>
  <c r="G986" i="11"/>
  <c r="J984" i="11"/>
  <c r="S984" i="11" s="1"/>
  <c r="I984" i="11"/>
  <c r="M988" i="11"/>
  <c r="O987" i="11"/>
  <c r="H985" i="11"/>
  <c r="R986" i="11"/>
  <c r="U983" i="11"/>
  <c r="K983" i="11"/>
  <c r="T983" i="11"/>
  <c r="Q1428" i="11" l="1"/>
  <c r="O988" i="11"/>
  <c r="M989" i="11"/>
  <c r="K984" i="11"/>
  <c r="U984" i="11"/>
  <c r="T984" i="11"/>
  <c r="E988" i="11"/>
  <c r="G987" i="11"/>
  <c r="R987" i="11"/>
  <c r="H986" i="11"/>
  <c r="J985" i="11"/>
  <c r="S985" i="11" s="1"/>
  <c r="I985" i="11"/>
  <c r="Q1429" i="11" l="1"/>
  <c r="K985" i="11"/>
  <c r="U985" i="11"/>
  <c r="T985" i="11"/>
  <c r="J986" i="11"/>
  <c r="S986" i="11" s="1"/>
  <c r="I986" i="11"/>
  <c r="O989" i="11"/>
  <c r="M990" i="11"/>
  <c r="H987" i="11"/>
  <c r="R988" i="11"/>
  <c r="G988" i="11"/>
  <c r="E989" i="11"/>
  <c r="Q1430" i="11" l="1"/>
  <c r="G989" i="11"/>
  <c r="E990" i="11"/>
  <c r="U986" i="11"/>
  <c r="K986" i="11"/>
  <c r="T986" i="11"/>
  <c r="O990" i="11"/>
  <c r="M991" i="11"/>
  <c r="H988" i="11"/>
  <c r="I987" i="11"/>
  <c r="J987" i="11"/>
  <c r="S987" i="11" s="1"/>
  <c r="Q1431" i="11" l="1"/>
  <c r="H989" i="11"/>
  <c r="R990" i="11"/>
  <c r="J988" i="11"/>
  <c r="S988" i="11" s="1"/>
  <c r="I988" i="11"/>
  <c r="K987" i="11"/>
  <c r="U987" i="11"/>
  <c r="T987" i="11"/>
  <c r="M992" i="11"/>
  <c r="O991" i="11"/>
  <c r="R989" i="11"/>
  <c r="E991" i="11"/>
  <c r="G990" i="11"/>
  <c r="Q1432" i="11" l="1"/>
  <c r="H990" i="11"/>
  <c r="R991" i="11"/>
  <c r="G991" i="11"/>
  <c r="E992" i="11"/>
  <c r="U988" i="11"/>
  <c r="K988" i="11"/>
  <c r="T988" i="11"/>
  <c r="J989" i="11"/>
  <c r="S989" i="11" s="1"/>
  <c r="I989" i="11"/>
  <c r="O992" i="11"/>
  <c r="M993" i="11"/>
  <c r="Q1433" i="11" l="1"/>
  <c r="R992" i="11"/>
  <c r="H991" i="11"/>
  <c r="E993" i="11"/>
  <c r="G992" i="11"/>
  <c r="U989" i="11"/>
  <c r="K989" i="11"/>
  <c r="T989" i="11"/>
  <c r="M994" i="11"/>
  <c r="O993" i="11"/>
  <c r="J990" i="11"/>
  <c r="S990" i="11" s="1"/>
  <c r="I990" i="11"/>
  <c r="Q1434" i="11" l="1"/>
  <c r="E994" i="11"/>
  <c r="G993" i="11"/>
  <c r="U990" i="11"/>
  <c r="K990" i="11"/>
  <c r="T990" i="11"/>
  <c r="M995" i="11"/>
  <c r="O994" i="11"/>
  <c r="R993" i="11"/>
  <c r="H992" i="11"/>
  <c r="J991" i="11"/>
  <c r="S991" i="11" s="1"/>
  <c r="I991" i="11"/>
  <c r="Q1435" i="11" l="1"/>
  <c r="J992" i="11"/>
  <c r="S992" i="11" s="1"/>
  <c r="I992" i="11"/>
  <c r="G994" i="11"/>
  <c r="E995" i="11"/>
  <c r="K991" i="11"/>
  <c r="U991" i="11"/>
  <c r="T991" i="11"/>
  <c r="H993" i="11"/>
  <c r="R994" i="11"/>
  <c r="M996" i="11"/>
  <c r="O995" i="11"/>
  <c r="Q1436" i="11" l="1"/>
  <c r="E996" i="11"/>
  <c r="G995" i="11"/>
  <c r="R995" i="11"/>
  <c r="H994" i="11"/>
  <c r="M997" i="11"/>
  <c r="O996" i="11"/>
  <c r="J993" i="11"/>
  <c r="S993" i="11" s="1"/>
  <c r="I993" i="11"/>
  <c r="K992" i="11"/>
  <c r="U992" i="11"/>
  <c r="T992" i="11"/>
  <c r="Q1437" i="11" l="1"/>
  <c r="J994" i="11"/>
  <c r="S994" i="11" s="1"/>
  <c r="I994" i="11"/>
  <c r="O997" i="11"/>
  <c r="M998" i="11"/>
  <c r="G996" i="11"/>
  <c r="E997" i="11"/>
  <c r="K993" i="11"/>
  <c r="U993" i="11"/>
  <c r="T993" i="11"/>
  <c r="H995" i="11"/>
  <c r="R996" i="11"/>
  <c r="Q1438" i="11" l="1"/>
  <c r="I995" i="11"/>
  <c r="J995" i="11"/>
  <c r="S995" i="11" s="1"/>
  <c r="O998" i="11"/>
  <c r="M999" i="11"/>
  <c r="H996" i="11"/>
  <c r="R997" i="11"/>
  <c r="U994" i="11"/>
  <c r="K994" i="11"/>
  <c r="T994" i="11"/>
  <c r="G997" i="11"/>
  <c r="E998" i="11"/>
  <c r="Q1439" i="11" l="1"/>
  <c r="J996" i="11"/>
  <c r="S996" i="11" s="1"/>
  <c r="I996" i="11"/>
  <c r="U995" i="11"/>
  <c r="K995" i="11"/>
  <c r="T995" i="11"/>
  <c r="M1000" i="11"/>
  <c r="O999" i="11"/>
  <c r="R998" i="11"/>
  <c r="H997" i="11"/>
  <c r="E999" i="11"/>
  <c r="G998" i="11"/>
  <c r="Q1440" i="11" l="1"/>
  <c r="M1001" i="11"/>
  <c r="O1000" i="11"/>
  <c r="U996" i="11"/>
  <c r="K996" i="11"/>
  <c r="T996" i="11"/>
  <c r="E1000" i="11"/>
  <c r="G999" i="11"/>
  <c r="J997" i="11"/>
  <c r="S997" i="11" s="1"/>
  <c r="I997" i="11"/>
  <c r="H998" i="11"/>
  <c r="Q1441" i="11" l="1"/>
  <c r="R1000" i="11"/>
  <c r="H999" i="11"/>
  <c r="G1000" i="11"/>
  <c r="E1001" i="11"/>
  <c r="U997" i="11"/>
  <c r="K997" i="11"/>
  <c r="T997" i="11"/>
  <c r="R999" i="11"/>
  <c r="J998" i="11"/>
  <c r="S998" i="11" s="1"/>
  <c r="I998" i="11"/>
  <c r="M1002" i="11"/>
  <c r="O1001" i="11"/>
  <c r="Q1442" i="11" l="1"/>
  <c r="G1001" i="11"/>
  <c r="E1002" i="11"/>
  <c r="O1002" i="11"/>
  <c r="M1003" i="11"/>
  <c r="I999" i="11"/>
  <c r="J999" i="11"/>
  <c r="S999" i="11" s="1"/>
  <c r="R1001" i="11"/>
  <c r="H1000" i="11"/>
  <c r="K998" i="11"/>
  <c r="U998" i="11"/>
  <c r="T998" i="11"/>
  <c r="Q1443" i="11" l="1"/>
  <c r="O1003" i="11"/>
  <c r="M1004" i="11"/>
  <c r="J1000" i="11"/>
  <c r="S1000" i="11" s="1"/>
  <c r="I1000" i="11"/>
  <c r="E1003" i="11"/>
  <c r="G1002" i="11"/>
  <c r="H1001" i="11"/>
  <c r="U999" i="11"/>
  <c r="K999" i="11"/>
  <c r="T999" i="11"/>
  <c r="Q1444" i="11" l="1"/>
  <c r="G1003" i="11"/>
  <c r="E1004" i="11"/>
  <c r="K1000" i="11"/>
  <c r="U1000" i="11"/>
  <c r="T1000" i="11"/>
  <c r="H1002" i="11"/>
  <c r="M1005" i="11"/>
  <c r="O1004" i="11"/>
  <c r="J1001" i="11"/>
  <c r="S1001" i="11" s="1"/>
  <c r="I1001" i="11"/>
  <c r="R1002" i="11"/>
  <c r="Q1445" i="11" l="1"/>
  <c r="G1004" i="11"/>
  <c r="E1005" i="11"/>
  <c r="O1005" i="11"/>
  <c r="M1006" i="11"/>
  <c r="H1003" i="11"/>
  <c r="R1004" i="11"/>
  <c r="K1001" i="11"/>
  <c r="U1001" i="11"/>
  <c r="T1001" i="11"/>
  <c r="R1003" i="11"/>
  <c r="J1002" i="11"/>
  <c r="S1002" i="11" s="1"/>
  <c r="I1002" i="11"/>
  <c r="Q1446" i="11" l="1"/>
  <c r="O1006" i="11"/>
  <c r="M1007" i="11"/>
  <c r="G1005" i="11"/>
  <c r="E1006" i="11"/>
  <c r="I1003" i="11"/>
  <c r="J1003" i="11"/>
  <c r="S1003" i="11" s="1"/>
  <c r="U1002" i="11"/>
  <c r="K1002" i="11"/>
  <c r="T1002" i="11"/>
  <c r="H1004" i="11"/>
  <c r="R1005" i="11"/>
  <c r="Q1447" i="11" l="1"/>
  <c r="E1007" i="11"/>
  <c r="G1006" i="11"/>
  <c r="J1004" i="11"/>
  <c r="S1004" i="11" s="1"/>
  <c r="I1004" i="11"/>
  <c r="H1005" i="11"/>
  <c r="R1006" i="11"/>
  <c r="M1008" i="11"/>
  <c r="O1007" i="11"/>
  <c r="K1003" i="11"/>
  <c r="U1003" i="11"/>
  <c r="T1003" i="11"/>
  <c r="Q1448" i="11" l="1"/>
  <c r="K1004" i="11"/>
  <c r="U1004" i="11"/>
  <c r="T1004" i="11"/>
  <c r="G1007" i="11"/>
  <c r="E1008" i="11"/>
  <c r="M1009" i="11"/>
  <c r="O1008" i="11"/>
  <c r="H1006" i="11"/>
  <c r="R1007" i="11"/>
  <c r="J1005" i="11"/>
  <c r="S1005" i="11" s="1"/>
  <c r="I1005" i="11"/>
  <c r="Q1449" i="11" l="1"/>
  <c r="G1008" i="11"/>
  <c r="E1009" i="11"/>
  <c r="K1005" i="11"/>
  <c r="U1005" i="11"/>
  <c r="T1005" i="11"/>
  <c r="J1006" i="11"/>
  <c r="S1006" i="11" s="1"/>
  <c r="I1006" i="11"/>
  <c r="R1008" i="11"/>
  <c r="H1007" i="11"/>
  <c r="O1009" i="11"/>
  <c r="M1010" i="11"/>
  <c r="Q1450" i="11" l="1"/>
  <c r="O1010" i="11"/>
  <c r="M1011" i="11"/>
  <c r="H1008" i="11"/>
  <c r="I1007" i="11"/>
  <c r="J1007" i="11"/>
  <c r="S1007" i="11" s="1"/>
  <c r="G1009" i="11"/>
  <c r="E1010" i="11"/>
  <c r="K1006" i="11"/>
  <c r="U1006" i="11"/>
  <c r="T1006" i="11"/>
  <c r="Q1451" i="11" l="1"/>
  <c r="J1008" i="11"/>
  <c r="S1008" i="11" s="1"/>
  <c r="I1008" i="11"/>
  <c r="M1012" i="11"/>
  <c r="O1011" i="11"/>
  <c r="K1007" i="11"/>
  <c r="U1007" i="11"/>
  <c r="T1007" i="11"/>
  <c r="R1010" i="11"/>
  <c r="H1009" i="11"/>
  <c r="E1011" i="11"/>
  <c r="G1010" i="11"/>
  <c r="R1009" i="11"/>
  <c r="Q1452" i="11" l="1"/>
  <c r="J1009" i="11"/>
  <c r="S1009" i="11" s="1"/>
  <c r="I1009" i="11"/>
  <c r="K1008" i="11"/>
  <c r="U1008" i="11"/>
  <c r="T1008" i="11"/>
  <c r="G1011" i="11"/>
  <c r="E1012" i="11"/>
  <c r="O1012" i="11"/>
  <c r="M1013" i="11"/>
  <c r="H1010" i="11"/>
  <c r="Q1453" i="11" l="1"/>
  <c r="J1010" i="11"/>
  <c r="S1010" i="11" s="1"/>
  <c r="I1010" i="11"/>
  <c r="H1011" i="11"/>
  <c r="O1013" i="11"/>
  <c r="M1014" i="11"/>
  <c r="G1012" i="11"/>
  <c r="E1013" i="11"/>
  <c r="K1009" i="11"/>
  <c r="U1009" i="11"/>
  <c r="T1009" i="11"/>
  <c r="R1011" i="11"/>
  <c r="Q1454" i="11" l="1"/>
  <c r="H1012" i="11"/>
  <c r="R1013" i="11"/>
  <c r="I1011" i="11"/>
  <c r="J1011" i="11"/>
  <c r="S1011" i="11" s="1"/>
  <c r="U1010" i="11"/>
  <c r="K1010" i="11"/>
  <c r="T1010" i="11"/>
  <c r="O1014" i="11"/>
  <c r="M1015" i="11"/>
  <c r="G1013" i="11"/>
  <c r="E1014" i="11"/>
  <c r="R1012" i="11"/>
  <c r="Q1455" i="11" l="1"/>
  <c r="E1015" i="11"/>
  <c r="G1014" i="11"/>
  <c r="H1013" i="11"/>
  <c r="U1011" i="11"/>
  <c r="K1011" i="11"/>
  <c r="T1011" i="11"/>
  <c r="M1016" i="11"/>
  <c r="O1015" i="11"/>
  <c r="I1012" i="11"/>
  <c r="J1012" i="11"/>
  <c r="S1012" i="11" s="1"/>
  <c r="Q1456" i="11" l="1"/>
  <c r="J1013" i="11"/>
  <c r="S1013" i="11" s="1"/>
  <c r="I1013" i="11"/>
  <c r="H1014" i="11"/>
  <c r="K1012" i="11"/>
  <c r="U1012" i="11"/>
  <c r="T1012" i="11"/>
  <c r="R1014" i="11"/>
  <c r="O1016" i="11"/>
  <c r="M1017" i="11"/>
  <c r="G1015" i="11"/>
  <c r="E1016" i="11"/>
  <c r="Q1457" i="11" l="1"/>
  <c r="R1016" i="11"/>
  <c r="H1015" i="11"/>
  <c r="R1015" i="11"/>
  <c r="G1016" i="11"/>
  <c r="E1017" i="11"/>
  <c r="J1014" i="11"/>
  <c r="S1014" i="11" s="1"/>
  <c r="I1014" i="11"/>
  <c r="O1017" i="11"/>
  <c r="M1018" i="11"/>
  <c r="K1013" i="11"/>
  <c r="U1013" i="11"/>
  <c r="T1013" i="11"/>
  <c r="Q1458" i="11" l="1"/>
  <c r="E1018" i="11"/>
  <c r="G1017" i="11"/>
  <c r="I1015" i="11"/>
  <c r="J1015" i="11"/>
  <c r="S1015" i="11" s="1"/>
  <c r="O1018" i="11"/>
  <c r="M1019" i="11"/>
  <c r="R1017" i="11"/>
  <c r="H1016" i="11"/>
  <c r="U1014" i="11"/>
  <c r="K1014" i="11"/>
  <c r="T1014" i="11"/>
  <c r="Q1459" i="11" l="1"/>
  <c r="U1015" i="11"/>
  <c r="K1015" i="11"/>
  <c r="T1015" i="11"/>
  <c r="J1016" i="11"/>
  <c r="S1016" i="11" s="1"/>
  <c r="I1016" i="11"/>
  <c r="R1018" i="11"/>
  <c r="H1017" i="11"/>
  <c r="E1019" i="11"/>
  <c r="G1018" i="11"/>
  <c r="O1019" i="11"/>
  <c r="M1020" i="11"/>
  <c r="Q1460" i="11" l="1"/>
  <c r="J1017" i="11"/>
  <c r="S1017" i="11" s="1"/>
  <c r="I1017" i="11"/>
  <c r="O1020" i="11"/>
  <c r="M1021" i="11"/>
  <c r="K1016" i="11"/>
  <c r="U1016" i="11"/>
  <c r="T1016" i="11"/>
  <c r="R1019" i="11"/>
  <c r="H1018" i="11"/>
  <c r="E1020" i="11"/>
  <c r="G1019" i="11"/>
  <c r="Q1461" i="11" l="1"/>
  <c r="G1020" i="11"/>
  <c r="E1021" i="11"/>
  <c r="O1021" i="11"/>
  <c r="M1022" i="11"/>
  <c r="J1018" i="11"/>
  <c r="S1018" i="11" s="1"/>
  <c r="I1018" i="11"/>
  <c r="K1017" i="11"/>
  <c r="U1017" i="11"/>
  <c r="T1017" i="11"/>
  <c r="H1019" i="11"/>
  <c r="Q1462" i="11" l="1"/>
  <c r="U1018" i="11"/>
  <c r="K1018" i="11"/>
  <c r="T1018" i="11"/>
  <c r="O1022" i="11"/>
  <c r="M1023" i="11"/>
  <c r="G1021" i="11"/>
  <c r="E1022" i="11"/>
  <c r="H1020" i="11"/>
  <c r="R1021" i="11"/>
  <c r="I1019" i="11"/>
  <c r="J1019" i="11"/>
  <c r="S1019" i="11" s="1"/>
  <c r="R1020" i="11"/>
  <c r="Q1463" i="11" l="1"/>
  <c r="K1019" i="11"/>
  <c r="U1019" i="11"/>
  <c r="T1019" i="11"/>
  <c r="M1024" i="11"/>
  <c r="O1023" i="11"/>
  <c r="H1021" i="11"/>
  <c r="J1020" i="11"/>
  <c r="S1020" i="11" s="1"/>
  <c r="I1020" i="11"/>
  <c r="E1023" i="11"/>
  <c r="G1022" i="11"/>
  <c r="Q1464" i="11" l="1"/>
  <c r="R1023" i="11"/>
  <c r="H1022" i="11"/>
  <c r="O1024" i="11"/>
  <c r="M1025" i="11"/>
  <c r="J1021" i="11"/>
  <c r="S1021" i="11" s="1"/>
  <c r="I1021" i="11"/>
  <c r="R1022" i="11"/>
  <c r="G1023" i="11"/>
  <c r="E1024" i="11"/>
  <c r="K1020" i="11"/>
  <c r="U1020" i="11"/>
  <c r="T1020" i="11"/>
  <c r="Q1465" i="11" l="1"/>
  <c r="M1026" i="11"/>
  <c r="O1025" i="11"/>
  <c r="E1025" i="11"/>
  <c r="G1024" i="11"/>
  <c r="H1023" i="11"/>
  <c r="U1021" i="11"/>
  <c r="K1021" i="11"/>
  <c r="T1021" i="11"/>
  <c r="J1022" i="11"/>
  <c r="S1022" i="11" s="1"/>
  <c r="I1022" i="11"/>
  <c r="Q1466" i="11" l="1"/>
  <c r="R1025" i="11"/>
  <c r="H1024" i="11"/>
  <c r="R1024" i="11"/>
  <c r="M1027" i="11"/>
  <c r="O1026" i="11"/>
  <c r="U1022" i="11"/>
  <c r="K1022" i="11"/>
  <c r="T1022" i="11"/>
  <c r="E1026" i="11"/>
  <c r="G1025" i="11"/>
  <c r="J1023" i="11"/>
  <c r="S1023" i="11" s="1"/>
  <c r="I1023" i="11"/>
  <c r="Q1467" i="11" l="1"/>
  <c r="K1023" i="11"/>
  <c r="U1023" i="11"/>
  <c r="T1023" i="11"/>
  <c r="G1026" i="11"/>
  <c r="E1027" i="11"/>
  <c r="M1028" i="11"/>
  <c r="O1027" i="11"/>
  <c r="I1024" i="11"/>
  <c r="J1024" i="11"/>
  <c r="S1024" i="11" s="1"/>
  <c r="H1025" i="11"/>
  <c r="R1026" i="11"/>
  <c r="Q1468" i="11" l="1"/>
  <c r="E1028" i="11"/>
  <c r="G1027" i="11"/>
  <c r="J1025" i="11"/>
  <c r="S1025" i="11" s="1"/>
  <c r="I1025" i="11"/>
  <c r="K1024" i="11"/>
  <c r="U1024" i="11"/>
  <c r="T1024" i="11"/>
  <c r="R1027" i="11"/>
  <c r="H1026" i="11"/>
  <c r="M1029" i="11"/>
  <c r="O1028" i="11"/>
  <c r="Q1469" i="11" l="1"/>
  <c r="K1025" i="11"/>
  <c r="U1025" i="11"/>
  <c r="T1025" i="11"/>
  <c r="O1029" i="11"/>
  <c r="M1030" i="11"/>
  <c r="J1026" i="11"/>
  <c r="S1026" i="11" s="1"/>
  <c r="I1026" i="11"/>
  <c r="H1027" i="11"/>
  <c r="R1028" i="11"/>
  <c r="G1028" i="11"/>
  <c r="E1029" i="11"/>
  <c r="Q1470" i="11" l="1"/>
  <c r="G1029" i="11"/>
  <c r="E1030" i="11"/>
  <c r="U1026" i="11"/>
  <c r="K1026" i="11"/>
  <c r="T1026" i="11"/>
  <c r="O1030" i="11"/>
  <c r="M1031" i="11"/>
  <c r="H1028" i="11"/>
  <c r="I1027" i="11"/>
  <c r="J1027" i="11"/>
  <c r="S1027" i="11" s="1"/>
  <c r="Q1471" i="11" l="1"/>
  <c r="U1027" i="11"/>
  <c r="K1027" i="11"/>
  <c r="T1027" i="11"/>
  <c r="H1029" i="11"/>
  <c r="M1032" i="11"/>
  <c r="O1031" i="11"/>
  <c r="R1029" i="11"/>
  <c r="E1031" i="11"/>
  <c r="G1030" i="11"/>
  <c r="J1028" i="11"/>
  <c r="S1028" i="11" s="1"/>
  <c r="I1028" i="11"/>
  <c r="Q1472" i="11" l="1"/>
  <c r="H1030" i="11"/>
  <c r="U1028" i="11"/>
  <c r="K1028" i="11"/>
  <c r="T1028" i="11"/>
  <c r="E1032" i="11"/>
  <c r="G1031" i="11"/>
  <c r="M1033" i="11"/>
  <c r="O1032" i="11"/>
  <c r="J1029" i="11"/>
  <c r="S1029" i="11" s="1"/>
  <c r="I1029" i="11"/>
  <c r="R1030" i="11"/>
  <c r="Q1473" i="11" l="1"/>
  <c r="E1033" i="11"/>
  <c r="G1032" i="11"/>
  <c r="M1034" i="11"/>
  <c r="O1033" i="11"/>
  <c r="K1029" i="11"/>
  <c r="U1029" i="11"/>
  <c r="T1029" i="11"/>
  <c r="H1031" i="11"/>
  <c r="I1030" i="11"/>
  <c r="J1030" i="11"/>
  <c r="S1030" i="11" s="1"/>
  <c r="R1031" i="11"/>
  <c r="Q1474" i="11" l="1"/>
  <c r="M1035" i="11"/>
  <c r="O1034" i="11"/>
  <c r="J1031" i="11"/>
  <c r="S1031" i="11" s="1"/>
  <c r="I1031" i="11"/>
  <c r="G1033" i="11"/>
  <c r="E1034" i="11"/>
  <c r="K1030" i="11"/>
  <c r="U1030" i="11"/>
  <c r="T1030" i="11"/>
  <c r="R1033" i="11"/>
  <c r="H1032" i="11"/>
  <c r="R1032" i="11"/>
  <c r="Q1475" i="11" l="1"/>
  <c r="J1032" i="11"/>
  <c r="S1032" i="11" s="1"/>
  <c r="I1032" i="11"/>
  <c r="O1035" i="11"/>
  <c r="M1036" i="11"/>
  <c r="H1033" i="11"/>
  <c r="U1031" i="11"/>
  <c r="K1031" i="11"/>
  <c r="T1031" i="11"/>
  <c r="E1035" i="11"/>
  <c r="G1034" i="11"/>
  <c r="Q1476" i="11" l="1"/>
  <c r="J1033" i="11"/>
  <c r="S1033" i="11" s="1"/>
  <c r="I1033" i="11"/>
  <c r="H1034" i="11"/>
  <c r="R1034" i="11"/>
  <c r="M1037" i="11"/>
  <c r="O1036" i="11"/>
  <c r="E1036" i="11"/>
  <c r="G1035" i="11"/>
  <c r="K1032" i="11"/>
  <c r="U1032" i="11"/>
  <c r="T1032" i="11"/>
  <c r="Q1477" i="11" l="1"/>
  <c r="O1037" i="11"/>
  <c r="M1038" i="11"/>
  <c r="J1034" i="11"/>
  <c r="S1034" i="11" s="1"/>
  <c r="I1034" i="11"/>
  <c r="K1033" i="11"/>
  <c r="U1033" i="11"/>
  <c r="T1033" i="11"/>
  <c r="H1035" i="11"/>
  <c r="R1036" i="11"/>
  <c r="G1036" i="11"/>
  <c r="E1037" i="11"/>
  <c r="R1035" i="11"/>
  <c r="Q1478" i="11" l="1"/>
  <c r="G1037" i="11"/>
  <c r="E1038" i="11"/>
  <c r="O1038" i="11"/>
  <c r="M1039" i="11"/>
  <c r="U1034" i="11"/>
  <c r="K1034" i="11"/>
  <c r="T1034" i="11"/>
  <c r="H1036" i="11"/>
  <c r="I1035" i="11"/>
  <c r="J1035" i="11"/>
  <c r="S1035" i="11" s="1"/>
  <c r="Q1479" i="11" l="1"/>
  <c r="J1036" i="11"/>
  <c r="S1036" i="11" s="1"/>
  <c r="I1036" i="11"/>
  <c r="H1037" i="11"/>
  <c r="R1037" i="11"/>
  <c r="M1040" i="11"/>
  <c r="O1039" i="11"/>
  <c r="K1035" i="11"/>
  <c r="U1035" i="11"/>
  <c r="T1035" i="11"/>
  <c r="E1039" i="11"/>
  <c r="G1038" i="11"/>
  <c r="Q1480" i="11" l="1"/>
  <c r="H1038" i="11"/>
  <c r="R1039" i="11"/>
  <c r="R1038" i="11"/>
  <c r="I1037" i="11"/>
  <c r="J1037" i="11"/>
  <c r="S1037" i="11" s="1"/>
  <c r="U1036" i="11"/>
  <c r="K1036" i="11"/>
  <c r="T1036" i="11"/>
  <c r="O1040" i="11"/>
  <c r="M1041" i="11"/>
  <c r="G1039" i="11"/>
  <c r="E1040" i="11"/>
  <c r="Q1481" i="11" l="1"/>
  <c r="O1041" i="11"/>
  <c r="M1042" i="11"/>
  <c r="G1040" i="11"/>
  <c r="E1041" i="11"/>
  <c r="H1039" i="11"/>
  <c r="I1038" i="11"/>
  <c r="J1038" i="11"/>
  <c r="S1038" i="11" s="1"/>
  <c r="K1037" i="11"/>
  <c r="U1037" i="11"/>
  <c r="T1037" i="11"/>
  <c r="Q1482" i="11" l="1"/>
  <c r="E1042" i="11"/>
  <c r="G1041" i="11"/>
  <c r="M1043" i="11"/>
  <c r="O1042" i="11"/>
  <c r="H1040" i="11"/>
  <c r="R1040" i="11"/>
  <c r="K1038" i="11"/>
  <c r="U1038" i="11"/>
  <c r="T1038" i="11"/>
  <c r="J1039" i="11"/>
  <c r="S1039" i="11" s="1"/>
  <c r="I1039" i="11"/>
  <c r="Q1483" i="11" l="1"/>
  <c r="U1039" i="11"/>
  <c r="K1039" i="11"/>
  <c r="T1039" i="11"/>
  <c r="M1044" i="11"/>
  <c r="O1043" i="11"/>
  <c r="R1042" i="11"/>
  <c r="H1041" i="11"/>
  <c r="R1041" i="11"/>
  <c r="G1042" i="11"/>
  <c r="E1043" i="11"/>
  <c r="J1040" i="11"/>
  <c r="S1040" i="11" s="1"/>
  <c r="I1040" i="11"/>
  <c r="Q1484" i="11" l="1"/>
  <c r="J1041" i="11"/>
  <c r="S1041" i="11" s="1"/>
  <c r="I1041" i="11"/>
  <c r="K1040" i="11"/>
  <c r="U1040" i="11"/>
  <c r="T1040" i="11"/>
  <c r="G1043" i="11"/>
  <c r="E1044" i="11"/>
  <c r="H1042" i="11"/>
  <c r="O1044" i="11"/>
  <c r="M1045" i="11"/>
  <c r="Q1485" i="11" l="1"/>
  <c r="J1042" i="11"/>
  <c r="S1042" i="11" s="1"/>
  <c r="I1042" i="11"/>
  <c r="H1043" i="11"/>
  <c r="O1045" i="11"/>
  <c r="M1046" i="11"/>
  <c r="G1044" i="11"/>
  <c r="E1045" i="11"/>
  <c r="K1041" i="11"/>
  <c r="U1041" i="11"/>
  <c r="T1041" i="11"/>
  <c r="R1043" i="11"/>
  <c r="Q1486" i="11" l="1"/>
  <c r="O1046" i="11"/>
  <c r="M1047" i="11"/>
  <c r="I1043" i="11"/>
  <c r="J1043" i="11"/>
  <c r="S1043" i="11" s="1"/>
  <c r="U1042" i="11"/>
  <c r="K1042" i="11"/>
  <c r="T1042" i="11"/>
  <c r="H1044" i="11"/>
  <c r="R1045" i="11"/>
  <c r="G1045" i="11"/>
  <c r="E1046" i="11"/>
  <c r="R1044" i="11"/>
  <c r="Q1487" i="11" l="1"/>
  <c r="E1047" i="11"/>
  <c r="G1046" i="11"/>
  <c r="M1048" i="11"/>
  <c r="O1047" i="11"/>
  <c r="K1043" i="11"/>
  <c r="U1043" i="11"/>
  <c r="T1043" i="11"/>
  <c r="H1045" i="11"/>
  <c r="J1044" i="11"/>
  <c r="S1044" i="11" s="1"/>
  <c r="I1044" i="11"/>
  <c r="Q1488" i="11" l="1"/>
  <c r="K1044" i="11"/>
  <c r="U1044" i="11"/>
  <c r="T1044" i="11"/>
  <c r="O1048" i="11"/>
  <c r="M1049" i="11"/>
  <c r="J1045" i="11"/>
  <c r="S1045" i="11" s="1"/>
  <c r="I1045" i="11"/>
  <c r="G1047" i="11"/>
  <c r="E1048" i="11"/>
  <c r="H1046" i="11"/>
  <c r="R1046" i="11"/>
  <c r="Q1489" i="11" l="1"/>
  <c r="U1045" i="11"/>
  <c r="K1045" i="11"/>
  <c r="T1045" i="11"/>
  <c r="I1046" i="11"/>
  <c r="J1046" i="11"/>
  <c r="S1046" i="11" s="1"/>
  <c r="H1047" i="11"/>
  <c r="G1048" i="11"/>
  <c r="E1049" i="11"/>
  <c r="O1049" i="11"/>
  <c r="M1050" i="11"/>
  <c r="R1047" i="11"/>
  <c r="Q1490" i="11" l="1"/>
  <c r="R1049" i="11"/>
  <c r="H1048" i="11"/>
  <c r="I1047" i="11"/>
  <c r="J1047" i="11"/>
  <c r="S1047" i="11" s="1"/>
  <c r="M1051" i="11"/>
  <c r="O1050" i="11"/>
  <c r="K1046" i="11"/>
  <c r="U1046" i="11"/>
  <c r="T1046" i="11"/>
  <c r="E1050" i="11"/>
  <c r="G1049" i="11"/>
  <c r="R1048" i="11"/>
  <c r="Q1491" i="11" l="1"/>
  <c r="H1049" i="11"/>
  <c r="R1050" i="11"/>
  <c r="O1051" i="11"/>
  <c r="M1052" i="11"/>
  <c r="U1047" i="11"/>
  <c r="K1047" i="11"/>
  <c r="T1047" i="11"/>
  <c r="E1051" i="11"/>
  <c r="G1050" i="11"/>
  <c r="I1048" i="11"/>
  <c r="J1048" i="11"/>
  <c r="S1048" i="11" s="1"/>
  <c r="Q1492" i="11" l="1"/>
  <c r="J1049" i="11"/>
  <c r="S1049" i="11" s="1"/>
  <c r="I1049" i="11"/>
  <c r="K1048" i="11"/>
  <c r="U1048" i="11"/>
  <c r="T1048" i="11"/>
  <c r="O1052" i="11"/>
  <c r="M1053" i="11"/>
  <c r="R1051" i="11"/>
  <c r="H1050" i="11"/>
  <c r="E1052" i="11"/>
  <c r="G1051" i="11"/>
  <c r="Q1493" i="11" l="1"/>
  <c r="O1053" i="11"/>
  <c r="M1054" i="11"/>
  <c r="J1050" i="11"/>
  <c r="S1050" i="11" s="1"/>
  <c r="I1050" i="11"/>
  <c r="K1049" i="11"/>
  <c r="U1049" i="11"/>
  <c r="T1049" i="11"/>
  <c r="G1052" i="11"/>
  <c r="E1053" i="11"/>
  <c r="H1051" i="11"/>
  <c r="Q1494" i="11" l="1"/>
  <c r="H1052" i="11"/>
  <c r="R1053" i="11"/>
  <c r="G1053" i="11"/>
  <c r="E1054" i="11"/>
  <c r="O1054" i="11"/>
  <c r="M1055" i="11"/>
  <c r="I1051" i="11"/>
  <c r="J1051" i="11"/>
  <c r="S1051" i="11" s="1"/>
  <c r="U1050" i="11"/>
  <c r="K1050" i="11"/>
  <c r="T1050" i="11"/>
  <c r="R1052" i="11"/>
  <c r="Q1495" i="11" l="1"/>
  <c r="R1054" i="11"/>
  <c r="H1053" i="11"/>
  <c r="J1052" i="11"/>
  <c r="S1052" i="11" s="1"/>
  <c r="I1052" i="11"/>
  <c r="E1055" i="11"/>
  <c r="G1054" i="11"/>
  <c r="U1051" i="11"/>
  <c r="K1051" i="11"/>
  <c r="T1051" i="11"/>
  <c r="M1056" i="11"/>
  <c r="O1055" i="11"/>
  <c r="Q1496" i="11" l="1"/>
  <c r="G1055" i="11"/>
  <c r="E1056" i="11"/>
  <c r="M1057" i="11"/>
  <c r="O1056" i="11"/>
  <c r="H1054" i="11"/>
  <c r="K1052" i="11"/>
  <c r="U1052" i="11"/>
  <c r="T1052" i="11"/>
  <c r="Y16" i="11" s="1"/>
  <c r="Z16" i="11" s="1"/>
  <c r="AA16" i="11" s="1"/>
  <c r="J1053" i="11"/>
  <c r="S1053" i="11" s="1"/>
  <c r="I1053" i="11"/>
  <c r="Q1497" i="11" l="1"/>
  <c r="O1057" i="11"/>
  <c r="M1058" i="11"/>
  <c r="H1055" i="11"/>
  <c r="R1055" i="11"/>
  <c r="U1053" i="11"/>
  <c r="K1053" i="11"/>
  <c r="T1053" i="11"/>
  <c r="G1056" i="11"/>
  <c r="E1057" i="11"/>
  <c r="I1054" i="11"/>
  <c r="J1054" i="11"/>
  <c r="S1054" i="11" s="1"/>
  <c r="Q1498" i="11" l="1"/>
  <c r="U1054" i="11"/>
  <c r="K1054" i="11"/>
  <c r="T1054" i="11"/>
  <c r="H1056" i="11"/>
  <c r="J1055" i="11"/>
  <c r="S1055" i="11" s="1"/>
  <c r="I1055" i="11"/>
  <c r="E1058" i="11"/>
  <c r="G1057" i="11"/>
  <c r="M1059" i="11"/>
  <c r="O1058" i="11"/>
  <c r="R1056" i="11"/>
  <c r="Q1499" i="11" l="1"/>
  <c r="U1055" i="11"/>
  <c r="K1055" i="11"/>
  <c r="T1055" i="11"/>
  <c r="J1056" i="11"/>
  <c r="S1056" i="11" s="1"/>
  <c r="I1056" i="11"/>
  <c r="M1060" i="11"/>
  <c r="O1059" i="11"/>
  <c r="R1058" i="11"/>
  <c r="H1057" i="11"/>
  <c r="R1057" i="11"/>
  <c r="E1059" i="11"/>
  <c r="G1058" i="11"/>
  <c r="Q1500" i="11" l="1"/>
  <c r="K1056" i="11"/>
  <c r="U1056" i="11"/>
  <c r="T1056" i="11"/>
  <c r="J1057" i="11"/>
  <c r="S1057" i="11" s="1"/>
  <c r="I1057" i="11"/>
  <c r="M1061" i="11"/>
  <c r="O1060" i="11"/>
  <c r="G1059" i="11"/>
  <c r="E1060" i="11"/>
  <c r="H1058" i="11"/>
  <c r="R1059" i="11"/>
  <c r="Q1501" i="11" l="1"/>
  <c r="O1061" i="11"/>
  <c r="M1062" i="11"/>
  <c r="J1058" i="11"/>
  <c r="S1058" i="11" s="1"/>
  <c r="I1058" i="11"/>
  <c r="H1059" i="11"/>
  <c r="R1060" i="11"/>
  <c r="K1057" i="11"/>
  <c r="U1057" i="11"/>
  <c r="T1057" i="11"/>
  <c r="G1060" i="11"/>
  <c r="E1061" i="11"/>
  <c r="Q1502" i="11" l="1"/>
  <c r="U1058" i="11"/>
  <c r="K1058" i="11"/>
  <c r="T1058" i="11"/>
  <c r="G1061" i="11"/>
  <c r="E1062" i="11"/>
  <c r="O1062" i="11"/>
  <c r="M1063" i="11"/>
  <c r="I1059" i="11"/>
  <c r="J1059" i="11"/>
  <c r="S1059" i="11" s="1"/>
  <c r="H1060" i="11"/>
  <c r="Q1503" i="11" l="1"/>
  <c r="H1061" i="11"/>
  <c r="R1062" i="11"/>
  <c r="I1060" i="11"/>
  <c r="J1060" i="11"/>
  <c r="S1060" i="11" s="1"/>
  <c r="E1063" i="11"/>
  <c r="G1062" i="11"/>
  <c r="R1061" i="11"/>
  <c r="U1059" i="11"/>
  <c r="K1059" i="11"/>
  <c r="T1059" i="11"/>
  <c r="M1064" i="11"/>
  <c r="O1063" i="11"/>
  <c r="Q1504" i="11" l="1"/>
  <c r="K1060" i="11"/>
  <c r="U1060" i="11"/>
  <c r="T1060" i="11"/>
  <c r="G1063" i="11"/>
  <c r="E1064" i="11"/>
  <c r="M1065" i="11"/>
  <c r="O1064" i="11"/>
  <c r="R1063" i="11"/>
  <c r="H1062" i="11"/>
  <c r="J1061" i="11"/>
  <c r="S1061" i="11" s="1"/>
  <c r="I1061" i="11"/>
  <c r="Q1505" i="11" l="1"/>
  <c r="I1062" i="11"/>
  <c r="J1062" i="11"/>
  <c r="S1062" i="11" s="1"/>
  <c r="G1064" i="11"/>
  <c r="E1065" i="11"/>
  <c r="U1061" i="11"/>
  <c r="K1061" i="11"/>
  <c r="T1061" i="11"/>
  <c r="H1063" i="11"/>
  <c r="O1065" i="11"/>
  <c r="M1066" i="11"/>
  <c r="Q1506" i="11" l="1"/>
  <c r="O1066" i="11"/>
  <c r="M1067" i="11"/>
  <c r="H1064" i="11"/>
  <c r="I1063" i="11"/>
  <c r="J1063" i="11"/>
  <c r="S1063" i="11" s="1"/>
  <c r="U1062" i="11"/>
  <c r="K1062" i="11"/>
  <c r="T1062" i="11"/>
  <c r="G1065" i="11"/>
  <c r="E1066" i="11"/>
  <c r="R1064" i="11"/>
  <c r="Q1507" i="11" l="1"/>
  <c r="J1064" i="11"/>
  <c r="S1064" i="11" s="1"/>
  <c r="I1064" i="11"/>
  <c r="M1068" i="11"/>
  <c r="O1067" i="11"/>
  <c r="K1063" i="11"/>
  <c r="U1063" i="11"/>
  <c r="T1063" i="11"/>
  <c r="E1067" i="11"/>
  <c r="G1066" i="11"/>
  <c r="H1065" i="11"/>
  <c r="R1066" i="11"/>
  <c r="R1065" i="11"/>
  <c r="Q1508" i="11" l="1"/>
  <c r="J1065" i="11"/>
  <c r="S1065" i="11" s="1"/>
  <c r="I1065" i="11"/>
  <c r="H1066" i="11"/>
  <c r="R1067" i="11"/>
  <c r="O1068" i="11"/>
  <c r="M1069" i="11"/>
  <c r="K1064" i="11"/>
  <c r="U1064" i="11"/>
  <c r="T1064" i="11"/>
  <c r="G1067" i="11"/>
  <c r="E1068" i="11"/>
  <c r="Q1509" i="11" l="1"/>
  <c r="J1066" i="11"/>
  <c r="S1066" i="11" s="1"/>
  <c r="I1066" i="11"/>
  <c r="G1068" i="11"/>
  <c r="E1069" i="11"/>
  <c r="O1069" i="11"/>
  <c r="M1070" i="11"/>
  <c r="H1067" i="11"/>
  <c r="R1068" i="11"/>
  <c r="K1065" i="11"/>
  <c r="U1065" i="11"/>
  <c r="T1065" i="11"/>
  <c r="Q1510" i="11" l="1"/>
  <c r="G1069" i="11"/>
  <c r="E1070" i="11"/>
  <c r="H1068" i="11"/>
  <c r="I1067" i="11"/>
  <c r="J1067" i="11"/>
  <c r="S1067" i="11" s="1"/>
  <c r="U1066" i="11"/>
  <c r="K1066" i="11"/>
  <c r="T1066" i="11"/>
  <c r="O1070" i="11"/>
  <c r="M1071" i="11"/>
  <c r="Q1511" i="11" l="1"/>
  <c r="I1068" i="11"/>
  <c r="J1068" i="11"/>
  <c r="S1068" i="11" s="1"/>
  <c r="H1069" i="11"/>
  <c r="M1072" i="11"/>
  <c r="O1071" i="11"/>
  <c r="E1071" i="11"/>
  <c r="G1070" i="11"/>
  <c r="R1069" i="11"/>
  <c r="U1067" i="11"/>
  <c r="K1067" i="11"/>
  <c r="T1067" i="11"/>
  <c r="Q1512" i="11" l="1"/>
  <c r="H1070" i="11"/>
  <c r="R1071" i="11"/>
  <c r="R1070" i="11"/>
  <c r="E1072" i="11"/>
  <c r="G1071" i="11"/>
  <c r="O1072" i="11"/>
  <c r="M1073" i="11"/>
  <c r="K1068" i="11"/>
  <c r="U1068" i="11"/>
  <c r="T1068" i="11"/>
  <c r="J1069" i="11"/>
  <c r="S1069" i="11" s="1"/>
  <c r="I1069" i="11"/>
  <c r="Q1513" i="11" l="1"/>
  <c r="G1072" i="11"/>
  <c r="E1073" i="11"/>
  <c r="R1072" i="11"/>
  <c r="H1071" i="11"/>
  <c r="K1069" i="11"/>
  <c r="U1069" i="11"/>
  <c r="T1069" i="11"/>
  <c r="J1070" i="11"/>
  <c r="S1070" i="11" s="1"/>
  <c r="I1070" i="11"/>
  <c r="O1073" i="11"/>
  <c r="M1074" i="11"/>
  <c r="Q1514" i="11" l="1"/>
  <c r="O1074" i="11"/>
  <c r="M1075" i="11"/>
  <c r="U1070" i="11"/>
  <c r="K1070" i="11"/>
  <c r="T1070" i="11"/>
  <c r="I1071" i="11"/>
  <c r="J1071" i="11"/>
  <c r="S1071" i="11" s="1"/>
  <c r="G1073" i="11"/>
  <c r="E1074" i="11"/>
  <c r="H1072" i="11"/>
  <c r="Q1515" i="11" l="1"/>
  <c r="E1075" i="11"/>
  <c r="G1074" i="11"/>
  <c r="U1071" i="11"/>
  <c r="K1071" i="11"/>
  <c r="T1071" i="11"/>
  <c r="J1072" i="11"/>
  <c r="S1072" i="11" s="1"/>
  <c r="I1072" i="11"/>
  <c r="R1074" i="11"/>
  <c r="H1073" i="11"/>
  <c r="M1076" i="11"/>
  <c r="O1075" i="11"/>
  <c r="R1073" i="11"/>
  <c r="Q1516" i="11" l="1"/>
  <c r="M1077" i="11"/>
  <c r="O1076" i="11"/>
  <c r="J1073" i="11"/>
  <c r="S1073" i="11" s="1"/>
  <c r="I1073" i="11"/>
  <c r="H1074" i="11"/>
  <c r="E1076" i="11"/>
  <c r="G1075" i="11"/>
  <c r="K1072" i="11"/>
  <c r="U1072" i="11"/>
  <c r="T1072" i="11"/>
  <c r="Q1517" i="11" l="1"/>
  <c r="H1075" i="11"/>
  <c r="R1076" i="11"/>
  <c r="J1074" i="11"/>
  <c r="S1074" i="11" s="1"/>
  <c r="I1074" i="11"/>
  <c r="K1073" i="11"/>
  <c r="U1073" i="11"/>
  <c r="T1073" i="11"/>
  <c r="R1075" i="11"/>
  <c r="O1077" i="11"/>
  <c r="M1078" i="11"/>
  <c r="G1076" i="11"/>
  <c r="E1077" i="11"/>
  <c r="Q1518" i="11" l="1"/>
  <c r="H1076" i="11"/>
  <c r="U1074" i="11"/>
  <c r="K1074" i="11"/>
  <c r="T1074" i="11"/>
  <c r="I1075" i="11"/>
  <c r="J1075" i="11"/>
  <c r="S1075" i="11" s="1"/>
  <c r="G1077" i="11"/>
  <c r="E1078" i="11"/>
  <c r="O1078" i="11"/>
  <c r="M1079" i="11"/>
  <c r="Q1519" i="11" l="1"/>
  <c r="M1080" i="11"/>
  <c r="O1079" i="11"/>
  <c r="E1079" i="11"/>
  <c r="G1078" i="11"/>
  <c r="K1075" i="11"/>
  <c r="U1075" i="11"/>
  <c r="T1075" i="11"/>
  <c r="R1078" i="11"/>
  <c r="H1077" i="11"/>
  <c r="J1076" i="11"/>
  <c r="S1076" i="11" s="1"/>
  <c r="I1076" i="11"/>
  <c r="R1077" i="11"/>
  <c r="Q1520" i="11" l="1"/>
  <c r="J1077" i="11"/>
  <c r="S1077" i="11" s="1"/>
  <c r="I1077" i="11"/>
  <c r="G1079" i="11"/>
  <c r="E1080" i="11"/>
  <c r="K1076" i="11"/>
  <c r="U1076" i="11"/>
  <c r="T1076" i="11"/>
  <c r="R1079" i="11"/>
  <c r="H1078" i="11"/>
  <c r="M1081" i="11"/>
  <c r="O1080" i="11"/>
  <c r="Q1521" i="11" l="1"/>
  <c r="G1080" i="11"/>
  <c r="E1081" i="11"/>
  <c r="J1078" i="11"/>
  <c r="S1078" i="11" s="1"/>
  <c r="I1078" i="11"/>
  <c r="R1080" i="11"/>
  <c r="H1079" i="11"/>
  <c r="K1077" i="11"/>
  <c r="U1077" i="11"/>
  <c r="T1077" i="11"/>
  <c r="O1081" i="11"/>
  <c r="M1082" i="11"/>
  <c r="Q1522" i="11" l="1"/>
  <c r="O1082" i="11"/>
  <c r="M1083" i="11"/>
  <c r="U1078" i="11"/>
  <c r="K1078" i="11"/>
  <c r="T1078" i="11"/>
  <c r="H1080" i="11"/>
  <c r="G1081" i="11"/>
  <c r="E1082" i="11"/>
  <c r="I1079" i="11"/>
  <c r="J1079" i="11"/>
  <c r="S1079" i="11" s="1"/>
  <c r="Q1523" i="11" l="1"/>
  <c r="H1081" i="11"/>
  <c r="R1082" i="11"/>
  <c r="E1083" i="11"/>
  <c r="G1082" i="11"/>
  <c r="K1079" i="11"/>
  <c r="U1079" i="11"/>
  <c r="T1079" i="11"/>
  <c r="J1080" i="11"/>
  <c r="S1080" i="11" s="1"/>
  <c r="I1080" i="11"/>
  <c r="M1084" i="11"/>
  <c r="O1083" i="11"/>
  <c r="R1081" i="11"/>
  <c r="Q1524" i="11" l="1"/>
  <c r="K1080" i="11"/>
  <c r="U1080" i="11"/>
  <c r="T1080" i="11"/>
  <c r="O1084" i="11"/>
  <c r="M1085" i="11"/>
  <c r="G1083" i="11"/>
  <c r="E1084" i="11"/>
  <c r="J1081" i="11"/>
  <c r="S1081" i="11" s="1"/>
  <c r="I1081" i="11"/>
  <c r="H1082" i="11"/>
  <c r="Q1525" i="11" l="1"/>
  <c r="H1083" i="11"/>
  <c r="R1084" i="11"/>
  <c r="O1085" i="11"/>
  <c r="M1086" i="11"/>
  <c r="K1081" i="11"/>
  <c r="U1081" i="11"/>
  <c r="T1081" i="11"/>
  <c r="R1083" i="11"/>
  <c r="J1082" i="11"/>
  <c r="S1082" i="11" s="1"/>
  <c r="I1082" i="11"/>
  <c r="G1084" i="11"/>
  <c r="E1085" i="11"/>
  <c r="Q1526" i="11" l="1"/>
  <c r="H1084" i="11"/>
  <c r="R1085" i="11"/>
  <c r="G1085" i="11"/>
  <c r="E1086" i="11"/>
  <c r="O1086" i="11"/>
  <c r="M1087" i="11"/>
  <c r="U1082" i="11"/>
  <c r="K1082" i="11"/>
  <c r="T1082" i="11"/>
  <c r="I1083" i="11"/>
  <c r="J1083" i="11"/>
  <c r="S1083" i="11" s="1"/>
  <c r="Q1527" i="11" l="1"/>
  <c r="U1083" i="11"/>
  <c r="K1083" i="11"/>
  <c r="T1083" i="11"/>
  <c r="E1087" i="11"/>
  <c r="G1086" i="11"/>
  <c r="I1084" i="11"/>
  <c r="J1084" i="11"/>
  <c r="S1084" i="11" s="1"/>
  <c r="H1085" i="11"/>
  <c r="R1086" i="11"/>
  <c r="M1088" i="11"/>
  <c r="O1087" i="11"/>
  <c r="Q1528" i="11" l="1"/>
  <c r="O1088" i="11"/>
  <c r="M1089" i="11"/>
  <c r="J1085" i="11"/>
  <c r="S1085" i="11" s="1"/>
  <c r="I1085" i="11"/>
  <c r="E1088" i="11"/>
  <c r="G1087" i="11"/>
  <c r="K1084" i="11"/>
  <c r="U1084" i="11"/>
  <c r="T1084" i="11"/>
  <c r="H1086" i="11"/>
  <c r="Q1529" i="11" l="1"/>
  <c r="G1088" i="11"/>
  <c r="E1089" i="11"/>
  <c r="H1087" i="11"/>
  <c r="J1086" i="11"/>
  <c r="S1086" i="11" s="1"/>
  <c r="I1086" i="11"/>
  <c r="K1085" i="11"/>
  <c r="U1085" i="11"/>
  <c r="T1085" i="11"/>
  <c r="O1089" i="11"/>
  <c r="M1090" i="11"/>
  <c r="R1087" i="11"/>
  <c r="Q1530" i="11" l="1"/>
  <c r="I1087" i="11"/>
  <c r="J1087" i="11"/>
  <c r="S1087" i="11" s="1"/>
  <c r="R1089" i="11"/>
  <c r="H1088" i="11"/>
  <c r="R1088" i="11"/>
  <c r="O1090" i="11"/>
  <c r="M1091" i="11"/>
  <c r="U1086" i="11"/>
  <c r="K1086" i="11"/>
  <c r="T1086" i="11"/>
  <c r="G1089" i="11"/>
  <c r="E1090" i="11"/>
  <c r="Q1531" i="11" l="1"/>
  <c r="M1092" i="11"/>
  <c r="O1091" i="11"/>
  <c r="E1091" i="11"/>
  <c r="G1090" i="11"/>
  <c r="J1088" i="11"/>
  <c r="S1088" i="11" s="1"/>
  <c r="I1088" i="11"/>
  <c r="U1087" i="11"/>
  <c r="K1087" i="11"/>
  <c r="T1087" i="11"/>
  <c r="R1090" i="11"/>
  <c r="H1089" i="11"/>
  <c r="Q1532" i="11" l="1"/>
  <c r="K1088" i="11"/>
  <c r="U1088" i="11"/>
  <c r="T1088" i="11"/>
  <c r="J1089" i="11"/>
  <c r="S1089" i="11" s="1"/>
  <c r="I1089" i="11"/>
  <c r="M1093" i="11"/>
  <c r="O1092" i="11"/>
  <c r="H1090" i="11"/>
  <c r="R1091" i="11"/>
  <c r="E1092" i="11"/>
  <c r="G1091" i="11"/>
  <c r="Q1533" i="11" l="1"/>
  <c r="O1093" i="11"/>
  <c r="M1094" i="11"/>
  <c r="H1091" i="11"/>
  <c r="K1089" i="11"/>
  <c r="U1089" i="11"/>
  <c r="T1089" i="11"/>
  <c r="G1092" i="11"/>
  <c r="E1093" i="11"/>
  <c r="J1090" i="11"/>
  <c r="S1090" i="11" s="1"/>
  <c r="I1090" i="11"/>
  <c r="Q1534" i="11" l="1"/>
  <c r="H1092" i="11"/>
  <c r="R1093" i="11"/>
  <c r="O1094" i="11"/>
  <c r="M1095" i="11"/>
  <c r="G1093" i="11"/>
  <c r="E1094" i="11"/>
  <c r="R1092" i="11"/>
  <c r="U1090" i="11"/>
  <c r="K1090" i="11"/>
  <c r="T1090" i="11"/>
  <c r="I1091" i="11"/>
  <c r="J1091" i="11"/>
  <c r="S1091" i="11" s="1"/>
  <c r="Q1535" i="11" l="1"/>
  <c r="K1091" i="11"/>
  <c r="U1091" i="11"/>
  <c r="T1091" i="11"/>
  <c r="H1093" i="11"/>
  <c r="J1092" i="11"/>
  <c r="S1092" i="11" s="1"/>
  <c r="I1092" i="11"/>
  <c r="E1095" i="11"/>
  <c r="G1094" i="11"/>
  <c r="M1096" i="11"/>
  <c r="O1095" i="11"/>
  <c r="Q1536" i="11" l="1"/>
  <c r="R1095" i="11"/>
  <c r="H1094" i="11"/>
  <c r="K1092" i="11"/>
  <c r="U1092" i="11"/>
  <c r="T1092" i="11"/>
  <c r="M1097" i="11"/>
  <c r="O1096" i="11"/>
  <c r="J1093" i="11"/>
  <c r="S1093" i="11" s="1"/>
  <c r="I1093" i="11"/>
  <c r="R1094" i="11"/>
  <c r="G1095" i="11"/>
  <c r="E1096" i="11"/>
  <c r="Q1537" i="11" l="1"/>
  <c r="G1096" i="11"/>
  <c r="E1097" i="11"/>
  <c r="O1097" i="11"/>
  <c r="M1098" i="11"/>
  <c r="J1094" i="11"/>
  <c r="S1094" i="11" s="1"/>
  <c r="I1094" i="11"/>
  <c r="R1096" i="11"/>
  <c r="H1095" i="11"/>
  <c r="K1093" i="11"/>
  <c r="U1093" i="11"/>
  <c r="T1093" i="11"/>
  <c r="Q1538" i="11" l="1"/>
  <c r="U1094" i="11"/>
  <c r="K1094" i="11"/>
  <c r="T1094" i="11"/>
  <c r="O1098" i="11"/>
  <c r="M1099" i="11"/>
  <c r="I1095" i="11"/>
  <c r="J1095" i="11"/>
  <c r="S1095" i="11" s="1"/>
  <c r="G1097" i="11"/>
  <c r="E1098" i="11"/>
  <c r="H1096" i="11"/>
  <c r="Q1539" i="11" l="1"/>
  <c r="M1100" i="11"/>
  <c r="O1099" i="11"/>
  <c r="J1096" i="11"/>
  <c r="S1096" i="11" s="1"/>
  <c r="I1096" i="11"/>
  <c r="H1097" i="11"/>
  <c r="K1095" i="11"/>
  <c r="U1095" i="11"/>
  <c r="T1095" i="11"/>
  <c r="E1099" i="11"/>
  <c r="G1098" i="11"/>
  <c r="R1097" i="11"/>
  <c r="Q1540" i="11" l="1"/>
  <c r="H1098" i="11"/>
  <c r="K1096" i="11"/>
  <c r="U1096" i="11"/>
  <c r="T1096" i="11"/>
  <c r="J1097" i="11"/>
  <c r="S1097" i="11" s="1"/>
  <c r="I1097" i="11"/>
  <c r="G1099" i="11"/>
  <c r="E1100" i="11"/>
  <c r="R1098" i="11"/>
  <c r="O1100" i="11"/>
  <c r="M1101" i="11"/>
  <c r="Q1541" i="11" l="1"/>
  <c r="K1097" i="11"/>
  <c r="U1097" i="11"/>
  <c r="T1097" i="11"/>
  <c r="O1101" i="11"/>
  <c r="M1102" i="11"/>
  <c r="J1098" i="11"/>
  <c r="S1098" i="11" s="1"/>
  <c r="I1098" i="11"/>
  <c r="G1100" i="11"/>
  <c r="E1101" i="11"/>
  <c r="H1099" i="11"/>
  <c r="R1099" i="11"/>
  <c r="Q1542" i="11" l="1"/>
  <c r="I1099" i="11"/>
  <c r="J1099" i="11"/>
  <c r="S1099" i="11" s="1"/>
  <c r="U1098" i="11"/>
  <c r="K1098" i="11"/>
  <c r="T1098" i="11"/>
  <c r="O1102" i="11"/>
  <c r="M1103" i="11"/>
  <c r="H1100" i="11"/>
  <c r="R1101" i="11"/>
  <c r="G1101" i="11"/>
  <c r="E1102" i="11"/>
  <c r="R1100" i="11"/>
  <c r="Q1543" i="11" l="1"/>
  <c r="U1099" i="11"/>
  <c r="K1099" i="11"/>
  <c r="T1099" i="11"/>
  <c r="M1104" i="11"/>
  <c r="O1103" i="11"/>
  <c r="E1103" i="11"/>
  <c r="G1102" i="11"/>
  <c r="H1101" i="11"/>
  <c r="I1100" i="11"/>
  <c r="J1100" i="11"/>
  <c r="S1100" i="11" s="1"/>
  <c r="Q1544" i="11" l="1"/>
  <c r="J1101" i="11"/>
  <c r="S1101" i="11" s="1"/>
  <c r="I1101" i="11"/>
  <c r="E1104" i="11"/>
  <c r="G1103" i="11"/>
  <c r="H1102" i="11"/>
  <c r="R1103" i="11"/>
  <c r="K1100" i="11"/>
  <c r="U1100" i="11"/>
  <c r="T1100" i="11"/>
  <c r="O1104" i="11"/>
  <c r="M1105" i="11"/>
  <c r="R1102" i="11"/>
  <c r="Q1545" i="11" l="1"/>
  <c r="O1105" i="11"/>
  <c r="M1106" i="11"/>
  <c r="G1104" i="11"/>
  <c r="E1105" i="11"/>
  <c r="J1102" i="11"/>
  <c r="S1102" i="11" s="1"/>
  <c r="I1102" i="11"/>
  <c r="K1101" i="11"/>
  <c r="U1101" i="11"/>
  <c r="T1101" i="11"/>
  <c r="H1103" i="11"/>
  <c r="Q1546" i="11" l="1"/>
  <c r="I1103" i="11"/>
  <c r="J1103" i="11"/>
  <c r="S1103" i="11" s="1"/>
  <c r="R1105" i="11"/>
  <c r="H1104" i="11"/>
  <c r="O1106" i="11"/>
  <c r="M1107" i="11"/>
  <c r="G1105" i="11"/>
  <c r="E1106" i="11"/>
  <c r="R1104" i="11"/>
  <c r="U1102" i="11"/>
  <c r="K1102" i="11"/>
  <c r="T1102" i="11"/>
  <c r="Q1547" i="11" l="1"/>
  <c r="M1108" i="11"/>
  <c r="O1107" i="11"/>
  <c r="J1104" i="11"/>
  <c r="S1104" i="11" s="1"/>
  <c r="I1104" i="11"/>
  <c r="E1107" i="11"/>
  <c r="G1106" i="11"/>
  <c r="R1106" i="11"/>
  <c r="H1105" i="11"/>
  <c r="U1103" i="11"/>
  <c r="K1103" i="11"/>
  <c r="T1103" i="11"/>
  <c r="Q1548" i="11" l="1"/>
  <c r="K1104" i="11"/>
  <c r="U1104" i="11"/>
  <c r="T1104" i="11"/>
  <c r="E1108" i="11"/>
  <c r="G1107" i="11"/>
  <c r="J1105" i="11"/>
  <c r="S1105" i="11" s="1"/>
  <c r="I1105" i="11"/>
  <c r="H1106" i="11"/>
  <c r="R1107" i="11"/>
  <c r="M1109" i="11"/>
  <c r="O1108" i="11"/>
  <c r="Q1549" i="11" l="1"/>
  <c r="O1109" i="11"/>
  <c r="M1110" i="11"/>
  <c r="H1107" i="11"/>
  <c r="R1108" i="11"/>
  <c r="G1108" i="11"/>
  <c r="E1109" i="11"/>
  <c r="J1106" i="11"/>
  <c r="S1106" i="11" s="1"/>
  <c r="I1106" i="11"/>
  <c r="K1105" i="11"/>
  <c r="U1105" i="11"/>
  <c r="T1105" i="11"/>
  <c r="Q1550" i="11" l="1"/>
  <c r="H1108" i="11"/>
  <c r="O1110" i="11"/>
  <c r="M1111" i="11"/>
  <c r="U1106" i="11"/>
  <c r="K1106" i="11"/>
  <c r="T1106" i="11"/>
  <c r="I1107" i="11"/>
  <c r="J1107" i="11"/>
  <c r="S1107" i="11" s="1"/>
  <c r="G1109" i="11"/>
  <c r="E1110" i="11"/>
  <c r="Q1551" i="11" l="1"/>
  <c r="R1110" i="11"/>
  <c r="H1109" i="11"/>
  <c r="M1112" i="11"/>
  <c r="O1111" i="11"/>
  <c r="J1108" i="11"/>
  <c r="S1108" i="11" s="1"/>
  <c r="I1108" i="11"/>
  <c r="E1111" i="11"/>
  <c r="G1110" i="11"/>
  <c r="R1109" i="11"/>
  <c r="K1107" i="11"/>
  <c r="U1107" i="11"/>
  <c r="T1107" i="11"/>
  <c r="Q1552" i="11" l="1"/>
  <c r="M1113" i="11"/>
  <c r="O1112" i="11"/>
  <c r="G1111" i="11"/>
  <c r="E1112" i="11"/>
  <c r="K1108" i="11"/>
  <c r="U1108" i="11"/>
  <c r="T1108" i="11"/>
  <c r="J1109" i="11"/>
  <c r="S1109" i="11" s="1"/>
  <c r="I1109" i="11"/>
  <c r="R1111" i="11"/>
  <c r="H1110" i="11"/>
  <c r="Q1553" i="11" l="1"/>
  <c r="J1110" i="11"/>
  <c r="S1110" i="11" s="1"/>
  <c r="I1110" i="11"/>
  <c r="G1112" i="11"/>
  <c r="E1113" i="11"/>
  <c r="K1109" i="11"/>
  <c r="U1109" i="11"/>
  <c r="T1109" i="11"/>
  <c r="O1113" i="11"/>
  <c r="M1114" i="11"/>
  <c r="H1111" i="11"/>
  <c r="Q1554" i="11" l="1"/>
  <c r="R1113" i="11"/>
  <c r="H1112" i="11"/>
  <c r="I1111" i="11"/>
  <c r="J1111" i="11"/>
  <c r="S1111" i="11" s="1"/>
  <c r="O1114" i="11"/>
  <c r="M1115" i="11"/>
  <c r="U1110" i="11"/>
  <c r="K1110" i="11"/>
  <c r="T1110" i="11"/>
  <c r="G1113" i="11"/>
  <c r="E1114" i="11"/>
  <c r="R1112" i="11"/>
  <c r="Q1555" i="11" l="1"/>
  <c r="M1116" i="11"/>
  <c r="O1115" i="11"/>
  <c r="E1115" i="11"/>
  <c r="G1114" i="11"/>
  <c r="H1113" i="11"/>
  <c r="R1114" i="11"/>
  <c r="K1111" i="11"/>
  <c r="U1111" i="11"/>
  <c r="T1111" i="11"/>
  <c r="J1112" i="11"/>
  <c r="S1112" i="11" s="1"/>
  <c r="I1112" i="11"/>
  <c r="Q1556" i="11" l="1"/>
  <c r="K1112" i="11"/>
  <c r="U1112" i="11"/>
  <c r="T1112" i="11"/>
  <c r="G1115" i="11"/>
  <c r="E1116" i="11"/>
  <c r="O1116" i="11"/>
  <c r="M1117" i="11"/>
  <c r="J1113" i="11"/>
  <c r="S1113" i="11" s="1"/>
  <c r="I1113" i="11"/>
  <c r="H1114" i="11"/>
  <c r="Q1557" i="11" l="1"/>
  <c r="G1116" i="11"/>
  <c r="E1117" i="11"/>
  <c r="J1114" i="11"/>
  <c r="S1114" i="11" s="1"/>
  <c r="I1114" i="11"/>
  <c r="K1113" i="11"/>
  <c r="U1113" i="11"/>
  <c r="T1113" i="11"/>
  <c r="H1115" i="11"/>
  <c r="R1115" i="11"/>
  <c r="O1117" i="11"/>
  <c r="M1118" i="11"/>
  <c r="Q1558" i="11" l="1"/>
  <c r="O1118" i="11"/>
  <c r="M1119" i="11"/>
  <c r="U1114" i="11"/>
  <c r="K1114" i="11"/>
  <c r="T1114" i="11"/>
  <c r="G1117" i="11"/>
  <c r="E1118" i="11"/>
  <c r="H1116" i="11"/>
  <c r="R1117" i="11"/>
  <c r="I1115" i="11"/>
  <c r="J1115" i="11"/>
  <c r="S1115" i="11" s="1"/>
  <c r="R1116" i="11"/>
  <c r="Q1559" i="11" l="1"/>
  <c r="U1115" i="11"/>
  <c r="K1115" i="11"/>
  <c r="T1115" i="11"/>
  <c r="H1117" i="11"/>
  <c r="I1116" i="11"/>
  <c r="J1116" i="11"/>
  <c r="S1116" i="11" s="1"/>
  <c r="M1120" i="11"/>
  <c r="O1119" i="11"/>
  <c r="E1119" i="11"/>
  <c r="G1118" i="11"/>
  <c r="Q1560" i="11" l="1"/>
  <c r="H1118" i="11"/>
  <c r="R1119" i="11"/>
  <c r="K1116" i="11"/>
  <c r="U1116" i="11"/>
  <c r="T1116" i="11"/>
  <c r="R1118" i="11"/>
  <c r="J1117" i="11"/>
  <c r="S1117" i="11" s="1"/>
  <c r="I1117" i="11"/>
  <c r="E1120" i="11"/>
  <c r="G1119" i="11"/>
  <c r="O1120" i="11"/>
  <c r="M1121" i="11"/>
  <c r="Q1561" i="11" l="1"/>
  <c r="O1121" i="11"/>
  <c r="M1122" i="11"/>
  <c r="G1120" i="11"/>
  <c r="E1121" i="11"/>
  <c r="K1117" i="11"/>
  <c r="U1117" i="11"/>
  <c r="T1117" i="11"/>
  <c r="J1118" i="11"/>
  <c r="S1118" i="11" s="1"/>
  <c r="I1118" i="11"/>
  <c r="R1120" i="11"/>
  <c r="H1119" i="11"/>
  <c r="Q1562" i="11" l="1"/>
  <c r="I1119" i="11"/>
  <c r="J1119" i="11"/>
  <c r="S1119" i="11" s="1"/>
  <c r="G1121" i="11"/>
  <c r="E1122" i="11"/>
  <c r="O1122" i="11"/>
  <c r="M1123" i="11"/>
  <c r="R1121" i="11"/>
  <c r="H1120" i="11"/>
  <c r="U1118" i="11"/>
  <c r="K1118" i="11"/>
  <c r="T1118" i="11"/>
  <c r="Q1563" i="11" l="1"/>
  <c r="U1119" i="11"/>
  <c r="K1119" i="11"/>
  <c r="T1119" i="11"/>
  <c r="R1122" i="11"/>
  <c r="H1121" i="11"/>
  <c r="E1123" i="11"/>
  <c r="G1122" i="11"/>
  <c r="J1120" i="11"/>
  <c r="S1120" i="11" s="1"/>
  <c r="I1120" i="11"/>
  <c r="M1124" i="11"/>
  <c r="O1123" i="11"/>
  <c r="Q1564" i="11" l="1"/>
  <c r="E1124" i="11"/>
  <c r="G1123" i="11"/>
  <c r="M1125" i="11"/>
  <c r="O1124" i="11"/>
  <c r="J1121" i="11"/>
  <c r="S1121" i="11" s="1"/>
  <c r="I1121" i="11"/>
  <c r="H1122" i="11"/>
  <c r="R1123" i="11"/>
  <c r="K1120" i="11"/>
  <c r="U1120" i="11"/>
  <c r="T1120" i="11"/>
  <c r="Q1565" i="11" l="1"/>
  <c r="O1125" i="11"/>
  <c r="M1126" i="11"/>
  <c r="K1121" i="11"/>
  <c r="U1121" i="11"/>
  <c r="T1121" i="11"/>
  <c r="J1122" i="11"/>
  <c r="S1122" i="11" s="1"/>
  <c r="I1122" i="11"/>
  <c r="H1123" i="11"/>
  <c r="R1124" i="11"/>
  <c r="G1124" i="11"/>
  <c r="E1125" i="11"/>
  <c r="Q1566" i="11" l="1"/>
  <c r="U1122" i="11"/>
  <c r="K1122" i="11"/>
  <c r="T1122" i="11"/>
  <c r="G1125" i="11"/>
  <c r="E1126" i="11"/>
  <c r="O1126" i="11"/>
  <c r="M1127" i="11"/>
  <c r="H1124" i="11"/>
  <c r="R1125" i="11"/>
  <c r="I1123" i="11"/>
  <c r="J1123" i="11"/>
  <c r="S1123" i="11" s="1"/>
  <c r="Q1567" i="11" l="1"/>
  <c r="E1127" i="11"/>
  <c r="G1126" i="11"/>
  <c r="K1123" i="11"/>
  <c r="U1123" i="11"/>
  <c r="T1123" i="11"/>
  <c r="M1128" i="11"/>
  <c r="O1127" i="11"/>
  <c r="R1126" i="11"/>
  <c r="H1125" i="11"/>
  <c r="J1124" i="11"/>
  <c r="S1124" i="11" s="1"/>
  <c r="I1124" i="11"/>
  <c r="Q1568" i="11" l="1"/>
  <c r="J1125" i="11"/>
  <c r="S1125" i="11" s="1"/>
  <c r="I1125" i="11"/>
  <c r="G1127" i="11"/>
  <c r="E1128" i="11"/>
  <c r="K1124" i="11"/>
  <c r="U1124" i="11"/>
  <c r="T1124" i="11"/>
  <c r="R1127" i="11"/>
  <c r="H1126" i="11"/>
  <c r="M1129" i="11"/>
  <c r="O1128" i="11"/>
  <c r="Q1569" i="11" l="1"/>
  <c r="J1126" i="11"/>
  <c r="S1126" i="11" s="1"/>
  <c r="I1126" i="11"/>
  <c r="G1128" i="11"/>
  <c r="E1129" i="11"/>
  <c r="R1128" i="11"/>
  <c r="H1127" i="11"/>
  <c r="K1125" i="11"/>
  <c r="U1125" i="11"/>
  <c r="T1125" i="11"/>
  <c r="O1129" i="11"/>
  <c r="M1130" i="11"/>
  <c r="Q1570" i="11" l="1"/>
  <c r="O1130" i="11"/>
  <c r="M1131" i="11"/>
  <c r="G1129" i="11"/>
  <c r="E1130" i="11"/>
  <c r="U1126" i="11"/>
  <c r="K1126" i="11"/>
  <c r="T1126" i="11"/>
  <c r="R1129" i="11"/>
  <c r="H1128" i="11"/>
  <c r="I1127" i="11"/>
  <c r="J1127" i="11"/>
  <c r="S1127" i="11" s="1"/>
  <c r="Q1571" i="11" l="1"/>
  <c r="K1127" i="11"/>
  <c r="U1127" i="11"/>
  <c r="T1127" i="11"/>
  <c r="E1131" i="11"/>
  <c r="G1130" i="11"/>
  <c r="J1128" i="11"/>
  <c r="S1128" i="11" s="1"/>
  <c r="I1128" i="11"/>
  <c r="H1129" i="11"/>
  <c r="R1130" i="11"/>
  <c r="M1132" i="11"/>
  <c r="O1131" i="11"/>
  <c r="Q1572" i="11" l="1"/>
  <c r="J1129" i="11"/>
  <c r="S1129" i="11" s="1"/>
  <c r="I1129" i="11"/>
  <c r="H1130" i="11"/>
  <c r="O1132" i="11"/>
  <c r="M1133" i="11"/>
  <c r="G1131" i="11"/>
  <c r="E1132" i="11"/>
  <c r="K1128" i="11"/>
  <c r="U1128" i="11"/>
  <c r="T1128" i="11"/>
  <c r="Q1573" i="11" l="1"/>
  <c r="H1131" i="11"/>
  <c r="R1132" i="11"/>
  <c r="J1130" i="11"/>
  <c r="S1130" i="11" s="1"/>
  <c r="I1130" i="11"/>
  <c r="G1132" i="11"/>
  <c r="E1133" i="11"/>
  <c r="K1129" i="11"/>
  <c r="U1129" i="11"/>
  <c r="T1129" i="11"/>
  <c r="O1133" i="11"/>
  <c r="M1134" i="11"/>
  <c r="R1131" i="11"/>
  <c r="Q1574" i="11" l="1"/>
  <c r="U1130" i="11"/>
  <c r="K1130" i="11"/>
  <c r="T1130" i="11"/>
  <c r="H1132" i="11"/>
  <c r="I1131" i="11"/>
  <c r="J1131" i="11"/>
  <c r="S1131" i="11" s="1"/>
  <c r="O1134" i="11"/>
  <c r="M1135" i="11"/>
  <c r="G1133" i="11"/>
  <c r="E1134" i="11"/>
  <c r="Q1575" i="11" l="1"/>
  <c r="E1135" i="11"/>
  <c r="G1134" i="11"/>
  <c r="H1133" i="11"/>
  <c r="M1136" i="11"/>
  <c r="O1135" i="11"/>
  <c r="U1131" i="11"/>
  <c r="K1131" i="11"/>
  <c r="T1131" i="11"/>
  <c r="I1132" i="11"/>
  <c r="J1132" i="11"/>
  <c r="S1132" i="11" s="1"/>
  <c r="R1133" i="11"/>
  <c r="Q1576" i="11" l="1"/>
  <c r="H1134" i="11"/>
  <c r="E1136" i="11"/>
  <c r="G1135" i="11"/>
  <c r="R1135" i="11"/>
  <c r="O1136" i="11"/>
  <c r="M1137" i="11"/>
  <c r="K1132" i="11"/>
  <c r="U1132" i="11"/>
  <c r="T1132" i="11"/>
  <c r="J1133" i="11"/>
  <c r="S1133" i="11" s="1"/>
  <c r="I1133" i="11"/>
  <c r="R1134" i="11"/>
  <c r="Q1577" i="11" l="1"/>
  <c r="K1133" i="11"/>
  <c r="U1133" i="11"/>
  <c r="T1133" i="11"/>
  <c r="H1135" i="11"/>
  <c r="J1134" i="11"/>
  <c r="S1134" i="11" s="1"/>
  <c r="I1134" i="11"/>
  <c r="G1136" i="11"/>
  <c r="E1137" i="11"/>
  <c r="O1137" i="11"/>
  <c r="M1138" i="11"/>
  <c r="Q1578" i="11" l="1"/>
  <c r="O1138" i="11"/>
  <c r="M1139" i="11"/>
  <c r="I1135" i="11"/>
  <c r="J1135" i="11"/>
  <c r="S1135" i="11" s="1"/>
  <c r="H1136" i="11"/>
  <c r="U1134" i="11"/>
  <c r="K1134" i="11"/>
  <c r="T1134" i="11"/>
  <c r="G1137" i="11"/>
  <c r="E1138" i="11"/>
  <c r="R1136" i="11"/>
  <c r="Q1579" i="11" l="1"/>
  <c r="E1139" i="11"/>
  <c r="G1138" i="11"/>
  <c r="M1140" i="11"/>
  <c r="O1139" i="11"/>
  <c r="H1137" i="11"/>
  <c r="R1137" i="11"/>
  <c r="J1136" i="11"/>
  <c r="S1136" i="11" s="1"/>
  <c r="I1136" i="11"/>
  <c r="U1135" i="11"/>
  <c r="K1135" i="11"/>
  <c r="T1135" i="11"/>
  <c r="Q1580" i="11" l="1"/>
  <c r="K1136" i="11"/>
  <c r="U1136" i="11"/>
  <c r="T1136" i="11"/>
  <c r="E1140" i="11"/>
  <c r="G1139" i="11"/>
  <c r="H1138" i="11"/>
  <c r="R1139" i="11"/>
  <c r="M1141" i="11"/>
  <c r="O1140" i="11"/>
  <c r="R1138" i="11"/>
  <c r="J1137" i="11"/>
  <c r="S1137" i="11" s="1"/>
  <c r="I1137" i="11"/>
  <c r="Q1581" i="11" l="1"/>
  <c r="G1140" i="11"/>
  <c r="E1141" i="11"/>
  <c r="O1141" i="11"/>
  <c r="M1142" i="11"/>
  <c r="K1137" i="11"/>
  <c r="U1137" i="11"/>
  <c r="T1137" i="11"/>
  <c r="H1139" i="11"/>
  <c r="R1140" i="11"/>
  <c r="J1138" i="11"/>
  <c r="S1138" i="11" s="1"/>
  <c r="I1138" i="11"/>
  <c r="Q1582" i="11" l="1"/>
  <c r="G1141" i="11"/>
  <c r="E1142" i="11"/>
  <c r="O1142" i="11"/>
  <c r="M1143" i="11"/>
  <c r="U1138" i="11"/>
  <c r="K1138" i="11"/>
  <c r="T1138" i="11"/>
  <c r="H1140" i="11"/>
  <c r="R1141" i="11"/>
  <c r="I1139" i="11"/>
  <c r="J1139" i="11"/>
  <c r="S1139" i="11" s="1"/>
  <c r="Q1583" i="11" l="1"/>
  <c r="K1139" i="11"/>
  <c r="U1139" i="11"/>
  <c r="T1139" i="11"/>
  <c r="M1144" i="11"/>
  <c r="O1143" i="11"/>
  <c r="E1143" i="11"/>
  <c r="G1142" i="11"/>
  <c r="H1141" i="11"/>
  <c r="J1140" i="11"/>
  <c r="S1140" i="11" s="1"/>
  <c r="I1140" i="11"/>
  <c r="Q1584" i="11" l="1"/>
  <c r="H1142" i="11"/>
  <c r="G1143" i="11"/>
  <c r="R1143" i="11"/>
  <c r="E1144" i="11"/>
  <c r="K1140" i="11"/>
  <c r="U1140" i="11"/>
  <c r="T1140" i="11"/>
  <c r="J1141" i="11"/>
  <c r="S1141" i="11" s="1"/>
  <c r="I1141" i="11"/>
  <c r="M1145" i="11"/>
  <c r="O1144" i="11"/>
  <c r="R1142" i="11"/>
  <c r="Q1585" i="11" l="1"/>
  <c r="R1144" i="11"/>
  <c r="H1143" i="11"/>
  <c r="G1144" i="11"/>
  <c r="E1145" i="11"/>
  <c r="O1145" i="11"/>
  <c r="M1146" i="11"/>
  <c r="K1141" i="11"/>
  <c r="U1141" i="11"/>
  <c r="T1141" i="11"/>
  <c r="J1142" i="11"/>
  <c r="S1142" i="11" s="1"/>
  <c r="I1142" i="11"/>
  <c r="Q1586" i="11" l="1"/>
  <c r="G1145" i="11"/>
  <c r="E1146" i="11"/>
  <c r="I1143" i="11"/>
  <c r="J1143" i="11"/>
  <c r="S1143" i="11" s="1"/>
  <c r="U1142" i="11"/>
  <c r="K1142" i="11"/>
  <c r="T1142" i="11"/>
  <c r="R1145" i="11"/>
  <c r="H1144" i="11"/>
  <c r="O1146" i="11"/>
  <c r="M1147" i="11"/>
  <c r="Q1587" i="11" l="1"/>
  <c r="K1143" i="11"/>
  <c r="U1143" i="11"/>
  <c r="T1143" i="11"/>
  <c r="J1144" i="11"/>
  <c r="S1144" i="11" s="1"/>
  <c r="I1144" i="11"/>
  <c r="E1147" i="11"/>
  <c r="G1146" i="11"/>
  <c r="M1148" i="11"/>
  <c r="O1147" i="11"/>
  <c r="H1145" i="11"/>
  <c r="Q1588" i="11" l="1"/>
  <c r="G1147" i="11"/>
  <c r="E1148" i="11"/>
  <c r="K1144" i="11"/>
  <c r="U1144" i="11"/>
  <c r="T1144" i="11"/>
  <c r="H1146" i="11"/>
  <c r="R1147" i="11"/>
  <c r="J1145" i="11"/>
  <c r="S1145" i="11" s="1"/>
  <c r="I1145" i="11"/>
  <c r="O1148" i="11"/>
  <c r="M1149" i="11"/>
  <c r="R1146" i="11"/>
  <c r="Q1589" i="11" l="1"/>
  <c r="O1149" i="11"/>
  <c r="M1150" i="11"/>
  <c r="G1148" i="11"/>
  <c r="E1149" i="11"/>
  <c r="H1147" i="11"/>
  <c r="R1148" i="11"/>
  <c r="K1145" i="11"/>
  <c r="U1145" i="11"/>
  <c r="T1145" i="11"/>
  <c r="J1146" i="11"/>
  <c r="S1146" i="11" s="1"/>
  <c r="I1146" i="11"/>
  <c r="Q1590" i="11" l="1"/>
  <c r="U1146" i="11"/>
  <c r="K1146" i="11"/>
  <c r="T1146" i="11"/>
  <c r="I1147" i="11"/>
  <c r="J1147" i="11"/>
  <c r="S1147" i="11" s="1"/>
  <c r="O1150" i="11"/>
  <c r="M1151" i="11"/>
  <c r="G1149" i="11"/>
  <c r="E1150" i="11"/>
  <c r="H1148" i="11"/>
  <c r="Q1591" i="11" l="1"/>
  <c r="M1152" i="11"/>
  <c r="O1151" i="11"/>
  <c r="H1149" i="11"/>
  <c r="U1147" i="11"/>
  <c r="K1147" i="11"/>
  <c r="T1147" i="11"/>
  <c r="I1148" i="11"/>
  <c r="J1148" i="11"/>
  <c r="S1148" i="11" s="1"/>
  <c r="E1151" i="11"/>
  <c r="G1150" i="11"/>
  <c r="R1149" i="11"/>
  <c r="Q1592" i="11" l="1"/>
  <c r="H1150" i="11"/>
  <c r="K1148" i="11"/>
  <c r="U1148" i="11"/>
  <c r="T1148" i="11"/>
  <c r="O1152" i="11"/>
  <c r="M1153" i="11"/>
  <c r="R1150" i="11"/>
  <c r="J1149" i="11"/>
  <c r="S1149" i="11" s="1"/>
  <c r="I1149" i="11"/>
  <c r="E1152" i="11"/>
  <c r="G1151" i="11"/>
  <c r="R1151" i="11"/>
  <c r="Q1593" i="11" l="1"/>
  <c r="G1152" i="11"/>
  <c r="E1153" i="11"/>
  <c r="O1153" i="11"/>
  <c r="M1154" i="11"/>
  <c r="R1152" i="11"/>
  <c r="H1151" i="11"/>
  <c r="K1149" i="11"/>
  <c r="U1149" i="11"/>
  <c r="T1149" i="11"/>
  <c r="J1150" i="11"/>
  <c r="S1150" i="11" s="1"/>
  <c r="I1150" i="11"/>
  <c r="Q1594" i="11" l="1"/>
  <c r="O1154" i="11"/>
  <c r="M1155" i="11"/>
  <c r="G1153" i="11"/>
  <c r="E1154" i="11"/>
  <c r="H1152" i="11"/>
  <c r="U1150" i="11"/>
  <c r="K1150" i="11"/>
  <c r="T1150" i="11"/>
  <c r="I1151" i="11"/>
  <c r="J1151" i="11"/>
  <c r="S1151" i="11" s="1"/>
  <c r="Q1595" i="11" l="1"/>
  <c r="R1154" i="11"/>
  <c r="H1153" i="11"/>
  <c r="R1153" i="11"/>
  <c r="U1151" i="11"/>
  <c r="K1151" i="11"/>
  <c r="T1151" i="11"/>
  <c r="M1156" i="11"/>
  <c r="O1155" i="11"/>
  <c r="E1155" i="11"/>
  <c r="G1154" i="11"/>
  <c r="J1152" i="11"/>
  <c r="S1152" i="11" s="1"/>
  <c r="I1152" i="11"/>
  <c r="Q1596" i="11" l="1"/>
  <c r="K1152" i="11"/>
  <c r="U1152" i="11"/>
  <c r="T1152" i="11"/>
  <c r="M1157" i="11"/>
  <c r="O1156" i="11"/>
  <c r="J1153" i="11"/>
  <c r="S1153" i="11" s="1"/>
  <c r="I1153" i="11"/>
  <c r="E1156" i="11"/>
  <c r="G1155" i="11"/>
  <c r="H1154" i="11"/>
  <c r="Q1597" i="11" l="1"/>
  <c r="H1155" i="11"/>
  <c r="R1156" i="11"/>
  <c r="J1154" i="11"/>
  <c r="S1154" i="11" s="1"/>
  <c r="I1154" i="11"/>
  <c r="K1153" i="11"/>
  <c r="U1153" i="11"/>
  <c r="T1153" i="11"/>
  <c r="O1157" i="11"/>
  <c r="M1158" i="11"/>
  <c r="G1156" i="11"/>
  <c r="E1157" i="11"/>
  <c r="R1155" i="11"/>
  <c r="Q1598" i="11" l="1"/>
  <c r="G1157" i="11"/>
  <c r="E1158" i="11"/>
  <c r="H1156" i="11"/>
  <c r="O1158" i="11"/>
  <c r="M1159" i="11"/>
  <c r="I1155" i="11"/>
  <c r="J1155" i="11"/>
  <c r="S1155" i="11" s="1"/>
  <c r="U1154" i="11"/>
  <c r="K1154" i="11"/>
  <c r="T1154" i="11"/>
  <c r="Q1599" i="11" l="1"/>
  <c r="E1159" i="11"/>
  <c r="G1158" i="11"/>
  <c r="H1157" i="11"/>
  <c r="R1157" i="11"/>
  <c r="J1156" i="11"/>
  <c r="S1156" i="11" s="1"/>
  <c r="I1156" i="11"/>
  <c r="K1155" i="11"/>
  <c r="U1155" i="11"/>
  <c r="T1155" i="11"/>
  <c r="M1160" i="11"/>
  <c r="O1159" i="11"/>
  <c r="Q1600" i="11" l="1"/>
  <c r="H1158" i="11"/>
  <c r="M1161" i="11"/>
  <c r="O1160" i="11"/>
  <c r="J1157" i="11"/>
  <c r="S1157" i="11" s="1"/>
  <c r="I1157" i="11"/>
  <c r="R1158" i="11"/>
  <c r="G1159" i="11"/>
  <c r="E1160" i="11"/>
  <c r="K1156" i="11"/>
  <c r="U1156" i="11"/>
  <c r="T1156" i="11"/>
  <c r="Q1601" i="11" l="1"/>
  <c r="G1160" i="11"/>
  <c r="E1161" i="11"/>
  <c r="J1158" i="11"/>
  <c r="S1158" i="11" s="1"/>
  <c r="I1158" i="11"/>
  <c r="K1157" i="11"/>
  <c r="U1157" i="11"/>
  <c r="T1157" i="11"/>
  <c r="H1159" i="11"/>
  <c r="O1161" i="11"/>
  <c r="M1162" i="11"/>
  <c r="R1159" i="11"/>
  <c r="Q1602" i="11" l="1"/>
  <c r="U1158" i="11"/>
  <c r="K1158" i="11"/>
  <c r="T1158" i="11"/>
  <c r="O1162" i="11"/>
  <c r="M1163" i="11"/>
  <c r="I1159" i="11"/>
  <c r="J1159" i="11"/>
  <c r="S1159" i="11" s="1"/>
  <c r="G1161" i="11"/>
  <c r="E1162" i="11"/>
  <c r="H1160" i="11"/>
  <c r="R1160" i="11"/>
  <c r="Q1603" i="11" l="1"/>
  <c r="J1160" i="11"/>
  <c r="S1160" i="11" s="1"/>
  <c r="I1160" i="11"/>
  <c r="K1159" i="11"/>
  <c r="U1159" i="11"/>
  <c r="T1159" i="11"/>
  <c r="H1161" i="11"/>
  <c r="E1163" i="11"/>
  <c r="G1162" i="11"/>
  <c r="M1164" i="11"/>
  <c r="O1163" i="11"/>
  <c r="R1161" i="11"/>
  <c r="Q1604" i="11" l="1"/>
  <c r="H1162" i="11"/>
  <c r="R1163" i="11"/>
  <c r="J1161" i="11"/>
  <c r="S1161" i="11" s="1"/>
  <c r="I1161" i="11"/>
  <c r="O1164" i="11"/>
  <c r="M1165" i="11"/>
  <c r="R1162" i="11"/>
  <c r="K1160" i="11"/>
  <c r="U1160" i="11"/>
  <c r="T1160" i="11"/>
  <c r="G1163" i="11"/>
  <c r="E1164" i="11"/>
  <c r="Q1605" i="11" l="1"/>
  <c r="K1161" i="11"/>
  <c r="U1161" i="11"/>
  <c r="T1161" i="11"/>
  <c r="H1163" i="11"/>
  <c r="J1162" i="11"/>
  <c r="S1162" i="11" s="1"/>
  <c r="I1162" i="11"/>
  <c r="G1164" i="11"/>
  <c r="E1165" i="11"/>
  <c r="O1165" i="11"/>
  <c r="M1166" i="11"/>
  <c r="Q1606" i="11" l="1"/>
  <c r="U1162" i="11"/>
  <c r="K1162" i="11"/>
  <c r="T1162" i="11"/>
  <c r="I1163" i="11"/>
  <c r="J1163" i="11"/>
  <c r="S1163" i="11" s="1"/>
  <c r="H1164" i="11"/>
  <c r="R1164" i="11"/>
  <c r="O1166" i="11"/>
  <c r="M1167" i="11"/>
  <c r="G1165" i="11"/>
  <c r="E1166" i="11"/>
  <c r="Q1607" i="11" l="1"/>
  <c r="H1165" i="11"/>
  <c r="R1166" i="11"/>
  <c r="E1167" i="11"/>
  <c r="G1166" i="11"/>
  <c r="I1164" i="11"/>
  <c r="J1164" i="11"/>
  <c r="S1164" i="11" s="1"/>
  <c r="M1168" i="11"/>
  <c r="O1167" i="11"/>
  <c r="U1163" i="11"/>
  <c r="K1163" i="11"/>
  <c r="T1163" i="11"/>
  <c r="R1165" i="11"/>
  <c r="Q1608" i="11" l="1"/>
  <c r="E1168" i="11"/>
  <c r="G1167" i="11"/>
  <c r="H1166" i="11"/>
  <c r="R1167" i="11"/>
  <c r="O1168" i="11"/>
  <c r="M1169" i="11"/>
  <c r="J1165" i="11"/>
  <c r="S1165" i="11" s="1"/>
  <c r="I1165" i="11"/>
  <c r="K1164" i="11"/>
  <c r="U1164" i="11"/>
  <c r="T1164" i="11"/>
  <c r="Q1609" i="11" l="1"/>
  <c r="G1168" i="11"/>
  <c r="E1169" i="11"/>
  <c r="H1167" i="11"/>
  <c r="K1165" i="11"/>
  <c r="U1165" i="11"/>
  <c r="T1165" i="11"/>
  <c r="J1166" i="11"/>
  <c r="S1166" i="11" s="1"/>
  <c r="I1166" i="11"/>
  <c r="O1169" i="11"/>
  <c r="M1170" i="11"/>
  <c r="Q1610" i="11" l="1"/>
  <c r="R1169" i="11"/>
  <c r="H1168" i="11"/>
  <c r="I1167" i="11"/>
  <c r="J1167" i="11"/>
  <c r="S1167" i="11" s="1"/>
  <c r="G1169" i="11"/>
  <c r="E1170" i="11"/>
  <c r="U1166" i="11"/>
  <c r="K1166" i="11"/>
  <c r="T1166" i="11"/>
  <c r="R1168" i="11"/>
  <c r="O1170" i="11"/>
  <c r="M1171" i="11"/>
  <c r="Q1611" i="11" l="1"/>
  <c r="E1171" i="11"/>
  <c r="G1170" i="11"/>
  <c r="U1167" i="11"/>
  <c r="K1167" i="11"/>
  <c r="T1167" i="11"/>
  <c r="J1168" i="11"/>
  <c r="S1168" i="11" s="1"/>
  <c r="I1168" i="11"/>
  <c r="M1172" i="11"/>
  <c r="O1171" i="11"/>
  <c r="R1170" i="11"/>
  <c r="H1169" i="11"/>
  <c r="Q1612" i="11" l="1"/>
  <c r="J1169" i="11"/>
  <c r="S1169" i="11" s="1"/>
  <c r="I1169" i="11"/>
  <c r="M1173" i="11"/>
  <c r="O1172" i="11"/>
  <c r="E1172" i="11"/>
  <c r="G1171" i="11"/>
  <c r="H1170" i="11"/>
  <c r="R1171" i="11"/>
  <c r="K1168" i="11"/>
  <c r="U1168" i="11"/>
  <c r="T1168" i="11"/>
  <c r="Q1613" i="11" l="1"/>
  <c r="O1173" i="11"/>
  <c r="M1174" i="11"/>
  <c r="G1172" i="11"/>
  <c r="E1173" i="11"/>
  <c r="J1170" i="11"/>
  <c r="S1170" i="11" s="1"/>
  <c r="I1170" i="11"/>
  <c r="K1169" i="11"/>
  <c r="U1169" i="11"/>
  <c r="T1169" i="11"/>
  <c r="H1171" i="11"/>
  <c r="Q1614" i="11" l="1"/>
  <c r="U1170" i="11"/>
  <c r="K1170" i="11"/>
  <c r="T1170" i="11"/>
  <c r="I1171" i="11"/>
  <c r="J1171" i="11"/>
  <c r="S1171" i="11" s="1"/>
  <c r="G1173" i="11"/>
  <c r="E1174" i="11"/>
  <c r="O1174" i="11"/>
  <c r="M1175" i="11"/>
  <c r="H1172" i="11"/>
  <c r="R1172" i="11"/>
  <c r="Q1615" i="11" l="1"/>
  <c r="K1171" i="11"/>
  <c r="U1171" i="11"/>
  <c r="T1171" i="11"/>
  <c r="H1173" i="11"/>
  <c r="R1173" i="11"/>
  <c r="J1172" i="11"/>
  <c r="S1172" i="11" s="1"/>
  <c r="I1172" i="11"/>
  <c r="M1176" i="11"/>
  <c r="O1175" i="11"/>
  <c r="E1175" i="11"/>
  <c r="G1174" i="11"/>
  <c r="Q1616" i="11" l="1"/>
  <c r="H1174" i="11"/>
  <c r="R1175" i="11"/>
  <c r="R1174" i="11"/>
  <c r="M1177" i="11"/>
  <c r="O1176" i="11"/>
  <c r="K1172" i="11"/>
  <c r="U1172" i="11"/>
  <c r="T1172" i="11"/>
  <c r="J1173" i="11"/>
  <c r="S1173" i="11" s="1"/>
  <c r="I1173" i="11"/>
  <c r="E1176" i="11"/>
  <c r="G1175" i="11"/>
  <c r="Q1617" i="11" l="1"/>
  <c r="G1176" i="11"/>
  <c r="E1177" i="11"/>
  <c r="H1175" i="11"/>
  <c r="K1173" i="11"/>
  <c r="U1173" i="11"/>
  <c r="T1173" i="11"/>
  <c r="O1177" i="11"/>
  <c r="M1178" i="11"/>
  <c r="J1174" i="11"/>
  <c r="S1174" i="11" s="1"/>
  <c r="I1174" i="11"/>
  <c r="Q1618" i="11" l="1"/>
  <c r="R1177" i="11"/>
  <c r="H1176" i="11"/>
  <c r="G1177" i="11"/>
  <c r="E1178" i="11"/>
  <c r="R1176" i="11"/>
  <c r="O1178" i="11"/>
  <c r="M1179" i="11"/>
  <c r="J1175" i="11"/>
  <c r="S1175" i="11" s="1"/>
  <c r="I1175" i="11"/>
  <c r="K1174" i="11"/>
  <c r="U1174" i="11"/>
  <c r="T1174" i="11"/>
  <c r="Q1619" i="11" l="1"/>
  <c r="U1175" i="11"/>
  <c r="K1175" i="11"/>
  <c r="T1175" i="11"/>
  <c r="I1176" i="11"/>
  <c r="J1176" i="11"/>
  <c r="S1176" i="11" s="1"/>
  <c r="H1177" i="11"/>
  <c r="G1178" i="11"/>
  <c r="E1179" i="11"/>
  <c r="O1179" i="11"/>
  <c r="M1180" i="11"/>
  <c r="Q1620" i="11" l="1"/>
  <c r="M1181" i="11"/>
  <c r="O1180" i="11"/>
  <c r="H1178" i="11"/>
  <c r="R1179" i="11"/>
  <c r="J1177" i="11"/>
  <c r="S1177" i="11" s="1"/>
  <c r="I1177" i="11"/>
  <c r="K1176" i="11"/>
  <c r="U1176" i="11"/>
  <c r="T1176" i="11"/>
  <c r="E1180" i="11"/>
  <c r="G1179" i="11"/>
  <c r="R1178" i="11"/>
  <c r="Q1621" i="11" l="1"/>
  <c r="H1179" i="11"/>
  <c r="O1181" i="11"/>
  <c r="M1182" i="11"/>
  <c r="K1177" i="11"/>
  <c r="U1177" i="11"/>
  <c r="T1177" i="11"/>
  <c r="G1180" i="11"/>
  <c r="E1181" i="11"/>
  <c r="J1178" i="11"/>
  <c r="S1178" i="11" s="1"/>
  <c r="I1178" i="11"/>
  <c r="Q1622" i="11" l="1"/>
  <c r="U1178" i="11"/>
  <c r="K1178" i="11"/>
  <c r="T1178" i="11"/>
  <c r="H1180" i="11"/>
  <c r="O1182" i="11"/>
  <c r="M1183" i="11"/>
  <c r="R1180" i="11"/>
  <c r="G1181" i="11"/>
  <c r="E1182" i="11"/>
  <c r="I1179" i="11"/>
  <c r="J1179" i="11"/>
  <c r="S1179" i="11" s="1"/>
  <c r="Q1623" i="11" l="1"/>
  <c r="M1184" i="11"/>
  <c r="O1183" i="11"/>
  <c r="U1179" i="11"/>
  <c r="K1179" i="11"/>
  <c r="T1179" i="11"/>
  <c r="H1181" i="11"/>
  <c r="J1180" i="11"/>
  <c r="S1180" i="11" s="1"/>
  <c r="I1180" i="11"/>
  <c r="E1183" i="11"/>
  <c r="G1182" i="11"/>
  <c r="R1181" i="11"/>
  <c r="Q1624" i="11" l="1"/>
  <c r="H1182" i="11"/>
  <c r="R1183" i="11"/>
  <c r="R1182" i="11"/>
  <c r="J1181" i="11"/>
  <c r="S1181" i="11" s="1"/>
  <c r="I1181" i="11"/>
  <c r="O1184" i="11"/>
  <c r="M1185" i="11"/>
  <c r="G1183" i="11"/>
  <c r="E1184" i="11"/>
  <c r="K1180" i="11"/>
  <c r="U1180" i="11"/>
  <c r="T1180" i="11"/>
  <c r="Q1625" i="11" l="1"/>
  <c r="O1185" i="11"/>
  <c r="M1186" i="11"/>
  <c r="G1184" i="11"/>
  <c r="E1185" i="11"/>
  <c r="J1182" i="11"/>
  <c r="S1182" i="11" s="1"/>
  <c r="I1182" i="11"/>
  <c r="K1181" i="11"/>
  <c r="U1181" i="11"/>
  <c r="T1181" i="11"/>
  <c r="R1184" i="11"/>
  <c r="H1183" i="11"/>
  <c r="Q1626" i="11" l="1"/>
  <c r="K1182" i="11"/>
  <c r="U1182" i="11"/>
  <c r="T1182" i="11"/>
  <c r="G1185" i="11"/>
  <c r="E1186" i="11"/>
  <c r="O1186" i="11"/>
  <c r="M1187" i="11"/>
  <c r="J1183" i="11"/>
  <c r="S1183" i="11" s="1"/>
  <c r="I1183" i="11"/>
  <c r="R1185" i="11"/>
  <c r="H1184" i="11"/>
  <c r="Q1627" i="11" l="1"/>
  <c r="I1184" i="11"/>
  <c r="J1184" i="11"/>
  <c r="S1184" i="11" s="1"/>
  <c r="U1183" i="11"/>
  <c r="K1183" i="11"/>
  <c r="T1183" i="11"/>
  <c r="H1185" i="11"/>
  <c r="G1186" i="11"/>
  <c r="E1187" i="11"/>
  <c r="O1187" i="11"/>
  <c r="M1188" i="11"/>
  <c r="Q1628" i="11" l="1"/>
  <c r="R1187" i="11"/>
  <c r="H1186" i="11"/>
  <c r="M1189" i="11"/>
  <c r="O1188" i="11"/>
  <c r="K1184" i="11"/>
  <c r="U1184" i="11"/>
  <c r="T1184" i="11"/>
  <c r="E1188" i="11"/>
  <c r="G1187" i="11"/>
  <c r="J1185" i="11"/>
  <c r="S1185" i="11" s="1"/>
  <c r="I1185" i="11"/>
  <c r="R1186" i="11"/>
  <c r="Q1629" i="11" l="1"/>
  <c r="O1189" i="11"/>
  <c r="M1190" i="11"/>
  <c r="J1186" i="11"/>
  <c r="S1186" i="11" s="1"/>
  <c r="I1186" i="11"/>
  <c r="G1188" i="11"/>
  <c r="E1189" i="11"/>
  <c r="H1187" i="11"/>
  <c r="R1188" i="11"/>
  <c r="K1185" i="11"/>
  <c r="U1185" i="11"/>
  <c r="T1185" i="11"/>
  <c r="Q1630" i="11" l="1"/>
  <c r="U1186" i="11"/>
  <c r="K1186" i="11"/>
  <c r="T1186" i="11"/>
  <c r="O1190" i="11"/>
  <c r="M1191" i="11"/>
  <c r="I1187" i="11"/>
  <c r="J1187" i="11"/>
  <c r="S1187" i="11" s="1"/>
  <c r="H1188" i="11"/>
  <c r="R1189" i="11"/>
  <c r="G1189" i="11"/>
  <c r="E1190" i="11"/>
  <c r="Q1631" i="11" l="1"/>
  <c r="U1187" i="11"/>
  <c r="K1187" i="11"/>
  <c r="T1187" i="11"/>
  <c r="M1192" i="11"/>
  <c r="O1191" i="11"/>
  <c r="E1191" i="11"/>
  <c r="G1190" i="11"/>
  <c r="H1189" i="11"/>
  <c r="I1188" i="11"/>
  <c r="J1188" i="11"/>
  <c r="S1188" i="11" s="1"/>
  <c r="Q1632" i="11" l="1"/>
  <c r="G1191" i="11"/>
  <c r="E1192" i="11"/>
  <c r="O1192" i="11"/>
  <c r="M1193" i="11"/>
  <c r="K1188" i="11"/>
  <c r="U1188" i="11"/>
  <c r="T1188" i="11"/>
  <c r="J1189" i="11"/>
  <c r="S1189" i="11" s="1"/>
  <c r="I1189" i="11"/>
  <c r="R1191" i="11"/>
  <c r="H1190" i="11"/>
  <c r="R1190" i="11"/>
  <c r="Q1633" i="11" l="1"/>
  <c r="O1193" i="11"/>
  <c r="M1194" i="11"/>
  <c r="J1190" i="11"/>
  <c r="S1190" i="11" s="1"/>
  <c r="I1190" i="11"/>
  <c r="G1192" i="11"/>
  <c r="E1193" i="11"/>
  <c r="R1192" i="11"/>
  <c r="H1191" i="11"/>
  <c r="K1189" i="11"/>
  <c r="U1189" i="11"/>
  <c r="T1189" i="11"/>
  <c r="Q1634" i="11" l="1"/>
  <c r="K1190" i="11"/>
  <c r="U1190" i="11"/>
  <c r="T1190" i="11"/>
  <c r="J1191" i="11"/>
  <c r="S1191" i="11" s="1"/>
  <c r="I1191" i="11"/>
  <c r="O1194" i="11"/>
  <c r="M1195" i="11"/>
  <c r="R1193" i="11"/>
  <c r="H1192" i="11"/>
  <c r="G1193" i="11"/>
  <c r="E1194" i="11"/>
  <c r="Q1635" i="11" l="1"/>
  <c r="G1194" i="11"/>
  <c r="E1195" i="11"/>
  <c r="O1195" i="11"/>
  <c r="M1196" i="11"/>
  <c r="I1192" i="11"/>
  <c r="J1192" i="11"/>
  <c r="S1192" i="11" s="1"/>
  <c r="U1191" i="11"/>
  <c r="K1191" i="11"/>
  <c r="T1191" i="11"/>
  <c r="H1193" i="11"/>
  <c r="Q1636" i="11" l="1"/>
  <c r="H1194" i="11"/>
  <c r="R1195" i="11"/>
  <c r="M1197" i="11"/>
  <c r="O1196" i="11"/>
  <c r="E1196" i="11"/>
  <c r="G1195" i="11"/>
  <c r="J1193" i="11"/>
  <c r="S1193" i="11" s="1"/>
  <c r="I1193" i="11"/>
  <c r="R1194" i="11"/>
  <c r="K1192" i="11"/>
  <c r="U1192" i="11"/>
  <c r="T1192" i="11"/>
  <c r="Q1637" i="11" l="1"/>
  <c r="H1195" i="11"/>
  <c r="R1196" i="11"/>
  <c r="O1197" i="11"/>
  <c r="M1198" i="11"/>
  <c r="K1193" i="11"/>
  <c r="U1193" i="11"/>
  <c r="T1193" i="11"/>
  <c r="J1194" i="11"/>
  <c r="S1194" i="11" s="1"/>
  <c r="I1194" i="11"/>
  <c r="G1196" i="11"/>
  <c r="E1197" i="11"/>
  <c r="Q1638" i="11" l="1"/>
  <c r="G1197" i="11"/>
  <c r="E1198" i="11"/>
  <c r="O1198" i="11"/>
  <c r="M1199" i="11"/>
  <c r="H1196" i="11"/>
  <c r="R1197" i="11"/>
  <c r="I1195" i="11"/>
  <c r="J1195" i="11"/>
  <c r="S1195" i="11" s="1"/>
  <c r="U1194" i="11"/>
  <c r="K1194" i="11"/>
  <c r="T1194" i="11"/>
  <c r="Q1639" i="11" l="1"/>
  <c r="M1200" i="11"/>
  <c r="O1199" i="11"/>
  <c r="J1196" i="11"/>
  <c r="S1196" i="11" s="1"/>
  <c r="I1196" i="11"/>
  <c r="E1199" i="11"/>
  <c r="G1198" i="11"/>
  <c r="K1195" i="11"/>
  <c r="U1195" i="11"/>
  <c r="T1195" i="11"/>
  <c r="H1197" i="11"/>
  <c r="Q1640" i="11" l="1"/>
  <c r="H1198" i="11"/>
  <c r="R1198" i="11"/>
  <c r="J1197" i="11"/>
  <c r="S1197" i="11" s="1"/>
  <c r="I1197" i="11"/>
  <c r="K1196" i="11"/>
  <c r="U1196" i="11"/>
  <c r="T1196" i="11"/>
  <c r="E1200" i="11"/>
  <c r="G1199" i="11"/>
  <c r="M1201" i="11"/>
  <c r="O1200" i="11"/>
  <c r="Q1641" i="11" l="1"/>
  <c r="K1197" i="11"/>
  <c r="U1197" i="11"/>
  <c r="T1197" i="11"/>
  <c r="J1198" i="11"/>
  <c r="S1198" i="11" s="1"/>
  <c r="I1198" i="11"/>
  <c r="O1201" i="11"/>
  <c r="M1202" i="11"/>
  <c r="R1200" i="11"/>
  <c r="H1199" i="11"/>
  <c r="G1200" i="11"/>
  <c r="E1201" i="11"/>
  <c r="R1199" i="11"/>
  <c r="Q1642" i="11" l="1"/>
  <c r="G1201" i="11"/>
  <c r="E1202" i="11"/>
  <c r="O1202" i="11"/>
  <c r="M1203" i="11"/>
  <c r="K1198" i="11"/>
  <c r="U1198" i="11"/>
  <c r="T1198" i="11"/>
  <c r="J1199" i="11"/>
  <c r="S1199" i="11" s="1"/>
  <c r="I1199" i="11"/>
  <c r="H1200" i="11"/>
  <c r="Q1643" i="11" l="1"/>
  <c r="O1203" i="11"/>
  <c r="M1204" i="11"/>
  <c r="H1201" i="11"/>
  <c r="U1199" i="11"/>
  <c r="K1199" i="11"/>
  <c r="T1199" i="11"/>
  <c r="I1200" i="11"/>
  <c r="J1200" i="11"/>
  <c r="S1200" i="11" s="1"/>
  <c r="G1202" i="11"/>
  <c r="E1203" i="11"/>
  <c r="R1201" i="11"/>
  <c r="Q1644" i="11" l="1"/>
  <c r="M1205" i="11"/>
  <c r="O1204" i="11"/>
  <c r="H1202" i="11"/>
  <c r="E1204" i="11"/>
  <c r="G1203" i="11"/>
  <c r="J1201" i="11"/>
  <c r="S1201" i="11" s="1"/>
  <c r="I1201" i="11"/>
  <c r="R1202" i="11"/>
  <c r="K1200" i="11"/>
  <c r="U1200" i="11"/>
  <c r="T1200" i="11"/>
  <c r="Q1645" i="11" l="1"/>
  <c r="H1203" i="11"/>
  <c r="J1202" i="11"/>
  <c r="S1202" i="11" s="1"/>
  <c r="I1202" i="11"/>
  <c r="K1201" i="11"/>
  <c r="U1201" i="11"/>
  <c r="T1201" i="11"/>
  <c r="O1205" i="11"/>
  <c r="M1206" i="11"/>
  <c r="G1204" i="11"/>
  <c r="E1205" i="11"/>
  <c r="R1203" i="11"/>
  <c r="Q1646" i="11" l="1"/>
  <c r="H1204" i="11"/>
  <c r="R1205" i="11"/>
  <c r="G1205" i="11"/>
  <c r="E1206" i="11"/>
  <c r="I1203" i="11"/>
  <c r="J1203" i="11"/>
  <c r="S1203" i="11" s="1"/>
  <c r="R1204" i="11"/>
  <c r="U1202" i="11"/>
  <c r="K1202" i="11"/>
  <c r="T1202" i="11"/>
  <c r="O1206" i="11"/>
  <c r="M1207" i="11"/>
  <c r="Q1647" i="11" l="1"/>
  <c r="Y17" i="11"/>
  <c r="Z17" i="11" s="1"/>
  <c r="AA17" i="11" s="1"/>
  <c r="M1208" i="11"/>
  <c r="O1207" i="11"/>
  <c r="E1207" i="11"/>
  <c r="G1206" i="11"/>
  <c r="J1204" i="11"/>
  <c r="S1204" i="11" s="1"/>
  <c r="I1204" i="11"/>
  <c r="R1206" i="11"/>
  <c r="H1205" i="11"/>
  <c r="K1203" i="11"/>
  <c r="U1203" i="11"/>
  <c r="T1203" i="11"/>
  <c r="Q1648" i="11" l="1"/>
  <c r="K1204" i="11"/>
  <c r="U1204" i="11"/>
  <c r="T1204" i="11"/>
  <c r="J1205" i="11"/>
  <c r="S1205" i="11" s="1"/>
  <c r="I1205" i="11"/>
  <c r="O1208" i="11"/>
  <c r="M1209" i="11"/>
  <c r="G1207" i="11"/>
  <c r="E1208" i="11"/>
  <c r="H1206" i="11"/>
  <c r="Q1649" i="11" l="1"/>
  <c r="O1209" i="11"/>
  <c r="M1210" i="11"/>
  <c r="H1207" i="11"/>
  <c r="J1206" i="11"/>
  <c r="S1206" i="11" s="1"/>
  <c r="I1206" i="11"/>
  <c r="K1205" i="11"/>
  <c r="U1205" i="11"/>
  <c r="T1205" i="11"/>
  <c r="G1208" i="11"/>
  <c r="E1209" i="11"/>
  <c r="R1207" i="11"/>
  <c r="Q1650" i="11" l="1"/>
  <c r="G1209" i="11"/>
  <c r="E1210" i="11"/>
  <c r="H1208" i="11"/>
  <c r="K1206" i="11"/>
  <c r="U1206" i="11"/>
  <c r="T1206" i="11"/>
  <c r="J1207" i="11"/>
  <c r="S1207" i="11" s="1"/>
  <c r="I1207" i="11"/>
  <c r="R1208" i="11"/>
  <c r="O1210" i="11"/>
  <c r="M1211" i="11"/>
  <c r="Q1651" i="11" l="1"/>
  <c r="O1211" i="11"/>
  <c r="M1212" i="11"/>
  <c r="I1208" i="11"/>
  <c r="J1208" i="11"/>
  <c r="S1208" i="11" s="1"/>
  <c r="R1210" i="11"/>
  <c r="G1210" i="11"/>
  <c r="E1211" i="11"/>
  <c r="H1209" i="11"/>
  <c r="U1207" i="11"/>
  <c r="K1207" i="11"/>
  <c r="T1207" i="11"/>
  <c r="R1209" i="11"/>
  <c r="Q1652" i="11" l="1"/>
  <c r="E1212" i="11"/>
  <c r="G1211" i="11"/>
  <c r="H1210" i="11"/>
  <c r="K1208" i="11"/>
  <c r="U1208" i="11"/>
  <c r="T1208" i="11"/>
  <c r="J1209" i="11"/>
  <c r="S1209" i="11" s="1"/>
  <c r="I1209" i="11"/>
  <c r="M1213" i="11"/>
  <c r="O1212" i="11"/>
  <c r="Q1653" i="11" l="1"/>
  <c r="J1210" i="11"/>
  <c r="S1210" i="11" s="1"/>
  <c r="I1210" i="11"/>
  <c r="H1211" i="11"/>
  <c r="R1212" i="11"/>
  <c r="O1213" i="11"/>
  <c r="M1214" i="11"/>
  <c r="R1211" i="11"/>
  <c r="K1209" i="11"/>
  <c r="U1209" i="11"/>
  <c r="T1209" i="11"/>
  <c r="G1212" i="11"/>
  <c r="E1213" i="11"/>
  <c r="Q1654" i="11" l="1"/>
  <c r="O1214" i="11"/>
  <c r="M1215" i="11"/>
  <c r="G1213" i="11"/>
  <c r="E1214" i="11"/>
  <c r="H1212" i="11"/>
  <c r="R1213" i="11"/>
  <c r="I1211" i="11"/>
  <c r="J1211" i="11"/>
  <c r="S1211" i="11" s="1"/>
  <c r="U1210" i="11"/>
  <c r="K1210" i="11"/>
  <c r="T1210" i="11"/>
  <c r="Q1655" i="11" l="1"/>
  <c r="U1211" i="11"/>
  <c r="K1211" i="11"/>
  <c r="T1211" i="11"/>
  <c r="I1212" i="11"/>
  <c r="J1212" i="11"/>
  <c r="S1212" i="11" s="1"/>
  <c r="E1215" i="11"/>
  <c r="G1214" i="11"/>
  <c r="M1216" i="11"/>
  <c r="O1215" i="11"/>
  <c r="H1213" i="11"/>
  <c r="Q1656" i="11" l="1"/>
  <c r="E1216" i="11"/>
  <c r="G1215" i="11"/>
  <c r="H1214" i="11"/>
  <c r="R1215" i="11"/>
  <c r="O1216" i="11"/>
  <c r="M1217" i="11"/>
  <c r="J1213" i="11"/>
  <c r="S1213" i="11" s="1"/>
  <c r="I1213" i="11"/>
  <c r="R1214" i="11"/>
  <c r="K1212" i="11"/>
  <c r="U1212" i="11"/>
  <c r="T1212" i="11"/>
  <c r="Q1657" i="11" l="1"/>
  <c r="R1216" i="11"/>
  <c r="H1215" i="11"/>
  <c r="J1214" i="11"/>
  <c r="S1214" i="11" s="1"/>
  <c r="I1214" i="11"/>
  <c r="G1216" i="11"/>
  <c r="E1217" i="11"/>
  <c r="K1213" i="11"/>
  <c r="U1213" i="11"/>
  <c r="T1213" i="11"/>
  <c r="O1217" i="11"/>
  <c r="M1218" i="11"/>
  <c r="Q1658" i="11" l="1"/>
  <c r="O1218" i="11"/>
  <c r="M1219" i="11"/>
  <c r="K1214" i="11"/>
  <c r="U1214" i="11"/>
  <c r="T1214" i="11"/>
  <c r="J1215" i="11"/>
  <c r="S1215" i="11" s="1"/>
  <c r="I1215" i="11"/>
  <c r="R1217" i="11"/>
  <c r="H1216" i="11"/>
  <c r="G1217" i="11"/>
  <c r="E1218" i="11"/>
  <c r="Q1659" i="11" l="1"/>
  <c r="G1218" i="11"/>
  <c r="E1219" i="11"/>
  <c r="U1215" i="11"/>
  <c r="K1215" i="11"/>
  <c r="T1215" i="11"/>
  <c r="O1219" i="11"/>
  <c r="M1220" i="11"/>
  <c r="I1216" i="11"/>
  <c r="J1216" i="11"/>
  <c r="S1216" i="11" s="1"/>
  <c r="H1217" i="11"/>
  <c r="Q1660" i="11" l="1"/>
  <c r="H1218" i="11"/>
  <c r="E1220" i="11"/>
  <c r="R1219" i="11"/>
  <c r="G1219" i="11"/>
  <c r="R1218" i="11"/>
  <c r="J1217" i="11"/>
  <c r="S1217" i="11" s="1"/>
  <c r="I1217" i="11"/>
  <c r="K1216" i="11"/>
  <c r="U1216" i="11"/>
  <c r="T1216" i="11"/>
  <c r="M1221" i="11"/>
  <c r="O1220" i="11"/>
  <c r="Q1661" i="11" l="1"/>
  <c r="G1220" i="11"/>
  <c r="E1221" i="11"/>
  <c r="O1221" i="11"/>
  <c r="M1222" i="11"/>
  <c r="H1219" i="11"/>
  <c r="R1220" i="11"/>
  <c r="J1218" i="11"/>
  <c r="S1218" i="11" s="1"/>
  <c r="I1218" i="11"/>
  <c r="K1217" i="11"/>
  <c r="U1217" i="11"/>
  <c r="T1217" i="11"/>
  <c r="Q1662" i="11" l="1"/>
  <c r="O1222" i="11"/>
  <c r="M1223" i="11"/>
  <c r="I1219" i="11"/>
  <c r="J1219" i="11"/>
  <c r="S1219" i="11" s="1"/>
  <c r="G1221" i="11"/>
  <c r="E1222" i="11"/>
  <c r="U1218" i="11"/>
  <c r="K1218" i="11"/>
  <c r="T1218" i="11"/>
  <c r="H1220" i="11"/>
  <c r="Q1663" i="11" l="1"/>
  <c r="U1219" i="11"/>
  <c r="K1219" i="11"/>
  <c r="T1219" i="11"/>
  <c r="H1221" i="11"/>
  <c r="J1220" i="11"/>
  <c r="S1220" i="11" s="1"/>
  <c r="I1220" i="11"/>
  <c r="E1223" i="11"/>
  <c r="G1222" i="11"/>
  <c r="R1221" i="11"/>
  <c r="M1224" i="11"/>
  <c r="O1223" i="11"/>
  <c r="Q1664" i="11" l="1"/>
  <c r="K1220" i="11"/>
  <c r="U1220" i="11"/>
  <c r="T1220" i="11"/>
  <c r="H1222" i="11"/>
  <c r="R1223" i="11"/>
  <c r="R1222" i="11"/>
  <c r="M1225" i="11"/>
  <c r="O1224" i="11"/>
  <c r="J1221" i="11"/>
  <c r="S1221" i="11" s="1"/>
  <c r="I1221" i="11"/>
  <c r="G1223" i="11"/>
  <c r="E1224" i="11"/>
  <c r="Q1665" i="11" l="1"/>
  <c r="R1224" i="11"/>
  <c r="H1223" i="11"/>
  <c r="O1225" i="11"/>
  <c r="M1226" i="11"/>
  <c r="G1224" i="11"/>
  <c r="E1225" i="11"/>
  <c r="J1222" i="11"/>
  <c r="S1222" i="11" s="1"/>
  <c r="I1222" i="11"/>
  <c r="K1221" i="11"/>
  <c r="U1221" i="11"/>
  <c r="T1221" i="11"/>
  <c r="Q1666" i="11" l="1"/>
  <c r="O1226" i="11"/>
  <c r="M1227" i="11"/>
  <c r="J1223" i="11"/>
  <c r="S1223" i="11" s="1"/>
  <c r="I1223" i="11"/>
  <c r="H1224" i="11"/>
  <c r="K1222" i="11"/>
  <c r="U1222" i="11"/>
  <c r="T1222" i="11"/>
  <c r="G1225" i="11"/>
  <c r="E1226" i="11"/>
  <c r="Q1667" i="11" l="1"/>
  <c r="I1224" i="11"/>
  <c r="J1224" i="11"/>
  <c r="S1224" i="11" s="1"/>
  <c r="H1225" i="11"/>
  <c r="R1226" i="11"/>
  <c r="G1226" i="11"/>
  <c r="E1227" i="11"/>
  <c r="R1225" i="11"/>
  <c r="U1223" i="11"/>
  <c r="K1223" i="11"/>
  <c r="T1223" i="11"/>
  <c r="O1227" i="11"/>
  <c r="M1228" i="11"/>
  <c r="Q1668" i="11" l="1"/>
  <c r="O1228" i="11"/>
  <c r="M1229" i="11"/>
  <c r="H1226" i="11"/>
  <c r="J1225" i="11"/>
  <c r="S1225" i="11" s="1"/>
  <c r="I1225" i="11"/>
  <c r="K1224" i="11"/>
  <c r="U1224" i="11"/>
  <c r="T1224" i="11"/>
  <c r="G1227" i="11"/>
  <c r="E1228" i="11"/>
  <c r="Q1669" i="11" l="1"/>
  <c r="H1227" i="11"/>
  <c r="R1228" i="11"/>
  <c r="K1225" i="11"/>
  <c r="U1225" i="11"/>
  <c r="T1225" i="11"/>
  <c r="G1228" i="11"/>
  <c r="E1229" i="11"/>
  <c r="R1227" i="11"/>
  <c r="J1226" i="11"/>
  <c r="S1226" i="11" s="1"/>
  <c r="I1226" i="11"/>
  <c r="O1229" i="11"/>
  <c r="M1230" i="11"/>
  <c r="Q1670" i="11" l="1"/>
  <c r="O1230" i="11"/>
  <c r="M1231" i="11"/>
  <c r="H1228" i="11"/>
  <c r="R1229" i="11"/>
  <c r="I1227" i="11"/>
  <c r="J1227" i="11"/>
  <c r="S1227" i="11" s="1"/>
  <c r="U1226" i="11"/>
  <c r="K1226" i="11"/>
  <c r="T1226" i="11"/>
  <c r="G1229" i="11"/>
  <c r="E1230" i="11"/>
  <c r="Q1671" i="11" l="1"/>
  <c r="K1227" i="11"/>
  <c r="U1227" i="11"/>
  <c r="T1227" i="11"/>
  <c r="E1231" i="11"/>
  <c r="G1230" i="11"/>
  <c r="M1232" i="11"/>
  <c r="O1231" i="11"/>
  <c r="J1228" i="11"/>
  <c r="S1228" i="11" s="1"/>
  <c r="I1228" i="11"/>
  <c r="R1230" i="11"/>
  <c r="H1229" i="11"/>
  <c r="Q1672" i="11" l="1"/>
  <c r="H1230" i="11"/>
  <c r="J1229" i="11"/>
  <c r="S1229" i="11" s="1"/>
  <c r="I1229" i="11"/>
  <c r="G1231" i="11"/>
  <c r="E1232" i="11"/>
  <c r="K1228" i="11"/>
  <c r="U1228" i="11"/>
  <c r="T1228" i="11"/>
  <c r="O1232" i="11"/>
  <c r="M1233" i="11"/>
  <c r="Q1673" i="11" l="1"/>
  <c r="O1233" i="11"/>
  <c r="M1234" i="11"/>
  <c r="K1229" i="11"/>
  <c r="U1229" i="11"/>
  <c r="T1229" i="11"/>
  <c r="H1231" i="11"/>
  <c r="G1232" i="11"/>
  <c r="E1233" i="11"/>
  <c r="J1230" i="11"/>
  <c r="S1230" i="11" s="1"/>
  <c r="I1230" i="11"/>
  <c r="R1231" i="11"/>
  <c r="Q1674" i="11" l="1"/>
  <c r="K1230" i="11"/>
  <c r="U1230" i="11"/>
  <c r="T1230" i="11"/>
  <c r="R1233" i="11"/>
  <c r="H1232" i="11"/>
  <c r="G1233" i="11"/>
  <c r="E1234" i="11"/>
  <c r="J1231" i="11"/>
  <c r="S1231" i="11" s="1"/>
  <c r="I1231" i="11"/>
  <c r="O1234" i="11"/>
  <c r="M1235" i="11"/>
  <c r="R1232" i="11"/>
  <c r="Q1675" i="11" l="1"/>
  <c r="O1235" i="11"/>
  <c r="M1236" i="11"/>
  <c r="J1232" i="11"/>
  <c r="S1232" i="11" s="1"/>
  <c r="I1232" i="11"/>
  <c r="K1231" i="11"/>
  <c r="U1231" i="11"/>
  <c r="T1231" i="11"/>
  <c r="H1233" i="11"/>
  <c r="R1234" i="11"/>
  <c r="G1234" i="11"/>
  <c r="E1235" i="11"/>
  <c r="Q1676" i="11" l="1"/>
  <c r="O1236" i="11"/>
  <c r="M1237" i="11"/>
  <c r="H1234" i="11"/>
  <c r="G1235" i="11"/>
  <c r="E1236" i="11"/>
  <c r="K1232" i="11"/>
  <c r="U1232" i="11"/>
  <c r="T1232" i="11"/>
  <c r="J1233" i="11"/>
  <c r="S1233" i="11" s="1"/>
  <c r="I1233" i="11"/>
  <c r="Q1677" i="11" l="1"/>
  <c r="H1235" i="11"/>
  <c r="R1236" i="11"/>
  <c r="J1234" i="11"/>
  <c r="S1234" i="11" s="1"/>
  <c r="I1234" i="11"/>
  <c r="O1237" i="11"/>
  <c r="M1238" i="11"/>
  <c r="R1235" i="11"/>
  <c r="K1233" i="11"/>
  <c r="U1233" i="11"/>
  <c r="T1233" i="11"/>
  <c r="G1236" i="11"/>
  <c r="E1237" i="11"/>
  <c r="Q1678" i="11" l="1"/>
  <c r="O1238" i="11"/>
  <c r="M1239" i="11"/>
  <c r="G1237" i="11"/>
  <c r="E1238" i="11"/>
  <c r="U1234" i="11"/>
  <c r="K1234" i="11"/>
  <c r="T1234" i="11"/>
  <c r="H1236" i="11"/>
  <c r="I1235" i="11"/>
  <c r="J1235" i="11"/>
  <c r="S1235" i="11" s="1"/>
  <c r="Q1679" i="11" l="1"/>
  <c r="R1238" i="11"/>
  <c r="H1237" i="11"/>
  <c r="E1239" i="11"/>
  <c r="G1238" i="11"/>
  <c r="J1236" i="11"/>
  <c r="S1236" i="11" s="1"/>
  <c r="I1236" i="11"/>
  <c r="U1235" i="11"/>
  <c r="K1235" i="11"/>
  <c r="T1235" i="11"/>
  <c r="R1237" i="11"/>
  <c r="M1240" i="11"/>
  <c r="O1239" i="11"/>
  <c r="Q1680" i="11" l="1"/>
  <c r="E1240" i="11"/>
  <c r="G1239" i="11"/>
  <c r="M1241" i="11"/>
  <c r="O1240" i="11"/>
  <c r="J1237" i="11"/>
  <c r="S1237" i="11" s="1"/>
  <c r="I1237" i="11"/>
  <c r="K1236" i="11"/>
  <c r="U1236" i="11"/>
  <c r="T1236" i="11"/>
  <c r="H1238" i="11"/>
  <c r="Q1681" i="11" l="1"/>
  <c r="K1237" i="11"/>
  <c r="U1237" i="11"/>
  <c r="T1237" i="11"/>
  <c r="O1241" i="11"/>
  <c r="M1242" i="11"/>
  <c r="H1239" i="11"/>
  <c r="G1240" i="11"/>
  <c r="E1241" i="11"/>
  <c r="J1238" i="11"/>
  <c r="S1238" i="11" s="1"/>
  <c r="I1238" i="11"/>
  <c r="R1239" i="11"/>
  <c r="Q1682" i="11" l="1"/>
  <c r="J1239" i="11"/>
  <c r="S1239" i="11" s="1"/>
  <c r="I1239" i="11"/>
  <c r="K1238" i="11"/>
  <c r="U1238" i="11"/>
  <c r="T1238" i="11"/>
  <c r="H1240" i="11"/>
  <c r="O1242" i="11"/>
  <c r="M1243" i="11"/>
  <c r="G1241" i="11"/>
  <c r="E1242" i="11"/>
  <c r="R1240" i="11"/>
  <c r="Q1683" i="11" l="1"/>
  <c r="J1240" i="11"/>
  <c r="S1240" i="11" s="1"/>
  <c r="I1240" i="11"/>
  <c r="K1239" i="11"/>
  <c r="U1239" i="11"/>
  <c r="T1239" i="11"/>
  <c r="H1241" i="11"/>
  <c r="G1242" i="11"/>
  <c r="E1243" i="11"/>
  <c r="R1241" i="11"/>
  <c r="O1243" i="11"/>
  <c r="M1244" i="11"/>
  <c r="Q1684" i="11" l="1"/>
  <c r="H1242" i="11"/>
  <c r="R1243" i="11"/>
  <c r="O1244" i="11"/>
  <c r="M1245" i="11"/>
  <c r="R1242" i="11"/>
  <c r="K1240" i="11"/>
  <c r="U1240" i="11"/>
  <c r="T1240" i="11"/>
  <c r="J1241" i="11"/>
  <c r="S1241" i="11" s="1"/>
  <c r="I1241" i="11"/>
  <c r="G1243" i="11"/>
  <c r="E1244" i="11"/>
  <c r="Q1685" i="11" l="1"/>
  <c r="G1244" i="11"/>
  <c r="E1245" i="11"/>
  <c r="H1243" i="11"/>
  <c r="J1242" i="11"/>
  <c r="S1242" i="11" s="1"/>
  <c r="I1242" i="11"/>
  <c r="O1245" i="11"/>
  <c r="M1246" i="11"/>
  <c r="K1241" i="11"/>
  <c r="U1241" i="11"/>
  <c r="T1241" i="11"/>
  <c r="Q1686" i="11" l="1"/>
  <c r="H1244" i="11"/>
  <c r="R1245" i="11"/>
  <c r="G1245" i="11"/>
  <c r="E1246" i="11"/>
  <c r="I1243" i="11"/>
  <c r="J1243" i="11"/>
  <c r="S1243" i="11" s="1"/>
  <c r="U1242" i="11"/>
  <c r="K1242" i="11"/>
  <c r="T1242" i="11"/>
  <c r="O1246" i="11"/>
  <c r="M1247" i="11"/>
  <c r="R1244" i="11"/>
  <c r="Q1687" i="11" l="1"/>
  <c r="E1247" i="11"/>
  <c r="G1246" i="11"/>
  <c r="H1245" i="11"/>
  <c r="J1244" i="11"/>
  <c r="S1244" i="11" s="1"/>
  <c r="I1244" i="11"/>
  <c r="M1248" i="11"/>
  <c r="O1247" i="11"/>
  <c r="U1243" i="11"/>
  <c r="K1243" i="11"/>
  <c r="T1243" i="11"/>
  <c r="Q1688" i="11" l="1"/>
  <c r="K1244" i="11"/>
  <c r="U1244" i="11"/>
  <c r="T1244" i="11"/>
  <c r="H1246" i="11"/>
  <c r="J1245" i="11"/>
  <c r="S1245" i="11" s="1"/>
  <c r="I1245" i="11"/>
  <c r="G1247" i="11"/>
  <c r="E1248" i="11"/>
  <c r="R1246" i="11"/>
  <c r="O1248" i="11"/>
  <c r="M1249" i="11"/>
  <c r="Q1689" i="11" l="1"/>
  <c r="K1245" i="11"/>
  <c r="U1245" i="11"/>
  <c r="T1245" i="11"/>
  <c r="H1247" i="11"/>
  <c r="O1249" i="11"/>
  <c r="M1250" i="11"/>
  <c r="J1246" i="11"/>
  <c r="S1246" i="11" s="1"/>
  <c r="I1246" i="11"/>
  <c r="G1248" i="11"/>
  <c r="E1249" i="11"/>
  <c r="R1247" i="11"/>
  <c r="Q1690" i="11" l="1"/>
  <c r="K1246" i="11"/>
  <c r="U1246" i="11"/>
  <c r="T1246" i="11"/>
  <c r="H1248" i="11"/>
  <c r="R1248" i="11"/>
  <c r="J1247" i="11"/>
  <c r="S1247" i="11" s="1"/>
  <c r="I1247" i="11"/>
  <c r="O1250" i="11"/>
  <c r="M1251" i="11"/>
  <c r="G1249" i="11"/>
  <c r="E1250" i="11"/>
  <c r="Q1691" i="11" l="1"/>
  <c r="H1249" i="11"/>
  <c r="K1247" i="11"/>
  <c r="U1247" i="11"/>
  <c r="T1247" i="11"/>
  <c r="J1248" i="11"/>
  <c r="S1248" i="11" s="1"/>
  <c r="I1248" i="11"/>
  <c r="O1251" i="11"/>
  <c r="M1252" i="11"/>
  <c r="G1250" i="11"/>
  <c r="E1251" i="11"/>
  <c r="R1249" i="11"/>
  <c r="Q1692" i="11" l="1"/>
  <c r="K1248" i="11"/>
  <c r="U1248" i="11"/>
  <c r="T1248" i="11"/>
  <c r="H1250" i="11"/>
  <c r="O1252" i="11"/>
  <c r="M1253" i="11"/>
  <c r="G1251" i="11"/>
  <c r="E1252" i="11"/>
  <c r="R1250" i="11"/>
  <c r="J1249" i="11"/>
  <c r="S1249" i="11" s="1"/>
  <c r="I1249" i="11"/>
  <c r="Q1693" i="11" l="1"/>
  <c r="J1250" i="11"/>
  <c r="S1250" i="11" s="1"/>
  <c r="I1250" i="11"/>
  <c r="H1251" i="11"/>
  <c r="R1252" i="11"/>
  <c r="G1252" i="11"/>
  <c r="E1253" i="11"/>
  <c r="R1251" i="11"/>
  <c r="O1253" i="11"/>
  <c r="M1254" i="11"/>
  <c r="K1249" i="11"/>
  <c r="U1249" i="11"/>
  <c r="T1249" i="11"/>
  <c r="Q1694" i="11" l="1"/>
  <c r="H1252" i="11"/>
  <c r="R1253" i="11"/>
  <c r="O1254" i="11"/>
  <c r="M1255" i="11"/>
  <c r="I1251" i="11"/>
  <c r="J1251" i="11"/>
  <c r="S1251" i="11" s="1"/>
  <c r="U1250" i="11"/>
  <c r="K1250" i="11"/>
  <c r="T1250" i="11"/>
  <c r="G1253" i="11"/>
  <c r="E1254" i="11"/>
  <c r="Q1695" i="11" l="1"/>
  <c r="K1251" i="11"/>
  <c r="U1251" i="11"/>
  <c r="T1251" i="11"/>
  <c r="E1255" i="11"/>
  <c r="G1254" i="11"/>
  <c r="I1252" i="11"/>
  <c r="J1252" i="11"/>
  <c r="S1252" i="11" s="1"/>
  <c r="M1256" i="11"/>
  <c r="O1255" i="11"/>
  <c r="H1253" i="11"/>
  <c r="Q1696" i="11" l="1"/>
  <c r="R1255" i="11"/>
  <c r="H1254" i="11"/>
  <c r="G1255" i="11"/>
  <c r="E1256" i="11"/>
  <c r="R1254" i="11"/>
  <c r="O1256" i="11"/>
  <c r="M1257" i="11"/>
  <c r="J1253" i="11"/>
  <c r="S1253" i="11" s="1"/>
  <c r="I1253" i="11"/>
  <c r="K1252" i="11"/>
  <c r="U1252" i="11"/>
  <c r="T1252" i="11"/>
  <c r="Q1697" i="11" l="1"/>
  <c r="K1253" i="11"/>
  <c r="U1253" i="11"/>
  <c r="T1253" i="11"/>
  <c r="J1254" i="11"/>
  <c r="S1254" i="11" s="1"/>
  <c r="I1254" i="11"/>
  <c r="G1256" i="11"/>
  <c r="E1257" i="11"/>
  <c r="O1257" i="11"/>
  <c r="M1258" i="11"/>
  <c r="H1255" i="11"/>
  <c r="Q1698" i="11" l="1"/>
  <c r="J1255" i="11"/>
  <c r="S1255" i="11" s="1"/>
  <c r="I1255" i="11"/>
  <c r="R1257" i="11"/>
  <c r="H1256" i="11"/>
  <c r="R1256" i="11"/>
  <c r="K1254" i="11"/>
  <c r="U1254" i="11"/>
  <c r="T1254" i="11"/>
  <c r="O1258" i="11"/>
  <c r="M1259" i="11"/>
  <c r="G1257" i="11"/>
  <c r="E1258" i="11"/>
  <c r="Q1699" i="11" l="1"/>
  <c r="G1258" i="11"/>
  <c r="E1259" i="11"/>
  <c r="J1256" i="11"/>
  <c r="S1256" i="11" s="1"/>
  <c r="I1256" i="11"/>
  <c r="O1259" i="11"/>
  <c r="M1260" i="11"/>
  <c r="H1257" i="11"/>
  <c r="R1258" i="11"/>
  <c r="K1255" i="11"/>
  <c r="U1255" i="11"/>
  <c r="T1255" i="11"/>
  <c r="Q1700" i="11" l="1"/>
  <c r="G1259" i="11"/>
  <c r="E1260" i="11"/>
  <c r="K1256" i="11"/>
  <c r="U1256" i="11"/>
  <c r="T1256" i="11"/>
  <c r="H1258" i="11"/>
  <c r="R1259" i="11"/>
  <c r="J1257" i="11"/>
  <c r="S1257" i="11" s="1"/>
  <c r="I1257" i="11"/>
  <c r="O1260" i="11"/>
  <c r="M1261" i="11"/>
  <c r="Q1701" i="11" l="1"/>
  <c r="K1257" i="11"/>
  <c r="U1257" i="11"/>
  <c r="T1257" i="11"/>
  <c r="O1261" i="11"/>
  <c r="M1262" i="11"/>
  <c r="G1260" i="11"/>
  <c r="E1261" i="11"/>
  <c r="H1259" i="11"/>
  <c r="R1260" i="11"/>
  <c r="J1258" i="11"/>
  <c r="S1258" i="11" s="1"/>
  <c r="I1258" i="11"/>
  <c r="Q1702" i="11" l="1"/>
  <c r="H1260" i="11"/>
  <c r="R1261" i="11"/>
  <c r="O1262" i="11"/>
  <c r="M1263" i="11"/>
  <c r="U1258" i="11"/>
  <c r="K1258" i="11"/>
  <c r="T1258" i="11"/>
  <c r="I1259" i="11"/>
  <c r="J1259" i="11"/>
  <c r="S1259" i="11" s="1"/>
  <c r="G1261" i="11"/>
  <c r="E1262" i="11"/>
  <c r="Q1703" i="11" l="1"/>
  <c r="E1263" i="11"/>
  <c r="G1262" i="11"/>
  <c r="M1264" i="11"/>
  <c r="O1263" i="11"/>
  <c r="H1261" i="11"/>
  <c r="J1260" i="11"/>
  <c r="S1260" i="11" s="1"/>
  <c r="I1260" i="11"/>
  <c r="K1259" i="11"/>
  <c r="U1259" i="11"/>
  <c r="T1259" i="11"/>
  <c r="Q1704" i="11" l="1"/>
  <c r="R1263" i="11"/>
  <c r="H1262" i="11"/>
  <c r="G1263" i="11"/>
  <c r="E1264" i="11"/>
  <c r="O1264" i="11"/>
  <c r="M1265" i="11"/>
  <c r="R1262" i="11"/>
  <c r="K1260" i="11"/>
  <c r="U1260" i="11"/>
  <c r="T1260" i="11"/>
  <c r="J1261" i="11"/>
  <c r="S1261" i="11" s="1"/>
  <c r="I1261" i="11"/>
  <c r="Q1705" i="11" l="1"/>
  <c r="G1264" i="11"/>
  <c r="E1265" i="11"/>
  <c r="J1262" i="11"/>
  <c r="S1262" i="11" s="1"/>
  <c r="I1262" i="11"/>
  <c r="K1261" i="11"/>
  <c r="U1261" i="11"/>
  <c r="T1261" i="11"/>
  <c r="H1263" i="11"/>
  <c r="O1265" i="11"/>
  <c r="M1266" i="11"/>
  <c r="Q1706" i="11" l="1"/>
  <c r="O1266" i="11"/>
  <c r="M1267" i="11"/>
  <c r="K1262" i="11"/>
  <c r="U1262" i="11"/>
  <c r="T1262" i="11"/>
  <c r="J1263" i="11"/>
  <c r="S1263" i="11" s="1"/>
  <c r="I1263" i="11"/>
  <c r="G1265" i="11"/>
  <c r="E1266" i="11"/>
  <c r="R1265" i="11"/>
  <c r="H1264" i="11"/>
  <c r="R1264" i="11"/>
  <c r="Q1707" i="11" l="1"/>
  <c r="J1264" i="11"/>
  <c r="S1264" i="11" s="1"/>
  <c r="I1264" i="11"/>
  <c r="K1263" i="11"/>
  <c r="U1263" i="11"/>
  <c r="T1263" i="11"/>
  <c r="O1267" i="11"/>
  <c r="M1268" i="11"/>
  <c r="G1266" i="11"/>
  <c r="E1267" i="11"/>
  <c r="H1265" i="11"/>
  <c r="Q1708" i="11" l="1"/>
  <c r="H1266" i="11"/>
  <c r="O1268" i="11"/>
  <c r="M1269" i="11"/>
  <c r="J1265" i="11"/>
  <c r="S1265" i="11" s="1"/>
  <c r="I1265" i="11"/>
  <c r="G1267" i="11"/>
  <c r="E1268" i="11"/>
  <c r="R1266" i="11"/>
  <c r="K1264" i="11"/>
  <c r="U1264" i="11"/>
  <c r="T1264" i="11"/>
  <c r="Q1709" i="11" l="1"/>
  <c r="K1265" i="11"/>
  <c r="U1265" i="11"/>
  <c r="T1265" i="11"/>
  <c r="G1268" i="11"/>
  <c r="E1269" i="11"/>
  <c r="O1269" i="11"/>
  <c r="M1270" i="11"/>
  <c r="H1267" i="11"/>
  <c r="R1268" i="11"/>
  <c r="J1266" i="11"/>
  <c r="S1266" i="11" s="1"/>
  <c r="I1266" i="11"/>
  <c r="R1267" i="11"/>
  <c r="Q1710" i="11" l="1"/>
  <c r="U1266" i="11"/>
  <c r="K1266" i="11"/>
  <c r="T1266" i="11"/>
  <c r="I1267" i="11"/>
  <c r="J1267" i="11"/>
  <c r="S1267" i="11" s="1"/>
  <c r="O1270" i="11"/>
  <c r="M1271" i="11"/>
  <c r="G1269" i="11"/>
  <c r="E1270" i="11"/>
  <c r="H1268" i="11"/>
  <c r="Q1711" i="11" l="1"/>
  <c r="R1270" i="11"/>
  <c r="H1269" i="11"/>
  <c r="J1268" i="11"/>
  <c r="S1268" i="11" s="1"/>
  <c r="I1268" i="11"/>
  <c r="M1272" i="11"/>
  <c r="O1271" i="11"/>
  <c r="U1267" i="11"/>
  <c r="K1267" i="11"/>
  <c r="T1267" i="11"/>
  <c r="E1271" i="11"/>
  <c r="G1270" i="11"/>
  <c r="R1269" i="11"/>
  <c r="Q1712" i="11" l="1"/>
  <c r="M1273" i="11"/>
  <c r="O1272" i="11"/>
  <c r="E1272" i="11"/>
  <c r="G1271" i="11"/>
  <c r="J1269" i="11"/>
  <c r="S1269" i="11" s="1"/>
  <c r="I1269" i="11"/>
  <c r="K1268" i="11"/>
  <c r="U1268" i="11"/>
  <c r="T1268" i="11"/>
  <c r="R1271" i="11"/>
  <c r="H1270" i="11"/>
  <c r="Q1713" i="11" l="1"/>
  <c r="K1269" i="11"/>
  <c r="U1269" i="11"/>
  <c r="T1269" i="11"/>
  <c r="J1270" i="11"/>
  <c r="S1270" i="11" s="1"/>
  <c r="I1270" i="11"/>
  <c r="G1272" i="11"/>
  <c r="E1273" i="11"/>
  <c r="O1273" i="11"/>
  <c r="M1274" i="11"/>
  <c r="R1272" i="11"/>
  <c r="H1271" i="11"/>
  <c r="Q1714" i="11" l="1"/>
  <c r="J1271" i="11"/>
  <c r="S1271" i="11" s="1"/>
  <c r="I1271" i="11"/>
  <c r="O1274" i="11"/>
  <c r="M1275" i="11"/>
  <c r="K1270" i="11"/>
  <c r="U1270" i="11"/>
  <c r="T1270" i="11"/>
  <c r="R1273" i="11"/>
  <c r="H1272" i="11"/>
  <c r="G1273" i="11"/>
  <c r="E1274" i="11"/>
  <c r="Q1715" i="11" l="1"/>
  <c r="G1274" i="11"/>
  <c r="E1275" i="11"/>
  <c r="O1275" i="11"/>
  <c r="M1276" i="11"/>
  <c r="J1272" i="11"/>
  <c r="S1272" i="11" s="1"/>
  <c r="I1272" i="11"/>
  <c r="K1271" i="11"/>
  <c r="U1271" i="11"/>
  <c r="T1271" i="11"/>
  <c r="H1273" i="11"/>
  <c r="Q1716" i="11" l="1"/>
  <c r="H1274" i="11"/>
  <c r="K1272" i="11"/>
  <c r="U1272" i="11"/>
  <c r="T1272" i="11"/>
  <c r="R1275" i="11"/>
  <c r="G1275" i="11"/>
  <c r="E1276" i="11"/>
  <c r="R1274" i="11"/>
  <c r="O1276" i="11"/>
  <c r="M1277" i="11"/>
  <c r="J1273" i="11"/>
  <c r="S1273" i="11" s="1"/>
  <c r="I1273" i="11"/>
  <c r="Q1717" i="11" l="1"/>
  <c r="K1273" i="11"/>
  <c r="U1273" i="11"/>
  <c r="T1273" i="11"/>
  <c r="H1275" i="11"/>
  <c r="G1276" i="11"/>
  <c r="E1277" i="11"/>
  <c r="J1274" i="11"/>
  <c r="S1274" i="11" s="1"/>
  <c r="I1274" i="11"/>
  <c r="O1277" i="11"/>
  <c r="M1278" i="11"/>
  <c r="Q1718" i="11" l="1"/>
  <c r="H1276" i="11"/>
  <c r="I1275" i="11"/>
  <c r="J1275" i="11"/>
  <c r="S1275" i="11" s="1"/>
  <c r="R1276" i="11"/>
  <c r="O1278" i="11"/>
  <c r="M1279" i="11"/>
  <c r="G1277" i="11"/>
  <c r="E1278" i="11"/>
  <c r="U1274" i="11"/>
  <c r="K1274" i="11"/>
  <c r="T1274" i="11"/>
  <c r="Q1719" i="11" l="1"/>
  <c r="M1280" i="11"/>
  <c r="O1279" i="11"/>
  <c r="U1275" i="11"/>
  <c r="K1275" i="11"/>
  <c r="T1275" i="11"/>
  <c r="H1277" i="11"/>
  <c r="E1279" i="11"/>
  <c r="G1278" i="11"/>
  <c r="J1276" i="11"/>
  <c r="S1276" i="11" s="1"/>
  <c r="I1276" i="11"/>
  <c r="R1277" i="11"/>
  <c r="Q1720" i="11" l="1"/>
  <c r="H1278" i="11"/>
  <c r="K1276" i="11"/>
  <c r="U1276" i="11"/>
  <c r="T1276" i="11"/>
  <c r="O1280" i="11"/>
  <c r="M1281" i="11"/>
  <c r="J1277" i="11"/>
  <c r="S1277" i="11" s="1"/>
  <c r="I1277" i="11"/>
  <c r="R1278" i="11"/>
  <c r="R1279" i="11"/>
  <c r="G1279" i="11"/>
  <c r="E1280" i="11"/>
  <c r="Q1721" i="11" l="1"/>
  <c r="J1278" i="11"/>
  <c r="S1278" i="11" s="1"/>
  <c r="I1278" i="11"/>
  <c r="G1280" i="11"/>
  <c r="E1281" i="11"/>
  <c r="H1279" i="11"/>
  <c r="O1281" i="11"/>
  <c r="M1282" i="11"/>
  <c r="K1277" i="11"/>
  <c r="U1277" i="11"/>
  <c r="T1277" i="11"/>
  <c r="Q1722" i="11" l="1"/>
  <c r="R1281" i="11"/>
  <c r="H1280" i="11"/>
  <c r="R1280" i="11"/>
  <c r="O1282" i="11"/>
  <c r="M1283" i="11"/>
  <c r="K1278" i="11"/>
  <c r="U1278" i="11"/>
  <c r="T1278" i="11"/>
  <c r="G1281" i="11"/>
  <c r="E1282" i="11"/>
  <c r="J1279" i="11"/>
  <c r="S1279" i="11" s="1"/>
  <c r="I1279" i="11"/>
  <c r="Q1723" i="11" l="1"/>
  <c r="K1279" i="11"/>
  <c r="U1279" i="11"/>
  <c r="T1279" i="11"/>
  <c r="O1283" i="11"/>
  <c r="M1284" i="11"/>
  <c r="G1282" i="11"/>
  <c r="E1283" i="11"/>
  <c r="H1281" i="11"/>
  <c r="R1282" i="11"/>
  <c r="J1280" i="11"/>
  <c r="S1280" i="11" s="1"/>
  <c r="I1280" i="11"/>
  <c r="Q1724" i="11" l="1"/>
  <c r="O1284" i="11"/>
  <c r="M1285" i="11"/>
  <c r="H1282" i="11"/>
  <c r="R1283" i="11"/>
  <c r="G1283" i="11"/>
  <c r="E1284" i="11"/>
  <c r="K1280" i="11"/>
  <c r="U1280" i="11"/>
  <c r="T1280" i="11"/>
  <c r="J1281" i="11"/>
  <c r="S1281" i="11" s="1"/>
  <c r="I1281" i="11"/>
  <c r="Q1725" i="11" l="1"/>
  <c r="H1283" i="11"/>
  <c r="R1284" i="11"/>
  <c r="J1282" i="11"/>
  <c r="S1282" i="11" s="1"/>
  <c r="I1282" i="11"/>
  <c r="K1281" i="11"/>
  <c r="U1281" i="11"/>
  <c r="T1281" i="11"/>
  <c r="O1285" i="11"/>
  <c r="M1286" i="11"/>
  <c r="G1284" i="11"/>
  <c r="E1285" i="11"/>
  <c r="Q1726" i="11" l="1"/>
  <c r="U1282" i="11"/>
  <c r="K1282" i="11"/>
  <c r="T1282" i="11"/>
  <c r="I1283" i="11"/>
  <c r="J1283" i="11"/>
  <c r="S1283" i="11" s="1"/>
  <c r="R1285" i="11"/>
  <c r="G1285" i="11"/>
  <c r="E1286" i="11"/>
  <c r="H1284" i="11"/>
  <c r="O1286" i="11"/>
  <c r="M1287" i="11"/>
  <c r="Q1727" i="11" l="1"/>
  <c r="M1288" i="11"/>
  <c r="O1287" i="11"/>
  <c r="R1286" i="11"/>
  <c r="H1285" i="11"/>
  <c r="I1284" i="11"/>
  <c r="J1284" i="11"/>
  <c r="S1284" i="11" s="1"/>
  <c r="K1283" i="11"/>
  <c r="U1283" i="11"/>
  <c r="T1283" i="11"/>
  <c r="E1287" i="11"/>
  <c r="G1286" i="11"/>
  <c r="Q1728" i="11" l="1"/>
  <c r="K1284" i="11"/>
  <c r="U1284" i="11"/>
  <c r="T1284" i="11"/>
  <c r="J1285" i="11"/>
  <c r="S1285" i="11" s="1"/>
  <c r="I1285" i="11"/>
  <c r="M1289" i="11"/>
  <c r="O1288" i="11"/>
  <c r="R1287" i="11"/>
  <c r="H1286" i="11"/>
  <c r="G1287" i="11"/>
  <c r="E1288" i="11"/>
  <c r="Q1729" i="11" l="1"/>
  <c r="K1285" i="11"/>
  <c r="U1285" i="11"/>
  <c r="T1285" i="11"/>
  <c r="O1289" i="11"/>
  <c r="M1290" i="11"/>
  <c r="J1286" i="11"/>
  <c r="S1286" i="11" s="1"/>
  <c r="I1286" i="11"/>
  <c r="G1288" i="11"/>
  <c r="E1289" i="11"/>
  <c r="H1287" i="11"/>
  <c r="Q1730" i="11" l="1"/>
  <c r="K1286" i="11"/>
  <c r="U1286" i="11"/>
  <c r="T1286" i="11"/>
  <c r="H1288" i="11"/>
  <c r="O1290" i="11"/>
  <c r="M1291" i="11"/>
  <c r="G1289" i="11"/>
  <c r="E1290" i="11"/>
  <c r="R1288" i="11"/>
  <c r="J1287" i="11"/>
  <c r="S1287" i="11" s="1"/>
  <c r="I1287" i="11"/>
  <c r="Q1731" i="11" l="1"/>
  <c r="O1291" i="11"/>
  <c r="M1292" i="11"/>
  <c r="K1287" i="11"/>
  <c r="U1287" i="11"/>
  <c r="T1287" i="11"/>
  <c r="H1289" i="11"/>
  <c r="J1288" i="11"/>
  <c r="S1288" i="11" s="1"/>
  <c r="I1288" i="11"/>
  <c r="G1290" i="11"/>
  <c r="E1291" i="11"/>
  <c r="R1289" i="11"/>
  <c r="Q1732" i="11" l="1"/>
  <c r="G1291" i="11"/>
  <c r="E1292" i="11"/>
  <c r="H1290" i="11"/>
  <c r="J1289" i="11"/>
  <c r="S1289" i="11" s="1"/>
  <c r="I1289" i="11"/>
  <c r="R1290" i="11"/>
  <c r="O1292" i="11"/>
  <c r="M1293" i="11"/>
  <c r="K1288" i="11"/>
  <c r="U1288" i="11"/>
  <c r="T1288" i="11"/>
  <c r="Q1733" i="11" l="1"/>
  <c r="K1289" i="11"/>
  <c r="U1289" i="11"/>
  <c r="T1289" i="11"/>
  <c r="J1290" i="11"/>
  <c r="S1290" i="11" s="1"/>
  <c r="I1290" i="11"/>
  <c r="O1293" i="11"/>
  <c r="M1294" i="11"/>
  <c r="H1291" i="11"/>
  <c r="R1292" i="11"/>
  <c r="G1292" i="11"/>
  <c r="E1293" i="11"/>
  <c r="R1291" i="11"/>
  <c r="Q1734" i="11" l="1"/>
  <c r="G1293" i="11"/>
  <c r="E1294" i="11"/>
  <c r="U1290" i="11"/>
  <c r="K1290" i="11"/>
  <c r="T1290" i="11"/>
  <c r="O1294" i="11"/>
  <c r="M1295" i="11"/>
  <c r="H1292" i="11"/>
  <c r="R1293" i="11"/>
  <c r="I1291" i="11"/>
  <c r="J1291" i="11"/>
  <c r="S1291" i="11" s="1"/>
  <c r="Q1735" i="11" l="1"/>
  <c r="K1291" i="11"/>
  <c r="U1291" i="11"/>
  <c r="T1291" i="11"/>
  <c r="J1292" i="11"/>
  <c r="S1292" i="11" s="1"/>
  <c r="I1292" i="11"/>
  <c r="E1295" i="11"/>
  <c r="G1294" i="11"/>
  <c r="M1296" i="11"/>
  <c r="O1295" i="11"/>
  <c r="H1293" i="11"/>
  <c r="Q1736" i="11" l="1"/>
  <c r="J1293" i="11"/>
  <c r="S1293" i="11" s="1"/>
  <c r="I1293" i="11"/>
  <c r="O1296" i="11"/>
  <c r="M1297" i="11"/>
  <c r="G1295" i="11"/>
  <c r="E1296" i="11"/>
  <c r="K1292" i="11"/>
  <c r="U1292" i="11"/>
  <c r="T1292" i="11"/>
  <c r="H1294" i="11"/>
  <c r="R1294" i="11"/>
  <c r="Q1737" i="11" l="1"/>
  <c r="G1296" i="11"/>
  <c r="E1297" i="11"/>
  <c r="H1295" i="11"/>
  <c r="O1297" i="11"/>
  <c r="M1298" i="11"/>
  <c r="K1293" i="11"/>
  <c r="U1293" i="11"/>
  <c r="T1293" i="11"/>
  <c r="J1294" i="11"/>
  <c r="S1294" i="11" s="1"/>
  <c r="I1294" i="11"/>
  <c r="R1295" i="11"/>
  <c r="Q1738" i="11" l="1"/>
  <c r="R1297" i="11"/>
  <c r="H1296" i="11"/>
  <c r="J1295" i="11"/>
  <c r="S1295" i="11" s="1"/>
  <c r="I1295" i="11"/>
  <c r="G1297" i="11"/>
  <c r="E1298" i="11"/>
  <c r="R1296" i="11"/>
  <c r="K1294" i="11"/>
  <c r="U1294" i="11"/>
  <c r="T1294" i="11"/>
  <c r="O1298" i="11"/>
  <c r="M1299" i="11"/>
  <c r="Q1739" i="11" l="1"/>
  <c r="O1299" i="11"/>
  <c r="M1300" i="11"/>
  <c r="J1296" i="11"/>
  <c r="S1296" i="11" s="1"/>
  <c r="I1296" i="11"/>
  <c r="H1297" i="11"/>
  <c r="K1295" i="11"/>
  <c r="U1295" i="11"/>
  <c r="T1295" i="11"/>
  <c r="G1298" i="11"/>
  <c r="E1299" i="11"/>
  <c r="Q1740" i="11" l="1"/>
  <c r="G1299" i="11"/>
  <c r="E1300" i="11"/>
  <c r="H1298" i="11"/>
  <c r="J1297" i="11"/>
  <c r="S1297" i="11" s="1"/>
  <c r="I1297" i="11"/>
  <c r="R1298" i="11"/>
  <c r="K1296" i="11"/>
  <c r="U1296" i="11"/>
  <c r="T1296" i="11"/>
  <c r="O1300" i="11"/>
  <c r="M1301" i="11"/>
  <c r="Q1741" i="11" l="1"/>
  <c r="O1301" i="11"/>
  <c r="M1302" i="11"/>
  <c r="H1299" i="11"/>
  <c r="R1300" i="11"/>
  <c r="R1299" i="11"/>
  <c r="K1297" i="11"/>
  <c r="U1297" i="11"/>
  <c r="T1297" i="11"/>
  <c r="J1298" i="11"/>
  <c r="S1298" i="11" s="1"/>
  <c r="I1298" i="11"/>
  <c r="G1300" i="11"/>
  <c r="E1301" i="11"/>
  <c r="Q1742" i="11" l="1"/>
  <c r="G1301" i="11"/>
  <c r="E1302" i="11"/>
  <c r="I1299" i="11"/>
  <c r="J1299" i="11"/>
  <c r="S1299" i="11" s="1"/>
  <c r="H1300" i="11"/>
  <c r="R1301" i="11"/>
  <c r="O1302" i="11"/>
  <c r="M1303" i="11"/>
  <c r="U1298" i="11"/>
  <c r="K1298" i="11"/>
  <c r="T1298" i="11"/>
  <c r="Q1743" i="11" l="1"/>
  <c r="J1300" i="11"/>
  <c r="S1300" i="11" s="1"/>
  <c r="I1300" i="11"/>
  <c r="E1303" i="11"/>
  <c r="G1302" i="11"/>
  <c r="M1304" i="11"/>
  <c r="O1303" i="11"/>
  <c r="U1299" i="11"/>
  <c r="K1299" i="11"/>
  <c r="T1299" i="11"/>
  <c r="R1302" i="11"/>
  <c r="H1301" i="11"/>
  <c r="Q1744" i="11" l="1"/>
  <c r="E1304" i="11"/>
  <c r="G1303" i="11"/>
  <c r="J1301" i="11"/>
  <c r="S1301" i="11" s="1"/>
  <c r="I1301" i="11"/>
  <c r="M1305" i="11"/>
  <c r="O1304" i="11"/>
  <c r="K1300" i="11"/>
  <c r="U1300" i="11"/>
  <c r="T1300" i="11"/>
  <c r="H1302" i="11"/>
  <c r="Q1745" i="11" l="1"/>
  <c r="J1302" i="11"/>
  <c r="S1302" i="11" s="1"/>
  <c r="I1302" i="11"/>
  <c r="O1305" i="11"/>
  <c r="M1306" i="11"/>
  <c r="G1304" i="11"/>
  <c r="E1305" i="11"/>
  <c r="R1304" i="11"/>
  <c r="H1303" i="11"/>
  <c r="R1303" i="11"/>
  <c r="K1301" i="11"/>
  <c r="U1301" i="11"/>
  <c r="T1301" i="11"/>
  <c r="Q1746" i="11" l="1"/>
  <c r="O1306" i="11"/>
  <c r="M1307" i="11"/>
  <c r="J1303" i="11"/>
  <c r="S1303" i="11" s="1"/>
  <c r="I1303" i="11"/>
  <c r="K1302" i="11"/>
  <c r="U1302" i="11"/>
  <c r="T1302" i="11"/>
  <c r="R1305" i="11"/>
  <c r="H1304" i="11"/>
  <c r="G1305" i="11"/>
  <c r="E1306" i="11"/>
  <c r="Q1747" i="11" l="1"/>
  <c r="K1303" i="11"/>
  <c r="U1303" i="11"/>
  <c r="T1303" i="11"/>
  <c r="O1307" i="11"/>
  <c r="M1308" i="11"/>
  <c r="J1304" i="11"/>
  <c r="S1304" i="11" s="1"/>
  <c r="I1304" i="11"/>
  <c r="G1306" i="11"/>
  <c r="E1307" i="11"/>
  <c r="H1305" i="11"/>
  <c r="R1306" i="11"/>
  <c r="Q1748" i="11" l="1"/>
  <c r="K1304" i="11"/>
  <c r="U1304" i="11"/>
  <c r="T1304" i="11"/>
  <c r="O1308" i="11"/>
  <c r="M1309" i="11"/>
  <c r="G1307" i="11"/>
  <c r="E1308" i="11"/>
  <c r="H1306" i="11"/>
  <c r="R1307" i="11"/>
  <c r="J1305" i="11"/>
  <c r="S1305" i="11" s="1"/>
  <c r="I1305" i="11"/>
  <c r="Q1749" i="11" l="1"/>
  <c r="K1305" i="11"/>
  <c r="U1305" i="11"/>
  <c r="T1305" i="11"/>
  <c r="O1309" i="11"/>
  <c r="M1310" i="11"/>
  <c r="J1306" i="11"/>
  <c r="S1306" i="11" s="1"/>
  <c r="I1306" i="11"/>
  <c r="H1307" i="11"/>
  <c r="R1308" i="11"/>
  <c r="G1308" i="11"/>
  <c r="E1309" i="11"/>
  <c r="Q1750" i="11" l="1"/>
  <c r="U1306" i="11"/>
  <c r="K1306" i="11"/>
  <c r="T1306" i="11"/>
  <c r="O1310" i="11"/>
  <c r="M1311" i="11"/>
  <c r="G1309" i="11"/>
  <c r="E1310" i="11"/>
  <c r="H1308" i="11"/>
  <c r="R1309" i="11"/>
  <c r="I1307" i="11"/>
  <c r="J1307" i="11"/>
  <c r="S1307" i="11" s="1"/>
  <c r="Q1751" i="11" l="1"/>
  <c r="M1312" i="11"/>
  <c r="O1311" i="11"/>
  <c r="U1307" i="11"/>
  <c r="K1307" i="11"/>
  <c r="T1307" i="11"/>
  <c r="H1309" i="11"/>
  <c r="J1308" i="11"/>
  <c r="S1308" i="11" s="1"/>
  <c r="I1308" i="11"/>
  <c r="E1311" i="11"/>
  <c r="G1310" i="11"/>
  <c r="Q1752" i="11" l="1"/>
  <c r="R1311" i="11"/>
  <c r="H1310" i="11"/>
  <c r="R1310" i="11"/>
  <c r="J1309" i="11"/>
  <c r="S1309" i="11" s="1"/>
  <c r="I1309" i="11"/>
  <c r="G1311" i="11"/>
  <c r="E1312" i="11"/>
  <c r="O1312" i="11"/>
  <c r="M1313" i="11"/>
  <c r="K1308" i="11"/>
  <c r="U1308" i="11"/>
  <c r="T1308" i="11"/>
  <c r="Q1753" i="11" l="1"/>
  <c r="K1309" i="11"/>
  <c r="U1309" i="11"/>
  <c r="T1309" i="11"/>
  <c r="J1310" i="11"/>
  <c r="S1310" i="11" s="1"/>
  <c r="I1310" i="11"/>
  <c r="O1313" i="11"/>
  <c r="M1314" i="11"/>
  <c r="R1312" i="11"/>
  <c r="H1311" i="11"/>
  <c r="G1312" i="11"/>
  <c r="E1313" i="11"/>
  <c r="Q1754" i="11" l="1"/>
  <c r="G1313" i="11"/>
  <c r="E1314" i="11"/>
  <c r="J1311" i="11"/>
  <c r="S1311" i="11" s="1"/>
  <c r="I1311" i="11"/>
  <c r="O1314" i="11"/>
  <c r="M1315" i="11"/>
  <c r="K1310" i="11"/>
  <c r="U1310" i="11"/>
  <c r="T1310" i="11"/>
  <c r="H1312" i="11"/>
  <c r="Q1755" i="11" l="1"/>
  <c r="H1313" i="11"/>
  <c r="J1312" i="11"/>
  <c r="S1312" i="11" s="1"/>
  <c r="I1312" i="11"/>
  <c r="R1313" i="11"/>
  <c r="K1311" i="11"/>
  <c r="U1311" i="11"/>
  <c r="T1311" i="11"/>
  <c r="G1314" i="11"/>
  <c r="E1315" i="11"/>
  <c r="O1315" i="11"/>
  <c r="M1316" i="11"/>
  <c r="Q1756" i="11" l="1"/>
  <c r="O1316" i="11"/>
  <c r="M1317" i="11"/>
  <c r="G1315" i="11"/>
  <c r="E1316" i="11"/>
  <c r="K1312" i="11"/>
  <c r="U1312" i="11"/>
  <c r="T1312" i="11"/>
  <c r="H1314" i="11"/>
  <c r="R1314" i="11"/>
  <c r="J1313" i="11"/>
  <c r="S1313" i="11" s="1"/>
  <c r="I1313" i="11"/>
  <c r="Q1757" i="11" l="1"/>
  <c r="G1316" i="11"/>
  <c r="E1317" i="11"/>
  <c r="K1313" i="11"/>
  <c r="U1313" i="11"/>
  <c r="T1313" i="11"/>
  <c r="J1314" i="11"/>
  <c r="S1314" i="11" s="1"/>
  <c r="I1314" i="11"/>
  <c r="H1315" i="11"/>
  <c r="R1315" i="11"/>
  <c r="O1317" i="11"/>
  <c r="M1318" i="11"/>
  <c r="Q1758" i="11" l="1"/>
  <c r="O1318" i="11"/>
  <c r="M1319" i="11"/>
  <c r="I1315" i="11"/>
  <c r="J1315" i="11"/>
  <c r="S1315" i="11" s="1"/>
  <c r="R1317" i="11"/>
  <c r="G1317" i="11"/>
  <c r="E1318" i="11"/>
  <c r="H1316" i="11"/>
  <c r="R1316" i="11"/>
  <c r="U1314" i="11"/>
  <c r="K1314" i="11"/>
  <c r="T1314" i="11"/>
  <c r="Q1759" i="11" l="1"/>
  <c r="K1315" i="11"/>
  <c r="U1315" i="11"/>
  <c r="T1315" i="11"/>
  <c r="R1318" i="11"/>
  <c r="H1317" i="11"/>
  <c r="M1320" i="11"/>
  <c r="O1319" i="11"/>
  <c r="E1319" i="11"/>
  <c r="G1318" i="11"/>
  <c r="I1316" i="11"/>
  <c r="J1316" i="11"/>
  <c r="S1316" i="11" s="1"/>
  <c r="Q1760" i="11" l="1"/>
  <c r="M1321" i="11"/>
  <c r="O1320" i="11"/>
  <c r="J1317" i="11"/>
  <c r="S1317" i="11" s="1"/>
  <c r="I1317" i="11"/>
  <c r="K1316" i="11"/>
  <c r="U1316" i="11"/>
  <c r="T1316" i="11"/>
  <c r="R1319" i="11"/>
  <c r="H1318" i="11"/>
  <c r="G1319" i="11"/>
  <c r="E1320" i="11"/>
  <c r="Q1761" i="11" l="1"/>
  <c r="G1320" i="11"/>
  <c r="E1321" i="11"/>
  <c r="O1321" i="11"/>
  <c r="M1322" i="11"/>
  <c r="K1317" i="11"/>
  <c r="U1317" i="11"/>
  <c r="T1317" i="11"/>
  <c r="J1318" i="11"/>
  <c r="S1318" i="11" s="1"/>
  <c r="I1318" i="11"/>
  <c r="H1319" i="11"/>
  <c r="Q1762" i="11" l="1"/>
  <c r="J1319" i="11"/>
  <c r="S1319" i="11" s="1"/>
  <c r="I1319" i="11"/>
  <c r="R1321" i="11"/>
  <c r="H1320" i="11"/>
  <c r="K1318" i="11"/>
  <c r="U1318" i="11"/>
  <c r="T1318" i="11"/>
  <c r="O1322" i="11"/>
  <c r="M1323" i="11"/>
  <c r="G1321" i="11"/>
  <c r="E1322" i="11"/>
  <c r="R1320" i="11"/>
  <c r="Q1763" i="11" l="1"/>
  <c r="G1322" i="11"/>
  <c r="E1323" i="11"/>
  <c r="J1320" i="11"/>
  <c r="S1320" i="11" s="1"/>
  <c r="I1320" i="11"/>
  <c r="K1319" i="11"/>
  <c r="U1319" i="11"/>
  <c r="T1319" i="11"/>
  <c r="H1321" i="11"/>
  <c r="O1323" i="11"/>
  <c r="M1324" i="11"/>
  <c r="M1325" i="11" l="1"/>
  <c r="O1324" i="11"/>
  <c r="Q1764" i="11"/>
  <c r="G1323" i="11"/>
  <c r="E1324" i="11"/>
  <c r="K1320" i="11"/>
  <c r="U1320" i="11"/>
  <c r="T1320" i="11"/>
  <c r="H1322" i="11"/>
  <c r="R1323" i="11"/>
  <c r="J1321" i="11"/>
  <c r="S1321" i="11" s="1"/>
  <c r="I1321" i="11"/>
  <c r="R1322" i="11"/>
  <c r="M1326" i="11" l="1"/>
  <c r="O1325" i="11"/>
  <c r="Q1765" i="11"/>
  <c r="K1321" i="11"/>
  <c r="U1321" i="11"/>
  <c r="T1321" i="11"/>
  <c r="H1323" i="11"/>
  <c r="G1324" i="11"/>
  <c r="E1325" i="11"/>
  <c r="J1322" i="11"/>
  <c r="S1322" i="11" s="1"/>
  <c r="I1322" i="11"/>
  <c r="M1327" i="11" l="1"/>
  <c r="O1326" i="11"/>
  <c r="Q1766" i="11"/>
  <c r="H1324" i="11"/>
  <c r="U1322" i="11"/>
  <c r="K1322" i="11"/>
  <c r="T1322" i="11"/>
  <c r="I1323" i="11"/>
  <c r="J1323" i="11"/>
  <c r="S1323" i="11" s="1"/>
  <c r="G1325" i="11"/>
  <c r="E1326" i="11"/>
  <c r="R1324" i="11"/>
  <c r="M1328" i="11" l="1"/>
  <c r="O1327" i="11"/>
  <c r="Q1767" i="11"/>
  <c r="U1323" i="11"/>
  <c r="K1323" i="11"/>
  <c r="T1323" i="11"/>
  <c r="H1325" i="11"/>
  <c r="G1326" i="11"/>
  <c r="E1327" i="11"/>
  <c r="R1325" i="11"/>
  <c r="J1324" i="11"/>
  <c r="S1324" i="11" s="1"/>
  <c r="I1324" i="11"/>
  <c r="M1329" i="11" l="1"/>
  <c r="O1328" i="11"/>
  <c r="Q1768" i="11"/>
  <c r="J1325" i="11"/>
  <c r="S1325" i="11" s="1"/>
  <c r="I1325" i="11"/>
  <c r="G1327" i="11"/>
  <c r="E1328" i="11"/>
  <c r="H1326" i="11"/>
  <c r="R1327" i="11"/>
  <c r="K1324" i="11"/>
  <c r="U1324" i="11"/>
  <c r="T1324" i="11"/>
  <c r="R1326" i="11"/>
  <c r="M1330" i="11" l="1"/>
  <c r="O1329" i="11"/>
  <c r="Q1769" i="11"/>
  <c r="G1328" i="11"/>
  <c r="E1329" i="11"/>
  <c r="I1326" i="11"/>
  <c r="J1326" i="11"/>
  <c r="S1326" i="11" s="1"/>
  <c r="K1325" i="11"/>
  <c r="U1325" i="11"/>
  <c r="T1325" i="11"/>
  <c r="H1327" i="11"/>
  <c r="M1331" i="11" l="1"/>
  <c r="O1330" i="11"/>
  <c r="Q1770" i="11"/>
  <c r="H1328" i="11"/>
  <c r="R1329" i="11"/>
  <c r="G1329" i="11"/>
  <c r="E1330" i="11"/>
  <c r="J1327" i="11"/>
  <c r="S1327" i="11" s="1"/>
  <c r="I1327" i="11"/>
  <c r="K1326" i="11"/>
  <c r="U1326" i="11"/>
  <c r="T1326" i="11"/>
  <c r="R1328" i="11"/>
  <c r="M1332" i="11" l="1"/>
  <c r="O1331" i="11"/>
  <c r="Q1771" i="11"/>
  <c r="K1327" i="11"/>
  <c r="U1327" i="11"/>
  <c r="T1327" i="11"/>
  <c r="G1330" i="11"/>
  <c r="E1331" i="11"/>
  <c r="J1328" i="11"/>
  <c r="S1328" i="11" s="1"/>
  <c r="I1328" i="11"/>
  <c r="H1329" i="11"/>
  <c r="R1330" i="11"/>
  <c r="M1333" i="11" l="1"/>
  <c r="O1332" i="11"/>
  <c r="Q1772" i="11"/>
  <c r="I1329" i="11"/>
  <c r="J1329" i="11"/>
  <c r="S1329" i="11" s="1"/>
  <c r="G1331" i="11"/>
  <c r="E1332" i="11"/>
  <c r="H1330" i="11"/>
  <c r="R1331" i="11"/>
  <c r="K1328" i="11"/>
  <c r="U1328" i="11"/>
  <c r="T1328" i="11"/>
  <c r="M1334" i="11" l="1"/>
  <c r="O1333" i="11"/>
  <c r="Q1773" i="11"/>
  <c r="J1330" i="11"/>
  <c r="S1330" i="11" s="1"/>
  <c r="I1330" i="11"/>
  <c r="K1329" i="11"/>
  <c r="U1329" i="11"/>
  <c r="T1329" i="11"/>
  <c r="G1332" i="11"/>
  <c r="E1333" i="11"/>
  <c r="H1331" i="11"/>
  <c r="M1335" i="11" l="1"/>
  <c r="O1334" i="11"/>
  <c r="Q1774" i="11"/>
  <c r="H1332" i="11"/>
  <c r="R1333" i="11"/>
  <c r="I1331" i="11"/>
  <c r="J1331" i="11"/>
  <c r="S1331" i="11" s="1"/>
  <c r="G1333" i="11"/>
  <c r="E1334" i="11"/>
  <c r="K1330" i="11"/>
  <c r="U1330" i="11"/>
  <c r="T1330" i="11"/>
  <c r="R1332" i="11"/>
  <c r="M1336" i="11" l="1"/>
  <c r="O1335" i="11"/>
  <c r="Q1775" i="11"/>
  <c r="K1331" i="11"/>
  <c r="U1331" i="11"/>
  <c r="T1331" i="11"/>
  <c r="H1333" i="11"/>
  <c r="J1332" i="11"/>
  <c r="S1332" i="11" s="1"/>
  <c r="I1332" i="11"/>
  <c r="G1334" i="11"/>
  <c r="E1335" i="11"/>
  <c r="M1337" i="11" l="1"/>
  <c r="O1336" i="11"/>
  <c r="Q1776" i="11"/>
  <c r="H1334" i="11"/>
  <c r="K1332" i="11"/>
  <c r="U1332" i="11"/>
  <c r="T1332" i="11"/>
  <c r="J1333" i="11"/>
  <c r="S1333" i="11" s="1"/>
  <c r="I1333" i="11"/>
  <c r="G1335" i="11"/>
  <c r="E1336" i="11"/>
  <c r="R1334" i="11"/>
  <c r="M1338" i="11" l="1"/>
  <c r="O1337" i="11"/>
  <c r="Q1777" i="11"/>
  <c r="H1335" i="11"/>
  <c r="I1334" i="11"/>
  <c r="J1334" i="11"/>
  <c r="S1334" i="11" s="1"/>
  <c r="K1333" i="11"/>
  <c r="U1333" i="11"/>
  <c r="T1333" i="11"/>
  <c r="G1336" i="11"/>
  <c r="E1337" i="11"/>
  <c r="R1335" i="11"/>
  <c r="M1339" i="11" l="1"/>
  <c r="O1338" i="11"/>
  <c r="Q1778" i="11"/>
  <c r="H1336" i="11"/>
  <c r="R1337" i="11"/>
  <c r="G1337" i="11"/>
  <c r="E1338" i="11"/>
  <c r="J1335" i="11"/>
  <c r="S1335" i="11" s="1"/>
  <c r="I1335" i="11"/>
  <c r="K1334" i="11"/>
  <c r="U1334" i="11"/>
  <c r="T1334" i="11"/>
  <c r="R1336" i="11"/>
  <c r="M1340" i="11" l="1"/>
  <c r="O1339" i="11"/>
  <c r="Q1779" i="11"/>
  <c r="G1338" i="11"/>
  <c r="E1339" i="11"/>
  <c r="H1337" i="11"/>
  <c r="J1336" i="11"/>
  <c r="S1336" i="11" s="1"/>
  <c r="I1336" i="11"/>
  <c r="K1335" i="11"/>
  <c r="U1335" i="11"/>
  <c r="T1335" i="11"/>
  <c r="M1341" i="11" l="1"/>
  <c r="O1340" i="11"/>
  <c r="Q1780" i="11"/>
  <c r="K1336" i="11"/>
  <c r="U1336" i="11"/>
  <c r="T1336" i="11"/>
  <c r="G1339" i="11"/>
  <c r="E1340" i="11"/>
  <c r="H1338" i="11"/>
  <c r="R1339" i="11"/>
  <c r="R1338" i="11"/>
  <c r="I1337" i="11"/>
  <c r="J1337" i="11"/>
  <c r="S1337" i="11" s="1"/>
  <c r="M1342" i="11" l="1"/>
  <c r="O1341" i="11"/>
  <c r="Q1781" i="11"/>
  <c r="G1340" i="11"/>
  <c r="E1341" i="11"/>
  <c r="K1337" i="11"/>
  <c r="U1337" i="11"/>
  <c r="T1337" i="11"/>
  <c r="H1339" i="11"/>
  <c r="R1340" i="11"/>
  <c r="J1338" i="11"/>
  <c r="S1338" i="11" s="1"/>
  <c r="I1338" i="11"/>
  <c r="M1343" i="11" l="1"/>
  <c r="O1342" i="11"/>
  <c r="Q1782" i="11"/>
  <c r="G1341" i="11"/>
  <c r="E1342" i="11"/>
  <c r="H1340" i="11"/>
  <c r="K1338" i="11"/>
  <c r="U1338" i="11"/>
  <c r="T1338" i="11"/>
  <c r="I1339" i="11"/>
  <c r="J1339" i="11"/>
  <c r="S1339" i="11" s="1"/>
  <c r="M1344" i="11" l="1"/>
  <c r="O1343" i="11"/>
  <c r="Q1783" i="11"/>
  <c r="H1341" i="11"/>
  <c r="R1342" i="11"/>
  <c r="G1342" i="11"/>
  <c r="E1343" i="11"/>
  <c r="J1340" i="11"/>
  <c r="S1340" i="11" s="1"/>
  <c r="I1340" i="11"/>
  <c r="K1339" i="11"/>
  <c r="U1339" i="11"/>
  <c r="T1339" i="11"/>
  <c r="R1341" i="11"/>
  <c r="M1345" i="11" l="1"/>
  <c r="O1344" i="11"/>
  <c r="Q1784" i="11"/>
  <c r="K1340" i="11"/>
  <c r="U1340" i="11"/>
  <c r="T1340" i="11"/>
  <c r="H1342" i="11"/>
  <c r="J1341" i="11"/>
  <c r="S1341" i="11" s="1"/>
  <c r="I1341" i="11"/>
  <c r="G1343" i="11"/>
  <c r="E1344" i="11"/>
  <c r="M1346" i="11" l="1"/>
  <c r="O1345" i="11"/>
  <c r="Q1785" i="11"/>
  <c r="K1341" i="11"/>
  <c r="U1341" i="11"/>
  <c r="T1341" i="11"/>
  <c r="H1343" i="11"/>
  <c r="I1342" i="11"/>
  <c r="J1342" i="11"/>
  <c r="S1342" i="11" s="1"/>
  <c r="G1344" i="11"/>
  <c r="E1345" i="11"/>
  <c r="R1343" i="11"/>
  <c r="M1347" i="11" l="1"/>
  <c r="O1346" i="11"/>
  <c r="Q1786" i="11"/>
  <c r="K1342" i="11"/>
  <c r="U1342" i="11"/>
  <c r="T1342" i="11"/>
  <c r="H1344" i="11"/>
  <c r="G1345" i="11"/>
  <c r="E1346" i="11"/>
  <c r="J1343" i="11"/>
  <c r="S1343" i="11" s="1"/>
  <c r="I1343" i="11"/>
  <c r="R1344" i="11"/>
  <c r="M1348" i="11" l="1"/>
  <c r="O1347" i="11"/>
  <c r="Q1787" i="11"/>
  <c r="K1343" i="11"/>
  <c r="U1343" i="11"/>
  <c r="T1343" i="11"/>
  <c r="J1344" i="11"/>
  <c r="S1344" i="11" s="1"/>
  <c r="I1344" i="11"/>
  <c r="H1345" i="11"/>
  <c r="G1346" i="11"/>
  <c r="E1347" i="11"/>
  <c r="R1345" i="11"/>
  <c r="M1349" i="11" l="1"/>
  <c r="O1348" i="11"/>
  <c r="Q1788" i="11"/>
  <c r="H1346" i="11"/>
  <c r="R1347" i="11"/>
  <c r="I1345" i="11"/>
  <c r="J1345" i="11"/>
  <c r="S1345" i="11" s="1"/>
  <c r="K1344" i="11"/>
  <c r="U1344" i="11"/>
  <c r="T1344" i="11"/>
  <c r="G1347" i="11"/>
  <c r="E1348" i="11"/>
  <c r="R1346" i="11"/>
  <c r="M1350" i="11" l="1"/>
  <c r="O1349" i="11"/>
  <c r="Q1789" i="11"/>
  <c r="G1348" i="11"/>
  <c r="E1349" i="11"/>
  <c r="K1345" i="11"/>
  <c r="U1345" i="11"/>
  <c r="T1345" i="11"/>
  <c r="J1346" i="11"/>
  <c r="S1346" i="11" s="1"/>
  <c r="I1346" i="11"/>
  <c r="H1347" i="11"/>
  <c r="R1348" i="11"/>
  <c r="M1351" i="11" l="1"/>
  <c r="O1350" i="11"/>
  <c r="Q1790" i="11"/>
  <c r="G1349" i="11"/>
  <c r="E1350" i="11"/>
  <c r="H1348" i="11"/>
  <c r="I1347" i="11"/>
  <c r="J1347" i="11"/>
  <c r="S1347" i="11" s="1"/>
  <c r="K1346" i="11"/>
  <c r="U1346" i="11"/>
  <c r="T1346" i="11"/>
  <c r="M1352" i="11" l="1"/>
  <c r="O1351" i="11"/>
  <c r="Q1791" i="11"/>
  <c r="H1349" i="11"/>
  <c r="R1350" i="11"/>
  <c r="G1350" i="11"/>
  <c r="E1351" i="11"/>
  <c r="J1348" i="11"/>
  <c r="S1348" i="11" s="1"/>
  <c r="I1348" i="11"/>
  <c r="R1349" i="11"/>
  <c r="K1347" i="11"/>
  <c r="U1347" i="11"/>
  <c r="T1347" i="11"/>
  <c r="M1353" i="11" l="1"/>
  <c r="O1352" i="11"/>
  <c r="Q1792" i="11"/>
  <c r="K1348" i="11"/>
  <c r="U1348" i="11"/>
  <c r="T1348" i="11"/>
  <c r="G1351" i="11"/>
  <c r="E1352" i="11"/>
  <c r="H1350" i="11"/>
  <c r="R1351" i="11"/>
  <c r="J1349" i="11"/>
  <c r="S1349" i="11" s="1"/>
  <c r="I1349" i="11"/>
  <c r="M1354" i="11" l="1"/>
  <c r="O1353" i="11"/>
  <c r="Q1793" i="11"/>
  <c r="H1351" i="11"/>
  <c r="R1352" i="11"/>
  <c r="G1352" i="11"/>
  <c r="E1353" i="11"/>
  <c r="K1349" i="11"/>
  <c r="U1349" i="11"/>
  <c r="T1349" i="11"/>
  <c r="I1350" i="11"/>
  <c r="J1350" i="11"/>
  <c r="S1350" i="11" s="1"/>
  <c r="M1355" i="11" l="1"/>
  <c r="O1354" i="11"/>
  <c r="Q1794" i="11"/>
  <c r="G1353" i="11"/>
  <c r="E1354" i="11"/>
  <c r="H1352" i="11"/>
  <c r="K1350" i="11"/>
  <c r="U1350" i="11"/>
  <c r="T1350" i="11"/>
  <c r="J1351" i="11"/>
  <c r="S1351" i="11" s="1"/>
  <c r="I1351" i="11"/>
  <c r="M1356" i="11" l="1"/>
  <c r="O1355" i="11"/>
  <c r="Q1795" i="11"/>
  <c r="J1352" i="11"/>
  <c r="S1352" i="11" s="1"/>
  <c r="I1352" i="11"/>
  <c r="H1353" i="11"/>
  <c r="R1354" i="11"/>
  <c r="G1354" i="11"/>
  <c r="E1355" i="11"/>
  <c r="R1353" i="11"/>
  <c r="K1351" i="11"/>
  <c r="U1351" i="11"/>
  <c r="T1351" i="11"/>
  <c r="M1357" i="11" l="1"/>
  <c r="O1356" i="11"/>
  <c r="Q1796" i="11"/>
  <c r="H1354" i="11"/>
  <c r="R1355" i="11"/>
  <c r="K1352" i="11"/>
  <c r="U1352" i="11"/>
  <c r="T1352" i="11"/>
  <c r="Y18" i="11" s="1"/>
  <c r="Z18" i="11" s="1"/>
  <c r="AA18" i="11" s="1"/>
  <c r="I1353" i="11"/>
  <c r="J1353" i="11"/>
  <c r="S1353" i="11" s="1"/>
  <c r="G1355" i="11"/>
  <c r="E1356" i="11"/>
  <c r="M1358" i="11" l="1"/>
  <c r="O1357" i="11"/>
  <c r="Q1797" i="11"/>
  <c r="G1356" i="11"/>
  <c r="E1357" i="11"/>
  <c r="J1354" i="11"/>
  <c r="S1354" i="11" s="1"/>
  <c r="I1354" i="11"/>
  <c r="K1353" i="11"/>
  <c r="U1353" i="11"/>
  <c r="T1353" i="11"/>
  <c r="H1355" i="11"/>
  <c r="M1359" i="11" l="1"/>
  <c r="O1358" i="11"/>
  <c r="Q1798" i="11"/>
  <c r="K1354" i="11"/>
  <c r="U1354" i="11"/>
  <c r="T1354" i="11"/>
  <c r="G1357" i="11"/>
  <c r="E1358" i="11"/>
  <c r="I1355" i="11"/>
  <c r="J1355" i="11"/>
  <c r="S1355" i="11" s="1"/>
  <c r="H1356" i="11"/>
  <c r="R1356" i="11"/>
  <c r="M1360" i="11" l="1"/>
  <c r="O1359" i="11"/>
  <c r="Q1799" i="11"/>
  <c r="H1357" i="11"/>
  <c r="R1357" i="11"/>
  <c r="K1355" i="11"/>
  <c r="U1355" i="11"/>
  <c r="T1355" i="11"/>
  <c r="G1358" i="11"/>
  <c r="E1359" i="11"/>
  <c r="J1356" i="11"/>
  <c r="S1356" i="11" s="1"/>
  <c r="I1356" i="11"/>
  <c r="M1361" i="11" l="1"/>
  <c r="O1360" i="11"/>
  <c r="Q1800" i="11"/>
  <c r="H1358" i="11"/>
  <c r="K1356" i="11"/>
  <c r="U1356" i="11"/>
  <c r="T1356" i="11"/>
  <c r="G1359" i="11"/>
  <c r="E1360" i="11"/>
  <c r="R1358" i="11"/>
  <c r="J1357" i="11"/>
  <c r="S1357" i="11" s="1"/>
  <c r="I1357" i="11"/>
  <c r="M1362" i="11" l="1"/>
  <c r="O1361" i="11"/>
  <c r="Q1801" i="11"/>
  <c r="H1359" i="11"/>
  <c r="R1360" i="11"/>
  <c r="K1357" i="11"/>
  <c r="U1357" i="11"/>
  <c r="T1357" i="11"/>
  <c r="I1358" i="11"/>
  <c r="J1358" i="11"/>
  <c r="S1358" i="11" s="1"/>
  <c r="G1360" i="11"/>
  <c r="E1361" i="11"/>
  <c r="R1359" i="11"/>
  <c r="M1363" i="11" l="1"/>
  <c r="O1362" i="11"/>
  <c r="Q1802" i="11"/>
  <c r="K1358" i="11"/>
  <c r="U1358" i="11"/>
  <c r="T1358" i="11"/>
  <c r="G1361" i="11"/>
  <c r="E1362" i="11"/>
  <c r="J1359" i="11"/>
  <c r="S1359" i="11" s="1"/>
  <c r="I1359" i="11"/>
  <c r="H1360" i="11"/>
  <c r="R1361" i="11"/>
  <c r="M1364" i="11" l="1"/>
  <c r="O1363" i="11"/>
  <c r="Q1803" i="11"/>
  <c r="G1362" i="11"/>
  <c r="E1363" i="11"/>
  <c r="H1361" i="11"/>
  <c r="J1360" i="11"/>
  <c r="S1360" i="11" s="1"/>
  <c r="I1360" i="11"/>
  <c r="K1359" i="11"/>
  <c r="U1359" i="11"/>
  <c r="T1359" i="11"/>
  <c r="M1365" i="11" l="1"/>
  <c r="O1364" i="11"/>
  <c r="Q1804" i="11"/>
  <c r="K1360" i="11"/>
  <c r="U1360" i="11"/>
  <c r="T1360" i="11"/>
  <c r="H1362" i="11"/>
  <c r="R1363" i="11"/>
  <c r="I1361" i="11"/>
  <c r="J1361" i="11"/>
  <c r="S1361" i="11" s="1"/>
  <c r="G1363" i="11"/>
  <c r="E1364" i="11"/>
  <c r="R1362" i="11"/>
  <c r="M1366" i="11" l="1"/>
  <c r="O1365" i="11"/>
  <c r="Q1805" i="11"/>
  <c r="J1362" i="11"/>
  <c r="S1362" i="11" s="1"/>
  <c r="I1362" i="11"/>
  <c r="K1361" i="11"/>
  <c r="U1361" i="11"/>
  <c r="T1361" i="11"/>
  <c r="H1363" i="11"/>
  <c r="R1364" i="11"/>
  <c r="G1364" i="11"/>
  <c r="E1365" i="11"/>
  <c r="M1367" i="11" l="1"/>
  <c r="O1366" i="11"/>
  <c r="Q1806" i="11"/>
  <c r="I1363" i="11"/>
  <c r="J1363" i="11"/>
  <c r="S1363" i="11" s="1"/>
  <c r="K1362" i="11"/>
  <c r="U1362" i="11"/>
  <c r="T1362" i="11"/>
  <c r="H1364" i="11"/>
  <c r="G1365" i="11"/>
  <c r="E1366" i="11"/>
  <c r="M1368" i="11" l="1"/>
  <c r="O1367" i="11"/>
  <c r="Q1807" i="11"/>
  <c r="H1365" i="11"/>
  <c r="R1366" i="11"/>
  <c r="J1364" i="11"/>
  <c r="S1364" i="11" s="1"/>
  <c r="I1364" i="11"/>
  <c r="G1366" i="11"/>
  <c r="E1367" i="11"/>
  <c r="R1365" i="11"/>
  <c r="K1363" i="11"/>
  <c r="U1363" i="11"/>
  <c r="T1363" i="11"/>
  <c r="M1369" i="11" l="1"/>
  <c r="O1368" i="11"/>
  <c r="Q1808" i="11"/>
  <c r="K1364" i="11"/>
  <c r="U1364" i="11"/>
  <c r="T1364" i="11"/>
  <c r="J1365" i="11"/>
  <c r="S1365" i="11" s="1"/>
  <c r="I1365" i="11"/>
  <c r="H1366" i="11"/>
  <c r="G1367" i="11"/>
  <c r="E1368" i="11"/>
  <c r="M1370" i="11" l="1"/>
  <c r="O1369" i="11"/>
  <c r="Q1809" i="11"/>
  <c r="H1367" i="11"/>
  <c r="R1368" i="11"/>
  <c r="I1366" i="11"/>
  <c r="J1366" i="11"/>
  <c r="S1366" i="11" s="1"/>
  <c r="K1365" i="11"/>
  <c r="U1365" i="11"/>
  <c r="T1365" i="11"/>
  <c r="G1368" i="11"/>
  <c r="E1369" i="11"/>
  <c r="R1367" i="11"/>
  <c r="M1371" i="11" l="1"/>
  <c r="O1370" i="11"/>
  <c r="Q1810" i="11"/>
  <c r="K1366" i="11"/>
  <c r="U1366" i="11"/>
  <c r="T1366" i="11"/>
  <c r="G1369" i="11"/>
  <c r="E1370" i="11"/>
  <c r="H1368" i="11"/>
  <c r="R1369" i="11"/>
  <c r="J1367" i="11"/>
  <c r="S1367" i="11" s="1"/>
  <c r="I1367" i="11"/>
  <c r="M1372" i="11" l="1"/>
  <c r="O1371" i="11"/>
  <c r="Q1811" i="11"/>
  <c r="H1369" i="11"/>
  <c r="R1370" i="11"/>
  <c r="G1370" i="11"/>
  <c r="E1371" i="11"/>
  <c r="K1367" i="11"/>
  <c r="U1367" i="11"/>
  <c r="T1367" i="11"/>
  <c r="J1368" i="11"/>
  <c r="S1368" i="11" s="1"/>
  <c r="I1368" i="11"/>
  <c r="M1373" i="11" l="1"/>
  <c r="O1372" i="11"/>
  <c r="Q1812" i="11"/>
  <c r="H1370" i="11"/>
  <c r="R1371" i="11"/>
  <c r="G1371" i="11"/>
  <c r="E1372" i="11"/>
  <c r="K1368" i="11"/>
  <c r="U1368" i="11"/>
  <c r="T1368" i="11"/>
  <c r="I1369" i="11"/>
  <c r="J1369" i="11"/>
  <c r="S1369" i="11" s="1"/>
  <c r="M1374" i="11" l="1"/>
  <c r="O1373" i="11"/>
  <c r="Q1813" i="11"/>
  <c r="G1372" i="11"/>
  <c r="E1373" i="11"/>
  <c r="K1369" i="11"/>
  <c r="U1369" i="11"/>
  <c r="T1369" i="11"/>
  <c r="H1371" i="11"/>
  <c r="R1372" i="11"/>
  <c r="J1370" i="11"/>
  <c r="S1370" i="11" s="1"/>
  <c r="I1370" i="11"/>
  <c r="M1375" i="11" l="1"/>
  <c r="O1374" i="11"/>
  <c r="Q1814" i="11"/>
  <c r="I1371" i="11"/>
  <c r="J1371" i="11"/>
  <c r="S1371" i="11" s="1"/>
  <c r="G1373" i="11"/>
  <c r="E1374" i="11"/>
  <c r="K1370" i="11"/>
  <c r="U1370" i="11"/>
  <c r="T1370" i="11"/>
  <c r="H1372" i="11"/>
  <c r="R1373" i="11"/>
  <c r="M1376" i="11" l="1"/>
  <c r="O1375" i="11"/>
  <c r="Q1815" i="11"/>
  <c r="G1374" i="11"/>
  <c r="E1375" i="11"/>
  <c r="K1371" i="11"/>
  <c r="U1371" i="11"/>
  <c r="T1371" i="11"/>
  <c r="H1373" i="11"/>
  <c r="R1374" i="11"/>
  <c r="J1372" i="11"/>
  <c r="S1372" i="11" s="1"/>
  <c r="I1372" i="11"/>
  <c r="M1377" i="11" l="1"/>
  <c r="O1376" i="11"/>
  <c r="Q1816" i="11"/>
  <c r="G1375" i="11"/>
  <c r="E1376" i="11"/>
  <c r="K1372" i="11"/>
  <c r="U1372" i="11"/>
  <c r="T1372" i="11"/>
  <c r="H1374" i="11"/>
  <c r="J1373" i="11"/>
  <c r="S1373" i="11" s="1"/>
  <c r="I1373" i="11"/>
  <c r="M1378" i="11" l="1"/>
  <c r="O1377" i="11"/>
  <c r="Q1817" i="11"/>
  <c r="G1376" i="11"/>
  <c r="E1377" i="11"/>
  <c r="H1375" i="11"/>
  <c r="R1375" i="11"/>
  <c r="K1373" i="11"/>
  <c r="U1373" i="11"/>
  <c r="T1373" i="11"/>
  <c r="I1374" i="11"/>
  <c r="J1374" i="11"/>
  <c r="S1374" i="11" s="1"/>
  <c r="M1379" i="11" l="1"/>
  <c r="O1378" i="11"/>
  <c r="Q1818" i="11"/>
  <c r="H1376" i="11"/>
  <c r="K1374" i="11"/>
  <c r="U1374" i="11"/>
  <c r="T1374" i="11"/>
  <c r="J1375" i="11"/>
  <c r="S1375" i="11" s="1"/>
  <c r="I1375" i="11"/>
  <c r="G1377" i="11"/>
  <c r="E1378" i="11"/>
  <c r="R1376" i="11"/>
  <c r="M1380" i="11" l="1"/>
  <c r="O1379" i="11"/>
  <c r="Q1819" i="11"/>
  <c r="K1375" i="11"/>
  <c r="U1375" i="11"/>
  <c r="T1375" i="11"/>
  <c r="H1377" i="11"/>
  <c r="G1378" i="11"/>
  <c r="E1379" i="11"/>
  <c r="J1376" i="11"/>
  <c r="S1376" i="11" s="1"/>
  <c r="I1376" i="11"/>
  <c r="R1377" i="11"/>
  <c r="M1381" i="11" l="1"/>
  <c r="O1380" i="11"/>
  <c r="Q1820" i="11"/>
  <c r="I1377" i="11"/>
  <c r="J1377" i="11"/>
  <c r="S1377" i="11" s="1"/>
  <c r="G1379" i="11"/>
  <c r="E1380" i="11"/>
  <c r="H1378" i="11"/>
  <c r="R1379" i="11"/>
  <c r="K1376" i="11"/>
  <c r="U1376" i="11"/>
  <c r="T1376" i="11"/>
  <c r="R1378" i="11"/>
  <c r="M1382" i="11" l="1"/>
  <c r="O1381" i="11"/>
  <c r="Q1821" i="11"/>
  <c r="G1380" i="11"/>
  <c r="E1381" i="11"/>
  <c r="J1378" i="11"/>
  <c r="S1378" i="11" s="1"/>
  <c r="I1378" i="11"/>
  <c r="K1377" i="11"/>
  <c r="U1377" i="11"/>
  <c r="T1377" i="11"/>
  <c r="H1379" i="11"/>
  <c r="M1383" i="11" l="1"/>
  <c r="O1382" i="11"/>
  <c r="Q1822" i="11"/>
  <c r="K1378" i="11"/>
  <c r="U1378" i="11"/>
  <c r="T1378" i="11"/>
  <c r="H1380" i="11"/>
  <c r="R1380" i="11"/>
  <c r="G1381" i="11"/>
  <c r="E1382" i="11"/>
  <c r="I1379" i="11"/>
  <c r="J1379" i="11"/>
  <c r="S1379" i="11" s="1"/>
  <c r="M1384" i="11" l="1"/>
  <c r="O1383" i="11"/>
  <c r="Q1823" i="11"/>
  <c r="J1380" i="11"/>
  <c r="S1380" i="11" s="1"/>
  <c r="I1380" i="11"/>
  <c r="H1381" i="11"/>
  <c r="R1382" i="11"/>
  <c r="K1379" i="11"/>
  <c r="U1379" i="11"/>
  <c r="T1379" i="11"/>
  <c r="R1381" i="11"/>
  <c r="G1382" i="11"/>
  <c r="E1383" i="11"/>
  <c r="M1385" i="11" l="1"/>
  <c r="O1384" i="11"/>
  <c r="Q1824" i="11"/>
  <c r="G1383" i="11"/>
  <c r="E1384" i="11"/>
  <c r="H1382" i="11"/>
  <c r="R1383" i="11"/>
  <c r="J1381" i="11"/>
  <c r="S1381" i="11" s="1"/>
  <c r="I1381" i="11"/>
  <c r="K1380" i="11"/>
  <c r="U1380" i="11"/>
  <c r="T1380" i="11"/>
  <c r="M1386" i="11" l="1"/>
  <c r="O1385" i="11"/>
  <c r="Q1825" i="11"/>
  <c r="K1381" i="11"/>
  <c r="U1381" i="11"/>
  <c r="T1381" i="11"/>
  <c r="G1384" i="11"/>
  <c r="E1385" i="11"/>
  <c r="H1383" i="11"/>
  <c r="R1384" i="11"/>
  <c r="I1382" i="11"/>
  <c r="J1382" i="11"/>
  <c r="S1382" i="11" s="1"/>
  <c r="M1387" i="11" l="1"/>
  <c r="O1386" i="11"/>
  <c r="Q1826" i="11"/>
  <c r="G1385" i="11"/>
  <c r="E1386" i="11"/>
  <c r="K1382" i="11"/>
  <c r="U1382" i="11"/>
  <c r="T1382" i="11"/>
  <c r="H1384" i="11"/>
  <c r="R1385" i="11"/>
  <c r="J1383" i="11"/>
  <c r="S1383" i="11" s="1"/>
  <c r="I1383" i="11"/>
  <c r="M1388" i="11" l="1"/>
  <c r="O1387" i="11"/>
  <c r="Q1827" i="11"/>
  <c r="G1386" i="11"/>
  <c r="E1387" i="11"/>
  <c r="H1385" i="11"/>
  <c r="K1383" i="11"/>
  <c r="U1383" i="11"/>
  <c r="T1383" i="11"/>
  <c r="J1384" i="11"/>
  <c r="S1384" i="11" s="1"/>
  <c r="I1384" i="11"/>
  <c r="M1389" i="11" l="1"/>
  <c r="O1388" i="11"/>
  <c r="Q1828" i="11"/>
  <c r="I1385" i="11"/>
  <c r="J1385" i="11"/>
  <c r="S1385" i="11" s="1"/>
  <c r="H1386" i="11"/>
  <c r="R1387" i="11"/>
  <c r="G1387" i="11"/>
  <c r="E1388" i="11"/>
  <c r="R1386" i="11"/>
  <c r="K1384" i="11"/>
  <c r="U1384" i="11"/>
  <c r="T1384" i="11"/>
  <c r="M1390" i="11" l="1"/>
  <c r="O1389" i="11"/>
  <c r="Q1829" i="11"/>
  <c r="H1387" i="11"/>
  <c r="R1388" i="11"/>
  <c r="J1386" i="11"/>
  <c r="S1386" i="11" s="1"/>
  <c r="I1386" i="11"/>
  <c r="K1385" i="11"/>
  <c r="U1385" i="11"/>
  <c r="T1385" i="11"/>
  <c r="G1388" i="11"/>
  <c r="E1389" i="11"/>
  <c r="M1391" i="11" l="1"/>
  <c r="O1390" i="11"/>
  <c r="Q1830" i="11"/>
  <c r="K1386" i="11"/>
  <c r="U1386" i="11"/>
  <c r="T1386" i="11"/>
  <c r="G1389" i="11"/>
  <c r="E1390" i="11"/>
  <c r="H1388" i="11"/>
  <c r="R1389" i="11"/>
  <c r="I1387" i="11"/>
  <c r="J1387" i="11"/>
  <c r="S1387" i="11" s="1"/>
  <c r="M1392" i="11" l="1"/>
  <c r="O1391" i="11"/>
  <c r="Q1831" i="11"/>
  <c r="G1390" i="11"/>
  <c r="E1391" i="11"/>
  <c r="K1387" i="11"/>
  <c r="U1387" i="11"/>
  <c r="T1387" i="11"/>
  <c r="H1389" i="11"/>
  <c r="J1388" i="11"/>
  <c r="S1388" i="11" s="1"/>
  <c r="I1388" i="11"/>
  <c r="M1393" i="11" l="1"/>
  <c r="O1392" i="11"/>
  <c r="Q1832" i="11"/>
  <c r="K1388" i="11"/>
  <c r="U1388" i="11"/>
  <c r="T1388" i="11"/>
  <c r="H1390" i="11"/>
  <c r="G1391" i="11"/>
  <c r="E1392" i="11"/>
  <c r="R1390" i="11"/>
  <c r="J1389" i="11"/>
  <c r="S1389" i="11" s="1"/>
  <c r="I1389" i="11"/>
  <c r="M1394" i="11" l="1"/>
  <c r="O1393" i="11"/>
  <c r="Q1833" i="11"/>
  <c r="H1391" i="11"/>
  <c r="R1392" i="11"/>
  <c r="I1390" i="11"/>
  <c r="J1390" i="11"/>
  <c r="S1390" i="11" s="1"/>
  <c r="K1389" i="11"/>
  <c r="U1389" i="11"/>
  <c r="T1389" i="11"/>
  <c r="G1392" i="11"/>
  <c r="E1393" i="11"/>
  <c r="R1391" i="11"/>
  <c r="M1395" i="11" l="1"/>
  <c r="O1394" i="11"/>
  <c r="Q1834" i="11"/>
  <c r="K1390" i="11"/>
  <c r="U1390" i="11"/>
  <c r="T1390" i="11"/>
  <c r="G1393" i="11"/>
  <c r="E1394" i="11"/>
  <c r="H1392" i="11"/>
  <c r="R1393" i="11"/>
  <c r="J1391" i="11"/>
  <c r="S1391" i="11" s="1"/>
  <c r="I1391" i="11"/>
  <c r="M1396" i="11" l="1"/>
  <c r="O1395" i="11"/>
  <c r="Q1835" i="11"/>
  <c r="G1394" i="11"/>
  <c r="E1395" i="11"/>
  <c r="K1391" i="11"/>
  <c r="U1391" i="11"/>
  <c r="T1391" i="11"/>
  <c r="H1393" i="11"/>
  <c r="R1394" i="11"/>
  <c r="J1392" i="11"/>
  <c r="S1392" i="11" s="1"/>
  <c r="I1392" i="11"/>
  <c r="M1397" i="11" l="1"/>
  <c r="O1396" i="11"/>
  <c r="Q1836" i="11"/>
  <c r="G1395" i="11"/>
  <c r="E1396" i="11"/>
  <c r="K1392" i="11"/>
  <c r="U1392" i="11"/>
  <c r="T1392" i="11"/>
  <c r="H1394" i="11"/>
  <c r="R1395" i="11"/>
  <c r="I1393" i="11"/>
  <c r="J1393" i="11"/>
  <c r="S1393" i="11" s="1"/>
  <c r="M1398" i="11" l="1"/>
  <c r="O1397" i="11"/>
  <c r="Q1837" i="11"/>
  <c r="K1393" i="11"/>
  <c r="U1393" i="11"/>
  <c r="T1393" i="11"/>
  <c r="H1395" i="11"/>
  <c r="G1396" i="11"/>
  <c r="E1397" i="11"/>
  <c r="J1394" i="11"/>
  <c r="S1394" i="11" s="1"/>
  <c r="I1394" i="11"/>
  <c r="M1399" i="11" l="1"/>
  <c r="O1398" i="11"/>
  <c r="Q1838" i="11"/>
  <c r="I1395" i="11"/>
  <c r="J1395" i="11"/>
  <c r="S1395" i="11" s="1"/>
  <c r="H1396" i="11"/>
  <c r="K1394" i="11"/>
  <c r="U1394" i="11"/>
  <c r="T1394" i="11"/>
  <c r="G1397" i="11"/>
  <c r="E1398" i="11"/>
  <c r="R1396" i="11"/>
  <c r="M1400" i="11" l="1"/>
  <c r="O1399" i="11"/>
  <c r="Q1839" i="11"/>
  <c r="H1397" i="11"/>
  <c r="R1398" i="11"/>
  <c r="G1398" i="11"/>
  <c r="E1399" i="11"/>
  <c r="K1395" i="11"/>
  <c r="U1395" i="11"/>
  <c r="T1395" i="11"/>
  <c r="J1396" i="11"/>
  <c r="S1396" i="11" s="1"/>
  <c r="I1396" i="11"/>
  <c r="R1397" i="11"/>
  <c r="M1401" i="11" l="1"/>
  <c r="O1400" i="11"/>
  <c r="Q1840" i="11"/>
  <c r="G1399" i="11"/>
  <c r="E1400" i="11"/>
  <c r="K1396" i="11"/>
  <c r="U1396" i="11"/>
  <c r="T1396" i="11"/>
  <c r="J1397" i="11"/>
  <c r="S1397" i="11" s="1"/>
  <c r="I1397" i="11"/>
  <c r="H1398" i="11"/>
  <c r="M1402" i="11" l="1"/>
  <c r="O1401" i="11"/>
  <c r="Q1841" i="11"/>
  <c r="G1400" i="11"/>
  <c r="E1401" i="11"/>
  <c r="I1398" i="11"/>
  <c r="J1398" i="11"/>
  <c r="S1398" i="11" s="1"/>
  <c r="H1399" i="11"/>
  <c r="R1400" i="11"/>
  <c r="R1399" i="11"/>
  <c r="K1397" i="11"/>
  <c r="U1397" i="11"/>
  <c r="T1397" i="11"/>
  <c r="M1403" i="11" l="1"/>
  <c r="O1402" i="11"/>
  <c r="Q1842" i="11"/>
  <c r="K1398" i="11"/>
  <c r="U1398" i="11"/>
  <c r="T1398" i="11"/>
  <c r="J1399" i="11"/>
  <c r="S1399" i="11" s="1"/>
  <c r="I1399" i="11"/>
  <c r="G1401" i="11"/>
  <c r="E1402" i="11"/>
  <c r="H1400" i="11"/>
  <c r="M1404" i="11" l="1"/>
  <c r="O1403" i="11"/>
  <c r="Q1843" i="11"/>
  <c r="K1399" i="11"/>
  <c r="U1399" i="11"/>
  <c r="T1399" i="11"/>
  <c r="H1401" i="11"/>
  <c r="G1402" i="11"/>
  <c r="E1403" i="11"/>
  <c r="J1400" i="11"/>
  <c r="S1400" i="11" s="1"/>
  <c r="I1400" i="11"/>
  <c r="R1401" i="11"/>
  <c r="M1405" i="11" l="1"/>
  <c r="O1404" i="11"/>
  <c r="Q1844" i="11"/>
  <c r="I1401" i="11"/>
  <c r="J1401" i="11"/>
  <c r="S1401" i="11" s="1"/>
  <c r="H1402" i="11"/>
  <c r="G1403" i="11"/>
  <c r="E1404" i="11"/>
  <c r="K1400" i="11"/>
  <c r="U1400" i="11"/>
  <c r="T1400" i="11"/>
  <c r="R1402" i="11"/>
  <c r="M1406" i="11" l="1"/>
  <c r="O1405" i="11"/>
  <c r="Q1845" i="11"/>
  <c r="J1402" i="11"/>
  <c r="S1402" i="11" s="1"/>
  <c r="I1402" i="11"/>
  <c r="K1401" i="11"/>
  <c r="U1401" i="11"/>
  <c r="T1401" i="11"/>
  <c r="H1403" i="11"/>
  <c r="R1403" i="11"/>
  <c r="G1404" i="11"/>
  <c r="E1405" i="11"/>
  <c r="M1407" i="11" l="1"/>
  <c r="O1406" i="11"/>
  <c r="Q1846" i="11"/>
  <c r="H1404" i="11"/>
  <c r="R1404" i="11"/>
  <c r="I1403" i="11"/>
  <c r="J1403" i="11"/>
  <c r="S1403" i="11" s="1"/>
  <c r="G1405" i="11"/>
  <c r="E1406" i="11"/>
  <c r="K1402" i="11"/>
  <c r="U1402" i="11"/>
  <c r="T1402" i="11"/>
  <c r="M1408" i="11" l="1"/>
  <c r="O1407" i="11"/>
  <c r="Q1847" i="11"/>
  <c r="K1403" i="11"/>
  <c r="U1403" i="11"/>
  <c r="T1403" i="11"/>
  <c r="J1404" i="11"/>
  <c r="S1404" i="11" s="1"/>
  <c r="I1404" i="11"/>
  <c r="H1405" i="11"/>
  <c r="G1406" i="11"/>
  <c r="E1407" i="11"/>
  <c r="R1405" i="11"/>
  <c r="M1409" i="11" l="1"/>
  <c r="O1408" i="11"/>
  <c r="Q1848" i="11"/>
  <c r="H1406" i="11"/>
  <c r="R1407" i="11"/>
  <c r="G1407" i="11"/>
  <c r="E1408" i="11"/>
  <c r="R1406" i="11"/>
  <c r="J1405" i="11"/>
  <c r="S1405" i="11" s="1"/>
  <c r="I1405" i="11"/>
  <c r="K1404" i="11"/>
  <c r="U1404" i="11"/>
  <c r="T1404" i="11"/>
  <c r="M1410" i="11" l="1"/>
  <c r="O1409" i="11"/>
  <c r="Q1849" i="11"/>
  <c r="G1408" i="11"/>
  <c r="E1409" i="11"/>
  <c r="H1407" i="11"/>
  <c r="R1408" i="11"/>
  <c r="I1406" i="11"/>
  <c r="J1406" i="11"/>
  <c r="S1406" i="11" s="1"/>
  <c r="K1405" i="11"/>
  <c r="U1405" i="11"/>
  <c r="T1405" i="11"/>
  <c r="M1411" i="11" l="1"/>
  <c r="O1410" i="11"/>
  <c r="Q1850" i="11"/>
  <c r="J1407" i="11"/>
  <c r="S1407" i="11" s="1"/>
  <c r="I1407" i="11"/>
  <c r="G1409" i="11"/>
  <c r="E1410" i="11"/>
  <c r="H1408" i="11"/>
  <c r="R1409" i="11"/>
  <c r="K1406" i="11"/>
  <c r="U1406" i="11"/>
  <c r="T1406" i="11"/>
  <c r="M1412" i="11" l="1"/>
  <c r="O1411" i="11"/>
  <c r="Q1851" i="11"/>
  <c r="J1408" i="11"/>
  <c r="S1408" i="11" s="1"/>
  <c r="I1408" i="11"/>
  <c r="K1407" i="11"/>
  <c r="U1407" i="11"/>
  <c r="T1407" i="11"/>
  <c r="G1410" i="11"/>
  <c r="E1411" i="11"/>
  <c r="H1409" i="11"/>
  <c r="M1413" i="11" l="1"/>
  <c r="O1412" i="11"/>
  <c r="Q1852" i="11"/>
  <c r="I1409" i="11"/>
  <c r="J1409" i="11"/>
  <c r="S1409" i="11" s="1"/>
  <c r="K1408" i="11"/>
  <c r="U1408" i="11"/>
  <c r="T1408" i="11"/>
  <c r="H1410" i="11"/>
  <c r="G1411" i="11"/>
  <c r="E1412" i="11"/>
  <c r="R1410" i="11"/>
  <c r="M1414" i="11" l="1"/>
  <c r="O1413" i="11"/>
  <c r="Q1853" i="11"/>
  <c r="J1410" i="11"/>
  <c r="S1410" i="11" s="1"/>
  <c r="I1410" i="11"/>
  <c r="H1411" i="11"/>
  <c r="R1412" i="11"/>
  <c r="R1411" i="11"/>
  <c r="K1409" i="11"/>
  <c r="U1409" i="11"/>
  <c r="T1409" i="11"/>
  <c r="G1412" i="11"/>
  <c r="E1413" i="11"/>
  <c r="M1415" i="11" l="1"/>
  <c r="O1414" i="11"/>
  <c r="Q1854" i="11"/>
  <c r="G1413" i="11"/>
  <c r="E1414" i="11"/>
  <c r="H1412" i="11"/>
  <c r="R1413" i="11"/>
  <c r="K1410" i="11"/>
  <c r="U1410" i="11"/>
  <c r="T1410" i="11"/>
  <c r="I1411" i="11"/>
  <c r="J1411" i="11"/>
  <c r="S1411" i="11" s="1"/>
  <c r="M1416" i="11" l="1"/>
  <c r="O1415" i="11"/>
  <c r="Q1855" i="11"/>
  <c r="J1412" i="11"/>
  <c r="S1412" i="11" s="1"/>
  <c r="I1412" i="11"/>
  <c r="H1413" i="11"/>
  <c r="K1411" i="11"/>
  <c r="U1411" i="11"/>
  <c r="T1411" i="11"/>
  <c r="G1414" i="11"/>
  <c r="E1415" i="11"/>
  <c r="M1417" i="11" l="1"/>
  <c r="O1416" i="11"/>
  <c r="Q1856" i="11"/>
  <c r="J1413" i="11"/>
  <c r="S1413" i="11" s="1"/>
  <c r="I1413" i="11"/>
  <c r="H1414" i="11"/>
  <c r="R1415" i="11"/>
  <c r="G1415" i="11"/>
  <c r="E1416" i="11"/>
  <c r="K1412" i="11"/>
  <c r="U1412" i="11"/>
  <c r="T1412" i="11"/>
  <c r="R1414" i="11"/>
  <c r="M1418" i="11" l="1"/>
  <c r="O1417" i="11"/>
  <c r="Q1857" i="11"/>
  <c r="I1414" i="11"/>
  <c r="J1414" i="11"/>
  <c r="S1414" i="11" s="1"/>
  <c r="H1415" i="11"/>
  <c r="K1413" i="11"/>
  <c r="U1413" i="11"/>
  <c r="T1413" i="11"/>
  <c r="G1416" i="11"/>
  <c r="E1417" i="11"/>
  <c r="M1419" i="11" l="1"/>
  <c r="O1418" i="11"/>
  <c r="Q1858" i="11"/>
  <c r="J1415" i="11"/>
  <c r="S1415" i="11" s="1"/>
  <c r="I1415" i="11"/>
  <c r="K1414" i="11"/>
  <c r="U1414" i="11"/>
  <c r="T1414" i="11"/>
  <c r="H1416" i="11"/>
  <c r="R1416" i="11"/>
  <c r="G1417" i="11"/>
  <c r="E1418" i="11"/>
  <c r="M1420" i="11" l="1"/>
  <c r="O1419" i="11"/>
  <c r="Q1859" i="11"/>
  <c r="J1416" i="11"/>
  <c r="S1416" i="11" s="1"/>
  <c r="I1416" i="11"/>
  <c r="G1418" i="11"/>
  <c r="E1419" i="11"/>
  <c r="H1417" i="11"/>
  <c r="R1418" i="11"/>
  <c r="K1415" i="11"/>
  <c r="U1415" i="11"/>
  <c r="T1415" i="11"/>
  <c r="R1417" i="11"/>
  <c r="M1421" i="11" l="1"/>
  <c r="O1420" i="11"/>
  <c r="Q1860" i="11"/>
  <c r="I1417" i="11"/>
  <c r="J1417" i="11"/>
  <c r="S1417" i="11" s="1"/>
  <c r="G1419" i="11"/>
  <c r="E1420" i="11"/>
  <c r="K1416" i="11"/>
  <c r="U1416" i="11"/>
  <c r="T1416" i="11"/>
  <c r="H1418" i="11"/>
  <c r="M1422" i="11" l="1"/>
  <c r="O1421" i="11"/>
  <c r="Q1861" i="11"/>
  <c r="H1419" i="11"/>
  <c r="R1420" i="11"/>
  <c r="G1420" i="11"/>
  <c r="E1421" i="11"/>
  <c r="K1417" i="11"/>
  <c r="U1417" i="11"/>
  <c r="T1417" i="11"/>
  <c r="R1419" i="11"/>
  <c r="J1418" i="11"/>
  <c r="S1418" i="11" s="1"/>
  <c r="I1418" i="11"/>
  <c r="M1423" i="11" l="1"/>
  <c r="O1422" i="11"/>
  <c r="Q1862" i="11"/>
  <c r="I1419" i="11"/>
  <c r="J1419" i="11"/>
  <c r="S1419" i="11" s="1"/>
  <c r="G1421" i="11"/>
  <c r="E1422" i="11"/>
  <c r="K1418" i="11"/>
  <c r="U1418" i="11"/>
  <c r="T1418" i="11"/>
  <c r="H1420" i="11"/>
  <c r="R1421" i="11"/>
  <c r="M1424" i="11" l="1"/>
  <c r="O1423" i="11"/>
  <c r="Q1863" i="11"/>
  <c r="G1422" i="11"/>
  <c r="E1423" i="11"/>
  <c r="K1419" i="11"/>
  <c r="U1419" i="11"/>
  <c r="T1419" i="11"/>
  <c r="H1421" i="11"/>
  <c r="R1422" i="11"/>
  <c r="J1420" i="11"/>
  <c r="S1420" i="11" s="1"/>
  <c r="I1420" i="11"/>
  <c r="M1425" i="11" l="1"/>
  <c r="O1424" i="11"/>
  <c r="Q1864" i="11"/>
  <c r="K1420" i="11"/>
  <c r="U1420" i="11"/>
  <c r="T1420" i="11"/>
  <c r="G1423" i="11"/>
  <c r="E1424" i="11"/>
  <c r="H1422" i="11"/>
  <c r="R1423" i="11"/>
  <c r="J1421" i="11"/>
  <c r="S1421" i="11" s="1"/>
  <c r="I1421" i="11"/>
  <c r="M1426" i="11" l="1"/>
  <c r="O1425" i="11"/>
  <c r="Q1865" i="11"/>
  <c r="H1423" i="11"/>
  <c r="R1424" i="11"/>
  <c r="G1424" i="11"/>
  <c r="E1425" i="11"/>
  <c r="K1421" i="11"/>
  <c r="U1421" i="11"/>
  <c r="T1421" i="11"/>
  <c r="I1422" i="11"/>
  <c r="J1422" i="11"/>
  <c r="S1422" i="11" s="1"/>
  <c r="M1427" i="11" l="1"/>
  <c r="O1426" i="11"/>
  <c r="Q1866" i="11"/>
  <c r="K1422" i="11"/>
  <c r="U1422" i="11"/>
  <c r="T1422" i="11"/>
  <c r="G1425" i="11"/>
  <c r="E1426" i="11"/>
  <c r="H1424" i="11"/>
  <c r="R1425" i="11"/>
  <c r="J1423" i="11"/>
  <c r="S1423" i="11" s="1"/>
  <c r="I1423" i="11"/>
  <c r="M1428" i="11" l="1"/>
  <c r="O1427" i="11"/>
  <c r="Q1867" i="11"/>
  <c r="K1423" i="11"/>
  <c r="U1423" i="11"/>
  <c r="T1423" i="11"/>
  <c r="H1425" i="11"/>
  <c r="G1426" i="11"/>
  <c r="E1427" i="11"/>
  <c r="J1424" i="11"/>
  <c r="S1424" i="11" s="1"/>
  <c r="I1424" i="11"/>
  <c r="M1429" i="11" l="1"/>
  <c r="O1428" i="11"/>
  <c r="Q1868" i="11"/>
  <c r="I1425" i="11"/>
  <c r="J1425" i="11"/>
  <c r="S1425" i="11" s="1"/>
  <c r="K1424" i="11"/>
  <c r="U1424" i="11"/>
  <c r="T1424" i="11"/>
  <c r="G1427" i="11"/>
  <c r="E1428" i="11"/>
  <c r="H1426" i="11"/>
  <c r="R1426" i="11"/>
  <c r="M1430" i="11" l="1"/>
  <c r="O1429" i="11"/>
  <c r="Q1869" i="11"/>
  <c r="J1426" i="11"/>
  <c r="S1426" i="11" s="1"/>
  <c r="I1426" i="11"/>
  <c r="G1428" i="11"/>
  <c r="E1429" i="11"/>
  <c r="H1427" i="11"/>
  <c r="R1428" i="11"/>
  <c r="K1425" i="11"/>
  <c r="U1425" i="11"/>
  <c r="T1425" i="11"/>
  <c r="R1427" i="11"/>
  <c r="M1431" i="11" l="1"/>
  <c r="O1430" i="11"/>
  <c r="Q1870" i="11"/>
  <c r="I1427" i="11"/>
  <c r="J1427" i="11"/>
  <c r="S1427" i="11" s="1"/>
  <c r="K1426" i="11"/>
  <c r="U1426" i="11"/>
  <c r="T1426" i="11"/>
  <c r="G1429" i="11"/>
  <c r="E1430" i="11"/>
  <c r="H1428" i="11"/>
  <c r="M1432" i="11" l="1"/>
  <c r="O1431" i="11"/>
  <c r="Q1871" i="11"/>
  <c r="K1427" i="11"/>
  <c r="U1427" i="11"/>
  <c r="T1427" i="11"/>
  <c r="H1429" i="11"/>
  <c r="J1428" i="11"/>
  <c r="S1428" i="11" s="1"/>
  <c r="I1428" i="11"/>
  <c r="G1430" i="11"/>
  <c r="E1431" i="11"/>
  <c r="R1429" i="11"/>
  <c r="M1433" i="11" l="1"/>
  <c r="O1432" i="11"/>
  <c r="Q1872" i="11"/>
  <c r="K1428" i="11"/>
  <c r="U1428" i="11"/>
  <c r="T1428" i="11"/>
  <c r="H1430" i="11"/>
  <c r="G1431" i="11"/>
  <c r="E1432" i="11"/>
  <c r="J1429" i="11"/>
  <c r="S1429" i="11" s="1"/>
  <c r="I1429" i="11"/>
  <c r="R1430" i="11"/>
  <c r="M1434" i="11" l="1"/>
  <c r="O1433" i="11"/>
  <c r="Q1873" i="11"/>
  <c r="I1430" i="11"/>
  <c r="J1430" i="11"/>
  <c r="S1430" i="11" s="1"/>
  <c r="H1431" i="11"/>
  <c r="K1429" i="11"/>
  <c r="U1429" i="11"/>
  <c r="T1429" i="11"/>
  <c r="G1432" i="11"/>
  <c r="E1433" i="11"/>
  <c r="R1431" i="11"/>
  <c r="M1435" i="11" l="1"/>
  <c r="O1434" i="11"/>
  <c r="Q1874" i="11"/>
  <c r="J1431" i="11"/>
  <c r="S1431" i="11" s="1"/>
  <c r="I1431" i="11"/>
  <c r="H1432" i="11"/>
  <c r="R1433" i="11"/>
  <c r="R1432" i="11"/>
  <c r="K1430" i="11"/>
  <c r="U1430" i="11"/>
  <c r="T1430" i="11"/>
  <c r="G1433" i="11"/>
  <c r="E1434" i="11"/>
  <c r="M1436" i="11" l="1"/>
  <c r="O1435" i="11"/>
  <c r="Q1875" i="11"/>
  <c r="J1432" i="11"/>
  <c r="S1432" i="11" s="1"/>
  <c r="I1432" i="11"/>
  <c r="G1434" i="11"/>
  <c r="E1435" i="11"/>
  <c r="K1431" i="11"/>
  <c r="U1431" i="11"/>
  <c r="T1431" i="11"/>
  <c r="H1433" i="11"/>
  <c r="R1434" i="11"/>
  <c r="M1437" i="11" l="1"/>
  <c r="O1436" i="11"/>
  <c r="Q1876" i="11"/>
  <c r="G1435" i="11"/>
  <c r="E1436" i="11"/>
  <c r="I1433" i="11"/>
  <c r="J1433" i="11"/>
  <c r="S1433" i="11" s="1"/>
  <c r="K1432" i="11"/>
  <c r="U1432" i="11"/>
  <c r="T1432" i="11"/>
  <c r="H1434" i="11"/>
  <c r="M1438" i="11" l="1"/>
  <c r="O1437" i="11"/>
  <c r="Q1877" i="11"/>
  <c r="H1435" i="11"/>
  <c r="R1436" i="11"/>
  <c r="K1433" i="11"/>
  <c r="U1433" i="11"/>
  <c r="T1433" i="11"/>
  <c r="J1434" i="11"/>
  <c r="S1434" i="11" s="1"/>
  <c r="I1434" i="11"/>
  <c r="G1436" i="11"/>
  <c r="E1437" i="11"/>
  <c r="R1435" i="11"/>
  <c r="M1439" i="11" l="1"/>
  <c r="O1438" i="11"/>
  <c r="Q1878" i="11"/>
  <c r="H1436" i="11"/>
  <c r="K1434" i="11"/>
  <c r="U1434" i="11"/>
  <c r="T1434" i="11"/>
  <c r="G1437" i="11"/>
  <c r="E1438" i="11"/>
  <c r="I1435" i="11"/>
  <c r="J1435" i="11"/>
  <c r="S1435" i="11" s="1"/>
  <c r="M1440" i="11" l="1"/>
  <c r="O1439" i="11"/>
  <c r="Q1879" i="11"/>
  <c r="K1435" i="11"/>
  <c r="U1435" i="11"/>
  <c r="T1435" i="11"/>
  <c r="G1438" i="11"/>
  <c r="E1439" i="11"/>
  <c r="H1437" i="11"/>
  <c r="R1438" i="11"/>
  <c r="J1436" i="11"/>
  <c r="S1436" i="11" s="1"/>
  <c r="I1436" i="11"/>
  <c r="R1437" i="11"/>
  <c r="M1441" i="11" l="1"/>
  <c r="O1440" i="11"/>
  <c r="Q1880" i="11"/>
  <c r="G1439" i="11"/>
  <c r="E1440" i="11"/>
  <c r="H1438" i="11"/>
  <c r="K1436" i="11"/>
  <c r="U1436" i="11"/>
  <c r="T1436" i="11"/>
  <c r="J1437" i="11"/>
  <c r="S1437" i="11" s="1"/>
  <c r="I1437" i="11"/>
  <c r="M1442" i="11" l="1"/>
  <c r="O1441" i="11"/>
  <c r="Q1881" i="11"/>
  <c r="H1439" i="11"/>
  <c r="R1440" i="11"/>
  <c r="G1440" i="11"/>
  <c r="E1441" i="11"/>
  <c r="K1437" i="11"/>
  <c r="U1437" i="11"/>
  <c r="T1437" i="11"/>
  <c r="I1438" i="11"/>
  <c r="J1438" i="11"/>
  <c r="S1438" i="11" s="1"/>
  <c r="R1439" i="11"/>
  <c r="M1443" i="11" l="1"/>
  <c r="O1442" i="11"/>
  <c r="Q1882" i="11"/>
  <c r="H1440" i="11"/>
  <c r="R1441" i="11"/>
  <c r="G1441" i="11"/>
  <c r="E1442" i="11"/>
  <c r="K1438" i="11"/>
  <c r="U1438" i="11"/>
  <c r="T1438" i="11"/>
  <c r="J1439" i="11"/>
  <c r="S1439" i="11" s="1"/>
  <c r="I1439" i="11"/>
  <c r="M1444" i="11" l="1"/>
  <c r="O1443" i="11"/>
  <c r="Q1883" i="11"/>
  <c r="K1439" i="11"/>
  <c r="U1439" i="11"/>
  <c r="T1439" i="11"/>
  <c r="G1442" i="11"/>
  <c r="E1443" i="11"/>
  <c r="H1441" i="11"/>
  <c r="R1442" i="11"/>
  <c r="J1440" i="11"/>
  <c r="S1440" i="11" s="1"/>
  <c r="I1440" i="11"/>
  <c r="M1445" i="11" l="1"/>
  <c r="O1444" i="11"/>
  <c r="Q1884" i="11"/>
  <c r="K1440" i="11"/>
  <c r="U1440" i="11"/>
  <c r="T1440" i="11"/>
  <c r="G1443" i="11"/>
  <c r="E1444" i="11"/>
  <c r="H1442" i="11"/>
  <c r="R1443" i="11"/>
  <c r="I1441" i="11"/>
  <c r="J1441" i="11"/>
  <c r="S1441" i="11" s="1"/>
  <c r="M1446" i="11" l="1"/>
  <c r="O1445" i="11"/>
  <c r="Q1885" i="11"/>
  <c r="G1444" i="11"/>
  <c r="E1445" i="11"/>
  <c r="H1443" i="11"/>
  <c r="K1441" i="11"/>
  <c r="U1441" i="11"/>
  <c r="T1441" i="11"/>
  <c r="J1442" i="11"/>
  <c r="S1442" i="11" s="1"/>
  <c r="I1442" i="11"/>
  <c r="M1447" i="11" l="1"/>
  <c r="O1446" i="11"/>
  <c r="Q1886" i="11"/>
  <c r="H1444" i="11"/>
  <c r="I1443" i="11"/>
  <c r="J1443" i="11"/>
  <c r="S1443" i="11" s="1"/>
  <c r="K1442" i="11"/>
  <c r="U1442" i="11"/>
  <c r="T1442" i="11"/>
  <c r="G1445" i="11"/>
  <c r="E1446" i="11"/>
  <c r="R1444" i="11"/>
  <c r="M1448" i="11" l="1"/>
  <c r="O1447" i="11"/>
  <c r="Q1887" i="11"/>
  <c r="H1445" i="11"/>
  <c r="R1446" i="11"/>
  <c r="G1446" i="11"/>
  <c r="E1447" i="11"/>
  <c r="R1445" i="11"/>
  <c r="J1444" i="11"/>
  <c r="S1444" i="11" s="1"/>
  <c r="I1444" i="11"/>
  <c r="K1443" i="11"/>
  <c r="U1443" i="11"/>
  <c r="T1443" i="11"/>
  <c r="M1449" i="11" l="1"/>
  <c r="O1448" i="11"/>
  <c r="Q1888" i="11"/>
  <c r="G1447" i="11"/>
  <c r="E1448" i="11"/>
  <c r="H1446" i="11"/>
  <c r="R1447" i="11"/>
  <c r="J1445" i="11"/>
  <c r="S1445" i="11" s="1"/>
  <c r="I1445" i="11"/>
  <c r="K1444" i="11"/>
  <c r="U1444" i="11"/>
  <c r="T1444" i="11"/>
  <c r="M1450" i="11" l="1"/>
  <c r="O1449" i="11"/>
  <c r="Q1889" i="11"/>
  <c r="G1448" i="11"/>
  <c r="E1449" i="11"/>
  <c r="I1446" i="11"/>
  <c r="J1446" i="11"/>
  <c r="S1446" i="11" s="1"/>
  <c r="K1445" i="11"/>
  <c r="U1445" i="11"/>
  <c r="T1445" i="11"/>
  <c r="H1447" i="11"/>
  <c r="M1451" i="11" l="1"/>
  <c r="O1450" i="11"/>
  <c r="Q1890" i="11"/>
  <c r="K1446" i="11"/>
  <c r="U1446" i="11"/>
  <c r="T1446" i="11"/>
  <c r="H1448" i="11"/>
  <c r="G1449" i="11"/>
  <c r="E1450" i="11"/>
  <c r="R1448" i="11"/>
  <c r="J1447" i="11"/>
  <c r="S1447" i="11" s="1"/>
  <c r="I1447" i="11"/>
  <c r="M1452" i="11" l="1"/>
  <c r="O1451" i="11"/>
  <c r="Q1891" i="11"/>
  <c r="J1448" i="11"/>
  <c r="S1448" i="11" s="1"/>
  <c r="I1448" i="11"/>
  <c r="G1450" i="11"/>
  <c r="E1451" i="11"/>
  <c r="H1449" i="11"/>
  <c r="R1450" i="11"/>
  <c r="K1447" i="11"/>
  <c r="U1447" i="11"/>
  <c r="T1447" i="11"/>
  <c r="R1449" i="11"/>
  <c r="M1453" i="11" l="1"/>
  <c r="O1452" i="11"/>
  <c r="Q1892" i="11"/>
  <c r="G1451" i="11"/>
  <c r="E1452" i="11"/>
  <c r="I1449" i="11"/>
  <c r="J1449" i="11"/>
  <c r="S1449" i="11" s="1"/>
  <c r="K1448" i="11"/>
  <c r="U1448" i="11"/>
  <c r="T1448" i="11"/>
  <c r="H1450" i="11"/>
  <c r="R1451" i="11"/>
  <c r="M1454" i="11" l="1"/>
  <c r="O1453" i="11"/>
  <c r="Q1893" i="11"/>
  <c r="K1449" i="11"/>
  <c r="U1449" i="11"/>
  <c r="T1449" i="11"/>
  <c r="G1452" i="11"/>
  <c r="E1453" i="11"/>
  <c r="H1451" i="11"/>
  <c r="R1452" i="11"/>
  <c r="J1450" i="11"/>
  <c r="S1450" i="11" s="1"/>
  <c r="I1450" i="11"/>
  <c r="M1455" i="11" l="1"/>
  <c r="O1454" i="11"/>
  <c r="Q1894" i="11"/>
  <c r="K1450" i="11"/>
  <c r="U1450" i="11"/>
  <c r="T1450" i="11"/>
  <c r="H1452" i="11"/>
  <c r="G1453" i="11"/>
  <c r="E1454" i="11"/>
  <c r="I1451" i="11"/>
  <c r="J1451" i="11"/>
  <c r="S1451" i="11" s="1"/>
  <c r="M1456" i="11" l="1"/>
  <c r="O1455" i="11"/>
  <c r="Q1895" i="11"/>
  <c r="K1451" i="11"/>
  <c r="U1451" i="11"/>
  <c r="T1451" i="11"/>
  <c r="J1452" i="11"/>
  <c r="S1452" i="11" s="1"/>
  <c r="I1452" i="11"/>
  <c r="H1453" i="11"/>
  <c r="G1454" i="11"/>
  <c r="E1455" i="11"/>
  <c r="R1453" i="11"/>
  <c r="M1457" i="11" l="1"/>
  <c r="O1456" i="11"/>
  <c r="Q1896" i="11"/>
  <c r="J1453" i="11"/>
  <c r="S1453" i="11" s="1"/>
  <c r="I1453" i="11"/>
  <c r="K1452" i="11"/>
  <c r="U1452" i="11"/>
  <c r="T1452" i="11"/>
  <c r="H1454" i="11"/>
  <c r="G1455" i="11"/>
  <c r="E1456" i="11"/>
  <c r="R1454" i="11"/>
  <c r="M1458" i="11" l="1"/>
  <c r="O1457" i="11"/>
  <c r="Q1897" i="11"/>
  <c r="H1455" i="11"/>
  <c r="R1456" i="11"/>
  <c r="G1456" i="11"/>
  <c r="E1457" i="11"/>
  <c r="I1454" i="11"/>
  <c r="J1454" i="11"/>
  <c r="S1454" i="11" s="1"/>
  <c r="R1455" i="11"/>
  <c r="K1453" i="11"/>
  <c r="U1453" i="11"/>
  <c r="T1453" i="11"/>
  <c r="M1459" i="11" l="1"/>
  <c r="O1458" i="11"/>
  <c r="Q1898" i="11"/>
  <c r="H1456" i="11"/>
  <c r="R1457" i="11"/>
  <c r="G1457" i="11"/>
  <c r="E1458" i="11"/>
  <c r="J1455" i="11"/>
  <c r="S1455" i="11" s="1"/>
  <c r="I1455" i="11"/>
  <c r="K1454" i="11"/>
  <c r="U1454" i="11"/>
  <c r="T1454" i="11"/>
  <c r="M1460" i="11" l="1"/>
  <c r="O1459" i="11"/>
  <c r="Q1899" i="11"/>
  <c r="K1455" i="11"/>
  <c r="U1455" i="11"/>
  <c r="T1455" i="11"/>
  <c r="H1457" i="11"/>
  <c r="J1456" i="11"/>
  <c r="S1456" i="11" s="1"/>
  <c r="I1456" i="11"/>
  <c r="G1458" i="11"/>
  <c r="E1459" i="11"/>
  <c r="M1461" i="11" l="1"/>
  <c r="O1460" i="11"/>
  <c r="Q1900" i="11"/>
  <c r="K1456" i="11"/>
  <c r="U1456" i="11"/>
  <c r="T1456" i="11"/>
  <c r="H1458" i="11"/>
  <c r="G1459" i="11"/>
  <c r="E1460" i="11"/>
  <c r="I1457" i="11"/>
  <c r="J1457" i="11"/>
  <c r="S1457" i="11" s="1"/>
  <c r="R1458" i="11"/>
  <c r="M1462" i="11" l="1"/>
  <c r="O1461" i="11"/>
  <c r="Q1901" i="11"/>
  <c r="H1459" i="11"/>
  <c r="K1457" i="11"/>
  <c r="U1457" i="11"/>
  <c r="T1457" i="11"/>
  <c r="J1458" i="11"/>
  <c r="S1458" i="11" s="1"/>
  <c r="I1458" i="11"/>
  <c r="G1460" i="11"/>
  <c r="E1461" i="11"/>
  <c r="R1459" i="11"/>
  <c r="M1463" i="11" l="1"/>
  <c r="O1462" i="11"/>
  <c r="Q1902" i="11"/>
  <c r="H1460" i="11"/>
  <c r="R1461" i="11"/>
  <c r="G1461" i="11"/>
  <c r="E1462" i="11"/>
  <c r="R1460" i="11"/>
  <c r="I1459" i="11"/>
  <c r="J1459" i="11"/>
  <c r="S1459" i="11" s="1"/>
  <c r="K1458" i="11"/>
  <c r="U1458" i="11"/>
  <c r="T1458" i="11"/>
  <c r="M1464" i="11" l="1"/>
  <c r="O1463" i="11"/>
  <c r="Q1903" i="11"/>
  <c r="G1462" i="11"/>
  <c r="E1463" i="11"/>
  <c r="H1461" i="11"/>
  <c r="J1460" i="11"/>
  <c r="S1460" i="11" s="1"/>
  <c r="I1460" i="11"/>
  <c r="K1459" i="11"/>
  <c r="U1459" i="11"/>
  <c r="T1459" i="11"/>
  <c r="M1465" i="11" l="1"/>
  <c r="O1464" i="11"/>
  <c r="Q1904" i="11"/>
  <c r="H1462" i="11"/>
  <c r="R1463" i="11"/>
  <c r="J1461" i="11"/>
  <c r="S1461" i="11" s="1"/>
  <c r="I1461" i="11"/>
  <c r="K1460" i="11"/>
  <c r="U1460" i="11"/>
  <c r="T1460" i="11"/>
  <c r="G1463" i="11"/>
  <c r="E1464" i="11"/>
  <c r="R1462" i="11"/>
  <c r="M1466" i="11" l="1"/>
  <c r="O1465" i="11"/>
  <c r="Q1905" i="11"/>
  <c r="K1461" i="11"/>
  <c r="U1461" i="11"/>
  <c r="T1461" i="11"/>
  <c r="G1464" i="11"/>
  <c r="E1465" i="11"/>
  <c r="H1463" i="11"/>
  <c r="R1464" i="11"/>
  <c r="I1462" i="11"/>
  <c r="J1462" i="11"/>
  <c r="S1462" i="11" s="1"/>
  <c r="M1467" i="11" l="1"/>
  <c r="O1466" i="11"/>
  <c r="Q1906" i="11"/>
  <c r="G1465" i="11"/>
  <c r="E1466" i="11"/>
  <c r="K1462" i="11"/>
  <c r="U1462" i="11"/>
  <c r="T1462" i="11"/>
  <c r="H1464" i="11"/>
  <c r="J1463" i="11"/>
  <c r="S1463" i="11" s="1"/>
  <c r="I1463" i="11"/>
  <c r="M1468" i="11" l="1"/>
  <c r="O1467" i="11"/>
  <c r="Q1907" i="11"/>
  <c r="K1463" i="11"/>
  <c r="U1463" i="11"/>
  <c r="T1463" i="11"/>
  <c r="H1465" i="11"/>
  <c r="G1466" i="11"/>
  <c r="E1467" i="11"/>
  <c r="R1465" i="11"/>
  <c r="J1464" i="11"/>
  <c r="S1464" i="11" s="1"/>
  <c r="I1464" i="11"/>
  <c r="M1469" i="11" l="1"/>
  <c r="O1468" i="11"/>
  <c r="Q1908" i="11"/>
  <c r="H1466" i="11"/>
  <c r="R1467" i="11"/>
  <c r="K1464" i="11"/>
  <c r="U1464" i="11"/>
  <c r="T1464" i="11"/>
  <c r="I1465" i="11"/>
  <c r="J1465" i="11"/>
  <c r="S1465" i="11" s="1"/>
  <c r="G1467" i="11"/>
  <c r="E1468" i="11"/>
  <c r="R1466" i="11"/>
  <c r="M1470" i="11" l="1"/>
  <c r="O1469" i="11"/>
  <c r="Q1909" i="11"/>
  <c r="K1465" i="11"/>
  <c r="U1465" i="11"/>
  <c r="T1465" i="11"/>
  <c r="G1468" i="11"/>
  <c r="E1469" i="11"/>
  <c r="H1467" i="11"/>
  <c r="R1468" i="11"/>
  <c r="J1466" i="11"/>
  <c r="S1466" i="11" s="1"/>
  <c r="I1466" i="11"/>
  <c r="M1471" i="11" l="1"/>
  <c r="O1470" i="11"/>
  <c r="Q1910" i="11"/>
  <c r="G1469" i="11"/>
  <c r="E1470" i="11"/>
  <c r="K1466" i="11"/>
  <c r="U1466" i="11"/>
  <c r="T1466" i="11"/>
  <c r="H1468" i="11"/>
  <c r="R1469" i="11"/>
  <c r="I1467" i="11"/>
  <c r="J1467" i="11"/>
  <c r="S1467" i="11" s="1"/>
  <c r="M1472" i="11" l="1"/>
  <c r="O1471" i="11"/>
  <c r="Q1911" i="11"/>
  <c r="K1467" i="11"/>
  <c r="U1467" i="11"/>
  <c r="T1467" i="11"/>
  <c r="G1470" i="11"/>
  <c r="E1471" i="11"/>
  <c r="H1469" i="11"/>
  <c r="R1470" i="11"/>
  <c r="J1468" i="11"/>
  <c r="S1468" i="11" s="1"/>
  <c r="I1468" i="11"/>
  <c r="M1473" i="11" l="1"/>
  <c r="O1472" i="11"/>
  <c r="Q1912" i="11"/>
  <c r="G1471" i="11"/>
  <c r="E1472" i="11"/>
  <c r="K1468" i="11"/>
  <c r="U1468" i="11"/>
  <c r="T1468" i="11"/>
  <c r="H1470" i="11"/>
  <c r="J1469" i="11"/>
  <c r="S1469" i="11" s="1"/>
  <c r="I1469" i="11"/>
  <c r="M1474" i="11" l="1"/>
  <c r="O1473" i="11"/>
  <c r="Q1913" i="11"/>
  <c r="H1471" i="11"/>
  <c r="R1472" i="11"/>
  <c r="R1471" i="11"/>
  <c r="G1472" i="11"/>
  <c r="E1473" i="11"/>
  <c r="K1469" i="11"/>
  <c r="U1469" i="11"/>
  <c r="T1469" i="11"/>
  <c r="I1470" i="11"/>
  <c r="J1470" i="11"/>
  <c r="S1470" i="11" s="1"/>
  <c r="M1475" i="11" l="1"/>
  <c r="O1474" i="11"/>
  <c r="Q1914" i="11"/>
  <c r="G1473" i="11"/>
  <c r="E1474" i="11"/>
  <c r="K1470" i="11"/>
  <c r="U1470" i="11"/>
  <c r="T1470" i="11"/>
  <c r="R1473" i="11"/>
  <c r="H1472" i="11"/>
  <c r="J1471" i="11"/>
  <c r="S1471" i="11" s="1"/>
  <c r="I1471" i="11"/>
  <c r="M1476" i="11" l="1"/>
  <c r="O1475" i="11"/>
  <c r="Q1915" i="11"/>
  <c r="G1474" i="11"/>
  <c r="E1475" i="11"/>
  <c r="J1472" i="11"/>
  <c r="S1472" i="11" s="1"/>
  <c r="I1472" i="11"/>
  <c r="U1471" i="11"/>
  <c r="K1471" i="11"/>
  <c r="T1471" i="11"/>
  <c r="H1473" i="11"/>
  <c r="M1477" i="11" l="1"/>
  <c r="O1476" i="11"/>
  <c r="Q1916" i="11"/>
  <c r="H1474" i="11"/>
  <c r="U1472" i="11"/>
  <c r="K1472" i="11"/>
  <c r="T1472" i="11"/>
  <c r="J1473" i="11"/>
  <c r="S1473" i="11" s="1"/>
  <c r="I1473" i="11"/>
  <c r="G1475" i="11"/>
  <c r="E1476" i="11"/>
  <c r="R1474" i="11"/>
  <c r="M1478" i="11" l="1"/>
  <c r="O1477" i="11"/>
  <c r="Q1917" i="11"/>
  <c r="R1476" i="11"/>
  <c r="H1475" i="11"/>
  <c r="I1474" i="11"/>
  <c r="J1474" i="11"/>
  <c r="S1474" i="11" s="1"/>
  <c r="K1473" i="11"/>
  <c r="U1473" i="11"/>
  <c r="T1473" i="11"/>
  <c r="G1476" i="11"/>
  <c r="E1477" i="11"/>
  <c r="R1475" i="11"/>
  <c r="M1479" i="11" l="1"/>
  <c r="O1478" i="11"/>
  <c r="Q1918" i="11"/>
  <c r="J1475" i="11"/>
  <c r="S1475" i="11" s="1"/>
  <c r="I1475" i="11"/>
  <c r="G1477" i="11"/>
  <c r="E1478" i="11"/>
  <c r="U1474" i="11"/>
  <c r="K1474" i="11"/>
  <c r="T1474" i="11"/>
  <c r="R1477" i="11"/>
  <c r="H1476" i="11"/>
  <c r="M1480" i="11" l="1"/>
  <c r="O1479" i="11"/>
  <c r="Q1919" i="11"/>
  <c r="G1478" i="11"/>
  <c r="E1479" i="11"/>
  <c r="J1476" i="11"/>
  <c r="S1476" i="11" s="1"/>
  <c r="I1476" i="11"/>
  <c r="H1477" i="11"/>
  <c r="K1475" i="11"/>
  <c r="U1475" i="11"/>
  <c r="T1475" i="11"/>
  <c r="M1481" i="11" l="1"/>
  <c r="O1480" i="11"/>
  <c r="Q1920" i="11"/>
  <c r="K1476" i="11"/>
  <c r="U1476" i="11"/>
  <c r="T1476" i="11"/>
  <c r="H1478" i="11"/>
  <c r="G1479" i="11"/>
  <c r="E1480" i="11"/>
  <c r="R1478" i="11"/>
  <c r="I1477" i="11"/>
  <c r="J1477" i="11"/>
  <c r="S1477" i="11" s="1"/>
  <c r="M1482" i="11" l="1"/>
  <c r="O1481" i="11"/>
  <c r="Q1921" i="11"/>
  <c r="J1478" i="11"/>
  <c r="S1478" i="11" s="1"/>
  <c r="I1478" i="11"/>
  <c r="R1480" i="11"/>
  <c r="H1479" i="11"/>
  <c r="U1477" i="11"/>
  <c r="K1477" i="11"/>
  <c r="T1477" i="11"/>
  <c r="G1480" i="11"/>
  <c r="E1481" i="11"/>
  <c r="R1479" i="11"/>
  <c r="M1483" i="11" l="1"/>
  <c r="O1482" i="11"/>
  <c r="Q1922" i="11"/>
  <c r="J1479" i="11"/>
  <c r="S1479" i="11" s="1"/>
  <c r="I1479" i="11"/>
  <c r="G1481" i="11"/>
  <c r="E1482" i="11"/>
  <c r="H1480" i="11"/>
  <c r="K1478" i="11"/>
  <c r="U1478" i="11"/>
  <c r="T1478" i="11"/>
  <c r="M1484" i="11" l="1"/>
  <c r="O1483" i="11"/>
  <c r="Q1923" i="11"/>
  <c r="G1482" i="11"/>
  <c r="E1483" i="11"/>
  <c r="U1479" i="11"/>
  <c r="K1479" i="11"/>
  <c r="T1479" i="11"/>
  <c r="R1482" i="11"/>
  <c r="H1481" i="11"/>
  <c r="R1481" i="11"/>
  <c r="J1480" i="11"/>
  <c r="S1480" i="11" s="1"/>
  <c r="I1480" i="11"/>
  <c r="M1485" i="11" l="1"/>
  <c r="O1484" i="11"/>
  <c r="Q1924" i="11"/>
  <c r="U1480" i="11"/>
  <c r="K1480" i="11"/>
  <c r="T1480" i="11"/>
  <c r="J1481" i="11"/>
  <c r="S1481" i="11" s="1"/>
  <c r="I1481" i="11"/>
  <c r="G1483" i="11"/>
  <c r="E1484" i="11"/>
  <c r="H1482" i="11"/>
  <c r="M1486" i="11" l="1"/>
  <c r="O1485" i="11"/>
  <c r="Q1925" i="11"/>
  <c r="I1482" i="11"/>
  <c r="J1482" i="11"/>
  <c r="S1482" i="11" s="1"/>
  <c r="R1484" i="11"/>
  <c r="H1483" i="11"/>
  <c r="K1481" i="11"/>
  <c r="U1481" i="11"/>
  <c r="T1481" i="11"/>
  <c r="G1484" i="11"/>
  <c r="E1485" i="11"/>
  <c r="R1483" i="11"/>
  <c r="M1487" i="11" l="1"/>
  <c r="O1486" i="11"/>
  <c r="Q1926" i="11"/>
  <c r="J1483" i="11"/>
  <c r="S1483" i="11" s="1"/>
  <c r="I1483" i="11"/>
  <c r="U1482" i="11"/>
  <c r="K1482" i="11"/>
  <c r="T1482" i="11"/>
  <c r="G1485" i="11"/>
  <c r="E1486" i="11"/>
  <c r="H1484" i="11"/>
  <c r="M1488" i="11" l="1"/>
  <c r="O1487" i="11"/>
  <c r="Q1927" i="11"/>
  <c r="J1484" i="11"/>
  <c r="S1484" i="11" s="1"/>
  <c r="I1484" i="11"/>
  <c r="R1486" i="11"/>
  <c r="H1485" i="11"/>
  <c r="G1486" i="11"/>
  <c r="E1487" i="11"/>
  <c r="K1483" i="11"/>
  <c r="U1483" i="11"/>
  <c r="T1483" i="11"/>
  <c r="R1485" i="11"/>
  <c r="M1489" i="11" l="1"/>
  <c r="O1488" i="11"/>
  <c r="Q1928" i="11"/>
  <c r="I1485" i="11"/>
  <c r="J1485" i="11"/>
  <c r="S1485" i="11" s="1"/>
  <c r="K1484" i="11"/>
  <c r="U1484" i="11"/>
  <c r="T1484" i="11"/>
  <c r="H1486" i="11"/>
  <c r="G1487" i="11"/>
  <c r="E1488" i="11"/>
  <c r="M1490" i="11" l="1"/>
  <c r="O1489" i="11"/>
  <c r="Q1929" i="11"/>
  <c r="J1486" i="11"/>
  <c r="S1486" i="11" s="1"/>
  <c r="I1486" i="11"/>
  <c r="G1488" i="11"/>
  <c r="E1489" i="11"/>
  <c r="H1487" i="11"/>
  <c r="R1488" i="11"/>
  <c r="R1487" i="11"/>
  <c r="U1485" i="11"/>
  <c r="K1485" i="11"/>
  <c r="T1485" i="11"/>
  <c r="M1491" i="11" l="1"/>
  <c r="O1490" i="11"/>
  <c r="Q1930" i="11"/>
  <c r="J1487" i="11"/>
  <c r="S1487" i="11" s="1"/>
  <c r="I1487" i="11"/>
  <c r="K1486" i="11"/>
  <c r="U1486" i="11"/>
  <c r="T1486" i="11"/>
  <c r="G1489" i="11"/>
  <c r="E1490" i="11"/>
  <c r="H1488" i="11"/>
  <c r="M1492" i="11" l="1"/>
  <c r="O1491" i="11"/>
  <c r="Q1931" i="11"/>
  <c r="U1487" i="11"/>
  <c r="K1487" i="11"/>
  <c r="T1487" i="11"/>
  <c r="J1488" i="11"/>
  <c r="S1488" i="11" s="1"/>
  <c r="I1488" i="11"/>
  <c r="H1489" i="11"/>
  <c r="G1490" i="11"/>
  <c r="E1491" i="11"/>
  <c r="R1489" i="11"/>
  <c r="M1493" i="11" l="1"/>
  <c r="O1492" i="11"/>
  <c r="Q1932" i="11"/>
  <c r="H1490" i="11"/>
  <c r="R1491" i="11"/>
  <c r="U1488" i="11"/>
  <c r="K1488" i="11"/>
  <c r="T1488" i="11"/>
  <c r="J1489" i="11"/>
  <c r="S1489" i="11" s="1"/>
  <c r="I1489" i="11"/>
  <c r="G1491" i="11"/>
  <c r="E1492" i="11"/>
  <c r="R1490" i="11"/>
  <c r="M1494" i="11" l="1"/>
  <c r="O1493" i="11"/>
  <c r="Q1933" i="11"/>
  <c r="K1489" i="11"/>
  <c r="U1489" i="11"/>
  <c r="T1489" i="11"/>
  <c r="G1492" i="11"/>
  <c r="E1493" i="11"/>
  <c r="R1492" i="11"/>
  <c r="H1491" i="11"/>
  <c r="J1490" i="11"/>
  <c r="S1490" i="11" s="1"/>
  <c r="I1490" i="11"/>
  <c r="M1495" i="11" l="1"/>
  <c r="O1494" i="11"/>
  <c r="Q1934" i="11"/>
  <c r="G1493" i="11"/>
  <c r="E1494" i="11"/>
  <c r="U1490" i="11"/>
  <c r="K1490" i="11"/>
  <c r="T1490" i="11"/>
  <c r="J1491" i="11"/>
  <c r="S1491" i="11" s="1"/>
  <c r="I1491" i="11"/>
  <c r="H1492" i="11"/>
  <c r="M1496" i="11" l="1"/>
  <c r="O1495" i="11"/>
  <c r="Q1935" i="11"/>
  <c r="J1492" i="11"/>
  <c r="S1492" i="11" s="1"/>
  <c r="I1492" i="11"/>
  <c r="R1494" i="11"/>
  <c r="H1493" i="11"/>
  <c r="G1494" i="11"/>
  <c r="E1495" i="11"/>
  <c r="R1493" i="11"/>
  <c r="K1491" i="11"/>
  <c r="U1491" i="11"/>
  <c r="T1491" i="11"/>
  <c r="M1497" i="11" l="1"/>
  <c r="O1496" i="11"/>
  <c r="Q1936" i="11"/>
  <c r="H1494" i="11"/>
  <c r="K1492" i="11"/>
  <c r="U1492" i="11"/>
  <c r="T1492" i="11"/>
  <c r="I1493" i="11"/>
  <c r="J1493" i="11"/>
  <c r="S1493" i="11" s="1"/>
  <c r="G1495" i="11"/>
  <c r="E1496" i="11"/>
  <c r="M1498" i="11" l="1"/>
  <c r="O1497" i="11"/>
  <c r="Q1937" i="11"/>
  <c r="U1493" i="11"/>
  <c r="K1493" i="11"/>
  <c r="T1493" i="11"/>
  <c r="J1494" i="11"/>
  <c r="S1494" i="11" s="1"/>
  <c r="I1494" i="11"/>
  <c r="G1496" i="11"/>
  <c r="E1497" i="11"/>
  <c r="H1495" i="11"/>
  <c r="R1495" i="11"/>
  <c r="M1499" i="11" l="1"/>
  <c r="O1498" i="11"/>
  <c r="Q1938" i="11"/>
  <c r="R1497" i="11"/>
  <c r="H1496" i="11"/>
  <c r="G1497" i="11"/>
  <c r="E1498" i="11"/>
  <c r="K1494" i="11"/>
  <c r="U1494" i="11"/>
  <c r="T1494" i="11"/>
  <c r="J1495" i="11"/>
  <c r="S1495" i="11" s="1"/>
  <c r="I1495" i="11"/>
  <c r="R1496" i="11"/>
  <c r="M1500" i="11" l="1"/>
  <c r="O1499" i="11"/>
  <c r="Q1939" i="11"/>
  <c r="G1498" i="11"/>
  <c r="E1499" i="11"/>
  <c r="U1495" i="11"/>
  <c r="K1495" i="11"/>
  <c r="T1495" i="11"/>
  <c r="R1498" i="11"/>
  <c r="H1497" i="11"/>
  <c r="J1496" i="11"/>
  <c r="S1496" i="11" s="1"/>
  <c r="I1496" i="11"/>
  <c r="M1501" i="11" l="1"/>
  <c r="O1500" i="11"/>
  <c r="Q1940" i="11"/>
  <c r="G1499" i="11"/>
  <c r="E1500" i="11"/>
  <c r="U1496" i="11"/>
  <c r="K1496" i="11"/>
  <c r="T1496" i="11"/>
  <c r="J1497" i="11"/>
  <c r="S1497" i="11" s="1"/>
  <c r="I1497" i="11"/>
  <c r="H1498" i="11"/>
  <c r="M1502" i="11" l="1"/>
  <c r="O1501" i="11"/>
  <c r="Q1941" i="11"/>
  <c r="J1498" i="11"/>
  <c r="S1498" i="11" s="1"/>
  <c r="I1498" i="11"/>
  <c r="G1500" i="11"/>
  <c r="E1501" i="11"/>
  <c r="H1499" i="11"/>
  <c r="R1499" i="11"/>
  <c r="K1497" i="11"/>
  <c r="U1497" i="11"/>
  <c r="T1497" i="11"/>
  <c r="M1503" i="11" l="1"/>
  <c r="O1502" i="11"/>
  <c r="Q1942" i="11"/>
  <c r="H1500" i="11"/>
  <c r="R1500" i="11"/>
  <c r="G1501" i="11"/>
  <c r="R1501" i="11"/>
  <c r="E1502" i="11"/>
  <c r="U1498" i="11"/>
  <c r="K1498" i="11"/>
  <c r="T1498" i="11"/>
  <c r="J1499" i="11"/>
  <c r="S1499" i="11" s="1"/>
  <c r="I1499" i="11"/>
  <c r="M1504" i="11" l="1"/>
  <c r="O1503" i="11"/>
  <c r="Q1943" i="11"/>
  <c r="G1502" i="11"/>
  <c r="E1503" i="11"/>
  <c r="K1499" i="11"/>
  <c r="U1499" i="11"/>
  <c r="T1499" i="11"/>
  <c r="J1500" i="11"/>
  <c r="S1500" i="11" s="1"/>
  <c r="I1500" i="11"/>
  <c r="H1501" i="11"/>
  <c r="M1505" i="11" l="1"/>
  <c r="O1504" i="11"/>
  <c r="Q1944" i="11"/>
  <c r="R1503" i="11"/>
  <c r="H1502" i="11"/>
  <c r="I1501" i="11"/>
  <c r="J1501" i="11"/>
  <c r="S1501" i="11" s="1"/>
  <c r="G1503" i="11"/>
  <c r="E1504" i="11"/>
  <c r="R1502" i="11"/>
  <c r="K1500" i="11"/>
  <c r="U1500" i="11"/>
  <c r="T1500" i="11"/>
  <c r="M1506" i="11" l="1"/>
  <c r="O1505" i="11"/>
  <c r="Q1945" i="11"/>
  <c r="J1502" i="11"/>
  <c r="S1502" i="11" s="1"/>
  <c r="I1502" i="11"/>
  <c r="U1501" i="11"/>
  <c r="K1501" i="11"/>
  <c r="T1501" i="11"/>
  <c r="R1504" i="11"/>
  <c r="H1503" i="11"/>
  <c r="G1504" i="11"/>
  <c r="E1505" i="11"/>
  <c r="M1507" i="11" l="1"/>
  <c r="O1506" i="11"/>
  <c r="Q1946" i="11"/>
  <c r="J1503" i="11"/>
  <c r="S1503" i="11" s="1"/>
  <c r="I1503" i="11"/>
  <c r="R1505" i="11"/>
  <c r="H1504" i="11"/>
  <c r="G1505" i="11"/>
  <c r="E1506" i="11"/>
  <c r="K1502" i="11"/>
  <c r="U1502" i="11"/>
  <c r="T1502" i="11"/>
  <c r="M1508" i="11" l="1"/>
  <c r="O1507" i="11"/>
  <c r="Q1947" i="11"/>
  <c r="Y19" i="11"/>
  <c r="Z19" i="11" s="1"/>
  <c r="AA19" i="11" s="1"/>
  <c r="J1504" i="11"/>
  <c r="S1504" i="11" s="1"/>
  <c r="I1504" i="11"/>
  <c r="U1503" i="11"/>
  <c r="K1503" i="11"/>
  <c r="T1503" i="11"/>
  <c r="H1505" i="11"/>
  <c r="G1506" i="11"/>
  <c r="E1507" i="11"/>
  <c r="M1509" i="11" l="1"/>
  <c r="O1508" i="11"/>
  <c r="Q1948" i="11"/>
  <c r="H1506" i="11"/>
  <c r="R1506" i="11"/>
  <c r="J1505" i="11"/>
  <c r="S1505" i="11" s="1"/>
  <c r="I1505" i="11"/>
  <c r="G1507" i="11"/>
  <c r="E1508" i="11"/>
  <c r="U1504" i="11"/>
  <c r="K1504" i="11"/>
  <c r="T1504" i="11"/>
  <c r="M1510" i="11" l="1"/>
  <c r="O1509" i="11"/>
  <c r="Q1949" i="11"/>
  <c r="R1508" i="11"/>
  <c r="H1507" i="11"/>
  <c r="K1505" i="11"/>
  <c r="U1505" i="11"/>
  <c r="T1505" i="11"/>
  <c r="I1506" i="11"/>
  <c r="J1506" i="11"/>
  <c r="S1506" i="11" s="1"/>
  <c r="G1508" i="11"/>
  <c r="E1509" i="11"/>
  <c r="R1507" i="11"/>
  <c r="M1511" i="11" l="1"/>
  <c r="O1510" i="11"/>
  <c r="Q1950" i="11"/>
  <c r="U1506" i="11"/>
  <c r="K1506" i="11"/>
  <c r="T1506" i="11"/>
  <c r="J1507" i="11"/>
  <c r="S1507" i="11" s="1"/>
  <c r="I1507" i="11"/>
  <c r="G1509" i="11"/>
  <c r="E1510" i="11"/>
  <c r="H1508" i="11"/>
  <c r="M1512" i="11" l="1"/>
  <c r="O1511" i="11"/>
  <c r="Q1951" i="11"/>
  <c r="H1509" i="11"/>
  <c r="J1508" i="11"/>
  <c r="S1508" i="11" s="1"/>
  <c r="I1508" i="11"/>
  <c r="G1510" i="11"/>
  <c r="R1510" i="11"/>
  <c r="E1511" i="11"/>
  <c r="K1507" i="11"/>
  <c r="U1507" i="11"/>
  <c r="T1507" i="11"/>
  <c r="R1509" i="11"/>
  <c r="M1513" i="11" l="1"/>
  <c r="O1512" i="11"/>
  <c r="Q1952" i="11"/>
  <c r="R1511" i="11"/>
  <c r="H1510" i="11"/>
  <c r="K1508" i="11"/>
  <c r="U1508" i="11"/>
  <c r="T1508" i="11"/>
  <c r="I1509" i="11"/>
  <c r="J1509" i="11"/>
  <c r="S1509" i="11" s="1"/>
  <c r="G1511" i="11"/>
  <c r="E1512" i="11"/>
  <c r="M1514" i="11" l="1"/>
  <c r="O1513" i="11"/>
  <c r="Q1953" i="11"/>
  <c r="U1509" i="11"/>
  <c r="K1509" i="11"/>
  <c r="T1509" i="11"/>
  <c r="J1510" i="11"/>
  <c r="S1510" i="11" s="1"/>
  <c r="I1510" i="11"/>
  <c r="G1512" i="11"/>
  <c r="E1513" i="11"/>
  <c r="H1511" i="11"/>
  <c r="M1515" i="11" l="1"/>
  <c r="O1514" i="11"/>
  <c r="Q1954" i="11"/>
  <c r="H1512" i="11"/>
  <c r="K1510" i="11"/>
  <c r="U1510" i="11"/>
  <c r="T1510" i="11"/>
  <c r="J1511" i="11"/>
  <c r="S1511" i="11" s="1"/>
  <c r="I1511" i="11"/>
  <c r="G1513" i="11"/>
  <c r="R1513" i="11"/>
  <c r="E1514" i="11"/>
  <c r="R1512" i="11"/>
  <c r="M1516" i="11" l="1"/>
  <c r="O1515" i="11"/>
  <c r="Q1955" i="11"/>
  <c r="U1511" i="11"/>
  <c r="K1511" i="11"/>
  <c r="T1511" i="11"/>
  <c r="G1514" i="11"/>
  <c r="E1515" i="11"/>
  <c r="J1512" i="11"/>
  <c r="S1512" i="11" s="1"/>
  <c r="I1512" i="11"/>
  <c r="R1514" i="11"/>
  <c r="H1513" i="11"/>
  <c r="M1517" i="11" l="1"/>
  <c r="O1516" i="11"/>
  <c r="Q1956" i="11"/>
  <c r="G1515" i="11"/>
  <c r="E1516" i="11"/>
  <c r="J1513" i="11"/>
  <c r="S1513" i="11" s="1"/>
  <c r="I1513" i="11"/>
  <c r="H1514" i="11"/>
  <c r="R1515" i="11"/>
  <c r="U1512" i="11"/>
  <c r="K1512" i="11"/>
  <c r="T1512" i="11"/>
  <c r="M1518" i="11" l="1"/>
  <c r="O1517" i="11"/>
  <c r="Q1957" i="11"/>
  <c r="K1513" i="11"/>
  <c r="U1513" i="11"/>
  <c r="T1513" i="11"/>
  <c r="G1516" i="11"/>
  <c r="E1517" i="11"/>
  <c r="I1514" i="11"/>
  <c r="J1514" i="11"/>
  <c r="S1514" i="11" s="1"/>
  <c r="R1516" i="11"/>
  <c r="H1515" i="11"/>
  <c r="M1519" i="11" l="1"/>
  <c r="O1518" i="11"/>
  <c r="Q1958" i="11"/>
  <c r="G1517" i="11"/>
  <c r="E1518" i="11"/>
  <c r="J1515" i="11"/>
  <c r="S1515" i="11" s="1"/>
  <c r="I1515" i="11"/>
  <c r="H1516" i="11"/>
  <c r="U1514" i="11"/>
  <c r="K1514" i="11"/>
  <c r="T1514" i="11"/>
  <c r="M1520" i="11" l="1"/>
  <c r="O1519" i="11"/>
  <c r="Q1959" i="11"/>
  <c r="H1517" i="11"/>
  <c r="K1515" i="11"/>
  <c r="U1515" i="11"/>
  <c r="T1515" i="11"/>
  <c r="G1518" i="11"/>
  <c r="E1519" i="11"/>
  <c r="R1517" i="11"/>
  <c r="J1516" i="11"/>
  <c r="S1516" i="11" s="1"/>
  <c r="I1516" i="11"/>
  <c r="M1521" i="11" l="1"/>
  <c r="O1520" i="11"/>
  <c r="Q1960" i="11"/>
  <c r="I1517" i="11"/>
  <c r="J1517" i="11"/>
  <c r="S1517" i="11" s="1"/>
  <c r="K1516" i="11"/>
  <c r="U1516" i="11"/>
  <c r="T1516" i="11"/>
  <c r="H1518" i="11"/>
  <c r="G1519" i="11"/>
  <c r="E1520" i="11"/>
  <c r="R1518" i="11"/>
  <c r="M1522" i="11" l="1"/>
  <c r="O1521" i="11"/>
  <c r="Q1961" i="11"/>
  <c r="J1518" i="11"/>
  <c r="S1518" i="11" s="1"/>
  <c r="I1518" i="11"/>
  <c r="U1517" i="11"/>
  <c r="K1517" i="11"/>
  <c r="T1517" i="11"/>
  <c r="H1519" i="11"/>
  <c r="R1520" i="11"/>
  <c r="G1520" i="11"/>
  <c r="E1521" i="11"/>
  <c r="R1519" i="11"/>
  <c r="M1523" i="11" l="1"/>
  <c r="O1522" i="11"/>
  <c r="Q1962" i="11"/>
  <c r="J1519" i="11"/>
  <c r="S1519" i="11" s="1"/>
  <c r="I1519" i="11"/>
  <c r="G1521" i="11"/>
  <c r="E1522" i="11"/>
  <c r="K1518" i="11"/>
  <c r="U1518" i="11"/>
  <c r="T1518" i="11"/>
  <c r="H1520" i="11"/>
  <c r="M1524" i="11" l="1"/>
  <c r="O1523" i="11"/>
  <c r="Q1963" i="11"/>
  <c r="R1522" i="11"/>
  <c r="H1521" i="11"/>
  <c r="G1522" i="11"/>
  <c r="E1523" i="11"/>
  <c r="J1520" i="11"/>
  <c r="S1520" i="11" s="1"/>
  <c r="I1520" i="11"/>
  <c r="U1519" i="11"/>
  <c r="K1519" i="11"/>
  <c r="T1519" i="11"/>
  <c r="R1521" i="11"/>
  <c r="M1525" i="11" l="1"/>
  <c r="O1524" i="11"/>
  <c r="Q1964" i="11"/>
  <c r="G1523" i="11"/>
  <c r="E1524" i="11"/>
  <c r="J1521" i="11"/>
  <c r="S1521" i="11" s="1"/>
  <c r="I1521" i="11"/>
  <c r="H1522" i="11"/>
  <c r="R1523" i="11"/>
  <c r="U1520" i="11"/>
  <c r="K1520" i="11"/>
  <c r="T1520" i="11"/>
  <c r="M1526" i="11" l="1"/>
  <c r="O1525" i="11"/>
  <c r="Q1965" i="11"/>
  <c r="J1522" i="11"/>
  <c r="S1522" i="11" s="1"/>
  <c r="I1522" i="11"/>
  <c r="G1524" i="11"/>
  <c r="E1525" i="11"/>
  <c r="K1521" i="11"/>
  <c r="U1521" i="11"/>
  <c r="T1521" i="11"/>
  <c r="H1523" i="11"/>
  <c r="M1527" i="11" l="1"/>
  <c r="O1526" i="11"/>
  <c r="Q1966" i="11"/>
  <c r="R1525" i="11"/>
  <c r="H1524" i="11"/>
  <c r="G1525" i="11"/>
  <c r="E1526" i="11"/>
  <c r="J1523" i="11"/>
  <c r="S1523" i="11" s="1"/>
  <c r="I1523" i="11"/>
  <c r="R1524" i="11"/>
  <c r="U1522" i="11"/>
  <c r="K1522" i="11"/>
  <c r="T1522" i="11"/>
  <c r="M1528" i="11" l="1"/>
  <c r="O1527" i="11"/>
  <c r="Q1967" i="11"/>
  <c r="G1526" i="11"/>
  <c r="E1527" i="11"/>
  <c r="K1523" i="11"/>
  <c r="U1523" i="11"/>
  <c r="T1523" i="11"/>
  <c r="R1526" i="11"/>
  <c r="H1525" i="11"/>
  <c r="J1524" i="11"/>
  <c r="S1524" i="11" s="1"/>
  <c r="I1524" i="11"/>
  <c r="M1529" i="11" l="1"/>
  <c r="O1528" i="11"/>
  <c r="Q1968" i="11"/>
  <c r="G1527" i="11"/>
  <c r="E1528" i="11"/>
  <c r="I1525" i="11"/>
  <c r="J1525" i="11"/>
  <c r="S1525" i="11" s="1"/>
  <c r="K1524" i="11"/>
  <c r="U1524" i="11"/>
  <c r="T1524" i="11"/>
  <c r="R1527" i="11"/>
  <c r="H1526" i="11"/>
  <c r="M1530" i="11" l="1"/>
  <c r="O1529" i="11"/>
  <c r="Q1969" i="11"/>
  <c r="U1525" i="11"/>
  <c r="K1525" i="11"/>
  <c r="T1525" i="11"/>
  <c r="J1526" i="11"/>
  <c r="S1526" i="11" s="1"/>
  <c r="I1526" i="11"/>
  <c r="G1528" i="11"/>
  <c r="E1529" i="11"/>
  <c r="H1527" i="11"/>
  <c r="M1531" i="11" l="1"/>
  <c r="O1530" i="11"/>
  <c r="Q1970" i="11"/>
  <c r="I1527" i="11"/>
  <c r="J1527" i="11"/>
  <c r="S1527" i="11" s="1"/>
  <c r="K1526" i="11"/>
  <c r="U1526" i="11"/>
  <c r="T1526" i="11"/>
  <c r="H1528" i="11"/>
  <c r="G1529" i="11"/>
  <c r="E1530" i="11"/>
  <c r="R1528" i="11"/>
  <c r="M1532" i="11" l="1"/>
  <c r="O1531" i="11"/>
  <c r="Q1971" i="11"/>
  <c r="H1529" i="11"/>
  <c r="U1527" i="11"/>
  <c r="K1527" i="11"/>
  <c r="T1527" i="11"/>
  <c r="G1530" i="11"/>
  <c r="E1531" i="11"/>
  <c r="I1528" i="11"/>
  <c r="J1528" i="11"/>
  <c r="S1528" i="11" s="1"/>
  <c r="R1529" i="11"/>
  <c r="M1533" i="11" l="1"/>
  <c r="O1532" i="11"/>
  <c r="Q1972" i="11"/>
  <c r="R1531" i="11"/>
  <c r="H1530" i="11"/>
  <c r="G1531" i="11"/>
  <c r="E1532" i="11"/>
  <c r="I1529" i="11"/>
  <c r="J1529" i="11"/>
  <c r="S1529" i="11" s="1"/>
  <c r="U1528" i="11"/>
  <c r="K1528" i="11"/>
  <c r="T1528" i="11"/>
  <c r="R1530" i="11"/>
  <c r="M1534" i="11" l="1"/>
  <c r="O1533" i="11"/>
  <c r="Q1973" i="11"/>
  <c r="G1532" i="11"/>
  <c r="E1533" i="11"/>
  <c r="I1530" i="11"/>
  <c r="J1530" i="11"/>
  <c r="S1530" i="11" s="1"/>
  <c r="H1531" i="11"/>
  <c r="R1532" i="11"/>
  <c r="U1529" i="11"/>
  <c r="K1529" i="11"/>
  <c r="T1529" i="11"/>
  <c r="M1535" i="11" l="1"/>
  <c r="O1534" i="11"/>
  <c r="Q1974" i="11"/>
  <c r="I1531" i="11"/>
  <c r="J1531" i="11"/>
  <c r="S1531" i="11" s="1"/>
  <c r="U1530" i="11"/>
  <c r="K1530" i="11"/>
  <c r="T1530" i="11"/>
  <c r="G1533" i="11"/>
  <c r="E1534" i="11"/>
  <c r="H1532" i="11"/>
  <c r="M1536" i="11" l="1"/>
  <c r="O1535" i="11"/>
  <c r="Q1975" i="11"/>
  <c r="H1533" i="11"/>
  <c r="I1532" i="11"/>
  <c r="J1532" i="11"/>
  <c r="S1532" i="11" s="1"/>
  <c r="U1531" i="11"/>
  <c r="K1531" i="11"/>
  <c r="T1531" i="11"/>
  <c r="G1534" i="11"/>
  <c r="E1535" i="11"/>
  <c r="R1533" i="11"/>
  <c r="M1537" i="11" l="1"/>
  <c r="O1536" i="11"/>
  <c r="Q1976" i="11"/>
  <c r="H1534" i="11"/>
  <c r="G1535" i="11"/>
  <c r="R1535" i="11"/>
  <c r="E1536" i="11"/>
  <c r="R1534" i="11"/>
  <c r="I1533" i="11"/>
  <c r="J1533" i="11"/>
  <c r="S1533" i="11" s="1"/>
  <c r="U1532" i="11"/>
  <c r="K1532" i="11"/>
  <c r="T1532" i="11"/>
  <c r="M1538" i="11" l="1"/>
  <c r="O1537" i="11"/>
  <c r="Q1977" i="11"/>
  <c r="G1536" i="11"/>
  <c r="E1537" i="11"/>
  <c r="R1536" i="11"/>
  <c r="H1535" i="11"/>
  <c r="U1533" i="11"/>
  <c r="K1533" i="11"/>
  <c r="T1533" i="11"/>
  <c r="I1534" i="11"/>
  <c r="J1534" i="11"/>
  <c r="S1534" i="11" s="1"/>
  <c r="M1539" i="11" l="1"/>
  <c r="O1538" i="11"/>
  <c r="Q1978" i="11"/>
  <c r="U1534" i="11"/>
  <c r="K1534" i="11"/>
  <c r="T1534" i="11"/>
  <c r="I1535" i="11"/>
  <c r="J1535" i="11"/>
  <c r="S1535" i="11" s="1"/>
  <c r="G1537" i="11"/>
  <c r="E1538" i="11"/>
  <c r="H1536" i="11"/>
  <c r="M1540" i="11" l="1"/>
  <c r="O1539" i="11"/>
  <c r="Q1979" i="11"/>
  <c r="U1535" i="11"/>
  <c r="K1535" i="11"/>
  <c r="T1535" i="11"/>
  <c r="H1537" i="11"/>
  <c r="G1538" i="11"/>
  <c r="E1539" i="11"/>
  <c r="I1536" i="11"/>
  <c r="J1536" i="11"/>
  <c r="S1536" i="11" s="1"/>
  <c r="R1537" i="11"/>
  <c r="M1541" i="11" l="1"/>
  <c r="O1540" i="11"/>
  <c r="Q1980" i="11"/>
  <c r="I1537" i="11"/>
  <c r="J1537" i="11"/>
  <c r="S1537" i="11" s="1"/>
  <c r="R1539" i="11"/>
  <c r="H1538" i="11"/>
  <c r="U1536" i="11"/>
  <c r="K1536" i="11"/>
  <c r="T1536" i="11"/>
  <c r="G1539" i="11"/>
  <c r="E1540" i="11"/>
  <c r="R1538" i="11"/>
  <c r="M1542" i="11" l="1"/>
  <c r="O1541" i="11"/>
  <c r="Q1981" i="11"/>
  <c r="G1540" i="11"/>
  <c r="E1541" i="11"/>
  <c r="I1538" i="11"/>
  <c r="J1538" i="11"/>
  <c r="S1538" i="11" s="1"/>
  <c r="H1539" i="11"/>
  <c r="R1540" i="11"/>
  <c r="U1537" i="11"/>
  <c r="K1537" i="11"/>
  <c r="T1537" i="11"/>
  <c r="M1543" i="11" l="1"/>
  <c r="O1542" i="11"/>
  <c r="Q1982" i="11"/>
  <c r="I1539" i="11"/>
  <c r="J1539" i="11"/>
  <c r="S1539" i="11" s="1"/>
  <c r="G1541" i="11"/>
  <c r="E1542" i="11"/>
  <c r="U1538" i="11"/>
  <c r="K1538" i="11"/>
  <c r="T1538" i="11"/>
  <c r="H1540" i="11"/>
  <c r="M1544" i="11" l="1"/>
  <c r="O1543" i="11"/>
  <c r="Q1983" i="11"/>
  <c r="H1541" i="11"/>
  <c r="U1539" i="11"/>
  <c r="K1539" i="11"/>
  <c r="T1539" i="11"/>
  <c r="R1541" i="11"/>
  <c r="G1542" i="11"/>
  <c r="E1543" i="11"/>
  <c r="I1540" i="11"/>
  <c r="J1540" i="11"/>
  <c r="S1540" i="11" s="1"/>
  <c r="M1545" i="11" l="1"/>
  <c r="O1544" i="11"/>
  <c r="Q1984" i="11"/>
  <c r="U1540" i="11"/>
  <c r="K1540" i="11"/>
  <c r="T1540" i="11"/>
  <c r="G1543" i="11"/>
  <c r="E1544" i="11"/>
  <c r="I1541" i="11"/>
  <c r="J1541" i="11"/>
  <c r="S1541" i="11" s="1"/>
  <c r="H1542" i="11"/>
  <c r="R1543" i="11"/>
  <c r="R1542" i="11"/>
  <c r="M1546" i="11" l="1"/>
  <c r="O1545" i="11"/>
  <c r="Q1985" i="11"/>
  <c r="G1544" i="11"/>
  <c r="E1545" i="11"/>
  <c r="H1543" i="11"/>
  <c r="U1541" i="11"/>
  <c r="K1541" i="11"/>
  <c r="T1541" i="11"/>
  <c r="I1542" i="11"/>
  <c r="J1542" i="11"/>
  <c r="S1542" i="11" s="1"/>
  <c r="M1547" i="11" l="1"/>
  <c r="O1546" i="11"/>
  <c r="Q1986" i="11"/>
  <c r="H1544" i="11"/>
  <c r="U1542" i="11"/>
  <c r="K1542" i="11"/>
  <c r="T1542" i="11"/>
  <c r="I1543" i="11"/>
  <c r="J1543" i="11"/>
  <c r="S1543" i="11" s="1"/>
  <c r="G1545" i="11"/>
  <c r="E1546" i="11"/>
  <c r="R1544" i="11"/>
  <c r="M1548" i="11" l="1"/>
  <c r="O1547" i="11"/>
  <c r="Q1987" i="11"/>
  <c r="H1545" i="11"/>
  <c r="R1546" i="11"/>
  <c r="G1546" i="11"/>
  <c r="E1547" i="11"/>
  <c r="I1544" i="11"/>
  <c r="J1544" i="11"/>
  <c r="S1544" i="11" s="1"/>
  <c r="U1543" i="11"/>
  <c r="K1543" i="11"/>
  <c r="T1543" i="11"/>
  <c r="R1545" i="11"/>
  <c r="M1549" i="11" l="1"/>
  <c r="O1548" i="11"/>
  <c r="Q1988" i="11"/>
  <c r="H1546" i="11"/>
  <c r="R1547" i="11"/>
  <c r="G1547" i="11"/>
  <c r="E1548" i="11"/>
  <c r="I1545" i="11"/>
  <c r="J1545" i="11"/>
  <c r="S1545" i="11" s="1"/>
  <c r="U1544" i="11"/>
  <c r="K1544" i="11"/>
  <c r="T1544" i="11"/>
  <c r="M1550" i="11" l="1"/>
  <c r="O1549" i="11"/>
  <c r="Q1989" i="11"/>
  <c r="G1548" i="11"/>
  <c r="E1549" i="11"/>
  <c r="H1547" i="11"/>
  <c r="I1546" i="11"/>
  <c r="J1546" i="11"/>
  <c r="S1546" i="11" s="1"/>
  <c r="U1545" i="11"/>
  <c r="K1545" i="11"/>
  <c r="T1545" i="11"/>
  <c r="M1551" i="11" l="1"/>
  <c r="O1550" i="11"/>
  <c r="Q1990" i="11"/>
  <c r="I1547" i="11"/>
  <c r="J1547" i="11"/>
  <c r="S1547" i="11" s="1"/>
  <c r="H1548" i="11"/>
  <c r="G1549" i="11"/>
  <c r="E1550" i="11"/>
  <c r="R1548" i="11"/>
  <c r="U1546" i="11"/>
  <c r="K1546" i="11"/>
  <c r="T1546" i="11"/>
  <c r="M1552" i="11" l="1"/>
  <c r="O1551" i="11"/>
  <c r="Q1991" i="11"/>
  <c r="U1547" i="11"/>
  <c r="K1547" i="11"/>
  <c r="T1547" i="11"/>
  <c r="H1549" i="11"/>
  <c r="R1549" i="11"/>
  <c r="I1548" i="11"/>
  <c r="J1548" i="11"/>
  <c r="S1548" i="11" s="1"/>
  <c r="G1550" i="11"/>
  <c r="E1551" i="11"/>
  <c r="M1553" i="11" l="1"/>
  <c r="O1552" i="11"/>
  <c r="Q1992" i="11"/>
  <c r="G1551" i="11"/>
  <c r="E1552" i="11"/>
  <c r="H1550" i="11"/>
  <c r="I1549" i="11"/>
  <c r="J1549" i="11"/>
  <c r="S1549" i="11" s="1"/>
  <c r="R1550" i="11"/>
  <c r="U1548" i="11"/>
  <c r="K1548" i="11"/>
  <c r="T1548" i="11"/>
  <c r="M1554" i="11" l="1"/>
  <c r="O1553" i="11"/>
  <c r="Q1993" i="11"/>
  <c r="R1552" i="11"/>
  <c r="H1551" i="11"/>
  <c r="I1550" i="11"/>
  <c r="J1550" i="11"/>
  <c r="S1550" i="11" s="1"/>
  <c r="G1552" i="11"/>
  <c r="E1553" i="11"/>
  <c r="R1551" i="11"/>
  <c r="U1549" i="11"/>
  <c r="K1549" i="11"/>
  <c r="T1549" i="11"/>
  <c r="M1555" i="11" l="1"/>
  <c r="O1554" i="11"/>
  <c r="Q1994" i="11"/>
  <c r="I1551" i="11"/>
  <c r="J1551" i="11"/>
  <c r="S1551" i="11" s="1"/>
  <c r="U1550" i="11"/>
  <c r="K1550" i="11"/>
  <c r="T1550" i="11"/>
  <c r="H1552" i="11"/>
  <c r="G1553" i="11"/>
  <c r="E1554" i="11"/>
  <c r="M1556" i="11" l="1"/>
  <c r="O1555" i="11"/>
  <c r="Q1995" i="11"/>
  <c r="H1553" i="11"/>
  <c r="U1551" i="11"/>
  <c r="K1551" i="11"/>
  <c r="T1551" i="11"/>
  <c r="I1552" i="11"/>
  <c r="J1552" i="11"/>
  <c r="S1552" i="11" s="1"/>
  <c r="G1554" i="11"/>
  <c r="E1555" i="11"/>
  <c r="R1553" i="11"/>
  <c r="M1557" i="11" l="1"/>
  <c r="O1556" i="11"/>
  <c r="Q1996" i="11"/>
  <c r="U1552" i="11"/>
  <c r="K1552" i="11"/>
  <c r="T1552" i="11"/>
  <c r="H1554" i="11"/>
  <c r="G1555" i="11"/>
  <c r="E1556" i="11"/>
  <c r="I1553" i="11"/>
  <c r="J1553" i="11"/>
  <c r="S1553" i="11" s="1"/>
  <c r="R1554" i="11"/>
  <c r="M1558" i="11" l="1"/>
  <c r="O1557" i="11"/>
  <c r="Q1997" i="11"/>
  <c r="I1554" i="11"/>
  <c r="J1554" i="11"/>
  <c r="S1554" i="11" s="1"/>
  <c r="H1555" i="11"/>
  <c r="U1553" i="11"/>
  <c r="K1553" i="11"/>
  <c r="T1553" i="11"/>
  <c r="G1556" i="11"/>
  <c r="E1557" i="11"/>
  <c r="R1555" i="11"/>
  <c r="M1559" i="11" l="1"/>
  <c r="O1558" i="11"/>
  <c r="Q1998" i="11"/>
  <c r="H1556" i="11"/>
  <c r="U1554" i="11"/>
  <c r="K1554" i="11"/>
  <c r="T1554" i="11"/>
  <c r="G1557" i="11"/>
  <c r="E1558" i="11"/>
  <c r="R1556" i="11"/>
  <c r="I1555" i="11"/>
  <c r="J1555" i="11"/>
  <c r="S1555" i="11" s="1"/>
  <c r="M1560" i="11" l="1"/>
  <c r="O1559" i="11"/>
  <c r="Q1999" i="11"/>
  <c r="H1557" i="11"/>
  <c r="U1555" i="11"/>
  <c r="K1555" i="11"/>
  <c r="T1555" i="11"/>
  <c r="G1558" i="11"/>
  <c r="E1559" i="11"/>
  <c r="I1556" i="11"/>
  <c r="J1556" i="11"/>
  <c r="S1556" i="11" s="1"/>
  <c r="R1557" i="11"/>
  <c r="M1561" i="11" l="1"/>
  <c r="O1560" i="11"/>
  <c r="Q2000" i="11"/>
  <c r="U1556" i="11"/>
  <c r="K1556" i="11"/>
  <c r="T1556" i="11"/>
  <c r="I1557" i="11"/>
  <c r="J1557" i="11"/>
  <c r="S1557" i="11" s="1"/>
  <c r="H1558" i="11"/>
  <c r="R1559" i="11"/>
  <c r="G1559" i="11"/>
  <c r="E1560" i="11"/>
  <c r="R1558" i="11"/>
  <c r="M1562" i="11" l="1"/>
  <c r="O1561" i="11"/>
  <c r="Q2001" i="11"/>
  <c r="I1558" i="11"/>
  <c r="J1558" i="11"/>
  <c r="S1558" i="11" s="1"/>
  <c r="R1560" i="11"/>
  <c r="H1559" i="11"/>
  <c r="U1557" i="11"/>
  <c r="K1557" i="11"/>
  <c r="T1557" i="11"/>
  <c r="G1560" i="11"/>
  <c r="E1561" i="11"/>
  <c r="M1563" i="11" l="1"/>
  <c r="O1562" i="11"/>
  <c r="Q2002" i="11"/>
  <c r="I1559" i="11"/>
  <c r="J1559" i="11"/>
  <c r="S1559" i="11" s="1"/>
  <c r="G1561" i="11"/>
  <c r="E1562" i="11"/>
  <c r="H1560" i="11"/>
  <c r="R1561" i="11"/>
  <c r="U1558" i="11"/>
  <c r="K1558" i="11"/>
  <c r="T1558" i="11"/>
  <c r="M1564" i="11" l="1"/>
  <c r="O1563" i="11"/>
  <c r="Q2003" i="11"/>
  <c r="G1562" i="11"/>
  <c r="E1563" i="11"/>
  <c r="U1559" i="11"/>
  <c r="K1559" i="11"/>
  <c r="T1559" i="11"/>
  <c r="I1560" i="11"/>
  <c r="J1560" i="11"/>
  <c r="S1560" i="11" s="1"/>
  <c r="H1561" i="11"/>
  <c r="R1562" i="11"/>
  <c r="M1565" i="11" l="1"/>
  <c r="O1564" i="11"/>
  <c r="Q2004" i="11"/>
  <c r="G1563" i="11"/>
  <c r="E1564" i="11"/>
  <c r="U1560" i="11"/>
  <c r="K1560" i="11"/>
  <c r="T1560" i="11"/>
  <c r="R1563" i="11"/>
  <c r="H1562" i="11"/>
  <c r="I1561" i="11"/>
  <c r="J1561" i="11"/>
  <c r="S1561" i="11" s="1"/>
  <c r="M1566" i="11" l="1"/>
  <c r="O1565" i="11"/>
  <c r="Q2005" i="11"/>
  <c r="G1564" i="11"/>
  <c r="E1565" i="11"/>
  <c r="I1562" i="11"/>
  <c r="J1562" i="11"/>
  <c r="S1562" i="11" s="1"/>
  <c r="U1561" i="11"/>
  <c r="K1561" i="11"/>
  <c r="T1561" i="11"/>
  <c r="H1563" i="11"/>
  <c r="M1567" i="11" l="1"/>
  <c r="O1566" i="11"/>
  <c r="Q2006" i="11"/>
  <c r="H1564" i="11"/>
  <c r="R1564" i="11"/>
  <c r="U1562" i="11"/>
  <c r="K1562" i="11"/>
  <c r="T1562" i="11"/>
  <c r="G1565" i="11"/>
  <c r="E1566" i="11"/>
  <c r="I1563" i="11"/>
  <c r="J1563" i="11"/>
  <c r="S1563" i="11" s="1"/>
  <c r="M1568" i="11" l="1"/>
  <c r="O1567" i="11"/>
  <c r="Q2007" i="11"/>
  <c r="H1565" i="11"/>
  <c r="I1564" i="11"/>
  <c r="J1564" i="11"/>
  <c r="S1564" i="11" s="1"/>
  <c r="U1563" i="11"/>
  <c r="K1563" i="11"/>
  <c r="T1563" i="11"/>
  <c r="G1566" i="11"/>
  <c r="E1567" i="11"/>
  <c r="R1565" i="11"/>
  <c r="M1569" i="11" l="1"/>
  <c r="O1568" i="11"/>
  <c r="Q2008" i="11"/>
  <c r="H1566" i="11"/>
  <c r="R1567" i="11"/>
  <c r="G1567" i="11"/>
  <c r="E1568" i="11"/>
  <c r="I1565" i="11"/>
  <c r="J1565" i="11"/>
  <c r="S1565" i="11" s="1"/>
  <c r="U1564" i="11"/>
  <c r="K1564" i="11"/>
  <c r="T1564" i="11"/>
  <c r="R1566" i="11"/>
  <c r="M1570" i="11" l="1"/>
  <c r="O1569" i="11"/>
  <c r="Q2009" i="11"/>
  <c r="G1568" i="11"/>
  <c r="E1569" i="11"/>
  <c r="H1567" i="11"/>
  <c r="I1566" i="11"/>
  <c r="J1566" i="11"/>
  <c r="S1566" i="11" s="1"/>
  <c r="U1565" i="11"/>
  <c r="K1565" i="11"/>
  <c r="T1565" i="11"/>
  <c r="M1571" i="11" l="1"/>
  <c r="O1570" i="11"/>
  <c r="Q2010" i="11"/>
  <c r="H1568" i="11"/>
  <c r="R1569" i="11"/>
  <c r="G1569" i="11"/>
  <c r="E1570" i="11"/>
  <c r="I1567" i="11"/>
  <c r="J1567" i="11"/>
  <c r="S1567" i="11" s="1"/>
  <c r="R1568" i="11"/>
  <c r="U1566" i="11"/>
  <c r="K1566" i="11"/>
  <c r="T1566" i="11"/>
  <c r="M1572" i="11" l="1"/>
  <c r="O1571" i="11"/>
  <c r="Q2011" i="11"/>
  <c r="G1570" i="11"/>
  <c r="E1571" i="11"/>
  <c r="H1569" i="11"/>
  <c r="I1568" i="11"/>
  <c r="J1568" i="11"/>
  <c r="S1568" i="11" s="1"/>
  <c r="U1567" i="11"/>
  <c r="K1567" i="11"/>
  <c r="T1567" i="11"/>
  <c r="M1573" i="11" l="1"/>
  <c r="O1572" i="11"/>
  <c r="Q2012" i="11"/>
  <c r="R1571" i="11"/>
  <c r="H1570" i="11"/>
  <c r="R1570" i="11"/>
  <c r="G1571" i="11"/>
  <c r="E1572" i="11"/>
  <c r="I1569" i="11"/>
  <c r="J1569" i="11"/>
  <c r="S1569" i="11" s="1"/>
  <c r="U1568" i="11"/>
  <c r="K1568" i="11"/>
  <c r="T1568" i="11"/>
  <c r="M1574" i="11" l="1"/>
  <c r="O1573" i="11"/>
  <c r="Q2013" i="11"/>
  <c r="G1572" i="11"/>
  <c r="E1573" i="11"/>
  <c r="U1569" i="11"/>
  <c r="K1569" i="11"/>
  <c r="T1569" i="11"/>
  <c r="H1571" i="11"/>
  <c r="R1572" i="11"/>
  <c r="I1570" i="11"/>
  <c r="J1570" i="11"/>
  <c r="S1570" i="11" s="1"/>
  <c r="M1575" i="11" l="1"/>
  <c r="O1574" i="11"/>
  <c r="Q2014" i="11"/>
  <c r="U1570" i="11"/>
  <c r="K1570" i="11"/>
  <c r="T1570" i="11"/>
  <c r="H1572" i="11"/>
  <c r="G1573" i="11"/>
  <c r="E1574" i="11"/>
  <c r="I1571" i="11"/>
  <c r="J1571" i="11"/>
  <c r="S1571" i="11" s="1"/>
  <c r="M1576" i="11" l="1"/>
  <c r="O1575" i="11"/>
  <c r="Q2015" i="11"/>
  <c r="H1573" i="11"/>
  <c r="U1571" i="11"/>
  <c r="K1571" i="11"/>
  <c r="T1571" i="11"/>
  <c r="I1572" i="11"/>
  <c r="J1572" i="11"/>
  <c r="S1572" i="11" s="1"/>
  <c r="G1574" i="11"/>
  <c r="E1575" i="11"/>
  <c r="R1573" i="11"/>
  <c r="M1577" i="11" l="1"/>
  <c r="O1576" i="11"/>
  <c r="Q2016" i="11"/>
  <c r="U1572" i="11"/>
  <c r="K1572" i="11"/>
  <c r="T1572" i="11"/>
  <c r="H1574" i="11"/>
  <c r="I1573" i="11"/>
  <c r="J1573" i="11"/>
  <c r="S1573" i="11" s="1"/>
  <c r="G1575" i="11"/>
  <c r="E1576" i="11"/>
  <c r="R1574" i="11"/>
  <c r="M1578" i="11" l="1"/>
  <c r="O1577" i="11"/>
  <c r="Q2017" i="11"/>
  <c r="H1575" i="11"/>
  <c r="I1574" i="11"/>
  <c r="J1574" i="11"/>
  <c r="S1574" i="11" s="1"/>
  <c r="U1573" i="11"/>
  <c r="K1573" i="11"/>
  <c r="T1573" i="11"/>
  <c r="G1576" i="11"/>
  <c r="R1576" i="11"/>
  <c r="E1577" i="11"/>
  <c r="R1575" i="11"/>
  <c r="M1579" i="11" l="1"/>
  <c r="O1578" i="11"/>
  <c r="Q2018" i="11"/>
  <c r="G1577" i="11"/>
  <c r="E1578" i="11"/>
  <c r="I1575" i="11"/>
  <c r="J1575" i="11"/>
  <c r="S1575" i="11" s="1"/>
  <c r="U1574" i="11"/>
  <c r="K1574" i="11"/>
  <c r="T1574" i="11"/>
  <c r="H1576" i="11"/>
  <c r="R1577" i="11"/>
  <c r="M1580" i="11" l="1"/>
  <c r="O1579" i="11"/>
  <c r="Q2019" i="11"/>
  <c r="G1578" i="11"/>
  <c r="E1579" i="11"/>
  <c r="U1575" i="11"/>
  <c r="K1575" i="11"/>
  <c r="T1575" i="11"/>
  <c r="H1577" i="11"/>
  <c r="R1578" i="11"/>
  <c r="I1576" i="11"/>
  <c r="J1576" i="11"/>
  <c r="S1576" i="11" s="1"/>
  <c r="M1581" i="11" l="1"/>
  <c r="O1580" i="11"/>
  <c r="Q2020" i="11"/>
  <c r="U1576" i="11"/>
  <c r="K1576" i="11"/>
  <c r="T1576" i="11"/>
  <c r="H1578" i="11"/>
  <c r="G1579" i="11"/>
  <c r="E1580" i="11"/>
  <c r="I1577" i="11"/>
  <c r="J1577" i="11"/>
  <c r="S1577" i="11" s="1"/>
  <c r="M1582" i="11" l="1"/>
  <c r="O1581" i="11"/>
  <c r="Q2021" i="11"/>
  <c r="I1578" i="11"/>
  <c r="J1578" i="11"/>
  <c r="S1578" i="11" s="1"/>
  <c r="H1579" i="11"/>
  <c r="U1577" i="11"/>
  <c r="K1577" i="11"/>
  <c r="T1577" i="11"/>
  <c r="G1580" i="11"/>
  <c r="E1581" i="11"/>
  <c r="R1579" i="11"/>
  <c r="M1583" i="11" l="1"/>
  <c r="O1582" i="11"/>
  <c r="Q2022" i="11"/>
  <c r="I1579" i="11"/>
  <c r="J1579" i="11"/>
  <c r="S1579" i="11" s="1"/>
  <c r="U1578" i="11"/>
  <c r="K1578" i="11"/>
  <c r="T1578" i="11"/>
  <c r="H1580" i="11"/>
  <c r="G1581" i="11"/>
  <c r="E1582" i="11"/>
  <c r="R1580" i="11"/>
  <c r="M1584" i="11" l="1"/>
  <c r="O1583" i="11"/>
  <c r="Q2023" i="11"/>
  <c r="I1580" i="11"/>
  <c r="J1580" i="11"/>
  <c r="S1580" i="11" s="1"/>
  <c r="H1581" i="11"/>
  <c r="R1581" i="11"/>
  <c r="U1579" i="11"/>
  <c r="K1579" i="11"/>
  <c r="T1579" i="11"/>
  <c r="G1582" i="11"/>
  <c r="E1583" i="11"/>
  <c r="M1585" i="11" l="1"/>
  <c r="O1584" i="11"/>
  <c r="Q2024" i="11"/>
  <c r="H1582" i="11"/>
  <c r="I1581" i="11"/>
  <c r="J1581" i="11"/>
  <c r="S1581" i="11" s="1"/>
  <c r="G1583" i="11"/>
  <c r="R1583" i="11"/>
  <c r="E1584" i="11"/>
  <c r="R1582" i="11"/>
  <c r="U1580" i="11"/>
  <c r="K1580" i="11"/>
  <c r="T1580" i="11"/>
  <c r="M1586" i="11" l="1"/>
  <c r="O1585" i="11"/>
  <c r="Q2025" i="11"/>
  <c r="U1581" i="11"/>
  <c r="K1581" i="11"/>
  <c r="T1581" i="11"/>
  <c r="I1582" i="11"/>
  <c r="J1582" i="11"/>
  <c r="S1582" i="11" s="1"/>
  <c r="H1583" i="11"/>
  <c r="G1584" i="11"/>
  <c r="E1585" i="11"/>
  <c r="M1587" i="11" l="1"/>
  <c r="O1586" i="11"/>
  <c r="Q2026" i="11"/>
  <c r="H1584" i="11"/>
  <c r="R1585" i="11"/>
  <c r="R1584" i="11"/>
  <c r="I1583" i="11"/>
  <c r="J1583" i="11"/>
  <c r="S1583" i="11" s="1"/>
  <c r="U1582" i="11"/>
  <c r="K1582" i="11"/>
  <c r="T1582" i="11"/>
  <c r="G1585" i="11"/>
  <c r="E1586" i="11"/>
  <c r="M1588" i="11" l="1"/>
  <c r="O1587" i="11"/>
  <c r="Q2027" i="11"/>
  <c r="U1583" i="11"/>
  <c r="K1583" i="11"/>
  <c r="T1583" i="11"/>
  <c r="G1586" i="11"/>
  <c r="E1587" i="11"/>
  <c r="I1584" i="11"/>
  <c r="J1584" i="11"/>
  <c r="S1584" i="11" s="1"/>
  <c r="H1585" i="11"/>
  <c r="R1586" i="11"/>
  <c r="M1589" i="11" l="1"/>
  <c r="O1588" i="11"/>
  <c r="Q2028" i="11"/>
  <c r="G1587" i="11"/>
  <c r="E1588" i="11"/>
  <c r="I1585" i="11"/>
  <c r="J1585" i="11"/>
  <c r="S1585" i="11" s="1"/>
  <c r="U1584" i="11"/>
  <c r="K1584" i="11"/>
  <c r="T1584" i="11"/>
  <c r="H1586" i="11"/>
  <c r="M1590" i="11" l="1"/>
  <c r="O1589" i="11"/>
  <c r="Q2029" i="11"/>
  <c r="H1587" i="11"/>
  <c r="R1588" i="11"/>
  <c r="I1586" i="11"/>
  <c r="J1586" i="11"/>
  <c r="S1586" i="11" s="1"/>
  <c r="U1585" i="11"/>
  <c r="K1585" i="11"/>
  <c r="T1585" i="11"/>
  <c r="G1588" i="11"/>
  <c r="E1589" i="11"/>
  <c r="R1587" i="11"/>
  <c r="M1591" i="11" l="1"/>
  <c r="O1590" i="11"/>
  <c r="Q2030" i="11"/>
  <c r="U1586" i="11"/>
  <c r="K1586" i="11"/>
  <c r="T1586" i="11"/>
  <c r="G1589" i="11"/>
  <c r="E1590" i="11"/>
  <c r="I1587" i="11"/>
  <c r="J1587" i="11"/>
  <c r="S1587" i="11" s="1"/>
  <c r="H1588" i="11"/>
  <c r="R1589" i="11"/>
  <c r="M1592" i="11" l="1"/>
  <c r="O1591" i="11"/>
  <c r="Q2031" i="11"/>
  <c r="G1590" i="11"/>
  <c r="E1591" i="11"/>
  <c r="H1589" i="11"/>
  <c r="I1588" i="11"/>
  <c r="J1588" i="11"/>
  <c r="S1588" i="11" s="1"/>
  <c r="U1587" i="11"/>
  <c r="K1587" i="11"/>
  <c r="T1587" i="11"/>
  <c r="M1593" i="11" l="1"/>
  <c r="O1592" i="11"/>
  <c r="Q2032" i="11"/>
  <c r="H1590" i="11"/>
  <c r="R1591" i="11"/>
  <c r="I1589" i="11"/>
  <c r="J1589" i="11"/>
  <c r="S1589" i="11" s="1"/>
  <c r="G1591" i="11"/>
  <c r="E1592" i="11"/>
  <c r="R1590" i="11"/>
  <c r="U1588" i="11"/>
  <c r="K1588" i="11"/>
  <c r="T1588" i="11"/>
  <c r="M1594" i="11" l="1"/>
  <c r="O1593" i="11"/>
  <c r="Q2033" i="11"/>
  <c r="R1592" i="11"/>
  <c r="H1591" i="11"/>
  <c r="I1590" i="11"/>
  <c r="J1590" i="11"/>
  <c r="S1590" i="11" s="1"/>
  <c r="U1589" i="11"/>
  <c r="K1589" i="11"/>
  <c r="T1589" i="11"/>
  <c r="G1592" i="11"/>
  <c r="E1593" i="11"/>
  <c r="M1595" i="11" l="1"/>
  <c r="O1594" i="11"/>
  <c r="Q2034" i="11"/>
  <c r="U1590" i="11"/>
  <c r="K1590" i="11"/>
  <c r="T1590" i="11"/>
  <c r="I1591" i="11"/>
  <c r="J1591" i="11"/>
  <c r="S1591" i="11" s="1"/>
  <c r="H1592" i="11"/>
  <c r="G1593" i="11"/>
  <c r="E1594" i="11"/>
  <c r="M1596" i="11" l="1"/>
  <c r="O1595" i="11"/>
  <c r="Q2035" i="11"/>
  <c r="I1592" i="11"/>
  <c r="J1592" i="11"/>
  <c r="S1592" i="11" s="1"/>
  <c r="H1593" i="11"/>
  <c r="R1594" i="11"/>
  <c r="G1594" i="11"/>
  <c r="E1595" i="11"/>
  <c r="U1591" i="11"/>
  <c r="K1591" i="11"/>
  <c r="T1591" i="11"/>
  <c r="R1593" i="11"/>
  <c r="M1597" i="11" l="1"/>
  <c r="O1596" i="11"/>
  <c r="Q2036" i="11"/>
  <c r="H1594" i="11"/>
  <c r="I1593" i="11"/>
  <c r="J1593" i="11"/>
  <c r="S1593" i="11" s="1"/>
  <c r="U1592" i="11"/>
  <c r="K1592" i="11"/>
  <c r="T1592" i="11"/>
  <c r="G1595" i="11"/>
  <c r="R1595" i="11"/>
  <c r="E1596" i="11"/>
  <c r="M1598" i="11" l="1"/>
  <c r="O1597" i="11"/>
  <c r="Q2037" i="11"/>
  <c r="U1593" i="11"/>
  <c r="K1593" i="11"/>
  <c r="T1593" i="11"/>
  <c r="G1596" i="11"/>
  <c r="E1597" i="11"/>
  <c r="I1594" i="11"/>
  <c r="J1594" i="11"/>
  <c r="S1594" i="11" s="1"/>
  <c r="H1595" i="11"/>
  <c r="R1596" i="11"/>
  <c r="M1599" i="11" l="1"/>
  <c r="O1598" i="11"/>
  <c r="Q2038" i="11"/>
  <c r="H1596" i="11"/>
  <c r="R1597" i="11"/>
  <c r="G1597" i="11"/>
  <c r="E1598" i="11"/>
  <c r="I1595" i="11"/>
  <c r="J1595" i="11"/>
  <c r="S1595" i="11" s="1"/>
  <c r="U1594" i="11"/>
  <c r="K1594" i="11"/>
  <c r="T1594" i="11"/>
  <c r="M1600" i="11" l="1"/>
  <c r="O1599" i="11"/>
  <c r="Q2039" i="11"/>
  <c r="G1598" i="11"/>
  <c r="E1599" i="11"/>
  <c r="H1597" i="11"/>
  <c r="R1598" i="11"/>
  <c r="I1596" i="11"/>
  <c r="J1596" i="11"/>
  <c r="S1596" i="11" s="1"/>
  <c r="U1595" i="11"/>
  <c r="K1595" i="11"/>
  <c r="T1595" i="11"/>
  <c r="M1601" i="11" l="1"/>
  <c r="O1600" i="11"/>
  <c r="Q2040" i="11"/>
  <c r="I1597" i="11"/>
  <c r="J1597" i="11"/>
  <c r="S1597" i="11" s="1"/>
  <c r="H1598" i="11"/>
  <c r="G1599" i="11"/>
  <c r="E1600" i="11"/>
  <c r="U1596" i="11"/>
  <c r="K1596" i="11"/>
  <c r="T1596" i="11"/>
  <c r="M1602" i="11" l="1"/>
  <c r="O1601" i="11"/>
  <c r="Q2041" i="11"/>
  <c r="R1600" i="11"/>
  <c r="H1599" i="11"/>
  <c r="R1599" i="11"/>
  <c r="I1598" i="11"/>
  <c r="J1598" i="11"/>
  <c r="S1598" i="11" s="1"/>
  <c r="U1597" i="11"/>
  <c r="K1597" i="11"/>
  <c r="T1597" i="11"/>
  <c r="G1600" i="11"/>
  <c r="E1601" i="11"/>
  <c r="M1603" i="11" l="1"/>
  <c r="O1602" i="11"/>
  <c r="Q2042" i="11"/>
  <c r="G1601" i="11"/>
  <c r="E1602" i="11"/>
  <c r="U1598" i="11"/>
  <c r="K1598" i="11"/>
  <c r="T1598" i="11"/>
  <c r="H1600" i="11"/>
  <c r="R1601" i="11"/>
  <c r="I1599" i="11"/>
  <c r="J1599" i="11"/>
  <c r="S1599" i="11" s="1"/>
  <c r="M1604" i="11" l="1"/>
  <c r="O1603" i="11"/>
  <c r="Q2043" i="11"/>
  <c r="G1602" i="11"/>
  <c r="E1603" i="11"/>
  <c r="H1601" i="11"/>
  <c r="U1599" i="11"/>
  <c r="K1599" i="11"/>
  <c r="T1599" i="11"/>
  <c r="I1600" i="11"/>
  <c r="J1600" i="11"/>
  <c r="S1600" i="11" s="1"/>
  <c r="M1605" i="11" l="1"/>
  <c r="O1604" i="11"/>
  <c r="Q2044" i="11"/>
  <c r="H1602" i="11"/>
  <c r="I1601" i="11"/>
  <c r="J1601" i="11"/>
  <c r="S1601" i="11" s="1"/>
  <c r="U1600" i="11"/>
  <c r="K1600" i="11"/>
  <c r="T1600" i="11"/>
  <c r="R1602" i="11"/>
  <c r="G1603" i="11"/>
  <c r="R1603" i="11"/>
  <c r="E1604" i="11"/>
  <c r="M1606" i="11" l="1"/>
  <c r="O1605" i="11"/>
  <c r="Q2045" i="11"/>
  <c r="U1601" i="11"/>
  <c r="K1601" i="11"/>
  <c r="T1601" i="11"/>
  <c r="H1603" i="11"/>
  <c r="G1604" i="11"/>
  <c r="E1605" i="11"/>
  <c r="I1602" i="11"/>
  <c r="J1602" i="11"/>
  <c r="S1602" i="11" s="1"/>
  <c r="M1607" i="11" l="1"/>
  <c r="O1606" i="11"/>
  <c r="Q2046" i="11"/>
  <c r="U1602" i="11"/>
  <c r="K1602" i="11"/>
  <c r="T1602" i="11"/>
  <c r="H1604" i="11"/>
  <c r="I1603" i="11"/>
  <c r="J1603" i="11"/>
  <c r="S1603" i="11" s="1"/>
  <c r="G1605" i="11"/>
  <c r="E1606" i="11"/>
  <c r="R1604" i="11"/>
  <c r="M1608" i="11" l="1"/>
  <c r="O1607" i="11"/>
  <c r="Q2047" i="11"/>
  <c r="U1603" i="11"/>
  <c r="K1603" i="11"/>
  <c r="T1603" i="11"/>
  <c r="H1605" i="11"/>
  <c r="R1606" i="11"/>
  <c r="I1604" i="11"/>
  <c r="J1604" i="11"/>
  <c r="S1604" i="11" s="1"/>
  <c r="G1606" i="11"/>
  <c r="E1607" i="11"/>
  <c r="R1605" i="11"/>
  <c r="M1609" i="11" l="1"/>
  <c r="O1608" i="11"/>
  <c r="Q2048" i="11"/>
  <c r="U1604" i="11"/>
  <c r="K1604" i="11"/>
  <c r="T1604" i="11"/>
  <c r="I1605" i="11"/>
  <c r="J1605" i="11"/>
  <c r="S1605" i="11" s="1"/>
  <c r="H1606" i="11"/>
  <c r="G1607" i="11"/>
  <c r="E1608" i="11"/>
  <c r="M1610" i="11" l="1"/>
  <c r="O1609" i="11"/>
  <c r="Q2049" i="11"/>
  <c r="H1607" i="11"/>
  <c r="U1605" i="11"/>
  <c r="K1605" i="11"/>
  <c r="T1605" i="11"/>
  <c r="G1608" i="11"/>
  <c r="E1609" i="11"/>
  <c r="I1606" i="11"/>
  <c r="J1606" i="11"/>
  <c r="S1606" i="11" s="1"/>
  <c r="R1607" i="11"/>
  <c r="M1611" i="11" l="1"/>
  <c r="O1610" i="11"/>
  <c r="Q2050" i="11"/>
  <c r="U1606" i="11"/>
  <c r="K1606" i="11"/>
  <c r="T1606" i="11"/>
  <c r="I1607" i="11"/>
  <c r="J1607" i="11"/>
  <c r="S1607" i="11" s="1"/>
  <c r="G1609" i="11"/>
  <c r="E1610" i="11"/>
  <c r="H1608" i="11"/>
  <c r="R1608" i="11"/>
  <c r="M1612" i="11" l="1"/>
  <c r="O1611" i="11"/>
  <c r="Q2051" i="11"/>
  <c r="U1607" i="11"/>
  <c r="K1607" i="11"/>
  <c r="T1607" i="11"/>
  <c r="G1610" i="11"/>
  <c r="E1611" i="11"/>
  <c r="H1609" i="11"/>
  <c r="R1610" i="11"/>
  <c r="I1608" i="11"/>
  <c r="J1608" i="11"/>
  <c r="S1608" i="11" s="1"/>
  <c r="R1609" i="11"/>
  <c r="M1613" i="11" l="1"/>
  <c r="O1612" i="11"/>
  <c r="Q2052" i="11"/>
  <c r="U1608" i="11"/>
  <c r="K1608" i="11"/>
  <c r="T1608" i="11"/>
  <c r="H1610" i="11"/>
  <c r="G1611" i="11"/>
  <c r="E1612" i="11"/>
  <c r="I1609" i="11"/>
  <c r="J1609" i="11"/>
  <c r="S1609" i="11" s="1"/>
  <c r="M1614" i="11" l="1"/>
  <c r="O1613" i="11"/>
  <c r="Q2053" i="11"/>
  <c r="I1610" i="11"/>
  <c r="J1610" i="11"/>
  <c r="S1610" i="11" s="1"/>
  <c r="H1611" i="11"/>
  <c r="U1609" i="11"/>
  <c r="K1609" i="11"/>
  <c r="T1609" i="11"/>
  <c r="G1612" i="11"/>
  <c r="E1613" i="11"/>
  <c r="R1611" i="11"/>
  <c r="M1615" i="11" l="1"/>
  <c r="O1614" i="11"/>
  <c r="Q2054" i="11"/>
  <c r="H1612" i="11"/>
  <c r="U1610" i="11"/>
  <c r="K1610" i="11"/>
  <c r="T1610" i="11"/>
  <c r="G1613" i="11"/>
  <c r="E1614" i="11"/>
  <c r="R1612" i="11"/>
  <c r="I1611" i="11"/>
  <c r="J1611" i="11"/>
  <c r="S1611" i="11" s="1"/>
  <c r="M1616" i="11" l="1"/>
  <c r="O1615" i="11"/>
  <c r="Q2055" i="11"/>
  <c r="U1611" i="11"/>
  <c r="K1611" i="11"/>
  <c r="T1611" i="11"/>
  <c r="I1612" i="11"/>
  <c r="J1612" i="11"/>
  <c r="S1612" i="11" s="1"/>
  <c r="H1613" i="11"/>
  <c r="G1614" i="11"/>
  <c r="E1615" i="11"/>
  <c r="R1613" i="11"/>
  <c r="M1617" i="11" l="1"/>
  <c r="O1616" i="11"/>
  <c r="Q2056" i="11"/>
  <c r="U1612" i="11"/>
  <c r="K1612" i="11"/>
  <c r="T1612" i="11"/>
  <c r="H1614" i="11"/>
  <c r="R1614" i="11"/>
  <c r="I1613" i="11"/>
  <c r="J1613" i="11"/>
  <c r="S1613" i="11" s="1"/>
  <c r="G1615" i="11"/>
  <c r="E1616" i="11"/>
  <c r="M1618" i="11" l="1"/>
  <c r="O1617" i="11"/>
  <c r="Q2057" i="11"/>
  <c r="H1615" i="11"/>
  <c r="G1616" i="11"/>
  <c r="R1616" i="11"/>
  <c r="E1617" i="11"/>
  <c r="I1614" i="11"/>
  <c r="J1614" i="11"/>
  <c r="S1614" i="11" s="1"/>
  <c r="R1615" i="11"/>
  <c r="U1613" i="11"/>
  <c r="K1613" i="11"/>
  <c r="T1613" i="11"/>
  <c r="M1619" i="11" l="1"/>
  <c r="O1618" i="11"/>
  <c r="Q2058" i="11"/>
  <c r="G1617" i="11"/>
  <c r="E1618" i="11"/>
  <c r="I1615" i="11"/>
  <c r="J1615" i="11"/>
  <c r="S1615" i="11" s="1"/>
  <c r="H1616" i="11"/>
  <c r="R1617" i="11"/>
  <c r="U1614" i="11"/>
  <c r="K1614" i="11"/>
  <c r="T1614" i="11"/>
  <c r="M1620" i="11" l="1"/>
  <c r="O1619" i="11"/>
  <c r="Q2059" i="11"/>
  <c r="I1616" i="11"/>
  <c r="J1616" i="11"/>
  <c r="S1616" i="11" s="1"/>
  <c r="U1615" i="11"/>
  <c r="K1615" i="11"/>
  <c r="T1615" i="11"/>
  <c r="G1618" i="11"/>
  <c r="E1619" i="11"/>
  <c r="H1617" i="11"/>
  <c r="M1621" i="11" l="1"/>
  <c r="O1620" i="11"/>
  <c r="Q2060" i="11"/>
  <c r="I1617" i="11"/>
  <c r="J1617" i="11"/>
  <c r="S1617" i="11" s="1"/>
  <c r="U1616" i="11"/>
  <c r="K1616" i="11"/>
  <c r="T1616" i="11"/>
  <c r="G1619" i="11"/>
  <c r="E1620" i="11"/>
  <c r="H1618" i="11"/>
  <c r="R1618" i="11"/>
  <c r="M1622" i="11" l="1"/>
  <c r="O1621" i="11"/>
  <c r="Q2061" i="11"/>
  <c r="U1617" i="11"/>
  <c r="K1617" i="11"/>
  <c r="T1617" i="11"/>
  <c r="I1618" i="11"/>
  <c r="J1618" i="11"/>
  <c r="S1618" i="11" s="1"/>
  <c r="G1620" i="11"/>
  <c r="E1621" i="11"/>
  <c r="H1619" i="11"/>
  <c r="R1619" i="11"/>
  <c r="M1623" i="11" l="1"/>
  <c r="O1622" i="11"/>
  <c r="Q2062" i="11"/>
  <c r="U1618" i="11"/>
  <c r="K1618" i="11"/>
  <c r="T1618" i="11"/>
  <c r="H1620" i="11"/>
  <c r="I1619" i="11"/>
  <c r="J1619" i="11"/>
  <c r="S1619" i="11" s="1"/>
  <c r="G1621" i="11"/>
  <c r="E1622" i="11"/>
  <c r="R1620" i="11"/>
  <c r="M1624" i="11" l="1"/>
  <c r="O1623" i="11"/>
  <c r="Q2063" i="11"/>
  <c r="H1621" i="11"/>
  <c r="R1622" i="11"/>
  <c r="I1620" i="11"/>
  <c r="J1620" i="11"/>
  <c r="S1620" i="11" s="1"/>
  <c r="R1621" i="11"/>
  <c r="U1619" i="11"/>
  <c r="K1619" i="11"/>
  <c r="T1619" i="11"/>
  <c r="G1622" i="11"/>
  <c r="E1623" i="11"/>
  <c r="M1625" i="11" l="1"/>
  <c r="O1624" i="11"/>
  <c r="Q2064" i="11"/>
  <c r="U1620" i="11"/>
  <c r="K1620" i="11"/>
  <c r="T1620" i="11"/>
  <c r="G1623" i="11"/>
  <c r="E1624" i="11"/>
  <c r="H1622" i="11"/>
  <c r="R1623" i="11"/>
  <c r="I1621" i="11"/>
  <c r="J1621" i="11"/>
  <c r="S1621" i="11" s="1"/>
  <c r="M1626" i="11" l="1"/>
  <c r="O1625" i="11"/>
  <c r="Q2065" i="11"/>
  <c r="R1624" i="11"/>
  <c r="H1623" i="11"/>
  <c r="G1624" i="11"/>
  <c r="E1625" i="11"/>
  <c r="U1621" i="11"/>
  <c r="K1621" i="11"/>
  <c r="T1621" i="11"/>
  <c r="I1622" i="11"/>
  <c r="J1622" i="11"/>
  <c r="S1622" i="11" s="1"/>
  <c r="M1627" i="11" l="1"/>
  <c r="O1626" i="11"/>
  <c r="Q2066" i="11"/>
  <c r="I1623" i="11"/>
  <c r="J1623" i="11"/>
  <c r="S1623" i="11" s="1"/>
  <c r="G1625" i="11"/>
  <c r="E1626" i="11"/>
  <c r="H1624" i="11"/>
  <c r="R1625" i="11"/>
  <c r="U1622" i="11"/>
  <c r="K1622" i="11"/>
  <c r="T1622" i="11"/>
  <c r="M1628" i="11" l="1"/>
  <c r="O1627" i="11"/>
  <c r="Q2067" i="11"/>
  <c r="I1624" i="11"/>
  <c r="J1624" i="11"/>
  <c r="S1624" i="11" s="1"/>
  <c r="G1626" i="11"/>
  <c r="E1627" i="11"/>
  <c r="U1623" i="11"/>
  <c r="K1623" i="11"/>
  <c r="T1623" i="11"/>
  <c r="H1625" i="11"/>
  <c r="R1626" i="11"/>
  <c r="M1629" i="11" l="1"/>
  <c r="O1628" i="11"/>
  <c r="Q2068" i="11"/>
  <c r="G1627" i="11"/>
  <c r="E1628" i="11"/>
  <c r="H1626" i="11"/>
  <c r="I1625" i="11"/>
  <c r="J1625" i="11"/>
  <c r="S1625" i="11" s="1"/>
  <c r="U1624" i="11"/>
  <c r="K1624" i="11"/>
  <c r="T1624" i="11"/>
  <c r="M1630" i="11" l="1"/>
  <c r="O1629" i="11"/>
  <c r="Q2069" i="11"/>
  <c r="I1626" i="11"/>
  <c r="J1626" i="11"/>
  <c r="S1626" i="11" s="1"/>
  <c r="G1628" i="11"/>
  <c r="E1629" i="11"/>
  <c r="H1627" i="11"/>
  <c r="R1628" i="11"/>
  <c r="R1627" i="11"/>
  <c r="U1625" i="11"/>
  <c r="K1625" i="11"/>
  <c r="T1625" i="11"/>
  <c r="M1631" i="11" l="1"/>
  <c r="O1630" i="11"/>
  <c r="Q2070" i="11"/>
  <c r="U1626" i="11"/>
  <c r="K1626" i="11"/>
  <c r="T1626" i="11"/>
  <c r="G1629" i="11"/>
  <c r="E1630" i="11"/>
  <c r="I1627" i="11"/>
  <c r="J1627" i="11"/>
  <c r="S1627" i="11" s="1"/>
  <c r="H1628" i="11"/>
  <c r="R1629" i="11"/>
  <c r="M1632" i="11" l="1"/>
  <c r="O1631" i="11"/>
  <c r="Q2071" i="11"/>
  <c r="G1630" i="11"/>
  <c r="E1631" i="11"/>
  <c r="H1629" i="11"/>
  <c r="I1628" i="11"/>
  <c r="J1628" i="11"/>
  <c r="S1628" i="11" s="1"/>
  <c r="U1627" i="11"/>
  <c r="K1627" i="11"/>
  <c r="T1627" i="11"/>
  <c r="M1633" i="11" l="1"/>
  <c r="O1632" i="11"/>
  <c r="Q2072" i="11"/>
  <c r="I1629" i="11"/>
  <c r="J1629" i="11"/>
  <c r="S1629" i="11" s="1"/>
  <c r="H1630" i="11"/>
  <c r="G1631" i="11"/>
  <c r="E1632" i="11"/>
  <c r="R1630" i="11"/>
  <c r="U1628" i="11"/>
  <c r="K1628" i="11"/>
  <c r="T1628" i="11"/>
  <c r="M1634" i="11" l="1"/>
  <c r="O1633" i="11"/>
  <c r="Q2073" i="11"/>
  <c r="I1630" i="11"/>
  <c r="J1630" i="11"/>
  <c r="S1630" i="11" s="1"/>
  <c r="R1632" i="11"/>
  <c r="H1631" i="11"/>
  <c r="U1629" i="11"/>
  <c r="K1629" i="11"/>
  <c r="T1629" i="11"/>
  <c r="R1631" i="11"/>
  <c r="G1632" i="11"/>
  <c r="E1633" i="11"/>
  <c r="M1635" i="11" l="1"/>
  <c r="O1634" i="11"/>
  <c r="Q2074" i="11"/>
  <c r="G1633" i="11"/>
  <c r="E1634" i="11"/>
  <c r="I1631" i="11"/>
  <c r="J1631" i="11"/>
  <c r="S1631" i="11" s="1"/>
  <c r="H1632" i="11"/>
  <c r="R1633" i="11"/>
  <c r="U1630" i="11"/>
  <c r="K1630" i="11"/>
  <c r="T1630" i="11"/>
  <c r="M1636" i="11" l="1"/>
  <c r="O1635" i="11"/>
  <c r="Q2075" i="11"/>
  <c r="U1631" i="11"/>
  <c r="K1631" i="11"/>
  <c r="T1631" i="11"/>
  <c r="G1634" i="11"/>
  <c r="E1635" i="11"/>
  <c r="I1632" i="11"/>
  <c r="J1632" i="11"/>
  <c r="S1632" i="11" s="1"/>
  <c r="H1633" i="11"/>
  <c r="R1634" i="11"/>
  <c r="M1637" i="11" l="1"/>
  <c r="O1636" i="11"/>
  <c r="Q2076" i="11"/>
  <c r="G1635" i="11"/>
  <c r="E1636" i="11"/>
  <c r="U1632" i="11"/>
  <c r="K1632" i="11"/>
  <c r="T1632" i="11"/>
  <c r="R1635" i="11"/>
  <c r="H1634" i="11"/>
  <c r="I1633" i="11"/>
  <c r="J1633" i="11"/>
  <c r="S1633" i="11" s="1"/>
  <c r="M1638" i="11" l="1"/>
  <c r="O1637" i="11"/>
  <c r="Q2077" i="11"/>
  <c r="G1636" i="11"/>
  <c r="E1637" i="11"/>
  <c r="I1634" i="11"/>
  <c r="J1634" i="11"/>
  <c r="S1634" i="11" s="1"/>
  <c r="U1633" i="11"/>
  <c r="K1633" i="11"/>
  <c r="T1633" i="11"/>
  <c r="H1635" i="11"/>
  <c r="M1639" i="11" l="1"/>
  <c r="O1638" i="11"/>
  <c r="Q2078" i="11"/>
  <c r="H1636" i="11"/>
  <c r="R1637" i="11"/>
  <c r="R1636" i="11"/>
  <c r="U1634" i="11"/>
  <c r="K1634" i="11"/>
  <c r="T1634" i="11"/>
  <c r="I1635" i="11"/>
  <c r="J1635" i="11"/>
  <c r="S1635" i="11" s="1"/>
  <c r="G1637" i="11"/>
  <c r="E1638" i="11"/>
  <c r="M1640" i="11" l="1"/>
  <c r="O1639" i="11"/>
  <c r="Q2079" i="11"/>
  <c r="G1638" i="11"/>
  <c r="E1639" i="11"/>
  <c r="H1637" i="11"/>
  <c r="R1638" i="11"/>
  <c r="I1636" i="11"/>
  <c r="J1636" i="11"/>
  <c r="S1636" i="11" s="1"/>
  <c r="U1635" i="11"/>
  <c r="K1635" i="11"/>
  <c r="T1635" i="11"/>
  <c r="M1641" i="11" l="1"/>
  <c r="O1640" i="11"/>
  <c r="Q2080" i="11"/>
  <c r="G1639" i="11"/>
  <c r="E1640" i="11"/>
  <c r="I1637" i="11"/>
  <c r="J1637" i="11"/>
  <c r="S1637" i="11" s="1"/>
  <c r="H1638" i="11"/>
  <c r="R1639" i="11"/>
  <c r="U1636" i="11"/>
  <c r="K1636" i="11"/>
  <c r="T1636" i="11"/>
  <c r="M1642" i="11" l="1"/>
  <c r="O1641" i="11"/>
  <c r="Q2081" i="11"/>
  <c r="I1638" i="11"/>
  <c r="J1638" i="11"/>
  <c r="S1638" i="11" s="1"/>
  <c r="U1637" i="11"/>
  <c r="K1637" i="11"/>
  <c r="T1637" i="11"/>
  <c r="G1640" i="11"/>
  <c r="E1641" i="11"/>
  <c r="H1639" i="11"/>
  <c r="M1643" i="11" l="1"/>
  <c r="O1642" i="11"/>
  <c r="Q2082" i="11"/>
  <c r="H1640" i="11"/>
  <c r="R1641" i="11"/>
  <c r="U1638" i="11"/>
  <c r="K1638" i="11"/>
  <c r="T1638" i="11"/>
  <c r="I1639" i="11"/>
  <c r="J1639" i="11"/>
  <c r="S1639" i="11" s="1"/>
  <c r="G1641" i="11"/>
  <c r="E1642" i="11"/>
  <c r="R1640" i="11"/>
  <c r="M1644" i="11" l="1"/>
  <c r="O1643" i="11"/>
  <c r="Q2083" i="11"/>
  <c r="I1640" i="11"/>
  <c r="J1640" i="11"/>
  <c r="S1640" i="11" s="1"/>
  <c r="U1639" i="11"/>
  <c r="K1639" i="11"/>
  <c r="T1639" i="11"/>
  <c r="G1642" i="11"/>
  <c r="E1643" i="11"/>
  <c r="H1641" i="11"/>
  <c r="M1645" i="11" l="1"/>
  <c r="O1644" i="11"/>
  <c r="Q2084" i="11"/>
  <c r="H1642" i="11"/>
  <c r="I1641" i="11"/>
  <c r="J1641" i="11"/>
  <c r="S1641" i="11" s="1"/>
  <c r="U1640" i="11"/>
  <c r="K1640" i="11"/>
  <c r="T1640" i="11"/>
  <c r="G1643" i="11"/>
  <c r="E1644" i="11"/>
  <c r="R1642" i="11"/>
  <c r="M1646" i="11" l="1"/>
  <c r="O1645" i="11"/>
  <c r="Q2085" i="11"/>
  <c r="G1644" i="11"/>
  <c r="E1645" i="11"/>
  <c r="H1643" i="11"/>
  <c r="I1642" i="11"/>
  <c r="J1642" i="11"/>
  <c r="S1642" i="11" s="1"/>
  <c r="U1641" i="11"/>
  <c r="K1641" i="11"/>
  <c r="T1641" i="11"/>
  <c r="R1643" i="11"/>
  <c r="M1647" i="11" l="1"/>
  <c r="O1646" i="11"/>
  <c r="Q2086" i="11"/>
  <c r="H1644" i="11"/>
  <c r="R1645" i="11"/>
  <c r="G1645" i="11"/>
  <c r="E1646" i="11"/>
  <c r="R1644" i="11"/>
  <c r="I1643" i="11"/>
  <c r="J1643" i="11"/>
  <c r="S1643" i="11" s="1"/>
  <c r="U1642" i="11"/>
  <c r="K1642" i="11"/>
  <c r="T1642" i="11"/>
  <c r="M1648" i="11" l="1"/>
  <c r="O1647" i="11"/>
  <c r="Q2087" i="11"/>
  <c r="H1645" i="11"/>
  <c r="U1643" i="11"/>
  <c r="K1643" i="11"/>
  <c r="T1643" i="11"/>
  <c r="I1644" i="11"/>
  <c r="J1644" i="11"/>
  <c r="S1644" i="11" s="1"/>
  <c r="G1646" i="11"/>
  <c r="E1647" i="11"/>
  <c r="M1649" i="11" l="1"/>
  <c r="O1648" i="11"/>
  <c r="Q2088" i="11"/>
  <c r="H1646" i="11"/>
  <c r="R1647" i="11"/>
  <c r="I1645" i="11"/>
  <c r="J1645" i="11"/>
  <c r="S1645" i="11" s="1"/>
  <c r="U1644" i="11"/>
  <c r="K1644" i="11"/>
  <c r="T1644" i="11"/>
  <c r="G1647" i="11"/>
  <c r="E1648" i="11"/>
  <c r="R1646" i="11"/>
  <c r="M1650" i="11" l="1"/>
  <c r="O1649" i="11"/>
  <c r="Q2089" i="11"/>
  <c r="U1645" i="11"/>
  <c r="K1645" i="11"/>
  <c r="T1645" i="11"/>
  <c r="I1646" i="11"/>
  <c r="J1646" i="11"/>
  <c r="S1646" i="11" s="1"/>
  <c r="G1648" i="11"/>
  <c r="E1649" i="11"/>
  <c r="H1647" i="11"/>
  <c r="M1651" i="11" l="1"/>
  <c r="O1650" i="11"/>
  <c r="Q2090" i="11"/>
  <c r="U1646" i="11"/>
  <c r="K1646" i="11"/>
  <c r="T1646" i="11"/>
  <c r="I1647" i="11"/>
  <c r="J1647" i="11"/>
  <c r="S1647" i="11" s="1"/>
  <c r="H1648" i="11"/>
  <c r="R1649" i="11"/>
  <c r="G1649" i="11"/>
  <c r="E1650" i="11"/>
  <c r="R1648" i="11"/>
  <c r="M1652" i="11" l="1"/>
  <c r="O1651" i="11"/>
  <c r="Q2091" i="11"/>
  <c r="I1648" i="11"/>
  <c r="J1648" i="11"/>
  <c r="S1648" i="11" s="1"/>
  <c r="G1650" i="11"/>
  <c r="E1651" i="11"/>
  <c r="H1649" i="11"/>
  <c r="R1650" i="11"/>
  <c r="U1647" i="11"/>
  <c r="K1647" i="11"/>
  <c r="T1647" i="11"/>
  <c r="M1653" i="11" l="1"/>
  <c r="O1652" i="11"/>
  <c r="Q2092" i="11"/>
  <c r="I1649" i="11"/>
  <c r="J1649" i="11"/>
  <c r="S1649" i="11" s="1"/>
  <c r="U1648" i="11"/>
  <c r="K1648" i="11"/>
  <c r="T1648" i="11"/>
  <c r="G1651" i="11"/>
  <c r="E1652" i="11"/>
  <c r="H1650" i="11"/>
  <c r="M1654" i="11" l="1"/>
  <c r="O1653" i="11"/>
  <c r="Q2093" i="11"/>
  <c r="H1651" i="11"/>
  <c r="R1652" i="11"/>
  <c r="I1650" i="11"/>
  <c r="J1650" i="11"/>
  <c r="S1650" i="11" s="1"/>
  <c r="U1649" i="11"/>
  <c r="K1649" i="11"/>
  <c r="T1649" i="11"/>
  <c r="G1652" i="11"/>
  <c r="E1653" i="11"/>
  <c r="R1651" i="11"/>
  <c r="M1655" i="11" l="1"/>
  <c r="O1654" i="11"/>
  <c r="Q2094" i="11"/>
  <c r="U1650" i="11"/>
  <c r="K1650" i="11"/>
  <c r="T1650" i="11"/>
  <c r="G1653" i="11"/>
  <c r="E1654" i="11"/>
  <c r="I1651" i="11"/>
  <c r="J1651" i="11"/>
  <c r="S1651" i="11" s="1"/>
  <c r="H1652" i="11"/>
  <c r="M1656" i="11" l="1"/>
  <c r="O1655" i="11"/>
  <c r="Q2095" i="11"/>
  <c r="G1654" i="11"/>
  <c r="E1655" i="11"/>
  <c r="H1653" i="11"/>
  <c r="R1654" i="11"/>
  <c r="U1651" i="11"/>
  <c r="K1651" i="11"/>
  <c r="T1651" i="11"/>
  <c r="R1653" i="11"/>
  <c r="I1652" i="11"/>
  <c r="J1652" i="11"/>
  <c r="S1652" i="11" s="1"/>
  <c r="M1657" i="11" l="1"/>
  <c r="O1656" i="11"/>
  <c r="Q2096" i="11"/>
  <c r="U1652" i="11"/>
  <c r="K1652" i="11"/>
  <c r="T1652" i="11"/>
  <c r="Y20" i="11" s="1"/>
  <c r="Z20" i="11" s="1"/>
  <c r="AA20" i="11" s="1"/>
  <c r="I1653" i="11"/>
  <c r="J1653" i="11"/>
  <c r="S1653" i="11" s="1"/>
  <c r="H1654" i="11"/>
  <c r="G1655" i="11"/>
  <c r="E1656" i="11"/>
  <c r="M1658" i="11" l="1"/>
  <c r="O1657" i="11"/>
  <c r="Q2097" i="11"/>
  <c r="H1655" i="11"/>
  <c r="I1654" i="11"/>
  <c r="J1654" i="11"/>
  <c r="S1654" i="11" s="1"/>
  <c r="U1653" i="11"/>
  <c r="K1653" i="11"/>
  <c r="T1653" i="11"/>
  <c r="G1656" i="11"/>
  <c r="R1656" i="11"/>
  <c r="E1657" i="11"/>
  <c r="R1655" i="11"/>
  <c r="M1659" i="11" l="1"/>
  <c r="O1658" i="11"/>
  <c r="Q2098" i="11"/>
  <c r="U1654" i="11"/>
  <c r="K1654" i="11"/>
  <c r="T1654" i="11"/>
  <c r="G1657" i="11"/>
  <c r="E1658" i="11"/>
  <c r="I1655" i="11"/>
  <c r="J1655" i="11"/>
  <c r="S1655" i="11" s="1"/>
  <c r="H1656" i="11"/>
  <c r="R1657" i="11"/>
  <c r="M1660" i="11" l="1"/>
  <c r="O1659" i="11"/>
  <c r="Q2099" i="11"/>
  <c r="G1658" i="11"/>
  <c r="E1659" i="11"/>
  <c r="U1655" i="11"/>
  <c r="K1655" i="11"/>
  <c r="T1655" i="11"/>
  <c r="H1657" i="11"/>
  <c r="R1658" i="11"/>
  <c r="I1656" i="11"/>
  <c r="J1656" i="11"/>
  <c r="S1656" i="11" s="1"/>
  <c r="M1661" i="11" l="1"/>
  <c r="O1660" i="11"/>
  <c r="Q2100" i="11"/>
  <c r="G1659" i="11"/>
  <c r="E1660" i="11"/>
  <c r="U1656" i="11"/>
  <c r="K1656" i="11"/>
  <c r="T1656" i="11"/>
  <c r="R1659" i="11"/>
  <c r="H1658" i="11"/>
  <c r="I1657" i="11"/>
  <c r="J1657" i="11"/>
  <c r="S1657" i="11" s="1"/>
  <c r="M1662" i="11" l="1"/>
  <c r="O1661" i="11"/>
  <c r="Q2101" i="11"/>
  <c r="G1660" i="11"/>
  <c r="E1661" i="11"/>
  <c r="I1658" i="11"/>
  <c r="J1658" i="11"/>
  <c r="S1658" i="11" s="1"/>
  <c r="U1657" i="11"/>
  <c r="K1657" i="11"/>
  <c r="T1657" i="11"/>
  <c r="H1659" i="11"/>
  <c r="M1663" i="11" l="1"/>
  <c r="O1662" i="11"/>
  <c r="Q2102" i="11"/>
  <c r="U1658" i="11"/>
  <c r="K1658" i="11"/>
  <c r="T1658" i="11"/>
  <c r="G1661" i="11"/>
  <c r="E1662" i="11"/>
  <c r="I1659" i="11"/>
  <c r="J1659" i="11"/>
  <c r="S1659" i="11" s="1"/>
  <c r="H1660" i="11"/>
  <c r="R1661" i="11"/>
  <c r="R1660" i="11"/>
  <c r="M1664" i="11" l="1"/>
  <c r="O1663" i="11"/>
  <c r="Q2103" i="11"/>
  <c r="G1662" i="11"/>
  <c r="E1663" i="11"/>
  <c r="H1661" i="11"/>
  <c r="I1660" i="11"/>
  <c r="J1660" i="11"/>
  <c r="S1660" i="11" s="1"/>
  <c r="U1659" i="11"/>
  <c r="K1659" i="11"/>
  <c r="T1659" i="11"/>
  <c r="M1665" i="11" l="1"/>
  <c r="O1664" i="11"/>
  <c r="Q2104" i="11"/>
  <c r="I1661" i="11"/>
  <c r="J1661" i="11"/>
  <c r="S1661" i="11" s="1"/>
  <c r="G1663" i="11"/>
  <c r="E1664" i="11"/>
  <c r="H1662" i="11"/>
  <c r="R1663" i="11"/>
  <c r="R1662" i="11"/>
  <c r="U1660" i="11"/>
  <c r="K1660" i="11"/>
  <c r="T1660" i="11"/>
  <c r="M1666" i="11" l="1"/>
  <c r="O1665" i="11"/>
  <c r="Q2105" i="11"/>
  <c r="U1661" i="11"/>
  <c r="K1661" i="11"/>
  <c r="T1661" i="11"/>
  <c r="G1664" i="11"/>
  <c r="E1665" i="11"/>
  <c r="I1662" i="11"/>
  <c r="J1662" i="11"/>
  <c r="S1662" i="11" s="1"/>
  <c r="R1664" i="11"/>
  <c r="H1663" i="11"/>
  <c r="M1667" i="11" l="1"/>
  <c r="O1666" i="11"/>
  <c r="Q2106" i="11"/>
  <c r="G1665" i="11"/>
  <c r="E1666" i="11"/>
  <c r="I1663" i="11"/>
  <c r="J1663" i="11"/>
  <c r="S1663" i="11" s="1"/>
  <c r="U1662" i="11"/>
  <c r="K1662" i="11"/>
  <c r="T1662" i="11"/>
  <c r="H1664" i="11"/>
  <c r="R1665" i="11"/>
  <c r="M1668" i="11" l="1"/>
  <c r="O1667" i="11"/>
  <c r="Q2107" i="11"/>
  <c r="U1663" i="11"/>
  <c r="K1663" i="11"/>
  <c r="T1663" i="11"/>
  <c r="G1666" i="11"/>
  <c r="E1667" i="11"/>
  <c r="I1664" i="11"/>
  <c r="J1664" i="11"/>
  <c r="S1664" i="11" s="1"/>
  <c r="H1665" i="11"/>
  <c r="R1666" i="11"/>
  <c r="M1669" i="11" l="1"/>
  <c r="O1668" i="11"/>
  <c r="Q2108" i="11"/>
  <c r="G1667" i="11"/>
  <c r="E1668" i="11"/>
  <c r="U1664" i="11"/>
  <c r="K1664" i="11"/>
  <c r="T1664" i="11"/>
  <c r="H1666" i="11"/>
  <c r="I1665" i="11"/>
  <c r="J1665" i="11"/>
  <c r="S1665" i="11" s="1"/>
  <c r="M1670" i="11" l="1"/>
  <c r="O1669" i="11"/>
  <c r="Q2109" i="11"/>
  <c r="H1667" i="11"/>
  <c r="R1668" i="11"/>
  <c r="G1668" i="11"/>
  <c r="E1669" i="11"/>
  <c r="U1665" i="11"/>
  <c r="K1665" i="11"/>
  <c r="T1665" i="11"/>
  <c r="R1667" i="11"/>
  <c r="I1666" i="11"/>
  <c r="J1666" i="11"/>
  <c r="S1666" i="11" s="1"/>
  <c r="M1671" i="11" l="1"/>
  <c r="O1670" i="11"/>
  <c r="Q2110" i="11"/>
  <c r="G1669" i="11"/>
  <c r="E1670" i="11"/>
  <c r="H1668" i="11"/>
  <c r="R1669" i="11"/>
  <c r="U1666" i="11"/>
  <c r="K1666" i="11"/>
  <c r="T1666" i="11"/>
  <c r="I1667" i="11"/>
  <c r="J1667" i="11"/>
  <c r="S1667" i="11" s="1"/>
  <c r="M1672" i="11" l="1"/>
  <c r="O1671" i="11"/>
  <c r="Q2111" i="11"/>
  <c r="I1668" i="11"/>
  <c r="J1668" i="11"/>
  <c r="S1668" i="11" s="1"/>
  <c r="U1667" i="11"/>
  <c r="K1667" i="11"/>
  <c r="T1667" i="11"/>
  <c r="G1670" i="11"/>
  <c r="E1671" i="11"/>
  <c r="H1669" i="11"/>
  <c r="M1673" i="11" l="1"/>
  <c r="O1672" i="11"/>
  <c r="Q2112" i="11"/>
  <c r="H1670" i="11"/>
  <c r="R1671" i="11"/>
  <c r="R1670" i="11"/>
  <c r="I1669" i="11"/>
  <c r="J1669" i="11"/>
  <c r="S1669" i="11" s="1"/>
  <c r="U1668" i="11"/>
  <c r="K1668" i="11"/>
  <c r="T1668" i="11"/>
  <c r="G1671" i="11"/>
  <c r="E1672" i="11"/>
  <c r="M1674" i="11" l="1"/>
  <c r="O1673" i="11"/>
  <c r="Q2113" i="11"/>
  <c r="U1669" i="11"/>
  <c r="K1669" i="11"/>
  <c r="T1669" i="11"/>
  <c r="I1670" i="11"/>
  <c r="J1670" i="11"/>
  <c r="S1670" i="11" s="1"/>
  <c r="G1672" i="11"/>
  <c r="E1673" i="11"/>
  <c r="R1672" i="11"/>
  <c r="H1671" i="11"/>
  <c r="M1675" i="11" l="1"/>
  <c r="O1674" i="11"/>
  <c r="Q2114" i="11"/>
  <c r="I1671" i="11"/>
  <c r="J1671" i="11"/>
  <c r="S1671" i="11" s="1"/>
  <c r="H1672" i="11"/>
  <c r="R1673" i="11"/>
  <c r="U1670" i="11"/>
  <c r="K1670" i="11"/>
  <c r="T1670" i="11"/>
  <c r="G1673" i="11"/>
  <c r="E1674" i="11"/>
  <c r="M1676" i="11" l="1"/>
  <c r="O1675" i="11"/>
  <c r="Q2115" i="11"/>
  <c r="G1674" i="11"/>
  <c r="E1675" i="11"/>
  <c r="H1673" i="11"/>
  <c r="I1672" i="11"/>
  <c r="J1672" i="11"/>
  <c r="S1672" i="11" s="1"/>
  <c r="U1671" i="11"/>
  <c r="K1671" i="11"/>
  <c r="T1671" i="11"/>
  <c r="M1677" i="11" l="1"/>
  <c r="O1676" i="11"/>
  <c r="Q2116" i="11"/>
  <c r="G1675" i="11"/>
  <c r="E1676" i="11"/>
  <c r="H1674" i="11"/>
  <c r="I1673" i="11"/>
  <c r="J1673" i="11"/>
  <c r="S1673" i="11" s="1"/>
  <c r="R1674" i="11"/>
  <c r="U1672" i="11"/>
  <c r="K1672" i="11"/>
  <c r="T1672" i="11"/>
  <c r="M1678" i="11" l="1"/>
  <c r="O1677" i="11"/>
  <c r="Q2117" i="11"/>
  <c r="H1675" i="11"/>
  <c r="R1676" i="11"/>
  <c r="G1676" i="11"/>
  <c r="E1677" i="11"/>
  <c r="I1674" i="11"/>
  <c r="J1674" i="11"/>
  <c r="S1674" i="11" s="1"/>
  <c r="R1675" i="11"/>
  <c r="U1673" i="11"/>
  <c r="K1673" i="11"/>
  <c r="T1673" i="11"/>
  <c r="M1679" i="11" l="1"/>
  <c r="O1678" i="11"/>
  <c r="Q2118" i="11"/>
  <c r="H1676" i="11"/>
  <c r="R1677" i="11"/>
  <c r="G1677" i="11"/>
  <c r="E1678" i="11"/>
  <c r="I1675" i="11"/>
  <c r="J1675" i="11"/>
  <c r="S1675" i="11" s="1"/>
  <c r="U1674" i="11"/>
  <c r="K1674" i="11"/>
  <c r="T1674" i="11"/>
  <c r="M1680" i="11" l="1"/>
  <c r="O1679" i="11"/>
  <c r="Q2119" i="11"/>
  <c r="G1678" i="11"/>
  <c r="E1679" i="11"/>
  <c r="H1677" i="11"/>
  <c r="I1676" i="11"/>
  <c r="J1676" i="11"/>
  <c r="S1676" i="11" s="1"/>
  <c r="U1675" i="11"/>
  <c r="K1675" i="11"/>
  <c r="T1675" i="11"/>
  <c r="M1681" i="11" l="1"/>
  <c r="O1680" i="11"/>
  <c r="Q2120" i="11"/>
  <c r="I1677" i="11"/>
  <c r="J1677" i="11"/>
  <c r="S1677" i="11" s="1"/>
  <c r="H1678" i="11"/>
  <c r="R1679" i="11"/>
  <c r="G1679" i="11"/>
  <c r="E1680" i="11"/>
  <c r="R1678" i="11"/>
  <c r="U1676" i="11"/>
  <c r="K1676" i="11"/>
  <c r="T1676" i="11"/>
  <c r="M1682" i="11" l="1"/>
  <c r="O1681" i="11"/>
  <c r="Q2121" i="11"/>
  <c r="U1677" i="11"/>
  <c r="K1677" i="11"/>
  <c r="T1677" i="11"/>
  <c r="H1679" i="11"/>
  <c r="I1678" i="11"/>
  <c r="J1678" i="11"/>
  <c r="S1678" i="11" s="1"/>
  <c r="G1680" i="11"/>
  <c r="E1681" i="11"/>
  <c r="M1683" i="11" l="1"/>
  <c r="O1682" i="11"/>
  <c r="Q2122" i="11"/>
  <c r="U1678" i="11"/>
  <c r="K1678" i="11"/>
  <c r="T1678" i="11"/>
  <c r="H1680" i="11"/>
  <c r="I1679" i="11"/>
  <c r="J1679" i="11"/>
  <c r="S1679" i="11" s="1"/>
  <c r="G1681" i="11"/>
  <c r="E1682" i="11"/>
  <c r="R1680" i="11"/>
  <c r="M1684" i="11" l="1"/>
  <c r="O1683" i="11"/>
  <c r="Q2123" i="11"/>
  <c r="U1679" i="11"/>
  <c r="K1679" i="11"/>
  <c r="T1679" i="11"/>
  <c r="H1681" i="11"/>
  <c r="I1680" i="11"/>
  <c r="J1680" i="11"/>
  <c r="S1680" i="11" s="1"/>
  <c r="G1682" i="11"/>
  <c r="E1683" i="11"/>
  <c r="R1681" i="11"/>
  <c r="M1685" i="11" l="1"/>
  <c r="O1684" i="11"/>
  <c r="Q2124" i="11"/>
  <c r="R1683" i="11"/>
  <c r="H1682" i="11"/>
  <c r="U1680" i="11"/>
  <c r="K1680" i="11"/>
  <c r="T1680" i="11"/>
  <c r="I1681" i="11"/>
  <c r="J1681" i="11"/>
  <c r="S1681" i="11" s="1"/>
  <c r="R1682" i="11"/>
  <c r="G1683" i="11"/>
  <c r="E1684" i="11"/>
  <c r="M1686" i="11" l="1"/>
  <c r="O1685" i="11"/>
  <c r="Q2125" i="11"/>
  <c r="I1682" i="11"/>
  <c r="J1682" i="11"/>
  <c r="S1682" i="11" s="1"/>
  <c r="U1681" i="11"/>
  <c r="K1681" i="11"/>
  <c r="T1681" i="11"/>
  <c r="H1683" i="11"/>
  <c r="R1684" i="11"/>
  <c r="G1684" i="11"/>
  <c r="E1685" i="11"/>
  <c r="M1687" i="11" l="1"/>
  <c r="O1686" i="11"/>
  <c r="Q2126" i="11"/>
  <c r="I1683" i="11"/>
  <c r="J1683" i="11"/>
  <c r="S1683" i="11" s="1"/>
  <c r="G1685" i="11"/>
  <c r="E1686" i="11"/>
  <c r="H1684" i="11"/>
  <c r="R1685" i="11"/>
  <c r="U1682" i="11"/>
  <c r="K1682" i="11"/>
  <c r="T1682" i="11"/>
  <c r="M1688" i="11" l="1"/>
  <c r="O1687" i="11"/>
  <c r="Q2127" i="11"/>
  <c r="G1686" i="11"/>
  <c r="E1687" i="11"/>
  <c r="U1683" i="11"/>
  <c r="K1683" i="11"/>
  <c r="T1683" i="11"/>
  <c r="I1684" i="11"/>
  <c r="J1684" i="11"/>
  <c r="S1684" i="11" s="1"/>
  <c r="H1685" i="11"/>
  <c r="M1689" i="11" l="1"/>
  <c r="O1688" i="11"/>
  <c r="Q2128" i="11"/>
  <c r="G1687" i="11"/>
  <c r="E1688" i="11"/>
  <c r="U1684" i="11"/>
  <c r="K1684" i="11"/>
  <c r="T1684" i="11"/>
  <c r="H1686" i="11"/>
  <c r="R1686" i="11"/>
  <c r="I1685" i="11"/>
  <c r="J1685" i="11"/>
  <c r="S1685" i="11" s="1"/>
  <c r="M1690" i="11" l="1"/>
  <c r="O1689" i="11"/>
  <c r="Q2129" i="11"/>
  <c r="G1688" i="11"/>
  <c r="E1689" i="11"/>
  <c r="R1688" i="11"/>
  <c r="H1687" i="11"/>
  <c r="U1685" i="11"/>
  <c r="K1685" i="11"/>
  <c r="T1685" i="11"/>
  <c r="R1687" i="11"/>
  <c r="I1686" i="11"/>
  <c r="J1686" i="11"/>
  <c r="S1686" i="11" s="1"/>
  <c r="M1691" i="11" l="1"/>
  <c r="O1690" i="11"/>
  <c r="Q2130" i="11"/>
  <c r="I1687" i="11"/>
  <c r="J1687" i="11"/>
  <c r="S1687" i="11" s="1"/>
  <c r="U1686" i="11"/>
  <c r="K1686" i="11"/>
  <c r="T1686" i="11"/>
  <c r="G1689" i="11"/>
  <c r="E1690" i="11"/>
  <c r="H1688" i="11"/>
  <c r="M1692" i="11" l="1"/>
  <c r="O1691" i="11"/>
  <c r="Q2131" i="11"/>
  <c r="U1687" i="11"/>
  <c r="K1687" i="11"/>
  <c r="T1687" i="11"/>
  <c r="H1689" i="11"/>
  <c r="I1688" i="11"/>
  <c r="J1688" i="11"/>
  <c r="S1688" i="11" s="1"/>
  <c r="G1690" i="11"/>
  <c r="E1691" i="11"/>
  <c r="R1689" i="11"/>
  <c r="M1693" i="11" l="1"/>
  <c r="O1692" i="11"/>
  <c r="Q2132" i="11"/>
  <c r="H1690" i="11"/>
  <c r="G1691" i="11"/>
  <c r="R1691" i="11"/>
  <c r="E1692" i="11"/>
  <c r="U1688" i="11"/>
  <c r="K1688" i="11"/>
  <c r="T1688" i="11"/>
  <c r="I1689" i="11"/>
  <c r="J1689" i="11"/>
  <c r="S1689" i="11" s="1"/>
  <c r="R1690" i="11"/>
  <c r="M1694" i="11" l="1"/>
  <c r="O1693" i="11"/>
  <c r="Q2133" i="11"/>
  <c r="U1689" i="11"/>
  <c r="K1689" i="11"/>
  <c r="T1689" i="11"/>
  <c r="I1690" i="11"/>
  <c r="J1690" i="11"/>
  <c r="S1690" i="11" s="1"/>
  <c r="G1692" i="11"/>
  <c r="E1693" i="11"/>
  <c r="H1691" i="11"/>
  <c r="R1692" i="11"/>
  <c r="M1695" i="11" l="1"/>
  <c r="O1694" i="11"/>
  <c r="Q2134" i="11"/>
  <c r="H1692" i="11"/>
  <c r="R1693" i="11"/>
  <c r="I1691" i="11"/>
  <c r="J1691" i="11"/>
  <c r="S1691" i="11" s="1"/>
  <c r="U1690" i="11"/>
  <c r="K1690" i="11"/>
  <c r="T1690" i="11"/>
  <c r="G1693" i="11"/>
  <c r="E1694" i="11"/>
  <c r="M1696" i="11" l="1"/>
  <c r="O1695" i="11"/>
  <c r="Q2135" i="11"/>
  <c r="U1691" i="11"/>
  <c r="K1691" i="11"/>
  <c r="T1691" i="11"/>
  <c r="I1692" i="11"/>
  <c r="J1692" i="11"/>
  <c r="S1692" i="11" s="1"/>
  <c r="G1694" i="11"/>
  <c r="E1695" i="11"/>
  <c r="H1693" i="11"/>
  <c r="M1697" i="11" l="1"/>
  <c r="O1696" i="11"/>
  <c r="Q2136" i="11"/>
  <c r="H1694" i="11"/>
  <c r="R1695" i="11"/>
  <c r="G1695" i="11"/>
  <c r="E1696" i="11"/>
  <c r="U1692" i="11"/>
  <c r="K1692" i="11"/>
  <c r="T1692" i="11"/>
  <c r="I1693" i="11"/>
  <c r="J1693" i="11"/>
  <c r="S1693" i="11" s="1"/>
  <c r="R1694" i="11"/>
  <c r="M1698" i="11" l="1"/>
  <c r="O1697" i="11"/>
  <c r="Q2137" i="11"/>
  <c r="G1696" i="11"/>
  <c r="E1697" i="11"/>
  <c r="R1696" i="11"/>
  <c r="H1695" i="11"/>
  <c r="I1694" i="11"/>
  <c r="J1694" i="11"/>
  <c r="S1694" i="11" s="1"/>
  <c r="U1693" i="11"/>
  <c r="K1693" i="11"/>
  <c r="T1693" i="11"/>
  <c r="M1699" i="11" l="1"/>
  <c r="O1698" i="11"/>
  <c r="Q2138" i="11"/>
  <c r="G1697" i="11"/>
  <c r="E1698" i="11"/>
  <c r="H1696" i="11"/>
  <c r="R1697" i="11"/>
  <c r="I1695" i="11"/>
  <c r="J1695" i="11"/>
  <c r="S1695" i="11" s="1"/>
  <c r="U1694" i="11"/>
  <c r="K1694" i="11"/>
  <c r="T1694" i="11"/>
  <c r="M1700" i="11" l="1"/>
  <c r="O1699" i="11"/>
  <c r="Q2139" i="11"/>
  <c r="G1698" i="11"/>
  <c r="E1699" i="11"/>
  <c r="I1696" i="11"/>
  <c r="J1696" i="11"/>
  <c r="S1696" i="11" s="1"/>
  <c r="H1697" i="11"/>
  <c r="R1698" i="11"/>
  <c r="U1695" i="11"/>
  <c r="K1695" i="11"/>
  <c r="T1695" i="11"/>
  <c r="M1701" i="11" l="1"/>
  <c r="O1700" i="11"/>
  <c r="Q2140" i="11"/>
  <c r="U1696" i="11"/>
  <c r="K1696" i="11"/>
  <c r="T1696" i="11"/>
  <c r="I1697" i="11"/>
  <c r="J1697" i="11"/>
  <c r="S1697" i="11" s="1"/>
  <c r="G1699" i="11"/>
  <c r="E1700" i="11"/>
  <c r="H1698" i="11"/>
  <c r="M1702" i="11" l="1"/>
  <c r="O1701" i="11"/>
  <c r="Q2141" i="11"/>
  <c r="U1697" i="11"/>
  <c r="K1697" i="11"/>
  <c r="T1697" i="11"/>
  <c r="H1699" i="11"/>
  <c r="G1700" i="11"/>
  <c r="E1701" i="11"/>
  <c r="I1698" i="11"/>
  <c r="J1698" i="11"/>
  <c r="S1698" i="11" s="1"/>
  <c r="R1699" i="11"/>
  <c r="M1703" i="11" l="1"/>
  <c r="O1702" i="11"/>
  <c r="Q2142" i="11"/>
  <c r="H1700" i="11"/>
  <c r="U1698" i="11"/>
  <c r="K1698" i="11"/>
  <c r="T1698" i="11"/>
  <c r="I1699" i="11"/>
  <c r="J1699" i="11"/>
  <c r="S1699" i="11" s="1"/>
  <c r="G1701" i="11"/>
  <c r="E1702" i="11"/>
  <c r="R1700" i="11"/>
  <c r="M1704" i="11" l="1"/>
  <c r="O1703" i="11"/>
  <c r="Q2143" i="11"/>
  <c r="U1699" i="11"/>
  <c r="K1699" i="11"/>
  <c r="T1699" i="11"/>
  <c r="H1701" i="11"/>
  <c r="G1702" i="11"/>
  <c r="E1703" i="11"/>
  <c r="R1701" i="11"/>
  <c r="I1700" i="11"/>
  <c r="J1700" i="11"/>
  <c r="S1700" i="11" s="1"/>
  <c r="M1705" i="11" l="1"/>
  <c r="O1704" i="11"/>
  <c r="Q2144" i="11"/>
  <c r="H1702" i="11"/>
  <c r="R1703" i="11"/>
  <c r="I1701" i="11"/>
  <c r="J1701" i="11"/>
  <c r="S1701" i="11" s="1"/>
  <c r="U1700" i="11"/>
  <c r="K1700" i="11"/>
  <c r="T1700" i="11"/>
  <c r="G1703" i="11"/>
  <c r="E1704" i="11"/>
  <c r="R1702" i="11"/>
  <c r="M1706" i="11" l="1"/>
  <c r="O1705" i="11"/>
  <c r="Q2145" i="11"/>
  <c r="U1701" i="11"/>
  <c r="K1701" i="11"/>
  <c r="T1701" i="11"/>
  <c r="G1704" i="11"/>
  <c r="E1705" i="11"/>
  <c r="R1704" i="11"/>
  <c r="H1703" i="11"/>
  <c r="I1702" i="11"/>
  <c r="J1702" i="11"/>
  <c r="S1702" i="11" s="1"/>
  <c r="M1707" i="11" l="1"/>
  <c r="O1706" i="11"/>
  <c r="Q2146" i="11"/>
  <c r="G1705" i="11"/>
  <c r="E1706" i="11"/>
  <c r="I1703" i="11"/>
  <c r="J1703" i="11"/>
  <c r="S1703" i="11" s="1"/>
  <c r="U1702" i="11"/>
  <c r="K1702" i="11"/>
  <c r="T1702" i="11"/>
  <c r="H1704" i="11"/>
  <c r="R1705" i="11"/>
  <c r="M1708" i="11" l="1"/>
  <c r="O1707" i="11"/>
  <c r="Q2147" i="11"/>
  <c r="U1703" i="11"/>
  <c r="K1703" i="11"/>
  <c r="T1703" i="11"/>
  <c r="G1706" i="11"/>
  <c r="E1707" i="11"/>
  <c r="H1705" i="11"/>
  <c r="R1706" i="11"/>
  <c r="I1704" i="11"/>
  <c r="J1704" i="11"/>
  <c r="S1704" i="11" s="1"/>
  <c r="M1709" i="11" l="1"/>
  <c r="O1708" i="11"/>
  <c r="Q2148" i="11"/>
  <c r="G1707" i="11"/>
  <c r="E1708" i="11"/>
  <c r="U1704" i="11"/>
  <c r="K1704" i="11"/>
  <c r="T1704" i="11"/>
  <c r="H1706" i="11"/>
  <c r="R1707" i="11"/>
  <c r="I1705" i="11"/>
  <c r="J1705" i="11"/>
  <c r="S1705" i="11" s="1"/>
  <c r="M1710" i="11" l="1"/>
  <c r="O1709" i="11"/>
  <c r="Q2149" i="11"/>
  <c r="G1708" i="11"/>
  <c r="E1709" i="11"/>
  <c r="H1707" i="11"/>
  <c r="U1705" i="11"/>
  <c r="K1705" i="11"/>
  <c r="T1705" i="11"/>
  <c r="I1706" i="11"/>
  <c r="J1706" i="11"/>
  <c r="S1706" i="11" s="1"/>
  <c r="M1711" i="11" l="1"/>
  <c r="O1710" i="11"/>
  <c r="Q2150" i="11"/>
  <c r="I1707" i="11"/>
  <c r="J1707" i="11"/>
  <c r="S1707" i="11" s="1"/>
  <c r="H1708" i="11"/>
  <c r="U1706" i="11"/>
  <c r="K1706" i="11"/>
  <c r="T1706" i="11"/>
  <c r="G1709" i="11"/>
  <c r="E1710" i="11"/>
  <c r="R1708" i="11"/>
  <c r="M1712" i="11" l="1"/>
  <c r="O1711" i="11"/>
  <c r="Q2151" i="11"/>
  <c r="H1709" i="11"/>
  <c r="R1710" i="11"/>
  <c r="U1707" i="11"/>
  <c r="K1707" i="11"/>
  <c r="T1707" i="11"/>
  <c r="I1708" i="11"/>
  <c r="J1708" i="11"/>
  <c r="S1708" i="11" s="1"/>
  <c r="G1710" i="11"/>
  <c r="E1711" i="11"/>
  <c r="R1709" i="11"/>
  <c r="M1713" i="11" l="1"/>
  <c r="O1712" i="11"/>
  <c r="Q2152" i="11"/>
  <c r="U1708" i="11"/>
  <c r="K1708" i="11"/>
  <c r="T1708" i="11"/>
  <c r="G1711" i="11"/>
  <c r="E1712" i="11"/>
  <c r="H1710" i="11"/>
  <c r="R1711" i="11"/>
  <c r="I1709" i="11"/>
  <c r="J1709" i="11"/>
  <c r="S1709" i="11" s="1"/>
  <c r="M1714" i="11" l="1"/>
  <c r="O1713" i="11"/>
  <c r="Q2153" i="11"/>
  <c r="G1712" i="11"/>
  <c r="E1713" i="11"/>
  <c r="R1712" i="11"/>
  <c r="H1711" i="11"/>
  <c r="U1709" i="11"/>
  <c r="K1709" i="11"/>
  <c r="T1709" i="11"/>
  <c r="I1710" i="11"/>
  <c r="J1710" i="11"/>
  <c r="S1710" i="11" s="1"/>
  <c r="M1715" i="11" l="1"/>
  <c r="O1714" i="11"/>
  <c r="Q2154" i="11"/>
  <c r="G1713" i="11"/>
  <c r="E1714" i="11"/>
  <c r="I1711" i="11"/>
  <c r="J1711" i="11"/>
  <c r="S1711" i="11" s="1"/>
  <c r="H1712" i="11"/>
  <c r="R1713" i="11"/>
  <c r="U1710" i="11"/>
  <c r="K1710" i="11"/>
  <c r="T1710" i="11"/>
  <c r="M1716" i="11" l="1"/>
  <c r="O1715" i="11"/>
  <c r="Q2155" i="11"/>
  <c r="I1712" i="11"/>
  <c r="J1712" i="11"/>
  <c r="S1712" i="11" s="1"/>
  <c r="G1714" i="11"/>
  <c r="E1715" i="11"/>
  <c r="U1711" i="11"/>
  <c r="K1711" i="11"/>
  <c r="T1711" i="11"/>
  <c r="H1713" i="11"/>
  <c r="R1714" i="11"/>
  <c r="M1717" i="11" l="1"/>
  <c r="O1716" i="11"/>
  <c r="Q2156" i="11"/>
  <c r="G1715" i="11"/>
  <c r="E1716" i="11"/>
  <c r="I1713" i="11"/>
  <c r="J1713" i="11"/>
  <c r="S1713" i="11" s="1"/>
  <c r="U1712" i="11"/>
  <c r="K1712" i="11"/>
  <c r="T1712" i="11"/>
  <c r="H1714" i="11"/>
  <c r="M1718" i="11" l="1"/>
  <c r="O1717" i="11"/>
  <c r="Q2157" i="11"/>
  <c r="H1715" i="11"/>
  <c r="R1716" i="11"/>
  <c r="G1716" i="11"/>
  <c r="E1717" i="11"/>
  <c r="U1713" i="11"/>
  <c r="K1713" i="11"/>
  <c r="T1713" i="11"/>
  <c r="I1714" i="11"/>
  <c r="J1714" i="11"/>
  <c r="S1714" i="11" s="1"/>
  <c r="R1715" i="11"/>
  <c r="M1719" i="11" l="1"/>
  <c r="O1718" i="11"/>
  <c r="Q2158" i="11"/>
  <c r="G1717" i="11"/>
  <c r="E1718" i="11"/>
  <c r="H1716" i="11"/>
  <c r="U1714" i="11"/>
  <c r="K1714" i="11"/>
  <c r="T1714" i="11"/>
  <c r="I1715" i="11"/>
  <c r="J1715" i="11"/>
  <c r="S1715" i="11" s="1"/>
  <c r="M1720" i="11" l="1"/>
  <c r="O1719" i="11"/>
  <c r="Q2159" i="11"/>
  <c r="H1717" i="11"/>
  <c r="R1718" i="11"/>
  <c r="I1716" i="11"/>
  <c r="J1716" i="11"/>
  <c r="S1716" i="11" s="1"/>
  <c r="G1718" i="11"/>
  <c r="E1719" i="11"/>
  <c r="U1715" i="11"/>
  <c r="K1715" i="11"/>
  <c r="T1715" i="11"/>
  <c r="R1717" i="11"/>
  <c r="M1721" i="11" l="1"/>
  <c r="O1720" i="11"/>
  <c r="Q2160" i="11"/>
  <c r="H1718" i="11"/>
  <c r="I1717" i="11"/>
  <c r="J1717" i="11"/>
  <c r="S1717" i="11" s="1"/>
  <c r="U1716" i="11"/>
  <c r="K1716" i="11"/>
  <c r="T1716" i="11"/>
  <c r="G1719" i="11"/>
  <c r="E1720" i="11"/>
  <c r="M1722" i="11" l="1"/>
  <c r="O1721" i="11"/>
  <c r="Q2161" i="11"/>
  <c r="H1719" i="11"/>
  <c r="U1717" i="11"/>
  <c r="K1717" i="11"/>
  <c r="T1717" i="11"/>
  <c r="I1718" i="11"/>
  <c r="J1718" i="11"/>
  <c r="S1718" i="11" s="1"/>
  <c r="G1720" i="11"/>
  <c r="R1720" i="11"/>
  <c r="E1721" i="11"/>
  <c r="R1719" i="11"/>
  <c r="M1723" i="11" l="1"/>
  <c r="O1722" i="11"/>
  <c r="Q2162" i="11"/>
  <c r="U1718" i="11"/>
  <c r="K1718" i="11"/>
  <c r="T1718" i="11"/>
  <c r="I1719" i="11"/>
  <c r="J1719" i="11"/>
  <c r="S1719" i="11" s="1"/>
  <c r="G1721" i="11"/>
  <c r="E1722" i="11"/>
  <c r="H1720" i="11"/>
  <c r="M1724" i="11" l="1"/>
  <c r="O1723" i="11"/>
  <c r="Q2163" i="11"/>
  <c r="I1720" i="11"/>
  <c r="J1720" i="11"/>
  <c r="S1720" i="11" s="1"/>
  <c r="U1719" i="11"/>
  <c r="K1719" i="11"/>
  <c r="T1719" i="11"/>
  <c r="G1722" i="11"/>
  <c r="E1723" i="11"/>
  <c r="H1721" i="11"/>
  <c r="R1721" i="11"/>
  <c r="M1725" i="11" l="1"/>
  <c r="O1724" i="11"/>
  <c r="Q2164" i="11"/>
  <c r="H1722" i="11"/>
  <c r="I1721" i="11"/>
  <c r="J1721" i="11"/>
  <c r="S1721" i="11" s="1"/>
  <c r="U1720" i="11"/>
  <c r="K1720" i="11"/>
  <c r="T1720" i="11"/>
  <c r="G1723" i="11"/>
  <c r="R1723" i="11"/>
  <c r="E1724" i="11"/>
  <c r="R1722" i="11"/>
  <c r="M1726" i="11" l="1"/>
  <c r="O1725" i="11"/>
  <c r="Q2165" i="11"/>
  <c r="G1724" i="11"/>
  <c r="E1725" i="11"/>
  <c r="U1721" i="11"/>
  <c r="K1721" i="11"/>
  <c r="T1721" i="11"/>
  <c r="I1722" i="11"/>
  <c r="J1722" i="11"/>
  <c r="S1722" i="11" s="1"/>
  <c r="H1723" i="11"/>
  <c r="R1724" i="11"/>
  <c r="M1727" i="11" l="1"/>
  <c r="O1726" i="11"/>
  <c r="Q2166" i="11"/>
  <c r="G1725" i="11"/>
  <c r="E1726" i="11"/>
  <c r="U1722" i="11"/>
  <c r="K1722" i="11"/>
  <c r="T1722" i="11"/>
  <c r="H1724" i="11"/>
  <c r="R1725" i="11"/>
  <c r="I1723" i="11"/>
  <c r="J1723" i="11"/>
  <c r="S1723" i="11" s="1"/>
  <c r="M1728" i="11" l="1"/>
  <c r="O1727" i="11"/>
  <c r="Q2167" i="11"/>
  <c r="G1726" i="11"/>
  <c r="E1727" i="11"/>
  <c r="U1723" i="11"/>
  <c r="K1723" i="11"/>
  <c r="T1723" i="11"/>
  <c r="R1726" i="11"/>
  <c r="H1725" i="11"/>
  <c r="I1724" i="11"/>
  <c r="J1724" i="11"/>
  <c r="S1724" i="11" s="1"/>
  <c r="M1729" i="11" l="1"/>
  <c r="O1728" i="11"/>
  <c r="Q2168" i="11"/>
  <c r="G1727" i="11"/>
  <c r="E1728" i="11"/>
  <c r="I1725" i="11"/>
  <c r="J1725" i="11"/>
  <c r="S1725" i="11" s="1"/>
  <c r="U1724" i="11"/>
  <c r="K1724" i="11"/>
  <c r="T1724" i="11"/>
  <c r="R1727" i="11"/>
  <c r="H1726" i="11"/>
  <c r="M1730" i="11" l="1"/>
  <c r="O1729" i="11"/>
  <c r="Q2169" i="11"/>
  <c r="U1725" i="11"/>
  <c r="K1725" i="11"/>
  <c r="T1725" i="11"/>
  <c r="I1726" i="11"/>
  <c r="J1726" i="11"/>
  <c r="S1726" i="11" s="1"/>
  <c r="G1728" i="11"/>
  <c r="E1729" i="11"/>
  <c r="H1727" i="11"/>
  <c r="M1731" i="11" l="1"/>
  <c r="O1730" i="11"/>
  <c r="Q2170" i="11"/>
  <c r="R1729" i="11"/>
  <c r="H1728" i="11"/>
  <c r="I1727" i="11"/>
  <c r="J1727" i="11"/>
  <c r="S1727" i="11" s="1"/>
  <c r="G1729" i="11"/>
  <c r="E1730" i="11"/>
  <c r="K1726" i="11"/>
  <c r="U1726" i="11"/>
  <c r="T1726" i="11"/>
  <c r="R1728" i="11"/>
  <c r="M1732" i="11" l="1"/>
  <c r="O1731" i="11"/>
  <c r="Q2171" i="11"/>
  <c r="I1728" i="11"/>
  <c r="J1728" i="11"/>
  <c r="S1728" i="11" s="1"/>
  <c r="K1727" i="11"/>
  <c r="U1727" i="11"/>
  <c r="T1727" i="11"/>
  <c r="H1729" i="11"/>
  <c r="G1730" i="11"/>
  <c r="E1731" i="11"/>
  <c r="M1733" i="11" l="1"/>
  <c r="O1732" i="11"/>
  <c r="Q2172" i="11"/>
  <c r="I1729" i="11"/>
  <c r="J1729" i="11"/>
  <c r="S1729" i="11" s="1"/>
  <c r="K1728" i="11"/>
  <c r="U1728" i="11"/>
  <c r="T1728" i="11"/>
  <c r="H1730" i="11"/>
  <c r="G1731" i="11"/>
  <c r="E1732" i="11"/>
  <c r="R1730" i="11"/>
  <c r="M1734" i="11" l="1"/>
  <c r="O1733" i="11"/>
  <c r="Q2173" i="11"/>
  <c r="I1730" i="11"/>
  <c r="J1730" i="11"/>
  <c r="S1730" i="11" s="1"/>
  <c r="R1732" i="11"/>
  <c r="H1731" i="11"/>
  <c r="R1731" i="11"/>
  <c r="K1729" i="11"/>
  <c r="U1729" i="11"/>
  <c r="T1729" i="11"/>
  <c r="G1732" i="11"/>
  <c r="E1733" i="11"/>
  <c r="M1735" i="11" l="1"/>
  <c r="O1734" i="11"/>
  <c r="Q2174" i="11"/>
  <c r="I1731" i="11"/>
  <c r="J1731" i="11"/>
  <c r="S1731" i="11" s="1"/>
  <c r="G1733" i="11"/>
  <c r="E1734" i="11"/>
  <c r="H1732" i="11"/>
  <c r="K1730" i="11"/>
  <c r="U1730" i="11"/>
  <c r="T1730" i="11"/>
  <c r="M1736" i="11" l="1"/>
  <c r="O1735" i="11"/>
  <c r="Q2175" i="11"/>
  <c r="G1734" i="11"/>
  <c r="E1735" i="11"/>
  <c r="H1733" i="11"/>
  <c r="R1733" i="11"/>
  <c r="K1731" i="11"/>
  <c r="U1731" i="11"/>
  <c r="T1731" i="11"/>
  <c r="I1732" i="11"/>
  <c r="J1732" i="11"/>
  <c r="S1732" i="11" s="1"/>
  <c r="M1737" i="11" l="1"/>
  <c r="O1736" i="11"/>
  <c r="Q2176" i="11"/>
  <c r="H1734" i="11"/>
  <c r="I1733" i="11"/>
  <c r="J1733" i="11"/>
  <c r="S1733" i="11" s="1"/>
  <c r="K1732" i="11"/>
  <c r="U1732" i="11"/>
  <c r="T1732" i="11"/>
  <c r="G1735" i="11"/>
  <c r="R1735" i="11"/>
  <c r="E1736" i="11"/>
  <c r="R1734" i="11"/>
  <c r="M1738" i="11" l="1"/>
  <c r="O1737" i="11"/>
  <c r="Q2177" i="11"/>
  <c r="K1733" i="11"/>
  <c r="U1733" i="11"/>
  <c r="T1733" i="11"/>
  <c r="I1734" i="11"/>
  <c r="J1734" i="11"/>
  <c r="S1734" i="11" s="1"/>
  <c r="G1736" i="11"/>
  <c r="E1737" i="11"/>
  <c r="H1735" i="11"/>
  <c r="M1739" i="11" l="1"/>
  <c r="O1738" i="11"/>
  <c r="Q2178" i="11"/>
  <c r="I1735" i="11"/>
  <c r="J1735" i="11"/>
  <c r="S1735" i="11" s="1"/>
  <c r="G1737" i="11"/>
  <c r="E1738" i="11"/>
  <c r="K1734" i="11"/>
  <c r="U1734" i="11"/>
  <c r="T1734" i="11"/>
  <c r="R1737" i="11"/>
  <c r="H1736" i="11"/>
  <c r="R1736" i="11"/>
  <c r="M1740" i="11" l="1"/>
  <c r="O1739" i="11"/>
  <c r="Q2179" i="11"/>
  <c r="I1736" i="11"/>
  <c r="J1736" i="11"/>
  <c r="S1736" i="11" s="1"/>
  <c r="K1735" i="11"/>
  <c r="U1735" i="11"/>
  <c r="T1735" i="11"/>
  <c r="G1738" i="11"/>
  <c r="E1739" i="11"/>
  <c r="H1737" i="11"/>
  <c r="M1741" i="11" l="1"/>
  <c r="O1740" i="11"/>
  <c r="Q2180" i="11"/>
  <c r="I1737" i="11"/>
  <c r="J1737" i="11"/>
  <c r="S1737" i="11" s="1"/>
  <c r="K1736" i="11"/>
  <c r="U1736" i="11"/>
  <c r="T1736" i="11"/>
  <c r="H1738" i="11"/>
  <c r="G1739" i="11"/>
  <c r="E1740" i="11"/>
  <c r="R1738" i="11"/>
  <c r="M1742" i="11" l="1"/>
  <c r="O1741" i="11"/>
  <c r="Q2181" i="11"/>
  <c r="R1740" i="11"/>
  <c r="H1739" i="11"/>
  <c r="G1740" i="11"/>
  <c r="E1741" i="11"/>
  <c r="R1739" i="11"/>
  <c r="I1738" i="11"/>
  <c r="J1738" i="11"/>
  <c r="S1738" i="11" s="1"/>
  <c r="K1737" i="11"/>
  <c r="U1737" i="11"/>
  <c r="T1737" i="11"/>
  <c r="M1743" i="11" l="1"/>
  <c r="O1742" i="11"/>
  <c r="Q2182" i="11"/>
  <c r="I1739" i="11"/>
  <c r="J1739" i="11"/>
  <c r="S1739" i="11" s="1"/>
  <c r="R1741" i="11"/>
  <c r="H1740" i="11"/>
  <c r="G1741" i="11"/>
  <c r="E1742" i="11"/>
  <c r="K1738" i="11"/>
  <c r="U1738" i="11"/>
  <c r="T1738" i="11"/>
  <c r="M1744" i="11" l="1"/>
  <c r="O1743" i="11"/>
  <c r="Q2183" i="11"/>
  <c r="R1742" i="11"/>
  <c r="H1741" i="11"/>
  <c r="K1739" i="11"/>
  <c r="U1739" i="11"/>
  <c r="T1739" i="11"/>
  <c r="I1740" i="11"/>
  <c r="J1740" i="11"/>
  <c r="S1740" i="11" s="1"/>
  <c r="G1742" i="11"/>
  <c r="E1743" i="11"/>
  <c r="M1745" i="11" l="1"/>
  <c r="O1744" i="11"/>
  <c r="Q2184" i="11"/>
  <c r="G1743" i="11"/>
  <c r="E1744" i="11"/>
  <c r="I1741" i="11"/>
  <c r="J1741" i="11"/>
  <c r="S1741" i="11" s="1"/>
  <c r="R1743" i="11"/>
  <c r="H1742" i="11"/>
  <c r="K1740" i="11"/>
  <c r="U1740" i="11"/>
  <c r="T1740" i="11"/>
  <c r="M1746" i="11" l="1"/>
  <c r="O1745" i="11"/>
  <c r="Q2185" i="11"/>
  <c r="K1741" i="11"/>
  <c r="U1741" i="11"/>
  <c r="T1741" i="11"/>
  <c r="H1743" i="11"/>
  <c r="G1744" i="11"/>
  <c r="E1745" i="11"/>
  <c r="I1742" i="11"/>
  <c r="J1742" i="11"/>
  <c r="S1742" i="11" s="1"/>
  <c r="M1747" i="11" l="1"/>
  <c r="O1746" i="11"/>
  <c r="Q2186" i="11"/>
  <c r="I1743" i="11"/>
  <c r="J1743" i="11"/>
  <c r="S1743" i="11" s="1"/>
  <c r="K1742" i="11"/>
  <c r="U1742" i="11"/>
  <c r="T1742" i="11"/>
  <c r="H1744" i="11"/>
  <c r="G1745" i="11"/>
  <c r="E1746" i="11"/>
  <c r="R1744" i="11"/>
  <c r="M1748" i="11" l="1"/>
  <c r="O1747" i="11"/>
  <c r="Q2187" i="11"/>
  <c r="H1745" i="11"/>
  <c r="G1746" i="11"/>
  <c r="R1746" i="11"/>
  <c r="E1747" i="11"/>
  <c r="K1743" i="11"/>
  <c r="U1743" i="11"/>
  <c r="T1743" i="11"/>
  <c r="I1744" i="11"/>
  <c r="J1744" i="11"/>
  <c r="S1744" i="11" s="1"/>
  <c r="R1745" i="11"/>
  <c r="M1749" i="11" l="1"/>
  <c r="O1748" i="11"/>
  <c r="Q2188" i="11"/>
  <c r="R1747" i="11"/>
  <c r="H1746" i="11"/>
  <c r="G1747" i="11"/>
  <c r="E1748" i="11"/>
  <c r="K1744" i="11"/>
  <c r="U1744" i="11"/>
  <c r="T1744" i="11"/>
  <c r="I1745" i="11"/>
  <c r="J1745" i="11"/>
  <c r="S1745" i="11" s="1"/>
  <c r="M1750" i="11" l="1"/>
  <c r="O1749" i="11"/>
  <c r="Q2189" i="11"/>
  <c r="G1748" i="11"/>
  <c r="E1749" i="11"/>
  <c r="H1747" i="11"/>
  <c r="K1745" i="11"/>
  <c r="U1745" i="11"/>
  <c r="T1745" i="11"/>
  <c r="I1746" i="11"/>
  <c r="J1746" i="11"/>
  <c r="S1746" i="11" s="1"/>
  <c r="M1751" i="11" l="1"/>
  <c r="O1750" i="11"/>
  <c r="Q2190" i="11"/>
  <c r="I1747" i="11"/>
  <c r="J1747" i="11"/>
  <c r="S1747" i="11" s="1"/>
  <c r="G1749" i="11"/>
  <c r="E1750" i="11"/>
  <c r="H1748" i="11"/>
  <c r="K1746" i="11"/>
  <c r="U1746" i="11"/>
  <c r="T1746" i="11"/>
  <c r="R1748" i="11"/>
  <c r="M1752" i="11" l="1"/>
  <c r="O1751" i="11"/>
  <c r="Q2191" i="11"/>
  <c r="H1749" i="11"/>
  <c r="K1747" i="11"/>
  <c r="U1747" i="11"/>
  <c r="T1747" i="11"/>
  <c r="G1750" i="11"/>
  <c r="E1751" i="11"/>
  <c r="R1749" i="11"/>
  <c r="I1748" i="11"/>
  <c r="J1748" i="11"/>
  <c r="S1748" i="11" s="1"/>
  <c r="M1753" i="11" l="1"/>
  <c r="O1752" i="11"/>
  <c r="Q2192" i="11"/>
  <c r="I1749" i="11"/>
  <c r="J1749" i="11"/>
  <c r="S1749" i="11" s="1"/>
  <c r="K1748" i="11"/>
  <c r="U1748" i="11"/>
  <c r="T1748" i="11"/>
  <c r="G1751" i="11"/>
  <c r="E1752" i="11"/>
  <c r="H1750" i="11"/>
  <c r="R1750" i="11"/>
  <c r="M1754" i="11" l="1"/>
  <c r="O1753" i="11"/>
  <c r="Q2193" i="11"/>
  <c r="H1751" i="11"/>
  <c r="K1749" i="11"/>
  <c r="U1749" i="11"/>
  <c r="T1749" i="11"/>
  <c r="I1750" i="11"/>
  <c r="J1750" i="11"/>
  <c r="S1750" i="11" s="1"/>
  <c r="G1752" i="11"/>
  <c r="R1752" i="11"/>
  <c r="E1753" i="11"/>
  <c r="R1751" i="11"/>
  <c r="M1755" i="11" l="1"/>
  <c r="O1754" i="11"/>
  <c r="Q2194" i="11"/>
  <c r="K1750" i="11"/>
  <c r="U1750" i="11"/>
  <c r="T1750" i="11"/>
  <c r="G1753" i="11"/>
  <c r="E1754" i="11"/>
  <c r="I1751" i="11"/>
  <c r="J1751" i="11"/>
  <c r="S1751" i="11" s="1"/>
  <c r="R1753" i="11"/>
  <c r="H1752" i="11"/>
  <c r="M1756" i="11" l="1"/>
  <c r="O1755" i="11"/>
  <c r="Q2195" i="11"/>
  <c r="R1754" i="11"/>
  <c r="H1753" i="11"/>
  <c r="I1752" i="11"/>
  <c r="J1752" i="11"/>
  <c r="S1752" i="11" s="1"/>
  <c r="K1751" i="11"/>
  <c r="U1751" i="11"/>
  <c r="T1751" i="11"/>
  <c r="G1754" i="11"/>
  <c r="E1755" i="11"/>
  <c r="M1757" i="11" l="1"/>
  <c r="O1756" i="11"/>
  <c r="Q2196" i="11"/>
  <c r="G1755" i="11"/>
  <c r="E1756" i="11"/>
  <c r="K1752" i="11"/>
  <c r="U1752" i="11"/>
  <c r="T1752" i="11"/>
  <c r="I1753" i="11"/>
  <c r="J1753" i="11"/>
  <c r="S1753" i="11" s="1"/>
  <c r="R1755" i="11"/>
  <c r="H1754" i="11"/>
  <c r="M1758" i="11" l="1"/>
  <c r="O1757" i="11"/>
  <c r="Q2197" i="11"/>
  <c r="G1756" i="11"/>
  <c r="E1757" i="11"/>
  <c r="I1754" i="11"/>
  <c r="J1754" i="11"/>
  <c r="S1754" i="11" s="1"/>
  <c r="K1753" i="11"/>
  <c r="U1753" i="11"/>
  <c r="T1753" i="11"/>
  <c r="R1756" i="11"/>
  <c r="H1755" i="11"/>
  <c r="M1759" i="11" l="1"/>
  <c r="O1758" i="11"/>
  <c r="Q2198" i="11"/>
  <c r="I1755" i="11"/>
  <c r="J1755" i="11"/>
  <c r="S1755" i="11" s="1"/>
  <c r="K1754" i="11"/>
  <c r="U1754" i="11"/>
  <c r="T1754" i="11"/>
  <c r="G1757" i="11"/>
  <c r="E1758" i="11"/>
  <c r="H1756" i="11"/>
  <c r="M1760" i="11" l="1"/>
  <c r="O1759" i="11"/>
  <c r="Q2199" i="11"/>
  <c r="K1755" i="11"/>
  <c r="U1755" i="11"/>
  <c r="T1755" i="11"/>
  <c r="I1756" i="11"/>
  <c r="J1756" i="11"/>
  <c r="S1756" i="11" s="1"/>
  <c r="H1757" i="11"/>
  <c r="G1758" i="11"/>
  <c r="E1759" i="11"/>
  <c r="R1757" i="11"/>
  <c r="M1761" i="11" l="1"/>
  <c r="O1760" i="11"/>
  <c r="Q2200" i="11"/>
  <c r="I1757" i="11"/>
  <c r="J1757" i="11"/>
  <c r="S1757" i="11" s="1"/>
  <c r="R1759" i="11"/>
  <c r="H1758" i="11"/>
  <c r="R1758" i="11"/>
  <c r="K1756" i="11"/>
  <c r="U1756" i="11"/>
  <c r="T1756" i="11"/>
  <c r="G1759" i="11"/>
  <c r="E1760" i="11"/>
  <c r="M1762" i="11" l="1"/>
  <c r="O1761" i="11"/>
  <c r="Q2201" i="11"/>
  <c r="G1760" i="11"/>
  <c r="E1761" i="11"/>
  <c r="I1758" i="11"/>
  <c r="J1758" i="11"/>
  <c r="S1758" i="11" s="1"/>
  <c r="K1757" i="11"/>
  <c r="U1757" i="11"/>
  <c r="T1757" i="11"/>
  <c r="R1760" i="11"/>
  <c r="H1759" i="11"/>
  <c r="M1763" i="11" l="1"/>
  <c r="O1762" i="11"/>
  <c r="Q2202" i="11"/>
  <c r="K1758" i="11"/>
  <c r="U1758" i="11"/>
  <c r="T1758" i="11"/>
  <c r="I1759" i="11"/>
  <c r="J1759" i="11"/>
  <c r="S1759" i="11" s="1"/>
  <c r="G1761" i="11"/>
  <c r="E1762" i="11"/>
  <c r="H1760" i="11"/>
  <c r="M1764" i="11" l="1"/>
  <c r="O1763" i="11"/>
  <c r="Q2203" i="11"/>
  <c r="K1759" i="11"/>
  <c r="U1759" i="11"/>
  <c r="T1759" i="11"/>
  <c r="I1760" i="11"/>
  <c r="J1760" i="11"/>
  <c r="S1760" i="11" s="1"/>
  <c r="G1762" i="11"/>
  <c r="E1763" i="11"/>
  <c r="H1761" i="11"/>
  <c r="R1761" i="11"/>
  <c r="M1765" i="11" l="1"/>
  <c r="O1764" i="11"/>
  <c r="Q2204" i="11"/>
  <c r="K1760" i="11"/>
  <c r="U1760" i="11"/>
  <c r="T1760" i="11"/>
  <c r="H1762" i="11"/>
  <c r="I1761" i="11"/>
  <c r="J1761" i="11"/>
  <c r="S1761" i="11" s="1"/>
  <c r="G1763" i="11"/>
  <c r="E1764" i="11"/>
  <c r="R1762" i="11"/>
  <c r="M1766" i="11" l="1"/>
  <c r="O1765" i="11"/>
  <c r="Q2205" i="11"/>
  <c r="I1762" i="11"/>
  <c r="J1762" i="11"/>
  <c r="S1762" i="11" s="1"/>
  <c r="G1764" i="11"/>
  <c r="E1765" i="11"/>
  <c r="K1761" i="11"/>
  <c r="U1761" i="11"/>
  <c r="T1761" i="11"/>
  <c r="R1764" i="11"/>
  <c r="H1763" i="11"/>
  <c r="R1763" i="11"/>
  <c r="M1767" i="11" l="1"/>
  <c r="O1766" i="11"/>
  <c r="Q2206" i="11"/>
  <c r="G1765" i="11"/>
  <c r="E1766" i="11"/>
  <c r="I1763" i="11"/>
  <c r="J1763" i="11"/>
  <c r="S1763" i="11" s="1"/>
  <c r="K1762" i="11"/>
  <c r="U1762" i="11"/>
  <c r="T1762" i="11"/>
  <c r="R1765" i="11"/>
  <c r="H1764" i="11"/>
  <c r="M1768" i="11" l="1"/>
  <c r="O1767" i="11"/>
  <c r="Q2207" i="11"/>
  <c r="I1764" i="11"/>
  <c r="J1764" i="11"/>
  <c r="S1764" i="11" s="1"/>
  <c r="K1763" i="11"/>
  <c r="U1763" i="11"/>
  <c r="T1763" i="11"/>
  <c r="G1766" i="11"/>
  <c r="E1767" i="11"/>
  <c r="H1765" i="11"/>
  <c r="M1769" i="11" l="1"/>
  <c r="O1768" i="11"/>
  <c r="Q2208" i="11"/>
  <c r="H1766" i="11"/>
  <c r="I1765" i="11"/>
  <c r="J1765" i="11"/>
  <c r="S1765" i="11" s="1"/>
  <c r="K1764" i="11"/>
  <c r="U1764" i="11"/>
  <c r="T1764" i="11"/>
  <c r="G1767" i="11"/>
  <c r="E1768" i="11"/>
  <c r="R1766" i="11"/>
  <c r="M1770" i="11" l="1"/>
  <c r="O1769" i="11"/>
  <c r="Q2209" i="11"/>
  <c r="G1768" i="11"/>
  <c r="E1769" i="11"/>
  <c r="J1766" i="11"/>
  <c r="S1766" i="11" s="1"/>
  <c r="I1766" i="11"/>
  <c r="H1767" i="11"/>
  <c r="K1765" i="11"/>
  <c r="U1765" i="11"/>
  <c r="T1765" i="11"/>
  <c r="R1767" i="11"/>
  <c r="M1771" i="11" l="1"/>
  <c r="O1770" i="11"/>
  <c r="Q2210" i="11"/>
  <c r="H1768" i="11"/>
  <c r="K1766" i="11"/>
  <c r="U1766" i="11"/>
  <c r="T1766" i="11"/>
  <c r="G1769" i="11"/>
  <c r="E1770" i="11"/>
  <c r="R1768" i="11"/>
  <c r="J1767" i="11"/>
  <c r="S1767" i="11" s="1"/>
  <c r="I1767" i="11"/>
  <c r="M1772" i="11" l="1"/>
  <c r="O1771" i="11"/>
  <c r="Q2211" i="11"/>
  <c r="J1768" i="11"/>
  <c r="S1768" i="11" s="1"/>
  <c r="I1768" i="11"/>
  <c r="K1767" i="11"/>
  <c r="U1767" i="11"/>
  <c r="T1767" i="11"/>
  <c r="G1770" i="11"/>
  <c r="E1771" i="11"/>
  <c r="H1769" i="11"/>
  <c r="R1769" i="11"/>
  <c r="M1773" i="11" l="1"/>
  <c r="O1772" i="11"/>
  <c r="Q2212" i="11"/>
  <c r="J1769" i="11"/>
  <c r="S1769" i="11" s="1"/>
  <c r="I1769" i="11"/>
  <c r="K1768" i="11"/>
  <c r="U1768" i="11"/>
  <c r="T1768" i="11"/>
  <c r="H1770" i="11"/>
  <c r="G1771" i="11"/>
  <c r="E1772" i="11"/>
  <c r="R1770" i="11"/>
  <c r="M1774" i="11" l="1"/>
  <c r="O1773" i="11"/>
  <c r="Q2213" i="11"/>
  <c r="J1770" i="11"/>
  <c r="S1770" i="11" s="1"/>
  <c r="I1770" i="11"/>
  <c r="G1772" i="11"/>
  <c r="E1773" i="11"/>
  <c r="K1769" i="11"/>
  <c r="U1769" i="11"/>
  <c r="T1769" i="11"/>
  <c r="R1772" i="11"/>
  <c r="H1771" i="11"/>
  <c r="R1771" i="11"/>
  <c r="M1775" i="11" l="1"/>
  <c r="O1774" i="11"/>
  <c r="Q2214" i="11"/>
  <c r="G1773" i="11"/>
  <c r="E1774" i="11"/>
  <c r="J1771" i="11"/>
  <c r="S1771" i="11" s="1"/>
  <c r="I1771" i="11"/>
  <c r="K1770" i="11"/>
  <c r="U1770" i="11"/>
  <c r="T1770" i="11"/>
  <c r="R1773" i="11"/>
  <c r="H1772" i="11"/>
  <c r="M1776" i="11" l="1"/>
  <c r="O1775" i="11"/>
  <c r="Q2215" i="11"/>
  <c r="J1772" i="11"/>
  <c r="S1772" i="11" s="1"/>
  <c r="I1772" i="11"/>
  <c r="G1774" i="11"/>
  <c r="E1775" i="11"/>
  <c r="K1771" i="11"/>
  <c r="U1771" i="11"/>
  <c r="T1771" i="11"/>
  <c r="R1774" i="11"/>
  <c r="H1773" i="11"/>
  <c r="M1777" i="11" l="1"/>
  <c r="O1776" i="11"/>
  <c r="Q2216" i="11"/>
  <c r="J1773" i="11"/>
  <c r="S1773" i="11" s="1"/>
  <c r="I1773" i="11"/>
  <c r="K1772" i="11"/>
  <c r="U1772" i="11"/>
  <c r="T1772" i="11"/>
  <c r="G1775" i="11"/>
  <c r="E1776" i="11"/>
  <c r="H1774" i="11"/>
  <c r="M1778" i="11" l="1"/>
  <c r="O1777" i="11"/>
  <c r="Q2217" i="11"/>
  <c r="J1774" i="11"/>
  <c r="S1774" i="11" s="1"/>
  <c r="I1774" i="11"/>
  <c r="R1776" i="11"/>
  <c r="H1775" i="11"/>
  <c r="G1776" i="11"/>
  <c r="E1777" i="11"/>
  <c r="K1773" i="11"/>
  <c r="U1773" i="11"/>
  <c r="T1773" i="11"/>
  <c r="R1775" i="11"/>
  <c r="M1779" i="11" l="1"/>
  <c r="O1778" i="11"/>
  <c r="Q2218" i="11"/>
  <c r="J1775" i="11"/>
  <c r="S1775" i="11" s="1"/>
  <c r="I1775" i="11"/>
  <c r="K1774" i="11"/>
  <c r="U1774" i="11"/>
  <c r="T1774" i="11"/>
  <c r="H1776" i="11"/>
  <c r="G1777" i="11"/>
  <c r="E1778" i="11"/>
  <c r="M1780" i="11" l="1"/>
  <c r="O1779" i="11"/>
  <c r="Q2219" i="11"/>
  <c r="J1776" i="11"/>
  <c r="S1776" i="11" s="1"/>
  <c r="I1776" i="11"/>
  <c r="G1778" i="11"/>
  <c r="E1779" i="11"/>
  <c r="K1775" i="11"/>
  <c r="U1775" i="11"/>
  <c r="T1775" i="11"/>
  <c r="R1778" i="11"/>
  <c r="H1777" i="11"/>
  <c r="R1777" i="11"/>
  <c r="M1781" i="11" l="1"/>
  <c r="O1780" i="11"/>
  <c r="Q2220" i="11"/>
  <c r="J1777" i="11"/>
  <c r="S1777" i="11" s="1"/>
  <c r="I1777" i="11"/>
  <c r="G1779" i="11"/>
  <c r="E1780" i="11"/>
  <c r="K1776" i="11"/>
  <c r="U1776" i="11"/>
  <c r="T1776" i="11"/>
  <c r="R1779" i="11"/>
  <c r="H1778" i="11"/>
  <c r="M1782" i="11" l="1"/>
  <c r="O1781" i="11"/>
  <c r="Q2221" i="11"/>
  <c r="G1780" i="11"/>
  <c r="E1781" i="11"/>
  <c r="J1778" i="11"/>
  <c r="S1778" i="11" s="1"/>
  <c r="I1778" i="11"/>
  <c r="K1777" i="11"/>
  <c r="U1777" i="11"/>
  <c r="T1777" i="11"/>
  <c r="R1780" i="11"/>
  <c r="H1779" i="11"/>
  <c r="M1783" i="11" l="1"/>
  <c r="O1782" i="11"/>
  <c r="Q2222" i="11"/>
  <c r="G1781" i="11"/>
  <c r="E1782" i="11"/>
  <c r="J1779" i="11"/>
  <c r="S1779" i="11" s="1"/>
  <c r="I1779" i="11"/>
  <c r="K1778" i="11"/>
  <c r="U1778" i="11"/>
  <c r="T1778" i="11"/>
  <c r="R1781" i="11"/>
  <c r="H1780" i="11"/>
  <c r="M1784" i="11" l="1"/>
  <c r="O1783" i="11"/>
  <c r="Q2223" i="11"/>
  <c r="G1782" i="11"/>
  <c r="E1783" i="11"/>
  <c r="K1779" i="11"/>
  <c r="U1779" i="11"/>
  <c r="T1779" i="11"/>
  <c r="J1780" i="11"/>
  <c r="S1780" i="11" s="1"/>
  <c r="I1780" i="11"/>
  <c r="R1782" i="11"/>
  <c r="H1781" i="11"/>
  <c r="M1785" i="11" l="1"/>
  <c r="O1784" i="11"/>
  <c r="Q2224" i="11"/>
  <c r="R1783" i="11"/>
  <c r="H1782" i="11"/>
  <c r="G1783" i="11"/>
  <c r="E1784" i="11"/>
  <c r="J1781" i="11"/>
  <c r="S1781" i="11" s="1"/>
  <c r="I1781" i="11"/>
  <c r="K1780" i="11"/>
  <c r="U1780" i="11"/>
  <c r="T1780" i="11"/>
  <c r="M1786" i="11" l="1"/>
  <c r="O1785" i="11"/>
  <c r="Q2225" i="11"/>
  <c r="K1781" i="11"/>
  <c r="U1781" i="11"/>
  <c r="T1781" i="11"/>
  <c r="J1782" i="11"/>
  <c r="S1782" i="11" s="1"/>
  <c r="I1782" i="11"/>
  <c r="G1784" i="11"/>
  <c r="E1785" i="11"/>
  <c r="H1783" i="11"/>
  <c r="M1787" i="11" l="1"/>
  <c r="O1786" i="11"/>
  <c r="Q2226" i="11"/>
  <c r="K1782" i="11"/>
  <c r="U1782" i="11"/>
  <c r="T1782" i="11"/>
  <c r="H1784" i="11"/>
  <c r="G1785" i="11"/>
  <c r="E1786" i="11"/>
  <c r="J1783" i="11"/>
  <c r="S1783" i="11" s="1"/>
  <c r="I1783" i="11"/>
  <c r="R1784" i="11"/>
  <c r="M1788" i="11" l="1"/>
  <c r="O1787" i="11"/>
  <c r="Q2227" i="11"/>
  <c r="J1784" i="11"/>
  <c r="S1784" i="11" s="1"/>
  <c r="I1784" i="11"/>
  <c r="K1783" i="11"/>
  <c r="U1783" i="11"/>
  <c r="T1783" i="11"/>
  <c r="G1786" i="11"/>
  <c r="E1787" i="11"/>
  <c r="H1785" i="11"/>
  <c r="R1785" i="11"/>
  <c r="M1789" i="11" l="1"/>
  <c r="O1788" i="11"/>
  <c r="Q2228" i="11"/>
  <c r="J1785" i="11"/>
  <c r="S1785" i="11" s="1"/>
  <c r="I1785" i="11"/>
  <c r="R1787" i="11"/>
  <c r="H1786" i="11"/>
  <c r="G1787" i="11"/>
  <c r="E1788" i="11"/>
  <c r="K1784" i="11"/>
  <c r="U1784" i="11"/>
  <c r="T1784" i="11"/>
  <c r="R1786" i="11"/>
  <c r="M1790" i="11" l="1"/>
  <c r="O1789" i="11"/>
  <c r="Q2229" i="11"/>
  <c r="J1786" i="11"/>
  <c r="S1786" i="11" s="1"/>
  <c r="I1786" i="11"/>
  <c r="K1785" i="11"/>
  <c r="U1785" i="11"/>
  <c r="T1785" i="11"/>
  <c r="H1787" i="11"/>
  <c r="G1788" i="11"/>
  <c r="E1789" i="11"/>
  <c r="M1791" i="11" l="1"/>
  <c r="O1790" i="11"/>
  <c r="Q2230" i="11"/>
  <c r="G1789" i="11"/>
  <c r="E1790" i="11"/>
  <c r="R1789" i="11"/>
  <c r="H1788" i="11"/>
  <c r="J1787" i="11"/>
  <c r="S1787" i="11" s="1"/>
  <c r="I1787" i="11"/>
  <c r="R1788" i="11"/>
  <c r="K1786" i="11"/>
  <c r="U1786" i="11"/>
  <c r="T1786" i="11"/>
  <c r="M1792" i="11" l="1"/>
  <c r="O1791" i="11"/>
  <c r="Q2231" i="11"/>
  <c r="J1788" i="11"/>
  <c r="S1788" i="11" s="1"/>
  <c r="I1788" i="11"/>
  <c r="K1787" i="11"/>
  <c r="U1787" i="11"/>
  <c r="T1787" i="11"/>
  <c r="G1790" i="11"/>
  <c r="E1791" i="11"/>
  <c r="H1789" i="11"/>
  <c r="M1793" i="11" l="1"/>
  <c r="O1792" i="11"/>
  <c r="Q2232" i="11"/>
  <c r="R1791" i="11"/>
  <c r="H1790" i="11"/>
  <c r="J1789" i="11"/>
  <c r="S1789" i="11" s="1"/>
  <c r="I1789" i="11"/>
  <c r="K1788" i="11"/>
  <c r="U1788" i="11"/>
  <c r="T1788" i="11"/>
  <c r="G1791" i="11"/>
  <c r="E1792" i="11"/>
  <c r="R1790" i="11"/>
  <c r="M1794" i="11" l="1"/>
  <c r="O1793" i="11"/>
  <c r="Q2233" i="11"/>
  <c r="J1790" i="11"/>
  <c r="S1790" i="11" s="1"/>
  <c r="I1790" i="11"/>
  <c r="G1792" i="11"/>
  <c r="E1793" i="11"/>
  <c r="K1789" i="11"/>
  <c r="U1789" i="11"/>
  <c r="T1789" i="11"/>
  <c r="R1792" i="11"/>
  <c r="H1791" i="11"/>
  <c r="M1795" i="11" l="1"/>
  <c r="O1794" i="11"/>
  <c r="Q2234" i="11"/>
  <c r="G1793" i="11"/>
  <c r="E1794" i="11"/>
  <c r="J1791" i="11"/>
  <c r="S1791" i="11" s="1"/>
  <c r="I1791" i="11"/>
  <c r="K1790" i="11"/>
  <c r="U1790" i="11"/>
  <c r="T1790" i="11"/>
  <c r="R1793" i="11"/>
  <c r="H1792" i="11"/>
  <c r="M1796" i="11" l="1"/>
  <c r="O1795" i="11"/>
  <c r="Q2235" i="11"/>
  <c r="G1794" i="11"/>
  <c r="E1795" i="11"/>
  <c r="K1791" i="11"/>
  <c r="U1791" i="11"/>
  <c r="T1791" i="11"/>
  <c r="J1792" i="11"/>
  <c r="S1792" i="11" s="1"/>
  <c r="I1792" i="11"/>
  <c r="R1794" i="11"/>
  <c r="H1793" i="11"/>
  <c r="M1797" i="11" l="1"/>
  <c r="O1796" i="11"/>
  <c r="Q2236" i="11"/>
  <c r="J1793" i="11"/>
  <c r="S1793" i="11" s="1"/>
  <c r="I1793" i="11"/>
  <c r="G1795" i="11"/>
  <c r="E1796" i="11"/>
  <c r="H1794" i="11"/>
  <c r="K1792" i="11"/>
  <c r="U1792" i="11"/>
  <c r="T1792" i="11"/>
  <c r="M1798" i="11" l="1"/>
  <c r="O1797" i="11"/>
  <c r="Q2237" i="11"/>
  <c r="R1796" i="11"/>
  <c r="H1795" i="11"/>
  <c r="G1796" i="11"/>
  <c r="E1797" i="11"/>
  <c r="R1795" i="11"/>
  <c r="K1793" i="11"/>
  <c r="U1793" i="11"/>
  <c r="T1793" i="11"/>
  <c r="J1794" i="11"/>
  <c r="S1794" i="11" s="1"/>
  <c r="I1794" i="11"/>
  <c r="M1799" i="11" l="1"/>
  <c r="O1798" i="11"/>
  <c r="Q2238" i="11"/>
  <c r="G1797" i="11"/>
  <c r="E1798" i="11"/>
  <c r="K1794" i="11"/>
  <c r="U1794" i="11"/>
  <c r="T1794" i="11"/>
  <c r="J1795" i="11"/>
  <c r="S1795" i="11" s="1"/>
  <c r="I1795" i="11"/>
  <c r="R1797" i="11"/>
  <c r="H1796" i="11"/>
  <c r="M1800" i="11" l="1"/>
  <c r="O1799" i="11"/>
  <c r="Q2239" i="11"/>
  <c r="G1798" i="11"/>
  <c r="E1799" i="11"/>
  <c r="J1796" i="11"/>
  <c r="S1796" i="11" s="1"/>
  <c r="I1796" i="11"/>
  <c r="H1797" i="11"/>
  <c r="K1795" i="11"/>
  <c r="U1795" i="11"/>
  <c r="T1795" i="11"/>
  <c r="M1801" i="11" l="1"/>
  <c r="O1800" i="11"/>
  <c r="Q2240" i="11"/>
  <c r="K1796" i="11"/>
  <c r="U1796" i="11"/>
  <c r="T1796" i="11"/>
  <c r="H1798" i="11"/>
  <c r="G1799" i="11"/>
  <c r="E1800" i="11"/>
  <c r="R1798" i="11"/>
  <c r="J1797" i="11"/>
  <c r="S1797" i="11" s="1"/>
  <c r="I1797" i="11"/>
  <c r="M1802" i="11" l="1"/>
  <c r="O1801" i="11"/>
  <c r="Q2241" i="11"/>
  <c r="J1798" i="11"/>
  <c r="S1798" i="11" s="1"/>
  <c r="I1798" i="11"/>
  <c r="H1799" i="11"/>
  <c r="K1797" i="11"/>
  <c r="U1797" i="11"/>
  <c r="T1797" i="11"/>
  <c r="G1800" i="11"/>
  <c r="E1801" i="11"/>
  <c r="R1799" i="11"/>
  <c r="M1803" i="11" l="1"/>
  <c r="O1802" i="11"/>
  <c r="Q2242" i="11"/>
  <c r="J1799" i="11"/>
  <c r="S1799" i="11" s="1"/>
  <c r="I1799" i="11"/>
  <c r="G1801" i="11"/>
  <c r="E1802" i="11"/>
  <c r="K1798" i="11"/>
  <c r="U1798" i="11"/>
  <c r="T1798" i="11"/>
  <c r="R1801" i="11"/>
  <c r="H1800" i="11"/>
  <c r="R1800" i="11"/>
  <c r="M1804" i="11" l="1"/>
  <c r="O1803" i="11"/>
  <c r="Q2243" i="11"/>
  <c r="G1802" i="11"/>
  <c r="E1803" i="11"/>
  <c r="J1800" i="11"/>
  <c r="S1800" i="11" s="1"/>
  <c r="I1800" i="11"/>
  <c r="K1799" i="11"/>
  <c r="U1799" i="11"/>
  <c r="T1799" i="11"/>
  <c r="H1801" i="11"/>
  <c r="M1805" i="11" l="1"/>
  <c r="O1804" i="11"/>
  <c r="Q2244" i="11"/>
  <c r="H1802" i="11"/>
  <c r="J1801" i="11"/>
  <c r="S1801" i="11" s="1"/>
  <c r="I1801" i="11"/>
  <c r="K1800" i="11"/>
  <c r="U1800" i="11"/>
  <c r="T1800" i="11"/>
  <c r="G1803" i="11"/>
  <c r="R1803" i="11"/>
  <c r="E1804" i="11"/>
  <c r="R1802" i="11"/>
  <c r="M1806" i="11" l="1"/>
  <c r="O1805" i="11"/>
  <c r="Q2245" i="11"/>
  <c r="K1801" i="11"/>
  <c r="U1801" i="11"/>
  <c r="T1801" i="11"/>
  <c r="G1804" i="11"/>
  <c r="R1804" i="11"/>
  <c r="E1805" i="11"/>
  <c r="J1802" i="11"/>
  <c r="S1802" i="11" s="1"/>
  <c r="I1802" i="11"/>
  <c r="H1803" i="11"/>
  <c r="M1807" i="11" l="1"/>
  <c r="O1806" i="11"/>
  <c r="Q2246" i="11"/>
  <c r="J1803" i="11"/>
  <c r="S1803" i="11" s="1"/>
  <c r="I1803" i="11"/>
  <c r="G1805" i="11"/>
  <c r="E1806" i="11"/>
  <c r="H1804" i="11"/>
  <c r="K1802" i="11"/>
  <c r="U1802" i="11"/>
  <c r="T1802" i="11"/>
  <c r="Y21" i="11" s="1"/>
  <c r="Z21" i="11" s="1"/>
  <c r="AA21" i="11" s="1"/>
  <c r="M1808" i="11" l="1"/>
  <c r="O1807" i="11"/>
  <c r="Q2247" i="11"/>
  <c r="R1806" i="11"/>
  <c r="H1805" i="11"/>
  <c r="R1805" i="11"/>
  <c r="G1806" i="11"/>
  <c r="E1807" i="11"/>
  <c r="K1803" i="11"/>
  <c r="U1803" i="11"/>
  <c r="T1803" i="11"/>
  <c r="J1804" i="11"/>
  <c r="S1804" i="11" s="1"/>
  <c r="I1804" i="11"/>
  <c r="M1809" i="11" l="1"/>
  <c r="O1808" i="11"/>
  <c r="Q2248" i="11"/>
  <c r="K1804" i="11"/>
  <c r="U1804" i="11"/>
  <c r="T1804" i="11"/>
  <c r="J1805" i="11"/>
  <c r="S1805" i="11" s="1"/>
  <c r="I1805" i="11"/>
  <c r="G1807" i="11"/>
  <c r="E1808" i="11"/>
  <c r="H1806" i="11"/>
  <c r="M1810" i="11" l="1"/>
  <c r="O1809" i="11"/>
  <c r="Q2249" i="11"/>
  <c r="J1806" i="11"/>
  <c r="S1806" i="11" s="1"/>
  <c r="I1806" i="11"/>
  <c r="K1805" i="11"/>
  <c r="U1805" i="11"/>
  <c r="T1805" i="11"/>
  <c r="G1808" i="11"/>
  <c r="E1809" i="11"/>
  <c r="H1807" i="11"/>
  <c r="R1807" i="11"/>
  <c r="M1811" i="11" l="1"/>
  <c r="O1810" i="11"/>
  <c r="Q2250" i="11"/>
  <c r="J1807" i="11"/>
  <c r="S1807" i="11" s="1"/>
  <c r="I1807" i="11"/>
  <c r="K1806" i="11"/>
  <c r="U1806" i="11"/>
  <c r="T1806" i="11"/>
  <c r="H1808" i="11"/>
  <c r="G1809" i="11"/>
  <c r="E1810" i="11"/>
  <c r="R1808" i="11"/>
  <c r="M1812" i="11" l="1"/>
  <c r="O1811" i="11"/>
  <c r="Q2251" i="11"/>
  <c r="J1808" i="11"/>
  <c r="S1808" i="11" s="1"/>
  <c r="I1808" i="11"/>
  <c r="R1810" i="11"/>
  <c r="H1809" i="11"/>
  <c r="K1807" i="11"/>
  <c r="U1807" i="11"/>
  <c r="T1807" i="11"/>
  <c r="G1810" i="11"/>
  <c r="E1811" i="11"/>
  <c r="R1809" i="11"/>
  <c r="M1813" i="11" l="1"/>
  <c r="O1812" i="11"/>
  <c r="Q2252" i="11"/>
  <c r="J1809" i="11"/>
  <c r="S1809" i="11" s="1"/>
  <c r="I1809" i="11"/>
  <c r="G1811" i="11"/>
  <c r="E1812" i="11"/>
  <c r="K1808" i="11"/>
  <c r="U1808" i="11"/>
  <c r="T1808" i="11"/>
  <c r="R1811" i="11"/>
  <c r="H1810" i="11"/>
  <c r="M1814" i="11" l="1"/>
  <c r="O1813" i="11"/>
  <c r="Q2253" i="11"/>
  <c r="H1811" i="11"/>
  <c r="K1809" i="11"/>
  <c r="U1809" i="11"/>
  <c r="T1809" i="11"/>
  <c r="G1812" i="11"/>
  <c r="E1813" i="11"/>
  <c r="J1810" i="11"/>
  <c r="S1810" i="11" s="1"/>
  <c r="I1810" i="11"/>
  <c r="M1815" i="11" l="1"/>
  <c r="O1814" i="11"/>
  <c r="Q2254" i="11"/>
  <c r="J1811" i="11"/>
  <c r="S1811" i="11" s="1"/>
  <c r="I1811" i="11"/>
  <c r="G1813" i="11"/>
  <c r="E1814" i="11"/>
  <c r="K1810" i="11"/>
  <c r="U1810" i="11"/>
  <c r="T1810" i="11"/>
  <c r="R1813" i="11"/>
  <c r="H1812" i="11"/>
  <c r="R1812" i="11"/>
  <c r="M1816" i="11" l="1"/>
  <c r="O1815" i="11"/>
  <c r="Q2255" i="11"/>
  <c r="G1814" i="11"/>
  <c r="E1815" i="11"/>
  <c r="J1812" i="11"/>
  <c r="S1812" i="11" s="1"/>
  <c r="I1812" i="11"/>
  <c r="K1811" i="11"/>
  <c r="U1811" i="11"/>
  <c r="T1811" i="11"/>
  <c r="R1814" i="11"/>
  <c r="H1813" i="11"/>
  <c r="M1817" i="11" l="1"/>
  <c r="O1816" i="11"/>
  <c r="Q2256" i="11"/>
  <c r="G1815" i="11"/>
  <c r="E1816" i="11"/>
  <c r="J1813" i="11"/>
  <c r="S1813" i="11" s="1"/>
  <c r="I1813" i="11"/>
  <c r="K1812" i="11"/>
  <c r="U1812" i="11"/>
  <c r="T1812" i="11"/>
  <c r="R1815" i="11"/>
  <c r="H1814" i="11"/>
  <c r="M1818" i="11" l="1"/>
  <c r="O1817" i="11"/>
  <c r="Q2257" i="11"/>
  <c r="K1813" i="11"/>
  <c r="U1813" i="11"/>
  <c r="T1813" i="11"/>
  <c r="G1816" i="11"/>
  <c r="E1817" i="11"/>
  <c r="J1814" i="11"/>
  <c r="S1814" i="11" s="1"/>
  <c r="I1814" i="11"/>
  <c r="R1816" i="11"/>
  <c r="H1815" i="11"/>
  <c r="M1819" i="11" l="1"/>
  <c r="O1818" i="11"/>
  <c r="Q2258" i="11"/>
  <c r="G1817" i="11"/>
  <c r="E1818" i="11"/>
  <c r="J1815" i="11"/>
  <c r="S1815" i="11" s="1"/>
  <c r="I1815" i="11"/>
  <c r="H1816" i="11"/>
  <c r="K1814" i="11"/>
  <c r="U1814" i="11"/>
  <c r="T1814" i="11"/>
  <c r="M1820" i="11" l="1"/>
  <c r="O1819" i="11"/>
  <c r="Q2259" i="11"/>
  <c r="H1817" i="11"/>
  <c r="K1815" i="11"/>
  <c r="U1815" i="11"/>
  <c r="T1815" i="11"/>
  <c r="G1818" i="11"/>
  <c r="E1819" i="11"/>
  <c r="R1817" i="11"/>
  <c r="J1816" i="11"/>
  <c r="S1816" i="11" s="1"/>
  <c r="I1816" i="11"/>
  <c r="M1821" i="11" l="1"/>
  <c r="O1820" i="11"/>
  <c r="Q2260" i="11"/>
  <c r="J1817" i="11"/>
  <c r="S1817" i="11" s="1"/>
  <c r="I1817" i="11"/>
  <c r="H1818" i="11"/>
  <c r="K1816" i="11"/>
  <c r="U1816" i="11"/>
  <c r="T1816" i="11"/>
  <c r="G1819" i="11"/>
  <c r="E1820" i="11"/>
  <c r="R1818" i="11"/>
  <c r="M1822" i="11" l="1"/>
  <c r="O1821" i="11"/>
  <c r="Q2261" i="11"/>
  <c r="R1820" i="11"/>
  <c r="H1819" i="11"/>
  <c r="J1818" i="11"/>
  <c r="S1818" i="11" s="1"/>
  <c r="I1818" i="11"/>
  <c r="G1820" i="11"/>
  <c r="E1821" i="11"/>
  <c r="R1819" i="11"/>
  <c r="K1817" i="11"/>
  <c r="U1817" i="11"/>
  <c r="T1817" i="11"/>
  <c r="M1823" i="11" l="1"/>
  <c r="O1822" i="11"/>
  <c r="Q2262" i="11"/>
  <c r="R1821" i="11"/>
  <c r="H1820" i="11"/>
  <c r="K1818" i="11"/>
  <c r="U1818" i="11"/>
  <c r="T1818" i="11"/>
  <c r="J1819" i="11"/>
  <c r="S1819" i="11" s="1"/>
  <c r="I1819" i="11"/>
  <c r="G1821" i="11"/>
  <c r="E1822" i="11"/>
  <c r="M1824" i="11" l="1"/>
  <c r="O1823" i="11"/>
  <c r="Q2263" i="11"/>
  <c r="K1819" i="11"/>
  <c r="U1819" i="11"/>
  <c r="T1819" i="11"/>
  <c r="J1820" i="11"/>
  <c r="S1820" i="11" s="1"/>
  <c r="I1820" i="11"/>
  <c r="G1822" i="11"/>
  <c r="E1823" i="11"/>
  <c r="H1821" i="11"/>
  <c r="M1825" i="11" l="1"/>
  <c r="O1824" i="11"/>
  <c r="Q2264" i="11"/>
  <c r="K1820" i="11"/>
  <c r="U1820" i="11"/>
  <c r="T1820" i="11"/>
  <c r="J1821" i="11"/>
  <c r="S1821" i="11" s="1"/>
  <c r="I1821" i="11"/>
  <c r="H1822" i="11"/>
  <c r="G1823" i="11"/>
  <c r="E1824" i="11"/>
  <c r="R1822" i="11"/>
  <c r="M1826" i="11" l="1"/>
  <c r="O1825" i="11"/>
  <c r="Q2265" i="11"/>
  <c r="J1822" i="11"/>
  <c r="S1822" i="11" s="1"/>
  <c r="I1822" i="11"/>
  <c r="H1823" i="11"/>
  <c r="K1821" i="11"/>
  <c r="U1821" i="11"/>
  <c r="T1821" i="11"/>
  <c r="G1824" i="11"/>
  <c r="E1825" i="11"/>
  <c r="R1823" i="11"/>
  <c r="M1827" i="11" l="1"/>
  <c r="O1826" i="11"/>
  <c r="Q2266" i="11"/>
  <c r="R1825" i="11"/>
  <c r="H1824" i="11"/>
  <c r="K1822" i="11"/>
  <c r="U1822" i="11"/>
  <c r="T1822" i="11"/>
  <c r="J1823" i="11"/>
  <c r="S1823" i="11" s="1"/>
  <c r="I1823" i="11"/>
  <c r="G1825" i="11"/>
  <c r="E1826" i="11"/>
  <c r="R1824" i="11"/>
  <c r="M1828" i="11" l="1"/>
  <c r="O1827" i="11"/>
  <c r="Q2267" i="11"/>
  <c r="K1823" i="11"/>
  <c r="U1823" i="11"/>
  <c r="T1823" i="11"/>
  <c r="J1824" i="11"/>
  <c r="S1824" i="11" s="1"/>
  <c r="I1824" i="11"/>
  <c r="G1826" i="11"/>
  <c r="E1827" i="11"/>
  <c r="H1825" i="11"/>
  <c r="M1829" i="11" l="1"/>
  <c r="O1828" i="11"/>
  <c r="Q2268" i="11"/>
  <c r="J1825" i="11"/>
  <c r="S1825" i="11" s="1"/>
  <c r="I1825" i="11"/>
  <c r="K1824" i="11"/>
  <c r="U1824" i="11"/>
  <c r="T1824" i="11"/>
  <c r="H1826" i="11"/>
  <c r="G1827" i="11"/>
  <c r="E1828" i="11"/>
  <c r="R1826" i="11"/>
  <c r="M1830" i="11" l="1"/>
  <c r="O1829" i="11"/>
  <c r="Q2269" i="11"/>
  <c r="J1826" i="11"/>
  <c r="S1826" i="11" s="1"/>
  <c r="I1826" i="11"/>
  <c r="G1828" i="11"/>
  <c r="E1829" i="11"/>
  <c r="K1825" i="11"/>
  <c r="U1825" i="11"/>
  <c r="T1825" i="11"/>
  <c r="R1828" i="11"/>
  <c r="H1827" i="11"/>
  <c r="R1827" i="11"/>
  <c r="M1831" i="11" l="1"/>
  <c r="O1830" i="11"/>
  <c r="Q2270" i="11"/>
  <c r="H1828" i="11"/>
  <c r="K1826" i="11"/>
  <c r="U1826" i="11"/>
  <c r="T1826" i="11"/>
  <c r="G1829" i="11"/>
  <c r="E1830" i="11"/>
  <c r="J1827" i="11"/>
  <c r="S1827" i="11" s="1"/>
  <c r="I1827" i="11"/>
  <c r="M1832" i="11" l="1"/>
  <c r="O1831" i="11"/>
  <c r="Q2271" i="11"/>
  <c r="K1827" i="11"/>
  <c r="U1827" i="11"/>
  <c r="T1827" i="11"/>
  <c r="J1828" i="11"/>
  <c r="S1828" i="11" s="1"/>
  <c r="I1828" i="11"/>
  <c r="R1830" i="11"/>
  <c r="H1829" i="11"/>
  <c r="G1830" i="11"/>
  <c r="E1831" i="11"/>
  <c r="R1829" i="11"/>
  <c r="M1833" i="11" l="1"/>
  <c r="O1832" i="11"/>
  <c r="Q2272" i="11"/>
  <c r="J1829" i="11"/>
  <c r="S1829" i="11" s="1"/>
  <c r="I1829" i="11"/>
  <c r="R1831" i="11"/>
  <c r="H1830" i="11"/>
  <c r="G1831" i="11"/>
  <c r="E1832" i="11"/>
  <c r="K1828" i="11"/>
  <c r="U1828" i="11"/>
  <c r="T1828" i="11"/>
  <c r="M1834" i="11" l="1"/>
  <c r="O1833" i="11"/>
  <c r="Q2273" i="11"/>
  <c r="J1830" i="11"/>
  <c r="S1830" i="11" s="1"/>
  <c r="I1830" i="11"/>
  <c r="K1829" i="11"/>
  <c r="U1829" i="11"/>
  <c r="T1829" i="11"/>
  <c r="H1831" i="11"/>
  <c r="G1832" i="11"/>
  <c r="E1833" i="11"/>
  <c r="M1835" i="11" l="1"/>
  <c r="O1834" i="11"/>
  <c r="Q2274" i="11"/>
  <c r="J1831" i="11"/>
  <c r="S1831" i="11" s="1"/>
  <c r="I1831" i="11"/>
  <c r="H1832" i="11"/>
  <c r="R1832" i="11"/>
  <c r="G1833" i="11"/>
  <c r="E1834" i="11"/>
  <c r="K1830" i="11"/>
  <c r="U1830" i="11"/>
  <c r="T1830" i="11"/>
  <c r="M1836" i="11" l="1"/>
  <c r="O1835" i="11"/>
  <c r="Q2275" i="11"/>
  <c r="J1832" i="11"/>
  <c r="S1832" i="11" s="1"/>
  <c r="I1832" i="11"/>
  <c r="K1831" i="11"/>
  <c r="U1831" i="11"/>
  <c r="T1831" i="11"/>
  <c r="R1834" i="11"/>
  <c r="H1833" i="11"/>
  <c r="G1834" i="11"/>
  <c r="E1835" i="11"/>
  <c r="R1833" i="11"/>
  <c r="M1837" i="11" l="1"/>
  <c r="O1836" i="11"/>
  <c r="Q2276" i="11"/>
  <c r="J1833" i="11"/>
  <c r="S1833" i="11" s="1"/>
  <c r="I1833" i="11"/>
  <c r="K1832" i="11"/>
  <c r="U1832" i="11"/>
  <c r="T1832" i="11"/>
  <c r="H1834" i="11"/>
  <c r="G1835" i="11"/>
  <c r="E1836" i="11"/>
  <c r="M1838" i="11" l="1"/>
  <c r="O1837" i="11"/>
  <c r="Q2277" i="11"/>
  <c r="R1836" i="11"/>
  <c r="H1835" i="11"/>
  <c r="J1834" i="11"/>
  <c r="S1834" i="11" s="1"/>
  <c r="I1834" i="11"/>
  <c r="G1836" i="11"/>
  <c r="E1837" i="11"/>
  <c r="K1833" i="11"/>
  <c r="U1833" i="11"/>
  <c r="T1833" i="11"/>
  <c r="R1835" i="11"/>
  <c r="M1839" i="11" l="1"/>
  <c r="O1838" i="11"/>
  <c r="Q2278" i="11"/>
  <c r="J1835" i="11"/>
  <c r="S1835" i="11" s="1"/>
  <c r="I1835" i="11"/>
  <c r="H1836" i="11"/>
  <c r="K1834" i="11"/>
  <c r="U1834" i="11"/>
  <c r="T1834" i="11"/>
  <c r="G1837" i="11"/>
  <c r="E1838" i="11"/>
  <c r="M1840" i="11" l="1"/>
  <c r="O1839" i="11"/>
  <c r="Q2279" i="11"/>
  <c r="R1838" i="11"/>
  <c r="H1837" i="11"/>
  <c r="R1837" i="11"/>
  <c r="J1836" i="11"/>
  <c r="S1836" i="11" s="1"/>
  <c r="I1836" i="11"/>
  <c r="K1835" i="11"/>
  <c r="U1835" i="11"/>
  <c r="T1835" i="11"/>
  <c r="G1838" i="11"/>
  <c r="E1839" i="11"/>
  <c r="M1841" i="11" l="1"/>
  <c r="O1840" i="11"/>
  <c r="Q2280" i="11"/>
  <c r="J1837" i="11"/>
  <c r="S1837" i="11" s="1"/>
  <c r="I1837" i="11"/>
  <c r="K1836" i="11"/>
  <c r="U1836" i="11"/>
  <c r="T1836" i="11"/>
  <c r="G1839" i="11"/>
  <c r="E1840" i="11"/>
  <c r="H1838" i="11"/>
  <c r="M1842" i="11" l="1"/>
  <c r="O1841" i="11"/>
  <c r="Q2281" i="11"/>
  <c r="H1839" i="11"/>
  <c r="K1837" i="11"/>
  <c r="U1837" i="11"/>
  <c r="T1837" i="11"/>
  <c r="J1838" i="11"/>
  <c r="S1838" i="11" s="1"/>
  <c r="I1838" i="11"/>
  <c r="G1840" i="11"/>
  <c r="E1841" i="11"/>
  <c r="R1839" i="11"/>
  <c r="M1843" i="11" l="1"/>
  <c r="O1842" i="11"/>
  <c r="Q2282" i="11"/>
  <c r="G1841" i="11"/>
  <c r="E1842" i="11"/>
  <c r="K1838" i="11"/>
  <c r="U1838" i="11"/>
  <c r="T1838" i="11"/>
  <c r="J1839" i="11"/>
  <c r="S1839" i="11" s="1"/>
  <c r="I1839" i="11"/>
  <c r="H1840" i="11"/>
  <c r="R1840" i="11"/>
  <c r="M1844" i="11" l="1"/>
  <c r="O1843" i="11"/>
  <c r="Q2283" i="11"/>
  <c r="R1842" i="11"/>
  <c r="H1841" i="11"/>
  <c r="J1840" i="11"/>
  <c r="S1840" i="11" s="1"/>
  <c r="I1840" i="11"/>
  <c r="G1842" i="11"/>
  <c r="E1843" i="11"/>
  <c r="R1841" i="11"/>
  <c r="K1839" i="11"/>
  <c r="U1839" i="11"/>
  <c r="T1839" i="11"/>
  <c r="M1845" i="11" l="1"/>
  <c r="O1844" i="11"/>
  <c r="Q2284" i="11"/>
  <c r="J1841" i="11"/>
  <c r="S1841" i="11" s="1"/>
  <c r="I1841" i="11"/>
  <c r="H1842" i="11"/>
  <c r="K1840" i="11"/>
  <c r="U1840" i="11"/>
  <c r="T1840" i="11"/>
  <c r="G1843" i="11"/>
  <c r="E1844" i="11"/>
  <c r="M1846" i="11" l="1"/>
  <c r="O1845" i="11"/>
  <c r="Q2285" i="11"/>
  <c r="J1842" i="11"/>
  <c r="S1842" i="11" s="1"/>
  <c r="I1842" i="11"/>
  <c r="G1844" i="11"/>
  <c r="E1845" i="11"/>
  <c r="K1841" i="11"/>
  <c r="U1841" i="11"/>
  <c r="T1841" i="11"/>
  <c r="R1844" i="11"/>
  <c r="H1843" i="11"/>
  <c r="R1843" i="11"/>
  <c r="M1847" i="11" l="1"/>
  <c r="O1846" i="11"/>
  <c r="Q2286" i="11"/>
  <c r="H1844" i="11"/>
  <c r="K1842" i="11"/>
  <c r="U1842" i="11"/>
  <c r="T1842" i="11"/>
  <c r="G1845" i="11"/>
  <c r="E1846" i="11"/>
  <c r="J1843" i="11"/>
  <c r="S1843" i="11" s="1"/>
  <c r="I1843" i="11"/>
  <c r="M1848" i="11" l="1"/>
  <c r="O1847" i="11"/>
  <c r="Q2287" i="11"/>
  <c r="J1844" i="11"/>
  <c r="S1844" i="11" s="1"/>
  <c r="I1844" i="11"/>
  <c r="G1846" i="11"/>
  <c r="E1847" i="11"/>
  <c r="K1843" i="11"/>
  <c r="U1843" i="11"/>
  <c r="T1843" i="11"/>
  <c r="R1846" i="11"/>
  <c r="H1845" i="11"/>
  <c r="R1845" i="11"/>
  <c r="M1849" i="11" l="1"/>
  <c r="O1848" i="11"/>
  <c r="Q2288" i="11"/>
  <c r="J1845" i="11"/>
  <c r="S1845" i="11" s="1"/>
  <c r="I1845" i="11"/>
  <c r="G1847" i="11"/>
  <c r="E1848" i="11"/>
  <c r="H1846" i="11"/>
  <c r="K1844" i="11"/>
  <c r="U1844" i="11"/>
  <c r="T1844" i="11"/>
  <c r="M1850" i="11" l="1"/>
  <c r="O1849" i="11"/>
  <c r="Q2289" i="11"/>
  <c r="G1848" i="11"/>
  <c r="E1849" i="11"/>
  <c r="R1848" i="11"/>
  <c r="H1847" i="11"/>
  <c r="R1847" i="11"/>
  <c r="K1845" i="11"/>
  <c r="U1845" i="11"/>
  <c r="T1845" i="11"/>
  <c r="J1846" i="11"/>
  <c r="S1846" i="11" s="1"/>
  <c r="I1846" i="11"/>
  <c r="M1851" i="11" l="1"/>
  <c r="O1850" i="11"/>
  <c r="Q2290" i="11"/>
  <c r="J1847" i="11"/>
  <c r="S1847" i="11" s="1"/>
  <c r="I1847" i="11"/>
  <c r="R1849" i="11"/>
  <c r="H1848" i="11"/>
  <c r="G1849" i="11"/>
  <c r="E1850" i="11"/>
  <c r="K1846" i="11"/>
  <c r="U1846" i="11"/>
  <c r="T1846" i="11"/>
  <c r="M1852" i="11" l="1"/>
  <c r="O1851" i="11"/>
  <c r="Q2291" i="11"/>
  <c r="J1848" i="11"/>
  <c r="S1848" i="11" s="1"/>
  <c r="I1848" i="11"/>
  <c r="R1850" i="11"/>
  <c r="H1849" i="11"/>
  <c r="K1847" i="11"/>
  <c r="U1847" i="11"/>
  <c r="T1847" i="11"/>
  <c r="G1850" i="11"/>
  <c r="E1851" i="11"/>
  <c r="M1853" i="11" l="1"/>
  <c r="O1852" i="11"/>
  <c r="Q2292" i="11"/>
  <c r="J1849" i="11"/>
  <c r="S1849" i="11" s="1"/>
  <c r="I1849" i="11"/>
  <c r="G1851" i="11"/>
  <c r="E1852" i="11"/>
  <c r="R1851" i="11"/>
  <c r="H1850" i="11"/>
  <c r="K1848" i="11"/>
  <c r="U1848" i="11"/>
  <c r="T1848" i="11"/>
  <c r="M1854" i="11" l="1"/>
  <c r="O1853" i="11"/>
  <c r="Q2293" i="11"/>
  <c r="G1852" i="11"/>
  <c r="E1853" i="11"/>
  <c r="K1849" i="11"/>
  <c r="U1849" i="11"/>
  <c r="T1849" i="11"/>
  <c r="R1852" i="11"/>
  <c r="H1851" i="11"/>
  <c r="J1850" i="11"/>
  <c r="S1850" i="11" s="1"/>
  <c r="I1850" i="11"/>
  <c r="M1855" i="11" l="1"/>
  <c r="O1854" i="11"/>
  <c r="Q2294" i="11"/>
  <c r="J1851" i="11"/>
  <c r="S1851" i="11" s="1"/>
  <c r="I1851" i="11"/>
  <c r="G1853" i="11"/>
  <c r="E1854" i="11"/>
  <c r="K1850" i="11"/>
  <c r="U1850" i="11"/>
  <c r="T1850" i="11"/>
  <c r="R1853" i="11"/>
  <c r="H1852" i="11"/>
  <c r="M1856" i="11" l="1"/>
  <c r="O1855" i="11"/>
  <c r="Q2295" i="11"/>
  <c r="R1854" i="11"/>
  <c r="H1853" i="11"/>
  <c r="G1854" i="11"/>
  <c r="E1855" i="11"/>
  <c r="J1852" i="11"/>
  <c r="S1852" i="11" s="1"/>
  <c r="I1852" i="11"/>
  <c r="K1851" i="11"/>
  <c r="U1851" i="11"/>
  <c r="T1851" i="11"/>
  <c r="M1857" i="11" l="1"/>
  <c r="O1856" i="11"/>
  <c r="Q2296" i="11"/>
  <c r="J1853" i="11"/>
  <c r="S1853" i="11" s="1"/>
  <c r="I1853" i="11"/>
  <c r="G1855" i="11"/>
  <c r="E1856" i="11"/>
  <c r="H1854" i="11"/>
  <c r="K1852" i="11"/>
  <c r="U1852" i="11"/>
  <c r="T1852" i="11"/>
  <c r="M1858" i="11" l="1"/>
  <c r="O1857" i="11"/>
  <c r="Q2297" i="11"/>
  <c r="G1856" i="11"/>
  <c r="E1857" i="11"/>
  <c r="K1853" i="11"/>
  <c r="U1853" i="11"/>
  <c r="T1853" i="11"/>
  <c r="R1856" i="11"/>
  <c r="H1855" i="11"/>
  <c r="R1855" i="11"/>
  <c r="J1854" i="11"/>
  <c r="S1854" i="11" s="1"/>
  <c r="I1854" i="11"/>
  <c r="M1859" i="11" l="1"/>
  <c r="O1858" i="11"/>
  <c r="Q2298" i="11"/>
  <c r="K1854" i="11"/>
  <c r="U1854" i="11"/>
  <c r="T1854" i="11"/>
  <c r="J1855" i="11"/>
  <c r="S1855" i="11" s="1"/>
  <c r="I1855" i="11"/>
  <c r="G1857" i="11"/>
  <c r="E1858" i="11"/>
  <c r="H1856" i="11"/>
  <c r="M1860" i="11" l="1"/>
  <c r="O1859" i="11"/>
  <c r="Q2299" i="11"/>
  <c r="K1855" i="11"/>
  <c r="U1855" i="11"/>
  <c r="T1855" i="11"/>
  <c r="J1856" i="11"/>
  <c r="S1856" i="11" s="1"/>
  <c r="I1856" i="11"/>
  <c r="R1858" i="11"/>
  <c r="H1857" i="11"/>
  <c r="G1858" i="11"/>
  <c r="E1859" i="11"/>
  <c r="R1857" i="11"/>
  <c r="M1861" i="11" l="1"/>
  <c r="O1860" i="11"/>
  <c r="Q2300" i="11"/>
  <c r="K1856" i="11"/>
  <c r="U1856" i="11"/>
  <c r="T1856" i="11"/>
  <c r="G1859" i="11"/>
  <c r="E1860" i="11"/>
  <c r="R1859" i="11"/>
  <c r="H1858" i="11"/>
  <c r="J1857" i="11"/>
  <c r="S1857" i="11" s="1"/>
  <c r="I1857" i="11"/>
  <c r="M1862" i="11" l="1"/>
  <c r="O1861" i="11"/>
  <c r="Q2301" i="11"/>
  <c r="G1860" i="11"/>
  <c r="E1861" i="11"/>
  <c r="K1857" i="11"/>
  <c r="U1857" i="11"/>
  <c r="T1857" i="11"/>
  <c r="J1858" i="11"/>
  <c r="S1858" i="11" s="1"/>
  <c r="I1858" i="11"/>
  <c r="R1860" i="11"/>
  <c r="H1859" i="11"/>
  <c r="M1863" i="11" l="1"/>
  <c r="O1862" i="11"/>
  <c r="Q2302" i="11"/>
  <c r="J1859" i="11"/>
  <c r="S1859" i="11" s="1"/>
  <c r="I1859" i="11"/>
  <c r="G1861" i="11"/>
  <c r="E1862" i="11"/>
  <c r="H1860" i="11"/>
  <c r="K1858" i="11"/>
  <c r="U1858" i="11"/>
  <c r="T1858" i="11"/>
  <c r="M1864" i="11" l="1"/>
  <c r="O1863" i="11"/>
  <c r="Q2303" i="11"/>
  <c r="G1862" i="11"/>
  <c r="E1863" i="11"/>
  <c r="H1861" i="11"/>
  <c r="K1859" i="11"/>
  <c r="U1859" i="11"/>
  <c r="T1859" i="11"/>
  <c r="R1861" i="11"/>
  <c r="J1860" i="11"/>
  <c r="S1860" i="11" s="1"/>
  <c r="I1860" i="11"/>
  <c r="M1865" i="11" l="1"/>
  <c r="O1864" i="11"/>
  <c r="Q2304" i="11"/>
  <c r="J1861" i="11"/>
  <c r="S1861" i="11" s="1"/>
  <c r="I1861" i="11"/>
  <c r="K1860" i="11"/>
  <c r="U1860" i="11"/>
  <c r="T1860" i="11"/>
  <c r="H1862" i="11"/>
  <c r="G1863" i="11"/>
  <c r="E1864" i="11"/>
  <c r="R1862" i="11"/>
  <c r="M1866" i="11" l="1"/>
  <c r="O1865" i="11"/>
  <c r="Q2305" i="11"/>
  <c r="R1864" i="11"/>
  <c r="H1863" i="11"/>
  <c r="R1863" i="11"/>
  <c r="K1861" i="11"/>
  <c r="U1861" i="11"/>
  <c r="T1861" i="11"/>
  <c r="J1862" i="11"/>
  <c r="S1862" i="11" s="1"/>
  <c r="I1862" i="11"/>
  <c r="G1864" i="11"/>
  <c r="E1865" i="11"/>
  <c r="M1867" i="11" l="1"/>
  <c r="O1866" i="11"/>
  <c r="Q2306" i="11"/>
  <c r="G1865" i="11"/>
  <c r="E1866" i="11"/>
  <c r="J1863" i="11"/>
  <c r="S1863" i="11" s="1"/>
  <c r="I1863" i="11"/>
  <c r="R1865" i="11"/>
  <c r="H1864" i="11"/>
  <c r="K1862" i="11"/>
  <c r="U1862" i="11"/>
  <c r="T1862" i="11"/>
  <c r="M1868" i="11" l="1"/>
  <c r="O1867" i="11"/>
  <c r="Q2307" i="11"/>
  <c r="R1866" i="11"/>
  <c r="H1865" i="11"/>
  <c r="G1866" i="11"/>
  <c r="E1867" i="11"/>
  <c r="K1863" i="11"/>
  <c r="U1863" i="11"/>
  <c r="T1863" i="11"/>
  <c r="J1864" i="11"/>
  <c r="S1864" i="11" s="1"/>
  <c r="I1864" i="11"/>
  <c r="M1869" i="11" l="1"/>
  <c r="O1868" i="11"/>
  <c r="Q2308" i="11"/>
  <c r="G1867" i="11"/>
  <c r="E1868" i="11"/>
  <c r="K1864" i="11"/>
  <c r="U1864" i="11"/>
  <c r="T1864" i="11"/>
  <c r="J1865" i="11"/>
  <c r="S1865" i="11" s="1"/>
  <c r="I1865" i="11"/>
  <c r="R1867" i="11"/>
  <c r="H1866" i="11"/>
  <c r="M1870" i="11" l="1"/>
  <c r="O1869" i="11"/>
  <c r="Q2309" i="11"/>
  <c r="G1868" i="11"/>
  <c r="E1869" i="11"/>
  <c r="J1866" i="11"/>
  <c r="S1866" i="11" s="1"/>
  <c r="I1866" i="11"/>
  <c r="H1867" i="11"/>
  <c r="K1865" i="11"/>
  <c r="U1865" i="11"/>
  <c r="T1865" i="11"/>
  <c r="M1871" i="11" l="1"/>
  <c r="O1870" i="11"/>
  <c r="Q2310" i="11"/>
  <c r="H1868" i="11"/>
  <c r="K1866" i="11"/>
  <c r="U1866" i="11"/>
  <c r="T1866" i="11"/>
  <c r="G1869" i="11"/>
  <c r="E1870" i="11"/>
  <c r="R1868" i="11"/>
  <c r="J1867" i="11"/>
  <c r="S1867" i="11" s="1"/>
  <c r="I1867" i="11"/>
  <c r="M1872" i="11" l="1"/>
  <c r="O1871" i="11"/>
  <c r="Q2311" i="11"/>
  <c r="J1868" i="11"/>
  <c r="S1868" i="11" s="1"/>
  <c r="I1868" i="11"/>
  <c r="K1867" i="11"/>
  <c r="U1867" i="11"/>
  <c r="T1867" i="11"/>
  <c r="G1870" i="11"/>
  <c r="E1871" i="11"/>
  <c r="H1869" i="11"/>
  <c r="R1869" i="11"/>
  <c r="M1873" i="11" l="1"/>
  <c r="O1872" i="11"/>
  <c r="Q2312" i="11"/>
  <c r="J1869" i="11"/>
  <c r="S1869" i="11" s="1"/>
  <c r="I1869" i="11"/>
  <c r="K1868" i="11"/>
  <c r="U1868" i="11"/>
  <c r="T1868" i="11"/>
  <c r="H1870" i="11"/>
  <c r="G1871" i="11"/>
  <c r="E1872" i="11"/>
  <c r="R1870" i="11"/>
  <c r="M1874" i="11" l="1"/>
  <c r="O1873" i="11"/>
  <c r="Q2313" i="11"/>
  <c r="G1872" i="11"/>
  <c r="E1873" i="11"/>
  <c r="H1871" i="11"/>
  <c r="R1871" i="11"/>
  <c r="J1870" i="11"/>
  <c r="S1870" i="11" s="1"/>
  <c r="I1870" i="11"/>
  <c r="K1869" i="11"/>
  <c r="U1869" i="11"/>
  <c r="T1869" i="11"/>
  <c r="M1875" i="11" l="1"/>
  <c r="O1874" i="11"/>
  <c r="Q2314" i="11"/>
  <c r="J1871" i="11"/>
  <c r="S1871" i="11" s="1"/>
  <c r="I1871" i="11"/>
  <c r="R1873" i="11"/>
  <c r="H1872" i="11"/>
  <c r="G1873" i="11"/>
  <c r="E1874" i="11"/>
  <c r="R1872" i="11"/>
  <c r="K1870" i="11"/>
  <c r="U1870" i="11"/>
  <c r="T1870" i="11"/>
  <c r="M1876" i="11" l="1"/>
  <c r="O1875" i="11"/>
  <c r="Q2315" i="11"/>
  <c r="J1872" i="11"/>
  <c r="S1872" i="11" s="1"/>
  <c r="I1872" i="11"/>
  <c r="H1873" i="11"/>
  <c r="K1871" i="11"/>
  <c r="U1871" i="11"/>
  <c r="T1871" i="11"/>
  <c r="G1874" i="11"/>
  <c r="E1875" i="11"/>
  <c r="M1877" i="11" l="1"/>
  <c r="O1876" i="11"/>
  <c r="Q2316" i="11"/>
  <c r="J1873" i="11"/>
  <c r="S1873" i="11" s="1"/>
  <c r="I1873" i="11"/>
  <c r="G1875" i="11"/>
  <c r="E1876" i="11"/>
  <c r="K1872" i="11"/>
  <c r="U1872" i="11"/>
  <c r="T1872" i="11"/>
  <c r="R1875" i="11"/>
  <c r="H1874" i="11"/>
  <c r="R1874" i="11"/>
  <c r="M1878" i="11" l="1"/>
  <c r="O1877" i="11"/>
  <c r="Q2317" i="11"/>
  <c r="G1876" i="11"/>
  <c r="E1877" i="11"/>
  <c r="J1874" i="11"/>
  <c r="S1874" i="11" s="1"/>
  <c r="I1874" i="11"/>
  <c r="K1873" i="11"/>
  <c r="U1873" i="11"/>
  <c r="T1873" i="11"/>
  <c r="R1876" i="11"/>
  <c r="H1875" i="11"/>
  <c r="M1879" i="11" l="1"/>
  <c r="O1878" i="11"/>
  <c r="Q2318" i="11"/>
  <c r="G1877" i="11"/>
  <c r="E1878" i="11"/>
  <c r="K1874" i="11"/>
  <c r="U1874" i="11"/>
  <c r="T1874" i="11"/>
  <c r="J1875" i="11"/>
  <c r="S1875" i="11" s="1"/>
  <c r="I1875" i="11"/>
  <c r="R1877" i="11"/>
  <c r="H1876" i="11"/>
  <c r="M1880" i="11" l="1"/>
  <c r="O1879" i="11"/>
  <c r="Q2319" i="11"/>
  <c r="J1876" i="11"/>
  <c r="S1876" i="11" s="1"/>
  <c r="I1876" i="11"/>
  <c r="G1878" i="11"/>
  <c r="E1879" i="11"/>
  <c r="R1878" i="11"/>
  <c r="H1877" i="11"/>
  <c r="K1875" i="11"/>
  <c r="U1875" i="11"/>
  <c r="T1875" i="11"/>
  <c r="M1881" i="11" l="1"/>
  <c r="O1880" i="11"/>
  <c r="Q2320" i="11"/>
  <c r="G1879" i="11"/>
  <c r="E1880" i="11"/>
  <c r="R1879" i="11"/>
  <c r="H1878" i="11"/>
  <c r="K1876" i="11"/>
  <c r="U1876" i="11"/>
  <c r="T1876" i="11"/>
  <c r="J1877" i="11"/>
  <c r="S1877" i="11" s="1"/>
  <c r="I1877" i="11"/>
  <c r="M1882" i="11" l="1"/>
  <c r="O1881" i="11"/>
  <c r="Q2321" i="11"/>
  <c r="J1878" i="11"/>
  <c r="S1878" i="11" s="1"/>
  <c r="I1878" i="11"/>
  <c r="K1877" i="11"/>
  <c r="U1877" i="11"/>
  <c r="T1877" i="11"/>
  <c r="G1880" i="11"/>
  <c r="E1881" i="11"/>
  <c r="H1879" i="11"/>
  <c r="M1883" i="11" l="1"/>
  <c r="O1882" i="11"/>
  <c r="Q2322" i="11"/>
  <c r="H1880" i="11"/>
  <c r="J1879" i="11"/>
  <c r="S1879" i="11" s="1"/>
  <c r="I1879" i="11"/>
  <c r="G1881" i="11"/>
  <c r="R1881" i="11"/>
  <c r="E1882" i="11"/>
  <c r="K1878" i="11"/>
  <c r="U1878" i="11"/>
  <c r="T1878" i="11"/>
  <c r="R1880" i="11"/>
  <c r="M1884" i="11" l="1"/>
  <c r="O1883" i="11"/>
  <c r="Q2323" i="11"/>
  <c r="J1880" i="11"/>
  <c r="S1880" i="11" s="1"/>
  <c r="I1880" i="11"/>
  <c r="K1879" i="11"/>
  <c r="U1879" i="11"/>
  <c r="T1879" i="11"/>
  <c r="H1881" i="11"/>
  <c r="G1882" i="11"/>
  <c r="E1883" i="11"/>
  <c r="M1885" i="11" l="1"/>
  <c r="O1884" i="11"/>
  <c r="Q2324" i="11"/>
  <c r="H1882" i="11"/>
  <c r="R1882" i="11"/>
  <c r="J1881" i="11"/>
  <c r="S1881" i="11" s="1"/>
  <c r="I1881" i="11"/>
  <c r="G1883" i="11"/>
  <c r="E1884" i="11"/>
  <c r="K1880" i="11"/>
  <c r="U1880" i="11"/>
  <c r="T1880" i="11"/>
  <c r="M1886" i="11" l="1"/>
  <c r="O1885" i="11"/>
  <c r="Q2325" i="11"/>
  <c r="J1882" i="11"/>
  <c r="S1882" i="11" s="1"/>
  <c r="I1882" i="11"/>
  <c r="K1881" i="11"/>
  <c r="U1881" i="11"/>
  <c r="T1881" i="11"/>
  <c r="G1884" i="11"/>
  <c r="E1885" i="11"/>
  <c r="H1883" i="11"/>
  <c r="R1883" i="11"/>
  <c r="M1887" i="11" l="1"/>
  <c r="O1886" i="11"/>
  <c r="Q2326" i="11"/>
  <c r="J1883" i="11"/>
  <c r="S1883" i="11" s="1"/>
  <c r="I1883" i="11"/>
  <c r="K1882" i="11"/>
  <c r="U1882" i="11"/>
  <c r="T1882" i="11"/>
  <c r="H1884" i="11"/>
  <c r="G1885" i="11"/>
  <c r="E1886" i="11"/>
  <c r="R1884" i="11"/>
  <c r="M1888" i="11" l="1"/>
  <c r="O1887" i="11"/>
  <c r="Q2327" i="11"/>
  <c r="J1884" i="11"/>
  <c r="S1884" i="11" s="1"/>
  <c r="I1884" i="11"/>
  <c r="H1885" i="11"/>
  <c r="G1886" i="11"/>
  <c r="E1887" i="11"/>
  <c r="K1883" i="11"/>
  <c r="U1883" i="11"/>
  <c r="T1883" i="11"/>
  <c r="R1885" i="11"/>
  <c r="M1889" i="11" l="1"/>
  <c r="O1888" i="11"/>
  <c r="Q2328" i="11"/>
  <c r="R1887" i="11"/>
  <c r="H1886" i="11"/>
  <c r="K1884" i="11"/>
  <c r="U1884" i="11"/>
  <c r="T1884" i="11"/>
  <c r="R1886" i="11"/>
  <c r="J1885" i="11"/>
  <c r="S1885" i="11" s="1"/>
  <c r="I1885" i="11"/>
  <c r="G1887" i="11"/>
  <c r="E1888" i="11"/>
  <c r="M1890" i="11" l="1"/>
  <c r="O1889" i="11"/>
  <c r="Q2329" i="11"/>
  <c r="J1886" i="11"/>
  <c r="S1886" i="11" s="1"/>
  <c r="I1886" i="11"/>
  <c r="G1888" i="11"/>
  <c r="E1889" i="11"/>
  <c r="H1887" i="11"/>
  <c r="K1885" i="11"/>
  <c r="U1885" i="11"/>
  <c r="T1885" i="11"/>
  <c r="M1891" i="11" l="1"/>
  <c r="O1890" i="11"/>
  <c r="Q2330" i="11"/>
  <c r="R1889" i="11"/>
  <c r="H1888" i="11"/>
  <c r="R1888" i="11"/>
  <c r="K1886" i="11"/>
  <c r="U1886" i="11"/>
  <c r="T1886" i="11"/>
  <c r="G1889" i="11"/>
  <c r="E1890" i="11"/>
  <c r="J1887" i="11"/>
  <c r="S1887" i="11" s="1"/>
  <c r="I1887" i="11"/>
  <c r="M1892" i="11" l="1"/>
  <c r="O1891" i="11"/>
  <c r="Q2331" i="11"/>
  <c r="G1890" i="11"/>
  <c r="E1891" i="11"/>
  <c r="J1888" i="11"/>
  <c r="S1888" i="11" s="1"/>
  <c r="I1888" i="11"/>
  <c r="H1889" i="11"/>
  <c r="K1887" i="11"/>
  <c r="U1887" i="11"/>
  <c r="T1887" i="11"/>
  <c r="M1893" i="11" l="1"/>
  <c r="O1892" i="11"/>
  <c r="Q2332" i="11"/>
  <c r="H1890" i="11"/>
  <c r="R1890" i="11"/>
  <c r="K1888" i="11"/>
  <c r="U1888" i="11"/>
  <c r="T1888" i="11"/>
  <c r="G1891" i="11"/>
  <c r="E1892" i="11"/>
  <c r="J1889" i="11"/>
  <c r="S1889" i="11" s="1"/>
  <c r="I1889" i="11"/>
  <c r="M1894" i="11" l="1"/>
  <c r="O1893" i="11"/>
  <c r="Q2333" i="11"/>
  <c r="J1890" i="11"/>
  <c r="S1890" i="11" s="1"/>
  <c r="I1890" i="11"/>
  <c r="H1891" i="11"/>
  <c r="K1889" i="11"/>
  <c r="U1889" i="11"/>
  <c r="T1889" i="11"/>
  <c r="G1892" i="11"/>
  <c r="E1893" i="11"/>
  <c r="R1891" i="11"/>
  <c r="M1895" i="11" l="1"/>
  <c r="O1894" i="11"/>
  <c r="Q2334" i="11"/>
  <c r="R1893" i="11"/>
  <c r="H1892" i="11"/>
  <c r="K1890" i="11"/>
  <c r="U1890" i="11"/>
  <c r="T1890" i="11"/>
  <c r="J1891" i="11"/>
  <c r="S1891" i="11" s="1"/>
  <c r="I1891" i="11"/>
  <c r="G1893" i="11"/>
  <c r="E1894" i="11"/>
  <c r="R1892" i="11"/>
  <c r="M1896" i="11" l="1"/>
  <c r="O1895" i="11"/>
  <c r="Q2335" i="11"/>
  <c r="J1892" i="11"/>
  <c r="S1892" i="11" s="1"/>
  <c r="I1892" i="11"/>
  <c r="G1894" i="11"/>
  <c r="E1895" i="11"/>
  <c r="H1893" i="11"/>
  <c r="K1891" i="11"/>
  <c r="U1891" i="11"/>
  <c r="T1891" i="11"/>
  <c r="M1897" i="11" l="1"/>
  <c r="O1896" i="11"/>
  <c r="Q2336" i="11"/>
  <c r="R1895" i="11"/>
  <c r="H1894" i="11"/>
  <c r="R1894" i="11"/>
  <c r="G1895" i="11"/>
  <c r="E1896" i="11"/>
  <c r="K1892" i="11"/>
  <c r="U1892" i="11"/>
  <c r="T1892" i="11"/>
  <c r="J1893" i="11"/>
  <c r="S1893" i="11" s="1"/>
  <c r="I1893" i="11"/>
  <c r="M1898" i="11" l="1"/>
  <c r="O1897" i="11"/>
  <c r="Q2337" i="11"/>
  <c r="J1894" i="11"/>
  <c r="S1894" i="11" s="1"/>
  <c r="I1894" i="11"/>
  <c r="G1896" i="11"/>
  <c r="E1897" i="11"/>
  <c r="K1893" i="11"/>
  <c r="U1893" i="11"/>
  <c r="T1893" i="11"/>
  <c r="R1896" i="11"/>
  <c r="H1895" i="11"/>
  <c r="M1899" i="11" l="1"/>
  <c r="O1898" i="11"/>
  <c r="Q2338" i="11"/>
  <c r="R1897" i="11"/>
  <c r="H1896" i="11"/>
  <c r="G1897" i="11"/>
  <c r="E1898" i="11"/>
  <c r="J1895" i="11"/>
  <c r="S1895" i="11" s="1"/>
  <c r="I1895" i="11"/>
  <c r="K1894" i="11"/>
  <c r="U1894" i="11"/>
  <c r="T1894" i="11"/>
  <c r="M1900" i="11" l="1"/>
  <c r="O1899" i="11"/>
  <c r="Q2339" i="11"/>
  <c r="J1896" i="11"/>
  <c r="S1896" i="11" s="1"/>
  <c r="I1896" i="11"/>
  <c r="K1895" i="11"/>
  <c r="U1895" i="11"/>
  <c r="T1895" i="11"/>
  <c r="H1897" i="11"/>
  <c r="G1898" i="11"/>
  <c r="E1899" i="11"/>
  <c r="M1901" i="11" l="1"/>
  <c r="O1900" i="11"/>
  <c r="Q2340" i="11"/>
  <c r="R1899" i="11"/>
  <c r="H1898" i="11"/>
  <c r="G1899" i="11"/>
  <c r="E1900" i="11"/>
  <c r="R1898" i="11"/>
  <c r="K1896" i="11"/>
  <c r="U1896" i="11"/>
  <c r="T1896" i="11"/>
  <c r="J1897" i="11"/>
  <c r="S1897" i="11" s="1"/>
  <c r="I1897" i="11"/>
  <c r="M1902" i="11" l="1"/>
  <c r="O1901" i="11"/>
  <c r="Q2341" i="11"/>
  <c r="G1900" i="11"/>
  <c r="E1901" i="11"/>
  <c r="K1897" i="11"/>
  <c r="U1897" i="11"/>
  <c r="T1897" i="11"/>
  <c r="J1898" i="11"/>
  <c r="S1898" i="11" s="1"/>
  <c r="I1898" i="11"/>
  <c r="R1900" i="11"/>
  <c r="H1899" i="11"/>
  <c r="M1903" i="11" l="1"/>
  <c r="O1902" i="11"/>
  <c r="Q2342" i="11"/>
  <c r="J1899" i="11"/>
  <c r="S1899" i="11" s="1"/>
  <c r="I1899" i="11"/>
  <c r="G1901" i="11"/>
  <c r="E1902" i="11"/>
  <c r="H1900" i="11"/>
  <c r="K1898" i="11"/>
  <c r="U1898" i="11"/>
  <c r="T1898" i="11"/>
  <c r="M1904" i="11" l="1"/>
  <c r="O1903" i="11"/>
  <c r="Q2343" i="11"/>
  <c r="H1901" i="11"/>
  <c r="R1901" i="11"/>
  <c r="K1899" i="11"/>
  <c r="U1899" i="11"/>
  <c r="T1899" i="11"/>
  <c r="G1902" i="11"/>
  <c r="E1903" i="11"/>
  <c r="J1900" i="11"/>
  <c r="S1900" i="11" s="1"/>
  <c r="I1900" i="11"/>
  <c r="M1905" i="11" l="1"/>
  <c r="O1904" i="11"/>
  <c r="Q2344" i="11"/>
  <c r="G1903" i="11"/>
  <c r="E1904" i="11"/>
  <c r="J1901" i="11"/>
  <c r="S1901" i="11" s="1"/>
  <c r="I1901" i="11"/>
  <c r="H1902" i="11"/>
  <c r="K1900" i="11"/>
  <c r="U1900" i="11"/>
  <c r="T1900" i="11"/>
  <c r="R1902" i="11"/>
  <c r="M1906" i="11" l="1"/>
  <c r="O1905" i="11"/>
  <c r="Q2345" i="11"/>
  <c r="R1904" i="11"/>
  <c r="H1903" i="11"/>
  <c r="K1901" i="11"/>
  <c r="U1901" i="11"/>
  <c r="T1901" i="11"/>
  <c r="R1903" i="11"/>
  <c r="G1904" i="11"/>
  <c r="E1905" i="11"/>
  <c r="J1902" i="11"/>
  <c r="S1902" i="11" s="1"/>
  <c r="I1902" i="11"/>
  <c r="M1907" i="11" l="1"/>
  <c r="O1906" i="11"/>
  <c r="Q2346" i="11"/>
  <c r="J1903" i="11"/>
  <c r="S1903" i="11" s="1"/>
  <c r="I1903" i="11"/>
  <c r="K1902" i="11"/>
  <c r="U1902" i="11"/>
  <c r="T1902" i="11"/>
  <c r="G1905" i="11"/>
  <c r="E1906" i="11"/>
  <c r="H1904" i="11"/>
  <c r="M1908" i="11" l="1"/>
  <c r="O1907" i="11"/>
  <c r="Q2347" i="11"/>
  <c r="R1906" i="11"/>
  <c r="H1905" i="11"/>
  <c r="G1906" i="11"/>
  <c r="E1907" i="11"/>
  <c r="K1903" i="11"/>
  <c r="U1903" i="11"/>
  <c r="T1903" i="11"/>
  <c r="J1904" i="11"/>
  <c r="S1904" i="11" s="1"/>
  <c r="I1904" i="11"/>
  <c r="R1905" i="11"/>
  <c r="M1909" i="11" l="1"/>
  <c r="O1908" i="11"/>
  <c r="Q2348" i="11"/>
  <c r="J1905" i="11"/>
  <c r="S1905" i="11" s="1"/>
  <c r="I1905" i="11"/>
  <c r="G1907" i="11"/>
  <c r="E1908" i="11"/>
  <c r="K1904" i="11"/>
  <c r="U1904" i="11"/>
  <c r="T1904" i="11"/>
  <c r="H1906" i="11"/>
  <c r="M1910" i="11" l="1"/>
  <c r="O1909" i="11"/>
  <c r="Q2349" i="11"/>
  <c r="J1906" i="11"/>
  <c r="S1906" i="11" s="1"/>
  <c r="I1906" i="11"/>
  <c r="R1908" i="11"/>
  <c r="H1907" i="11"/>
  <c r="R1907" i="11"/>
  <c r="K1905" i="11"/>
  <c r="U1905" i="11"/>
  <c r="T1905" i="11"/>
  <c r="G1908" i="11"/>
  <c r="E1909" i="11"/>
  <c r="M1911" i="11" l="1"/>
  <c r="O1910" i="11"/>
  <c r="Q2350" i="11"/>
  <c r="J1907" i="11"/>
  <c r="S1907" i="11" s="1"/>
  <c r="I1907" i="11"/>
  <c r="G1909" i="11"/>
  <c r="E1910" i="11"/>
  <c r="R1909" i="11"/>
  <c r="H1908" i="11"/>
  <c r="K1906" i="11"/>
  <c r="U1906" i="11"/>
  <c r="T1906" i="11"/>
  <c r="M1912" i="11" l="1"/>
  <c r="O1911" i="11"/>
  <c r="Q2351" i="11"/>
  <c r="G1910" i="11"/>
  <c r="E1911" i="11"/>
  <c r="K1907" i="11"/>
  <c r="U1907" i="11"/>
  <c r="T1907" i="11"/>
  <c r="R1910" i="11"/>
  <c r="H1909" i="11"/>
  <c r="J1908" i="11"/>
  <c r="S1908" i="11" s="1"/>
  <c r="I1908" i="11"/>
  <c r="M1913" i="11" l="1"/>
  <c r="O1912" i="11"/>
  <c r="Q2352" i="11"/>
  <c r="G1911" i="11"/>
  <c r="E1912" i="11"/>
  <c r="J1909" i="11"/>
  <c r="S1909" i="11" s="1"/>
  <c r="I1909" i="11"/>
  <c r="K1908" i="11"/>
  <c r="U1908" i="11"/>
  <c r="T1908" i="11"/>
  <c r="H1910" i="11"/>
  <c r="M1914" i="11" l="1"/>
  <c r="O1913" i="11"/>
  <c r="Q2353" i="11"/>
  <c r="R1912" i="11"/>
  <c r="H1911" i="11"/>
  <c r="J1910" i="11"/>
  <c r="S1910" i="11" s="1"/>
  <c r="I1910" i="11"/>
  <c r="K1909" i="11"/>
  <c r="U1909" i="11"/>
  <c r="T1909" i="11"/>
  <c r="G1912" i="11"/>
  <c r="E1913" i="11"/>
  <c r="R1911" i="11"/>
  <c r="M1915" i="11" l="1"/>
  <c r="O1914" i="11"/>
  <c r="Q2354" i="11"/>
  <c r="J1911" i="11"/>
  <c r="S1911" i="11" s="1"/>
  <c r="I1911" i="11"/>
  <c r="G1913" i="11"/>
  <c r="E1914" i="11"/>
  <c r="K1910" i="11"/>
  <c r="U1910" i="11"/>
  <c r="T1910" i="11"/>
  <c r="R1913" i="11"/>
  <c r="H1912" i="11"/>
  <c r="M1916" i="11" l="1"/>
  <c r="O1915" i="11"/>
  <c r="Q2355" i="11"/>
  <c r="J1912" i="11"/>
  <c r="S1912" i="11" s="1"/>
  <c r="I1912" i="11"/>
  <c r="K1911" i="11"/>
  <c r="U1911" i="11"/>
  <c r="T1911" i="11"/>
  <c r="G1914" i="11"/>
  <c r="E1915" i="11"/>
  <c r="H1913" i="11"/>
  <c r="M1917" i="11" l="1"/>
  <c r="O1916" i="11"/>
  <c r="Q2356" i="11"/>
  <c r="H1914" i="11"/>
  <c r="J1913" i="11"/>
  <c r="S1913" i="11" s="1"/>
  <c r="I1913" i="11"/>
  <c r="G1915" i="11"/>
  <c r="R1915" i="11"/>
  <c r="E1916" i="11"/>
  <c r="K1912" i="11"/>
  <c r="U1912" i="11"/>
  <c r="T1912" i="11"/>
  <c r="R1914" i="11"/>
  <c r="M1918" i="11" l="1"/>
  <c r="O1917" i="11"/>
  <c r="Q2357" i="11"/>
  <c r="K1913" i="11"/>
  <c r="U1913" i="11"/>
  <c r="T1913" i="11"/>
  <c r="J1914" i="11"/>
  <c r="S1914" i="11" s="1"/>
  <c r="I1914" i="11"/>
  <c r="H1915" i="11"/>
  <c r="G1916" i="11"/>
  <c r="E1917" i="11"/>
  <c r="M1919" i="11" l="1"/>
  <c r="O1918" i="11"/>
  <c r="Q2358" i="11"/>
  <c r="H1916" i="11"/>
  <c r="R1916" i="11"/>
  <c r="J1915" i="11"/>
  <c r="S1915" i="11" s="1"/>
  <c r="I1915" i="11"/>
  <c r="G1917" i="11"/>
  <c r="E1918" i="11"/>
  <c r="K1914" i="11"/>
  <c r="U1914" i="11"/>
  <c r="T1914" i="11"/>
  <c r="M1920" i="11" l="1"/>
  <c r="O1919" i="11"/>
  <c r="Q2359" i="11"/>
  <c r="J1916" i="11"/>
  <c r="S1916" i="11" s="1"/>
  <c r="I1916" i="11"/>
  <c r="K1915" i="11"/>
  <c r="U1915" i="11"/>
  <c r="T1915" i="11"/>
  <c r="G1918" i="11"/>
  <c r="E1919" i="11"/>
  <c r="H1917" i="11"/>
  <c r="R1917" i="11"/>
  <c r="M1921" i="11" l="1"/>
  <c r="O1920" i="11"/>
  <c r="Q2360" i="11"/>
  <c r="J1917" i="11"/>
  <c r="S1917" i="11" s="1"/>
  <c r="I1917" i="11"/>
  <c r="R1919" i="11"/>
  <c r="H1918" i="11"/>
  <c r="G1919" i="11"/>
  <c r="E1920" i="11"/>
  <c r="K1916" i="11"/>
  <c r="U1916" i="11"/>
  <c r="T1916" i="11"/>
  <c r="R1918" i="11"/>
  <c r="M1922" i="11" l="1"/>
  <c r="O1921" i="11"/>
  <c r="Q2361" i="11"/>
  <c r="J1918" i="11"/>
  <c r="S1918" i="11" s="1"/>
  <c r="I1918" i="11"/>
  <c r="H1919" i="11"/>
  <c r="K1917" i="11"/>
  <c r="U1917" i="11"/>
  <c r="T1917" i="11"/>
  <c r="G1920" i="11"/>
  <c r="E1921" i="11"/>
  <c r="M1923" i="11" l="1"/>
  <c r="O1922" i="11"/>
  <c r="Q2362" i="11"/>
  <c r="J1919" i="11"/>
  <c r="S1919" i="11" s="1"/>
  <c r="I1919" i="11"/>
  <c r="G1921" i="11"/>
  <c r="R1921" i="11"/>
  <c r="E1922" i="11"/>
  <c r="K1918" i="11"/>
  <c r="U1918" i="11"/>
  <c r="T1918" i="11"/>
  <c r="H1920" i="11"/>
  <c r="R1920" i="11"/>
  <c r="M1924" i="11" l="1"/>
  <c r="O1923" i="11"/>
  <c r="Q2363" i="11"/>
  <c r="G1922" i="11"/>
  <c r="E1923" i="11"/>
  <c r="H1921" i="11"/>
  <c r="K1919" i="11"/>
  <c r="U1919" i="11"/>
  <c r="T1919" i="11"/>
  <c r="J1920" i="11"/>
  <c r="S1920" i="11" s="1"/>
  <c r="I1920" i="11"/>
  <c r="M1925" i="11" l="1"/>
  <c r="O1924" i="11"/>
  <c r="Q2364" i="11"/>
  <c r="J1921" i="11"/>
  <c r="S1921" i="11" s="1"/>
  <c r="I1921" i="11"/>
  <c r="H1922" i="11"/>
  <c r="K1920" i="11"/>
  <c r="U1920" i="11"/>
  <c r="T1920" i="11"/>
  <c r="G1923" i="11"/>
  <c r="E1924" i="11"/>
  <c r="R1922" i="11"/>
  <c r="M1926" i="11" l="1"/>
  <c r="O1925" i="11"/>
  <c r="Q2365" i="11"/>
  <c r="J1922" i="11"/>
  <c r="S1922" i="11" s="1"/>
  <c r="I1922" i="11"/>
  <c r="G1924" i="11"/>
  <c r="E1925" i="11"/>
  <c r="H1923" i="11"/>
  <c r="R1923" i="11"/>
  <c r="K1921" i="11"/>
  <c r="U1921" i="11"/>
  <c r="T1921" i="11"/>
  <c r="M1927" i="11" l="1"/>
  <c r="O1926" i="11"/>
  <c r="Q2366" i="11"/>
  <c r="G1925" i="11"/>
  <c r="E1926" i="11"/>
  <c r="R1925" i="11"/>
  <c r="H1924" i="11"/>
  <c r="R1924" i="11"/>
  <c r="K1922" i="11"/>
  <c r="U1922" i="11"/>
  <c r="T1922" i="11"/>
  <c r="J1923" i="11"/>
  <c r="S1923" i="11" s="1"/>
  <c r="I1923" i="11"/>
  <c r="M1928" i="11" l="1"/>
  <c r="O1927" i="11"/>
  <c r="Q2367" i="11"/>
  <c r="J1924" i="11"/>
  <c r="S1924" i="11" s="1"/>
  <c r="I1924" i="11"/>
  <c r="G1926" i="11"/>
  <c r="E1927" i="11"/>
  <c r="R1926" i="11"/>
  <c r="H1925" i="11"/>
  <c r="K1923" i="11"/>
  <c r="U1923" i="11"/>
  <c r="T1923" i="11"/>
  <c r="M1929" i="11" l="1"/>
  <c r="O1928" i="11"/>
  <c r="Q2368" i="11"/>
  <c r="G1927" i="11"/>
  <c r="E1928" i="11"/>
  <c r="H1926" i="11"/>
  <c r="K1924" i="11"/>
  <c r="U1924" i="11"/>
  <c r="T1924" i="11"/>
  <c r="J1925" i="11"/>
  <c r="S1925" i="11" s="1"/>
  <c r="I1925" i="11"/>
  <c r="M1930" i="11" l="1"/>
  <c r="O1929" i="11"/>
  <c r="Q2369" i="11"/>
  <c r="R1928" i="11"/>
  <c r="H1927" i="11"/>
  <c r="R1927" i="11"/>
  <c r="K1925" i="11"/>
  <c r="U1925" i="11"/>
  <c r="T1925" i="11"/>
  <c r="J1926" i="11"/>
  <c r="S1926" i="11" s="1"/>
  <c r="I1926" i="11"/>
  <c r="G1928" i="11"/>
  <c r="E1929" i="11"/>
  <c r="M1931" i="11" l="1"/>
  <c r="O1930" i="11"/>
  <c r="Q2370" i="11"/>
  <c r="H1928" i="11"/>
  <c r="K1926" i="11"/>
  <c r="U1926" i="11"/>
  <c r="T1926" i="11"/>
  <c r="G1929" i="11"/>
  <c r="E1930" i="11"/>
  <c r="J1927" i="11"/>
  <c r="S1927" i="11" s="1"/>
  <c r="I1927" i="11"/>
  <c r="M1932" i="11" l="1"/>
  <c r="O1931" i="11"/>
  <c r="Q2371" i="11"/>
  <c r="J1928" i="11"/>
  <c r="S1928" i="11" s="1"/>
  <c r="I1928" i="11"/>
  <c r="H1929" i="11"/>
  <c r="K1927" i="11"/>
  <c r="U1927" i="11"/>
  <c r="T1927" i="11"/>
  <c r="G1930" i="11"/>
  <c r="E1931" i="11"/>
  <c r="R1929" i="11"/>
  <c r="M1933" i="11" l="1"/>
  <c r="O1932" i="11"/>
  <c r="Q2372" i="11"/>
  <c r="J1929" i="11"/>
  <c r="S1929" i="11" s="1"/>
  <c r="I1929" i="11"/>
  <c r="G1931" i="11"/>
  <c r="E1932" i="11"/>
  <c r="K1928" i="11"/>
  <c r="U1928" i="11"/>
  <c r="T1928" i="11"/>
  <c r="R1931" i="11"/>
  <c r="H1930" i="11"/>
  <c r="R1930" i="11"/>
  <c r="M1934" i="11" l="1"/>
  <c r="O1933" i="11"/>
  <c r="Q2373" i="11"/>
  <c r="G1932" i="11"/>
  <c r="E1933" i="11"/>
  <c r="J1930" i="11"/>
  <c r="S1930" i="11" s="1"/>
  <c r="I1930" i="11"/>
  <c r="K1929" i="11"/>
  <c r="U1929" i="11"/>
  <c r="T1929" i="11"/>
  <c r="R1932" i="11"/>
  <c r="H1931" i="11"/>
  <c r="M1935" i="11" l="1"/>
  <c r="O1934" i="11"/>
  <c r="Q2374" i="11"/>
  <c r="G1933" i="11"/>
  <c r="E1934" i="11"/>
  <c r="K1930" i="11"/>
  <c r="U1930" i="11"/>
  <c r="T1930" i="11"/>
  <c r="R1933" i="11"/>
  <c r="H1932" i="11"/>
  <c r="J1931" i="11"/>
  <c r="S1931" i="11" s="1"/>
  <c r="I1931" i="11"/>
  <c r="M1936" i="11" l="1"/>
  <c r="O1935" i="11"/>
  <c r="Q2375" i="11"/>
  <c r="G1934" i="11"/>
  <c r="E1935" i="11"/>
  <c r="K1931" i="11"/>
  <c r="U1931" i="11"/>
  <c r="T1931" i="11"/>
  <c r="J1932" i="11"/>
  <c r="S1932" i="11" s="1"/>
  <c r="I1932" i="11"/>
  <c r="R1934" i="11"/>
  <c r="H1933" i="11"/>
  <c r="M1937" i="11" l="1"/>
  <c r="O1936" i="11"/>
  <c r="Q2376" i="11"/>
  <c r="J1933" i="11"/>
  <c r="S1933" i="11" s="1"/>
  <c r="I1933" i="11"/>
  <c r="G1935" i="11"/>
  <c r="E1936" i="11"/>
  <c r="R1935" i="11"/>
  <c r="H1934" i="11"/>
  <c r="K1932" i="11"/>
  <c r="U1932" i="11"/>
  <c r="T1932" i="11"/>
  <c r="M1938" i="11" l="1"/>
  <c r="O1937" i="11"/>
  <c r="Q2377" i="11"/>
  <c r="G1936" i="11"/>
  <c r="E1937" i="11"/>
  <c r="K1933" i="11"/>
  <c r="U1933" i="11"/>
  <c r="T1933" i="11"/>
  <c r="R1936" i="11"/>
  <c r="H1935" i="11"/>
  <c r="J1934" i="11"/>
  <c r="S1934" i="11" s="1"/>
  <c r="I1934" i="11"/>
  <c r="M1939" i="11" l="1"/>
  <c r="O1938" i="11"/>
  <c r="Q2378" i="11"/>
  <c r="G1937" i="11"/>
  <c r="E1938" i="11"/>
  <c r="J1935" i="11"/>
  <c r="S1935" i="11" s="1"/>
  <c r="I1935" i="11"/>
  <c r="K1934" i="11"/>
  <c r="U1934" i="11"/>
  <c r="T1934" i="11"/>
  <c r="H1936" i="11"/>
  <c r="M1940" i="11" l="1"/>
  <c r="O1939" i="11"/>
  <c r="Q2379" i="11"/>
  <c r="K1935" i="11"/>
  <c r="U1935" i="11"/>
  <c r="T1935" i="11"/>
  <c r="H1937" i="11"/>
  <c r="G1938" i="11"/>
  <c r="E1939" i="11"/>
  <c r="J1936" i="11"/>
  <c r="S1936" i="11" s="1"/>
  <c r="I1936" i="11"/>
  <c r="R1937" i="11"/>
  <c r="M1941" i="11" l="1"/>
  <c r="O1940" i="11"/>
  <c r="Q2380" i="11"/>
  <c r="J1937" i="11"/>
  <c r="S1937" i="11" s="1"/>
  <c r="I1937" i="11"/>
  <c r="K1936" i="11"/>
  <c r="U1936" i="11"/>
  <c r="T1936" i="11"/>
  <c r="H1938" i="11"/>
  <c r="G1939" i="11"/>
  <c r="E1940" i="11"/>
  <c r="R1938" i="11"/>
  <c r="M1942" i="11" l="1"/>
  <c r="O1941" i="11"/>
  <c r="Q2381" i="11"/>
  <c r="R1940" i="11"/>
  <c r="H1939" i="11"/>
  <c r="R1939" i="11"/>
  <c r="K1937" i="11"/>
  <c r="U1937" i="11"/>
  <c r="T1937" i="11"/>
  <c r="J1938" i="11"/>
  <c r="S1938" i="11" s="1"/>
  <c r="I1938" i="11"/>
  <c r="G1940" i="11"/>
  <c r="E1941" i="11"/>
  <c r="M1943" i="11" l="1"/>
  <c r="O1942" i="11"/>
  <c r="Q2382" i="11"/>
  <c r="J1939" i="11"/>
  <c r="S1939" i="11" s="1"/>
  <c r="I1939" i="11"/>
  <c r="K1938" i="11"/>
  <c r="U1938" i="11"/>
  <c r="T1938" i="11"/>
  <c r="R1941" i="11"/>
  <c r="H1940" i="11"/>
  <c r="G1941" i="11"/>
  <c r="E1942" i="11"/>
  <c r="M1944" i="11" l="1"/>
  <c r="O1943" i="11"/>
  <c r="Q2383" i="11"/>
  <c r="J1940" i="11"/>
  <c r="S1940" i="11" s="1"/>
  <c r="I1940" i="11"/>
  <c r="K1939" i="11"/>
  <c r="U1939" i="11"/>
  <c r="T1939" i="11"/>
  <c r="H1941" i="11"/>
  <c r="G1942" i="11"/>
  <c r="E1943" i="11"/>
  <c r="M1945" i="11" l="1"/>
  <c r="O1944" i="11"/>
  <c r="Q2384" i="11"/>
  <c r="H1942" i="11"/>
  <c r="R1942" i="11"/>
  <c r="J1941" i="11"/>
  <c r="S1941" i="11" s="1"/>
  <c r="I1941" i="11"/>
  <c r="G1943" i="11"/>
  <c r="E1944" i="11"/>
  <c r="K1940" i="11"/>
  <c r="U1940" i="11"/>
  <c r="T1940" i="11"/>
  <c r="M1946" i="11" l="1"/>
  <c r="O1945" i="11"/>
  <c r="Q2385" i="11"/>
  <c r="H1943" i="11"/>
  <c r="K1941" i="11"/>
  <c r="U1941" i="11"/>
  <c r="T1941" i="11"/>
  <c r="J1942" i="11"/>
  <c r="S1942" i="11" s="1"/>
  <c r="I1942" i="11"/>
  <c r="G1944" i="11"/>
  <c r="R1944" i="11"/>
  <c r="E1945" i="11"/>
  <c r="R1943" i="11"/>
  <c r="M1947" i="11" l="1"/>
  <c r="O1946" i="11"/>
  <c r="Q2386" i="11"/>
  <c r="K1942" i="11"/>
  <c r="U1942" i="11"/>
  <c r="T1942" i="11"/>
  <c r="J1943" i="11"/>
  <c r="S1943" i="11" s="1"/>
  <c r="I1943" i="11"/>
  <c r="R1945" i="11"/>
  <c r="H1944" i="11"/>
  <c r="G1945" i="11"/>
  <c r="E1946" i="11"/>
  <c r="M1948" i="11" l="1"/>
  <c r="O1947" i="11"/>
  <c r="Q2387" i="11"/>
  <c r="J1944" i="11"/>
  <c r="S1944" i="11" s="1"/>
  <c r="I1944" i="11"/>
  <c r="K1943" i="11"/>
  <c r="U1943" i="11"/>
  <c r="T1943" i="11"/>
  <c r="H1945" i="11"/>
  <c r="G1946" i="11"/>
  <c r="E1947" i="11"/>
  <c r="M1949" i="11" l="1"/>
  <c r="O1948" i="11"/>
  <c r="Q2388" i="11"/>
  <c r="J1945" i="11"/>
  <c r="S1945" i="11" s="1"/>
  <c r="I1945" i="11"/>
  <c r="G1947" i="11"/>
  <c r="E1948" i="11"/>
  <c r="R1947" i="11"/>
  <c r="H1946" i="11"/>
  <c r="R1946" i="11"/>
  <c r="K1944" i="11"/>
  <c r="U1944" i="11"/>
  <c r="T1944" i="11"/>
  <c r="M1950" i="11" l="1"/>
  <c r="O1949" i="11"/>
  <c r="Q2389" i="11"/>
  <c r="K1945" i="11"/>
  <c r="U1945" i="11"/>
  <c r="T1945" i="11"/>
  <c r="H1947" i="11"/>
  <c r="G1948" i="11"/>
  <c r="E1949" i="11"/>
  <c r="J1946" i="11"/>
  <c r="S1946" i="11" s="1"/>
  <c r="I1946" i="11"/>
  <c r="M1951" i="11" l="1"/>
  <c r="O1950" i="11"/>
  <c r="Q2390" i="11"/>
  <c r="R1949" i="11"/>
  <c r="H1948" i="11"/>
  <c r="J1947" i="11"/>
  <c r="S1947" i="11" s="1"/>
  <c r="I1947" i="11"/>
  <c r="K1946" i="11"/>
  <c r="U1946" i="11"/>
  <c r="T1946" i="11"/>
  <c r="G1949" i="11"/>
  <c r="E1950" i="11"/>
  <c r="R1948" i="11"/>
  <c r="M1952" i="11" l="1"/>
  <c r="O1951" i="11"/>
  <c r="Q2391" i="11"/>
  <c r="K1947" i="11"/>
  <c r="U1947" i="11"/>
  <c r="T1947" i="11"/>
  <c r="H1949" i="11"/>
  <c r="G1950" i="11"/>
  <c r="E1951" i="11"/>
  <c r="J1948" i="11"/>
  <c r="S1948" i="11" s="1"/>
  <c r="I1948" i="11"/>
  <c r="M1953" i="11" l="1"/>
  <c r="O1952" i="11"/>
  <c r="Q2392" i="11"/>
  <c r="J1949" i="11"/>
  <c r="S1949" i="11" s="1"/>
  <c r="I1949" i="11"/>
  <c r="H1950" i="11"/>
  <c r="K1948" i="11"/>
  <c r="U1948" i="11"/>
  <c r="T1948" i="11"/>
  <c r="G1951" i="11"/>
  <c r="E1952" i="11"/>
  <c r="R1950" i="11"/>
  <c r="M1954" i="11" l="1"/>
  <c r="O1953" i="11"/>
  <c r="Q2393" i="11"/>
  <c r="R1952" i="11"/>
  <c r="H1951" i="11"/>
  <c r="R1951" i="11"/>
  <c r="J1950" i="11"/>
  <c r="S1950" i="11" s="1"/>
  <c r="I1950" i="11"/>
  <c r="K1949" i="11"/>
  <c r="U1949" i="11"/>
  <c r="T1949" i="11"/>
  <c r="G1952" i="11"/>
  <c r="E1953" i="11"/>
  <c r="M1955" i="11" l="1"/>
  <c r="O1954" i="11"/>
  <c r="Q2394" i="11"/>
  <c r="G1953" i="11"/>
  <c r="E1954" i="11"/>
  <c r="J1951" i="11"/>
  <c r="S1951" i="11" s="1"/>
  <c r="I1951" i="11"/>
  <c r="K1950" i="11"/>
  <c r="U1950" i="11"/>
  <c r="T1950" i="11"/>
  <c r="H1952" i="11"/>
  <c r="M1956" i="11" l="1"/>
  <c r="O1955" i="11"/>
  <c r="Q2395" i="11"/>
  <c r="G1954" i="11"/>
  <c r="E1955" i="11"/>
  <c r="K1951" i="11"/>
  <c r="U1951" i="11"/>
  <c r="T1951" i="11"/>
  <c r="R1954" i="11"/>
  <c r="H1953" i="11"/>
  <c r="J1952" i="11"/>
  <c r="S1952" i="11" s="1"/>
  <c r="I1952" i="11"/>
  <c r="R1953" i="11"/>
  <c r="M1957" i="11" l="1"/>
  <c r="O1956" i="11"/>
  <c r="Q2396" i="11"/>
  <c r="G1955" i="11"/>
  <c r="E1956" i="11"/>
  <c r="K1952" i="11"/>
  <c r="U1952" i="11"/>
  <c r="T1952" i="11"/>
  <c r="Y22" i="11" s="1"/>
  <c r="Z22" i="11" s="1"/>
  <c r="AA22" i="11" s="1"/>
  <c r="J1953" i="11"/>
  <c r="S1953" i="11" s="1"/>
  <c r="I1953" i="11"/>
  <c r="H1954" i="11"/>
  <c r="M1958" i="11" l="1"/>
  <c r="O1957" i="11"/>
  <c r="Q2397" i="11"/>
  <c r="G1956" i="11"/>
  <c r="E1957" i="11"/>
  <c r="J1954" i="11"/>
  <c r="S1954" i="11" s="1"/>
  <c r="I1954" i="11"/>
  <c r="H1955" i="11"/>
  <c r="R1955" i="11"/>
  <c r="K1953" i="11"/>
  <c r="U1953" i="11"/>
  <c r="T1953" i="11"/>
  <c r="M1959" i="11" l="1"/>
  <c r="O1958" i="11"/>
  <c r="Q2398" i="11"/>
  <c r="G1957" i="11"/>
  <c r="E1958" i="11"/>
  <c r="H1956" i="11"/>
  <c r="K1954" i="11"/>
  <c r="U1954" i="11"/>
  <c r="T1954" i="11"/>
  <c r="R1956" i="11"/>
  <c r="J1955" i="11"/>
  <c r="S1955" i="11" s="1"/>
  <c r="I1955" i="11"/>
  <c r="M1960" i="11" l="1"/>
  <c r="O1959" i="11"/>
  <c r="Q2399" i="11"/>
  <c r="J1956" i="11"/>
  <c r="S1956" i="11" s="1"/>
  <c r="I1956" i="11"/>
  <c r="R1958" i="11"/>
  <c r="H1957" i="11"/>
  <c r="G1958" i="11"/>
  <c r="E1959" i="11"/>
  <c r="K1955" i="11"/>
  <c r="U1955" i="11"/>
  <c r="T1955" i="11"/>
  <c r="R1957" i="11"/>
  <c r="M1961" i="11" l="1"/>
  <c r="O1960" i="11"/>
  <c r="Q2400" i="11"/>
  <c r="J1957" i="11"/>
  <c r="S1957" i="11" s="1"/>
  <c r="I1957" i="11"/>
  <c r="K1956" i="11"/>
  <c r="U1956" i="11"/>
  <c r="T1956" i="11"/>
  <c r="H1958" i="11"/>
  <c r="G1959" i="11"/>
  <c r="E1960" i="11"/>
  <c r="M1962" i="11" l="1"/>
  <c r="O1961" i="11"/>
  <c r="Q2401" i="11"/>
  <c r="R1960" i="11"/>
  <c r="H1959" i="11"/>
  <c r="J1958" i="11"/>
  <c r="S1958" i="11" s="1"/>
  <c r="I1958" i="11"/>
  <c r="K1957" i="11"/>
  <c r="U1957" i="11"/>
  <c r="T1957" i="11"/>
  <c r="G1960" i="11"/>
  <c r="E1961" i="11"/>
  <c r="R1959" i="11"/>
  <c r="M1963" i="11" l="1"/>
  <c r="O1962" i="11"/>
  <c r="Q2402" i="11"/>
  <c r="K1958" i="11"/>
  <c r="U1958" i="11"/>
  <c r="T1958" i="11"/>
  <c r="J1959" i="11"/>
  <c r="S1959" i="11" s="1"/>
  <c r="I1959" i="11"/>
  <c r="H1960" i="11"/>
  <c r="G1961" i="11"/>
  <c r="E1962" i="11"/>
  <c r="M1964" i="11" l="1"/>
  <c r="O1963" i="11"/>
  <c r="Q2403" i="11"/>
  <c r="R1962" i="11"/>
  <c r="H1961" i="11"/>
  <c r="K1959" i="11"/>
  <c r="U1959" i="11"/>
  <c r="T1959" i="11"/>
  <c r="J1960" i="11"/>
  <c r="S1960" i="11" s="1"/>
  <c r="I1960" i="11"/>
  <c r="G1962" i="11"/>
  <c r="E1963" i="11"/>
  <c r="R1961" i="11"/>
  <c r="M1965" i="11" l="1"/>
  <c r="O1964" i="11"/>
  <c r="Q2404" i="11"/>
  <c r="G1963" i="11"/>
  <c r="E1964" i="11"/>
  <c r="H1962" i="11"/>
  <c r="K1960" i="11"/>
  <c r="U1960" i="11"/>
  <c r="T1960" i="11"/>
  <c r="J1961" i="11"/>
  <c r="S1961" i="11" s="1"/>
  <c r="I1961" i="11"/>
  <c r="M1966" i="11" l="1"/>
  <c r="O1965" i="11"/>
  <c r="Q2405" i="11"/>
  <c r="J1962" i="11"/>
  <c r="S1962" i="11" s="1"/>
  <c r="I1962" i="11"/>
  <c r="K1961" i="11"/>
  <c r="U1961" i="11"/>
  <c r="T1961" i="11"/>
  <c r="H1963" i="11"/>
  <c r="G1964" i="11"/>
  <c r="E1965" i="11"/>
  <c r="R1963" i="11"/>
  <c r="M1967" i="11" l="1"/>
  <c r="O1966" i="11"/>
  <c r="Q2406" i="11"/>
  <c r="R1965" i="11"/>
  <c r="H1964" i="11"/>
  <c r="G1965" i="11"/>
  <c r="E1966" i="11"/>
  <c r="J1963" i="11"/>
  <c r="S1963" i="11" s="1"/>
  <c r="I1963" i="11"/>
  <c r="R1964" i="11"/>
  <c r="K1962" i="11"/>
  <c r="U1962" i="11"/>
  <c r="T1962" i="11"/>
  <c r="M1968" i="11" l="1"/>
  <c r="O1967" i="11"/>
  <c r="Q2407" i="11"/>
  <c r="K1963" i="11"/>
  <c r="U1963" i="11"/>
  <c r="T1963" i="11"/>
  <c r="J1964" i="11"/>
  <c r="S1964" i="11" s="1"/>
  <c r="I1964" i="11"/>
  <c r="R1966" i="11"/>
  <c r="H1965" i="11"/>
  <c r="G1966" i="11"/>
  <c r="E1967" i="11"/>
  <c r="M1969" i="11" l="1"/>
  <c r="O1968" i="11"/>
  <c r="Q2408" i="11"/>
  <c r="K1964" i="11"/>
  <c r="U1964" i="11"/>
  <c r="T1964" i="11"/>
  <c r="H1966" i="11"/>
  <c r="G1967" i="11"/>
  <c r="E1968" i="11"/>
  <c r="J1965" i="11"/>
  <c r="S1965" i="11" s="1"/>
  <c r="I1965" i="11"/>
  <c r="M1970" i="11" l="1"/>
  <c r="O1969" i="11"/>
  <c r="Q2409" i="11"/>
  <c r="H1967" i="11"/>
  <c r="J1966" i="11"/>
  <c r="S1966" i="11" s="1"/>
  <c r="I1966" i="11"/>
  <c r="K1965" i="11"/>
  <c r="U1965" i="11"/>
  <c r="T1965" i="11"/>
  <c r="G1968" i="11"/>
  <c r="R1968" i="11"/>
  <c r="E1969" i="11"/>
  <c r="R1967" i="11"/>
  <c r="M1971" i="11" l="1"/>
  <c r="O1970" i="11"/>
  <c r="Q2410" i="11"/>
  <c r="J1967" i="11"/>
  <c r="S1967" i="11" s="1"/>
  <c r="I1967" i="11"/>
  <c r="K1966" i="11"/>
  <c r="U1966" i="11"/>
  <c r="T1966" i="11"/>
  <c r="H1968" i="11"/>
  <c r="G1969" i="11"/>
  <c r="E1970" i="11"/>
  <c r="M1972" i="11" l="1"/>
  <c r="O1971" i="11"/>
  <c r="Q2411" i="11"/>
  <c r="H1969" i="11"/>
  <c r="R1969" i="11"/>
  <c r="K1967" i="11"/>
  <c r="U1967" i="11"/>
  <c r="T1967" i="11"/>
  <c r="J1968" i="11"/>
  <c r="S1968" i="11" s="1"/>
  <c r="I1968" i="11"/>
  <c r="G1970" i="11"/>
  <c r="E1971" i="11"/>
  <c r="M1973" i="11" l="1"/>
  <c r="O1972" i="11"/>
  <c r="Q2412" i="11"/>
  <c r="G1971" i="11"/>
  <c r="E1972" i="11"/>
  <c r="J1969" i="11"/>
  <c r="S1969" i="11" s="1"/>
  <c r="I1969" i="11"/>
  <c r="H1970" i="11"/>
  <c r="K1968" i="11"/>
  <c r="U1968" i="11"/>
  <c r="T1968" i="11"/>
  <c r="R1970" i="11"/>
  <c r="M1974" i="11" l="1"/>
  <c r="O1973" i="11"/>
  <c r="Q2413" i="11"/>
  <c r="R1972" i="11"/>
  <c r="H1971" i="11"/>
  <c r="K1969" i="11"/>
  <c r="U1969" i="11"/>
  <c r="T1969" i="11"/>
  <c r="R1971" i="11"/>
  <c r="G1972" i="11"/>
  <c r="E1973" i="11"/>
  <c r="J1970" i="11"/>
  <c r="S1970" i="11" s="1"/>
  <c r="I1970" i="11"/>
  <c r="M1975" i="11" l="1"/>
  <c r="O1974" i="11"/>
  <c r="Q2414" i="11"/>
  <c r="J1971" i="11"/>
  <c r="S1971" i="11" s="1"/>
  <c r="I1971" i="11"/>
  <c r="R1973" i="11"/>
  <c r="H1972" i="11"/>
  <c r="K1970" i="11"/>
  <c r="U1970" i="11"/>
  <c r="T1970" i="11"/>
  <c r="G1973" i="11"/>
  <c r="E1974" i="11"/>
  <c r="M1976" i="11" l="1"/>
  <c r="O1975" i="11"/>
  <c r="Q2415" i="11"/>
  <c r="J1972" i="11"/>
  <c r="S1972" i="11" s="1"/>
  <c r="I1972" i="11"/>
  <c r="G1974" i="11"/>
  <c r="E1975" i="11"/>
  <c r="K1971" i="11"/>
  <c r="U1971" i="11"/>
  <c r="T1971" i="11"/>
  <c r="R1974" i="11"/>
  <c r="H1973" i="11"/>
  <c r="M1977" i="11" l="1"/>
  <c r="O1976" i="11"/>
  <c r="Q2416" i="11"/>
  <c r="J1973" i="11"/>
  <c r="S1973" i="11" s="1"/>
  <c r="I1973" i="11"/>
  <c r="R1975" i="11"/>
  <c r="H1974" i="11"/>
  <c r="K1972" i="11"/>
  <c r="U1972" i="11"/>
  <c r="T1972" i="11"/>
  <c r="G1975" i="11"/>
  <c r="E1976" i="11"/>
  <c r="M1978" i="11" l="1"/>
  <c r="O1977" i="11"/>
  <c r="Q2417" i="11"/>
  <c r="J1974" i="11"/>
  <c r="S1974" i="11" s="1"/>
  <c r="I1974" i="11"/>
  <c r="G1976" i="11"/>
  <c r="E1977" i="11"/>
  <c r="R1976" i="11"/>
  <c r="H1975" i="11"/>
  <c r="K1973" i="11"/>
  <c r="U1973" i="11"/>
  <c r="T1973" i="11"/>
  <c r="M1979" i="11" l="1"/>
  <c r="O1978" i="11"/>
  <c r="Q2418" i="11"/>
  <c r="G1977" i="11"/>
  <c r="E1978" i="11"/>
  <c r="K1974" i="11"/>
  <c r="U1974" i="11"/>
  <c r="T1974" i="11"/>
  <c r="R1977" i="11"/>
  <c r="H1976" i="11"/>
  <c r="J1975" i="11"/>
  <c r="S1975" i="11" s="1"/>
  <c r="I1975" i="11"/>
  <c r="M1980" i="11" l="1"/>
  <c r="O1979" i="11"/>
  <c r="Q2419" i="11"/>
  <c r="K1975" i="11"/>
  <c r="U1975" i="11"/>
  <c r="T1975" i="11"/>
  <c r="G1978" i="11"/>
  <c r="E1979" i="11"/>
  <c r="J1976" i="11"/>
  <c r="S1976" i="11" s="1"/>
  <c r="I1976" i="11"/>
  <c r="R1978" i="11"/>
  <c r="H1977" i="11"/>
  <c r="M1981" i="11" l="1"/>
  <c r="O1980" i="11"/>
  <c r="Q2420" i="11"/>
  <c r="G1979" i="11"/>
  <c r="E1980" i="11"/>
  <c r="H1978" i="11"/>
  <c r="J1977" i="11"/>
  <c r="S1977" i="11" s="1"/>
  <c r="I1977" i="11"/>
  <c r="K1976" i="11"/>
  <c r="U1976" i="11"/>
  <c r="T1976" i="11"/>
  <c r="M1982" i="11" l="1"/>
  <c r="O1981" i="11"/>
  <c r="Q2421" i="11"/>
  <c r="H1979" i="11"/>
  <c r="K1977" i="11"/>
  <c r="U1977" i="11"/>
  <c r="T1977" i="11"/>
  <c r="G1980" i="11"/>
  <c r="E1981" i="11"/>
  <c r="R1979" i="11"/>
  <c r="J1978" i="11"/>
  <c r="S1978" i="11" s="1"/>
  <c r="I1978" i="11"/>
  <c r="M1983" i="11" l="1"/>
  <c r="O1982" i="11"/>
  <c r="Q2422" i="11"/>
  <c r="J1979" i="11"/>
  <c r="S1979" i="11" s="1"/>
  <c r="I1979" i="11"/>
  <c r="H1980" i="11"/>
  <c r="K1978" i="11"/>
  <c r="U1978" i="11"/>
  <c r="T1978" i="11"/>
  <c r="G1981" i="11"/>
  <c r="E1982" i="11"/>
  <c r="R1980" i="11"/>
  <c r="M1984" i="11" l="1"/>
  <c r="O1983" i="11"/>
  <c r="Q2423" i="11"/>
  <c r="R1982" i="11"/>
  <c r="H1981" i="11"/>
  <c r="K1979" i="11"/>
  <c r="U1979" i="11"/>
  <c r="T1979" i="11"/>
  <c r="J1980" i="11"/>
  <c r="S1980" i="11" s="1"/>
  <c r="I1980" i="11"/>
  <c r="G1982" i="11"/>
  <c r="E1983" i="11"/>
  <c r="R1981" i="11"/>
  <c r="M1985" i="11" l="1"/>
  <c r="O1984" i="11"/>
  <c r="Q2424" i="11"/>
  <c r="K1980" i="11"/>
  <c r="U1980" i="11"/>
  <c r="T1980" i="11"/>
  <c r="G1983" i="11"/>
  <c r="E1984" i="11"/>
  <c r="J1981" i="11"/>
  <c r="S1981" i="11" s="1"/>
  <c r="I1981" i="11"/>
  <c r="R1983" i="11"/>
  <c r="H1982" i="11"/>
  <c r="M1986" i="11" l="1"/>
  <c r="O1985" i="11"/>
  <c r="Q2425" i="11"/>
  <c r="G1984" i="11"/>
  <c r="E1985" i="11"/>
  <c r="H1983" i="11"/>
  <c r="J1982" i="11"/>
  <c r="S1982" i="11" s="1"/>
  <c r="I1982" i="11"/>
  <c r="K1981" i="11"/>
  <c r="U1981" i="11"/>
  <c r="T1981" i="11"/>
  <c r="M1987" i="11" l="1"/>
  <c r="O1986" i="11"/>
  <c r="Q2426" i="11"/>
  <c r="J1983" i="11"/>
  <c r="S1983" i="11" s="1"/>
  <c r="I1983" i="11"/>
  <c r="K1982" i="11"/>
  <c r="U1982" i="11"/>
  <c r="T1982" i="11"/>
  <c r="G1985" i="11"/>
  <c r="E1986" i="11"/>
  <c r="H1984" i="11"/>
  <c r="R1984" i="11"/>
  <c r="M1988" i="11" l="1"/>
  <c r="O1987" i="11"/>
  <c r="Q2427" i="11"/>
  <c r="R1986" i="11"/>
  <c r="H1985" i="11"/>
  <c r="J1984" i="11"/>
  <c r="S1984" i="11" s="1"/>
  <c r="I1984" i="11"/>
  <c r="G1986" i="11"/>
  <c r="E1987" i="11"/>
  <c r="K1983" i="11"/>
  <c r="U1983" i="11"/>
  <c r="T1983" i="11"/>
  <c r="R1985" i="11"/>
  <c r="M1989" i="11" l="1"/>
  <c r="O1988" i="11"/>
  <c r="Q2428" i="11"/>
  <c r="K1984" i="11"/>
  <c r="U1984" i="11"/>
  <c r="T1984" i="11"/>
  <c r="J1985" i="11"/>
  <c r="S1985" i="11" s="1"/>
  <c r="I1985" i="11"/>
  <c r="H1986" i="11"/>
  <c r="G1987" i="11"/>
  <c r="E1988" i="11"/>
  <c r="M1990" i="11" l="1"/>
  <c r="O1989" i="11"/>
  <c r="Q2429" i="11"/>
  <c r="R1988" i="11"/>
  <c r="H1987" i="11"/>
  <c r="G1988" i="11"/>
  <c r="E1989" i="11"/>
  <c r="J1986" i="11"/>
  <c r="S1986" i="11" s="1"/>
  <c r="I1986" i="11"/>
  <c r="K1985" i="11"/>
  <c r="U1985" i="11"/>
  <c r="T1985" i="11"/>
  <c r="R1987" i="11"/>
  <c r="M1991" i="11" l="1"/>
  <c r="O1990" i="11"/>
  <c r="Q2430" i="11"/>
  <c r="K1986" i="11"/>
  <c r="U1986" i="11"/>
  <c r="T1986" i="11"/>
  <c r="H1988" i="11"/>
  <c r="G1989" i="11"/>
  <c r="E1990" i="11"/>
  <c r="J1987" i="11"/>
  <c r="S1987" i="11" s="1"/>
  <c r="I1987" i="11"/>
  <c r="M1992" i="11" l="1"/>
  <c r="O1991" i="11"/>
  <c r="Q2431" i="11"/>
  <c r="J1988" i="11"/>
  <c r="S1988" i="11" s="1"/>
  <c r="I1988" i="11"/>
  <c r="G1990" i="11"/>
  <c r="E1991" i="11"/>
  <c r="R1990" i="11"/>
  <c r="H1989" i="11"/>
  <c r="K1987" i="11"/>
  <c r="U1987" i="11"/>
  <c r="T1987" i="11"/>
  <c r="R1989" i="11"/>
  <c r="M1993" i="11" l="1"/>
  <c r="O1992" i="11"/>
  <c r="Q2432" i="11"/>
  <c r="G1991" i="11"/>
  <c r="E1992" i="11"/>
  <c r="H1990" i="11"/>
  <c r="K1988" i="11"/>
  <c r="U1988" i="11"/>
  <c r="T1988" i="11"/>
  <c r="J1989" i="11"/>
  <c r="S1989" i="11" s="1"/>
  <c r="I1989" i="11"/>
  <c r="M1994" i="11" l="1"/>
  <c r="O1993" i="11"/>
  <c r="Q2433" i="11"/>
  <c r="R1992" i="11"/>
  <c r="H1991" i="11"/>
  <c r="J1990" i="11"/>
  <c r="S1990" i="11" s="1"/>
  <c r="I1990" i="11"/>
  <c r="G1992" i="11"/>
  <c r="E1993" i="11"/>
  <c r="R1991" i="11"/>
  <c r="K1989" i="11"/>
  <c r="U1989" i="11"/>
  <c r="T1989" i="11"/>
  <c r="M1995" i="11" l="1"/>
  <c r="O1994" i="11"/>
  <c r="Q2434" i="11"/>
  <c r="J1991" i="11"/>
  <c r="S1991" i="11" s="1"/>
  <c r="I1991" i="11"/>
  <c r="K1990" i="11"/>
  <c r="U1990" i="11"/>
  <c r="T1990" i="11"/>
  <c r="H1992" i="11"/>
  <c r="G1993" i="11"/>
  <c r="E1994" i="11"/>
  <c r="M1996" i="11" l="1"/>
  <c r="O1995" i="11"/>
  <c r="Q2435" i="11"/>
  <c r="J1992" i="11"/>
  <c r="S1992" i="11" s="1"/>
  <c r="I1992" i="11"/>
  <c r="R1994" i="11"/>
  <c r="H1993" i="11"/>
  <c r="K1991" i="11"/>
  <c r="U1991" i="11"/>
  <c r="T1991" i="11"/>
  <c r="G1994" i="11"/>
  <c r="E1995" i="11"/>
  <c r="R1993" i="11"/>
  <c r="M1997" i="11" l="1"/>
  <c r="O1996" i="11"/>
  <c r="Q2436" i="11"/>
  <c r="G1995" i="11"/>
  <c r="E1996" i="11"/>
  <c r="H1994" i="11"/>
  <c r="K1992" i="11"/>
  <c r="U1992" i="11"/>
  <c r="T1992" i="11"/>
  <c r="J1993" i="11"/>
  <c r="S1993" i="11" s="1"/>
  <c r="I1993" i="11"/>
  <c r="M1998" i="11" l="1"/>
  <c r="O1997" i="11"/>
  <c r="Q2437" i="11"/>
  <c r="R1996" i="11"/>
  <c r="H1995" i="11"/>
  <c r="G1996" i="11"/>
  <c r="E1997" i="11"/>
  <c r="R1995" i="11"/>
  <c r="K1993" i="11"/>
  <c r="U1993" i="11"/>
  <c r="T1993" i="11"/>
  <c r="J1994" i="11"/>
  <c r="S1994" i="11" s="1"/>
  <c r="I1994" i="11"/>
  <c r="M1999" i="11" l="1"/>
  <c r="O1998" i="11"/>
  <c r="Q2438" i="11"/>
  <c r="K1994" i="11"/>
  <c r="U1994" i="11"/>
  <c r="T1994" i="11"/>
  <c r="J1995" i="11"/>
  <c r="S1995" i="11" s="1"/>
  <c r="I1995" i="11"/>
  <c r="R1997" i="11"/>
  <c r="H1996" i="11"/>
  <c r="G1997" i="11"/>
  <c r="E1998" i="11"/>
  <c r="M2000" i="11" l="1"/>
  <c r="O1999" i="11"/>
  <c r="Q2439" i="11"/>
  <c r="J1996" i="11"/>
  <c r="S1996" i="11" s="1"/>
  <c r="I1996" i="11"/>
  <c r="K1995" i="11"/>
  <c r="U1995" i="11"/>
  <c r="T1995" i="11"/>
  <c r="H1997" i="11"/>
  <c r="G1998" i="11"/>
  <c r="E1999" i="11"/>
  <c r="M2001" i="11" l="1"/>
  <c r="O2000" i="11"/>
  <c r="Q2440" i="11"/>
  <c r="J1997" i="11"/>
  <c r="S1997" i="11" s="1"/>
  <c r="I1997" i="11"/>
  <c r="K1996" i="11"/>
  <c r="U1996" i="11"/>
  <c r="T1996" i="11"/>
  <c r="R1999" i="11"/>
  <c r="H1998" i="11"/>
  <c r="G1999" i="11"/>
  <c r="E2000" i="11"/>
  <c r="R1998" i="11"/>
  <c r="M2002" i="11" l="1"/>
  <c r="O2001" i="11"/>
  <c r="Q2441" i="11"/>
  <c r="J1998" i="11"/>
  <c r="S1998" i="11" s="1"/>
  <c r="I1998" i="11"/>
  <c r="R2000" i="11"/>
  <c r="H1999" i="11"/>
  <c r="G2000" i="11"/>
  <c r="E2001" i="11"/>
  <c r="K1997" i="11"/>
  <c r="U1997" i="11"/>
  <c r="T1997" i="11"/>
  <c r="M2003" i="11" l="1"/>
  <c r="O2002" i="11"/>
  <c r="Q2442" i="11"/>
  <c r="J1999" i="11"/>
  <c r="S1999" i="11" s="1"/>
  <c r="I1999" i="11"/>
  <c r="H2000" i="11"/>
  <c r="K1998" i="11"/>
  <c r="U1998" i="11"/>
  <c r="T1998" i="11"/>
  <c r="G2001" i="11"/>
  <c r="E2002" i="11"/>
  <c r="M2004" i="11" l="1"/>
  <c r="O2003" i="11"/>
  <c r="Q2443" i="11"/>
  <c r="G2002" i="11"/>
  <c r="E2003" i="11"/>
  <c r="J2000" i="11"/>
  <c r="S2000" i="11" s="1"/>
  <c r="I2000" i="11"/>
  <c r="H2001" i="11"/>
  <c r="R2001" i="11"/>
  <c r="K1999" i="11"/>
  <c r="U1999" i="11"/>
  <c r="T1999" i="11"/>
  <c r="M2005" i="11" l="1"/>
  <c r="O2004" i="11"/>
  <c r="Q2444" i="11"/>
  <c r="G2003" i="11"/>
  <c r="E2004" i="11"/>
  <c r="R2003" i="11"/>
  <c r="H2002" i="11"/>
  <c r="K2000" i="11"/>
  <c r="U2000" i="11"/>
  <c r="T2000" i="11"/>
  <c r="R2002" i="11"/>
  <c r="J2001" i="11"/>
  <c r="S2001" i="11" s="1"/>
  <c r="I2001" i="11"/>
  <c r="M2006" i="11" l="1"/>
  <c r="O2005" i="11"/>
  <c r="Q2445" i="11"/>
  <c r="J2002" i="11"/>
  <c r="S2002" i="11" s="1"/>
  <c r="I2002" i="11"/>
  <c r="R2004" i="11"/>
  <c r="H2003" i="11"/>
  <c r="G2004" i="11"/>
  <c r="E2005" i="11"/>
  <c r="K2001" i="11"/>
  <c r="U2001" i="11"/>
  <c r="T2001" i="11"/>
  <c r="M2007" i="11" l="1"/>
  <c r="O2006" i="11"/>
  <c r="Q2446" i="11"/>
  <c r="R2005" i="11"/>
  <c r="H2004" i="11"/>
  <c r="K2002" i="11"/>
  <c r="U2002" i="11"/>
  <c r="T2002" i="11"/>
  <c r="J2003" i="11"/>
  <c r="S2003" i="11" s="1"/>
  <c r="I2003" i="11"/>
  <c r="G2005" i="11"/>
  <c r="E2006" i="11"/>
  <c r="M2008" i="11" l="1"/>
  <c r="O2007" i="11"/>
  <c r="Q2447" i="11"/>
  <c r="K2003" i="11"/>
  <c r="U2003" i="11"/>
  <c r="T2003" i="11"/>
  <c r="J2004" i="11"/>
  <c r="S2004" i="11" s="1"/>
  <c r="I2004" i="11"/>
  <c r="G2006" i="11"/>
  <c r="E2007" i="11"/>
  <c r="H2005" i="11"/>
  <c r="M2009" i="11" l="1"/>
  <c r="O2008" i="11"/>
  <c r="Q2448" i="11"/>
  <c r="J2005" i="11"/>
  <c r="S2005" i="11" s="1"/>
  <c r="I2005" i="11"/>
  <c r="K2004" i="11"/>
  <c r="U2004" i="11"/>
  <c r="T2004" i="11"/>
  <c r="G2007" i="11"/>
  <c r="E2008" i="11"/>
  <c r="H2006" i="11"/>
  <c r="R2006" i="11"/>
  <c r="M2010" i="11" l="1"/>
  <c r="O2009" i="11"/>
  <c r="Q2449" i="11"/>
  <c r="J2006" i="11"/>
  <c r="S2006" i="11" s="1"/>
  <c r="I2006" i="11"/>
  <c r="G2008" i="11"/>
  <c r="E2009" i="11"/>
  <c r="H2007" i="11"/>
  <c r="K2005" i="11"/>
  <c r="U2005" i="11"/>
  <c r="T2005" i="11"/>
  <c r="R2007" i="11"/>
  <c r="M2011" i="11" l="1"/>
  <c r="O2010" i="11"/>
  <c r="Q2450" i="11"/>
  <c r="G2009" i="11"/>
  <c r="E2010" i="11"/>
  <c r="H2008" i="11"/>
  <c r="R2008" i="11"/>
  <c r="K2006" i="11"/>
  <c r="U2006" i="11"/>
  <c r="T2006" i="11"/>
  <c r="J2007" i="11"/>
  <c r="S2007" i="11" s="1"/>
  <c r="I2007" i="11"/>
  <c r="M2012" i="11" l="1"/>
  <c r="O2011" i="11"/>
  <c r="Q2451" i="11"/>
  <c r="J2008" i="11"/>
  <c r="S2008" i="11" s="1"/>
  <c r="I2008" i="11"/>
  <c r="R2010" i="11"/>
  <c r="H2009" i="11"/>
  <c r="G2010" i="11"/>
  <c r="E2011" i="11"/>
  <c r="K2007" i="11"/>
  <c r="U2007" i="11"/>
  <c r="T2007" i="11"/>
  <c r="R2009" i="11"/>
  <c r="M2013" i="11" l="1"/>
  <c r="O2012" i="11"/>
  <c r="Q2452" i="11"/>
  <c r="J2009" i="11"/>
  <c r="S2009" i="11" s="1"/>
  <c r="I2009" i="11"/>
  <c r="H2010" i="11"/>
  <c r="K2008" i="11"/>
  <c r="U2008" i="11"/>
  <c r="T2008" i="11"/>
  <c r="G2011" i="11"/>
  <c r="E2012" i="11"/>
  <c r="M2014" i="11" l="1"/>
  <c r="O2013" i="11"/>
  <c r="Q2453" i="11"/>
  <c r="J2010" i="11"/>
  <c r="S2010" i="11" s="1"/>
  <c r="I2010" i="11"/>
  <c r="G2012" i="11"/>
  <c r="E2013" i="11"/>
  <c r="H2011" i="11"/>
  <c r="R2011" i="11"/>
  <c r="K2009" i="11"/>
  <c r="U2009" i="11"/>
  <c r="T2009" i="11"/>
  <c r="M2015" i="11" l="1"/>
  <c r="O2014" i="11"/>
  <c r="Q2454" i="11"/>
  <c r="G2013" i="11"/>
  <c r="E2014" i="11"/>
  <c r="K2010" i="11"/>
  <c r="U2010" i="11"/>
  <c r="T2010" i="11"/>
  <c r="R2013" i="11"/>
  <c r="H2012" i="11"/>
  <c r="R2012" i="11"/>
  <c r="J2011" i="11"/>
  <c r="S2011" i="11" s="1"/>
  <c r="I2011" i="11"/>
  <c r="M2016" i="11" l="1"/>
  <c r="O2015" i="11"/>
  <c r="Q2455" i="11"/>
  <c r="G2014" i="11"/>
  <c r="E2015" i="11"/>
  <c r="J2012" i="11"/>
  <c r="S2012" i="11" s="1"/>
  <c r="I2012" i="11"/>
  <c r="K2011" i="11"/>
  <c r="U2011" i="11"/>
  <c r="T2011" i="11"/>
  <c r="R2014" i="11"/>
  <c r="H2013" i="11"/>
  <c r="M2017" i="11" l="1"/>
  <c r="O2016" i="11"/>
  <c r="Q2456" i="11"/>
  <c r="K2012" i="11"/>
  <c r="U2012" i="11"/>
  <c r="T2012" i="11"/>
  <c r="G2015" i="11"/>
  <c r="E2016" i="11"/>
  <c r="J2013" i="11"/>
  <c r="S2013" i="11" s="1"/>
  <c r="I2013" i="11"/>
  <c r="R2015" i="11"/>
  <c r="H2014" i="11"/>
  <c r="M2018" i="11" l="1"/>
  <c r="O2017" i="11"/>
  <c r="Q2457" i="11"/>
  <c r="G2016" i="11"/>
  <c r="E2017" i="11"/>
  <c r="J2014" i="11"/>
  <c r="S2014" i="11" s="1"/>
  <c r="I2014" i="11"/>
  <c r="H2015" i="11"/>
  <c r="K2013" i="11"/>
  <c r="U2013" i="11"/>
  <c r="T2013" i="11"/>
  <c r="M2019" i="11" l="1"/>
  <c r="O2018" i="11"/>
  <c r="Q2458" i="11"/>
  <c r="K2014" i="11"/>
  <c r="U2014" i="11"/>
  <c r="T2014" i="11"/>
  <c r="H2016" i="11"/>
  <c r="G2017" i="11"/>
  <c r="E2018" i="11"/>
  <c r="R2016" i="11"/>
  <c r="J2015" i="11"/>
  <c r="S2015" i="11" s="1"/>
  <c r="I2015" i="11"/>
  <c r="M2020" i="11" l="1"/>
  <c r="O2019" i="11"/>
  <c r="Q2459" i="11"/>
  <c r="R2018" i="11"/>
  <c r="H2017" i="11"/>
  <c r="J2016" i="11"/>
  <c r="S2016" i="11" s="1"/>
  <c r="I2016" i="11"/>
  <c r="K2015" i="11"/>
  <c r="U2015" i="11"/>
  <c r="T2015" i="11"/>
  <c r="G2018" i="11"/>
  <c r="E2019" i="11"/>
  <c r="R2017" i="11"/>
  <c r="M2021" i="11" l="1"/>
  <c r="O2020" i="11"/>
  <c r="Q2460" i="11"/>
  <c r="G2019" i="11"/>
  <c r="E2020" i="11"/>
  <c r="K2016" i="11"/>
  <c r="U2016" i="11"/>
  <c r="T2016" i="11"/>
  <c r="R2019" i="11"/>
  <c r="H2018" i="11"/>
  <c r="J2017" i="11"/>
  <c r="S2017" i="11" s="1"/>
  <c r="I2017" i="11"/>
  <c r="M2022" i="11" l="1"/>
  <c r="O2021" i="11"/>
  <c r="Q2461" i="11"/>
  <c r="K2017" i="11"/>
  <c r="U2017" i="11"/>
  <c r="T2017" i="11"/>
  <c r="G2020" i="11"/>
  <c r="E2021" i="11"/>
  <c r="J2018" i="11"/>
  <c r="S2018" i="11" s="1"/>
  <c r="I2018" i="11"/>
  <c r="R2020" i="11"/>
  <c r="H2019" i="11"/>
  <c r="M2023" i="11" l="1"/>
  <c r="O2022" i="11"/>
  <c r="Q2462" i="11"/>
  <c r="J2019" i="11"/>
  <c r="S2019" i="11" s="1"/>
  <c r="I2019" i="11"/>
  <c r="R2021" i="11"/>
  <c r="H2020" i="11"/>
  <c r="G2021" i="11"/>
  <c r="E2022" i="11"/>
  <c r="K2018" i="11"/>
  <c r="U2018" i="11"/>
  <c r="T2018" i="11"/>
  <c r="M2024" i="11" l="1"/>
  <c r="O2023" i="11"/>
  <c r="Q2463" i="11"/>
  <c r="J2020" i="11"/>
  <c r="S2020" i="11" s="1"/>
  <c r="I2020" i="11"/>
  <c r="K2019" i="11"/>
  <c r="U2019" i="11"/>
  <c r="T2019" i="11"/>
  <c r="H2021" i="11"/>
  <c r="G2022" i="11"/>
  <c r="E2023" i="11"/>
  <c r="M2025" i="11" l="1"/>
  <c r="O2024" i="11"/>
  <c r="Q2464" i="11"/>
  <c r="H2022" i="11"/>
  <c r="J2021" i="11"/>
  <c r="S2021" i="11" s="1"/>
  <c r="I2021" i="11"/>
  <c r="G2023" i="11"/>
  <c r="R2023" i="11"/>
  <c r="E2024" i="11"/>
  <c r="R2022" i="11"/>
  <c r="K2020" i="11"/>
  <c r="U2020" i="11"/>
  <c r="T2020" i="11"/>
  <c r="M2026" i="11" l="1"/>
  <c r="O2025" i="11"/>
  <c r="Q2465" i="11"/>
  <c r="J2022" i="11"/>
  <c r="S2022" i="11" s="1"/>
  <c r="I2022" i="11"/>
  <c r="K2021" i="11"/>
  <c r="U2021" i="11"/>
  <c r="T2021" i="11"/>
  <c r="H2023" i="11"/>
  <c r="G2024" i="11"/>
  <c r="E2025" i="11"/>
  <c r="M2027" i="11" l="1"/>
  <c r="O2026" i="11"/>
  <c r="Q2466" i="11"/>
  <c r="J2023" i="11"/>
  <c r="S2023" i="11" s="1"/>
  <c r="I2023" i="11"/>
  <c r="K2022" i="11"/>
  <c r="U2022" i="11"/>
  <c r="T2022" i="11"/>
  <c r="R2025" i="11"/>
  <c r="H2024" i="11"/>
  <c r="G2025" i="11"/>
  <c r="E2026" i="11"/>
  <c r="R2024" i="11"/>
  <c r="M2028" i="11" l="1"/>
  <c r="O2027" i="11"/>
  <c r="Q2467" i="11"/>
  <c r="J2024" i="11"/>
  <c r="S2024" i="11" s="1"/>
  <c r="I2024" i="11"/>
  <c r="R2026" i="11"/>
  <c r="H2025" i="11"/>
  <c r="G2026" i="11"/>
  <c r="E2027" i="11"/>
  <c r="K2023" i="11"/>
  <c r="U2023" i="11"/>
  <c r="T2023" i="11"/>
  <c r="M2029" i="11" l="1"/>
  <c r="O2028" i="11"/>
  <c r="Q2468" i="11"/>
  <c r="J2025" i="11"/>
  <c r="S2025" i="11" s="1"/>
  <c r="I2025" i="11"/>
  <c r="H2026" i="11"/>
  <c r="K2024" i="11"/>
  <c r="U2024" i="11"/>
  <c r="T2024" i="11"/>
  <c r="G2027" i="11"/>
  <c r="E2028" i="11"/>
  <c r="M2030" i="11" l="1"/>
  <c r="O2029" i="11"/>
  <c r="Q2469" i="11"/>
  <c r="J2026" i="11"/>
  <c r="S2026" i="11" s="1"/>
  <c r="I2026" i="11"/>
  <c r="G2028" i="11"/>
  <c r="E2029" i="11"/>
  <c r="H2027" i="11"/>
  <c r="R2027" i="11"/>
  <c r="K2025" i="11"/>
  <c r="U2025" i="11"/>
  <c r="T2025" i="11"/>
  <c r="M2031" i="11" l="1"/>
  <c r="O2030" i="11"/>
  <c r="Q2470" i="11"/>
  <c r="G2029" i="11"/>
  <c r="E2030" i="11"/>
  <c r="H2028" i="11"/>
  <c r="R2028" i="11"/>
  <c r="K2026" i="11"/>
  <c r="U2026" i="11"/>
  <c r="T2026" i="11"/>
  <c r="J2027" i="11"/>
  <c r="S2027" i="11" s="1"/>
  <c r="I2027" i="11"/>
  <c r="M2032" i="11" l="1"/>
  <c r="O2031" i="11"/>
  <c r="Q2471" i="11"/>
  <c r="R2030" i="11"/>
  <c r="H2029" i="11"/>
  <c r="G2030" i="11"/>
  <c r="E2031" i="11"/>
  <c r="R2029" i="11"/>
  <c r="J2028" i="11"/>
  <c r="S2028" i="11" s="1"/>
  <c r="I2028" i="11"/>
  <c r="K2027" i="11"/>
  <c r="U2027" i="11"/>
  <c r="T2027" i="11"/>
  <c r="M2033" i="11" l="1"/>
  <c r="O2032" i="11"/>
  <c r="Q2472" i="11"/>
  <c r="G2031" i="11"/>
  <c r="E2032" i="11"/>
  <c r="J2029" i="11"/>
  <c r="S2029" i="11" s="1"/>
  <c r="I2029" i="11"/>
  <c r="H2030" i="11"/>
  <c r="K2028" i="11"/>
  <c r="U2028" i="11"/>
  <c r="T2028" i="11"/>
  <c r="M2034" i="11" l="1"/>
  <c r="O2033" i="11"/>
  <c r="Q2473" i="11"/>
  <c r="K2029" i="11"/>
  <c r="U2029" i="11"/>
  <c r="T2029" i="11"/>
  <c r="G2032" i="11"/>
  <c r="E2033" i="11"/>
  <c r="R2032" i="11"/>
  <c r="H2031" i="11"/>
  <c r="R2031" i="11"/>
  <c r="J2030" i="11"/>
  <c r="S2030" i="11" s="1"/>
  <c r="I2030" i="11"/>
  <c r="M2035" i="11" l="1"/>
  <c r="O2034" i="11"/>
  <c r="Q2474" i="11"/>
  <c r="K2030" i="11"/>
  <c r="U2030" i="11"/>
  <c r="T2030" i="11"/>
  <c r="J2031" i="11"/>
  <c r="S2031" i="11" s="1"/>
  <c r="I2031" i="11"/>
  <c r="G2033" i="11"/>
  <c r="E2034" i="11"/>
  <c r="H2032" i="11"/>
  <c r="M2036" i="11" l="1"/>
  <c r="O2035" i="11"/>
  <c r="Q2475" i="11"/>
  <c r="J2032" i="11"/>
  <c r="S2032" i="11" s="1"/>
  <c r="I2032" i="11"/>
  <c r="R2034" i="11"/>
  <c r="H2033" i="11"/>
  <c r="K2031" i="11"/>
  <c r="U2031" i="11"/>
  <c r="T2031" i="11"/>
  <c r="G2034" i="11"/>
  <c r="E2035" i="11"/>
  <c r="R2033" i="11"/>
  <c r="M2037" i="11" l="1"/>
  <c r="O2036" i="11"/>
  <c r="Q2476" i="11"/>
  <c r="J2033" i="11"/>
  <c r="S2033" i="11" s="1"/>
  <c r="I2033" i="11"/>
  <c r="G2035" i="11"/>
  <c r="E2036" i="11"/>
  <c r="R2035" i="11"/>
  <c r="H2034" i="11"/>
  <c r="K2032" i="11"/>
  <c r="U2032" i="11"/>
  <c r="T2032" i="11"/>
  <c r="M2038" i="11" l="1"/>
  <c r="O2037" i="11"/>
  <c r="Q2477" i="11"/>
  <c r="G2036" i="11"/>
  <c r="E2037" i="11"/>
  <c r="H2035" i="11"/>
  <c r="K2033" i="11"/>
  <c r="U2033" i="11"/>
  <c r="T2033" i="11"/>
  <c r="J2034" i="11"/>
  <c r="S2034" i="11" s="1"/>
  <c r="I2034" i="11"/>
  <c r="M2039" i="11" l="1"/>
  <c r="O2038" i="11"/>
  <c r="Q2478" i="11"/>
  <c r="J2035" i="11"/>
  <c r="S2035" i="11" s="1"/>
  <c r="I2035" i="11"/>
  <c r="R2037" i="11"/>
  <c r="H2036" i="11"/>
  <c r="G2037" i="11"/>
  <c r="E2038" i="11"/>
  <c r="R2036" i="11"/>
  <c r="K2034" i="11"/>
  <c r="U2034" i="11"/>
  <c r="T2034" i="11"/>
  <c r="M2040" i="11" l="1"/>
  <c r="O2039" i="11"/>
  <c r="Q2479" i="11"/>
  <c r="J2036" i="11"/>
  <c r="S2036" i="11" s="1"/>
  <c r="I2036" i="11"/>
  <c r="K2035" i="11"/>
  <c r="U2035" i="11"/>
  <c r="T2035" i="11"/>
  <c r="H2037" i="11"/>
  <c r="G2038" i="11"/>
  <c r="E2039" i="11"/>
  <c r="M2041" i="11" l="1"/>
  <c r="O2040" i="11"/>
  <c r="Q2480" i="11"/>
  <c r="R2039" i="11"/>
  <c r="H2038" i="11"/>
  <c r="G2039" i="11"/>
  <c r="E2040" i="11"/>
  <c r="R2038" i="11"/>
  <c r="K2036" i="11"/>
  <c r="U2036" i="11"/>
  <c r="T2036" i="11"/>
  <c r="J2037" i="11"/>
  <c r="S2037" i="11" s="1"/>
  <c r="I2037" i="11"/>
  <c r="M2042" i="11" l="1"/>
  <c r="O2041" i="11"/>
  <c r="Q2481" i="11"/>
  <c r="R2040" i="11"/>
  <c r="H2039" i="11"/>
  <c r="G2040" i="11"/>
  <c r="E2041" i="11"/>
  <c r="K2037" i="11"/>
  <c r="U2037" i="11"/>
  <c r="T2037" i="11"/>
  <c r="J2038" i="11"/>
  <c r="S2038" i="11" s="1"/>
  <c r="I2038" i="11"/>
  <c r="M2043" i="11" l="1"/>
  <c r="O2042" i="11"/>
  <c r="Q2482" i="11"/>
  <c r="G2041" i="11"/>
  <c r="E2042" i="11"/>
  <c r="K2038" i="11"/>
  <c r="U2038" i="11"/>
  <c r="T2038" i="11"/>
  <c r="R2041" i="11"/>
  <c r="H2040" i="11"/>
  <c r="J2039" i="11"/>
  <c r="S2039" i="11" s="1"/>
  <c r="I2039" i="11"/>
  <c r="M2044" i="11" l="1"/>
  <c r="O2043" i="11"/>
  <c r="Q2483" i="11"/>
  <c r="G2042" i="11"/>
  <c r="E2043" i="11"/>
  <c r="K2039" i="11"/>
  <c r="U2039" i="11"/>
  <c r="T2039" i="11"/>
  <c r="J2040" i="11"/>
  <c r="S2040" i="11" s="1"/>
  <c r="I2040" i="11"/>
  <c r="R2042" i="11"/>
  <c r="H2041" i="11"/>
  <c r="M2045" i="11" l="1"/>
  <c r="O2044" i="11"/>
  <c r="Q2484" i="11"/>
  <c r="G2043" i="11"/>
  <c r="E2044" i="11"/>
  <c r="J2041" i="11"/>
  <c r="S2041" i="11" s="1"/>
  <c r="I2041" i="11"/>
  <c r="R2043" i="11"/>
  <c r="H2042" i="11"/>
  <c r="K2040" i="11"/>
  <c r="U2040" i="11"/>
  <c r="T2040" i="11"/>
  <c r="M2046" i="11" l="1"/>
  <c r="O2045" i="11"/>
  <c r="Q2485" i="11"/>
  <c r="H2043" i="11"/>
  <c r="G2044" i="11"/>
  <c r="E2045" i="11"/>
  <c r="K2041" i="11"/>
  <c r="U2041" i="11"/>
  <c r="T2041" i="11"/>
  <c r="J2042" i="11"/>
  <c r="S2042" i="11" s="1"/>
  <c r="I2042" i="11"/>
  <c r="M2047" i="11" l="1"/>
  <c r="O2046" i="11"/>
  <c r="Q2486" i="11"/>
  <c r="K2042" i="11"/>
  <c r="U2042" i="11"/>
  <c r="T2042" i="11"/>
  <c r="H2044" i="11"/>
  <c r="G2045" i="11"/>
  <c r="E2046" i="11"/>
  <c r="R2044" i="11"/>
  <c r="J2043" i="11"/>
  <c r="S2043" i="11" s="1"/>
  <c r="I2043" i="11"/>
  <c r="M2048" i="11" l="1"/>
  <c r="O2047" i="11"/>
  <c r="Q2487" i="11"/>
  <c r="J2044" i="11"/>
  <c r="S2044" i="11" s="1"/>
  <c r="I2044" i="11"/>
  <c r="H2045" i="11"/>
  <c r="K2043" i="11"/>
  <c r="U2043" i="11"/>
  <c r="T2043" i="11"/>
  <c r="G2046" i="11"/>
  <c r="E2047" i="11"/>
  <c r="R2045" i="11"/>
  <c r="M2049" i="11" l="1"/>
  <c r="O2048" i="11"/>
  <c r="Q2488" i="11"/>
  <c r="J2045" i="11"/>
  <c r="S2045" i="11" s="1"/>
  <c r="I2045" i="11"/>
  <c r="G2047" i="11"/>
  <c r="E2048" i="11"/>
  <c r="H2046" i="11"/>
  <c r="R2046" i="11"/>
  <c r="K2044" i="11"/>
  <c r="U2044" i="11"/>
  <c r="T2044" i="11"/>
  <c r="M2050" i="11" l="1"/>
  <c r="O2049" i="11"/>
  <c r="Q2489" i="11"/>
  <c r="R2048" i="11"/>
  <c r="H2047" i="11"/>
  <c r="R2047" i="11"/>
  <c r="K2045" i="11"/>
  <c r="U2045" i="11"/>
  <c r="T2045" i="11"/>
  <c r="G2048" i="11"/>
  <c r="E2049" i="11"/>
  <c r="J2046" i="11"/>
  <c r="S2046" i="11" s="1"/>
  <c r="I2046" i="11"/>
  <c r="M2051" i="11" l="1"/>
  <c r="O2050" i="11"/>
  <c r="Q2490" i="11"/>
  <c r="J2047" i="11"/>
  <c r="S2047" i="11" s="1"/>
  <c r="I2047" i="11"/>
  <c r="G2049" i="11"/>
  <c r="E2050" i="11"/>
  <c r="K2046" i="11"/>
  <c r="U2046" i="11"/>
  <c r="T2046" i="11"/>
  <c r="H2048" i="11"/>
  <c r="M2052" i="11" l="1"/>
  <c r="O2051" i="11"/>
  <c r="Q2491" i="11"/>
  <c r="G2050" i="11"/>
  <c r="E2051" i="11"/>
  <c r="H2049" i="11"/>
  <c r="R2049" i="11"/>
  <c r="J2048" i="11"/>
  <c r="S2048" i="11" s="1"/>
  <c r="I2048" i="11"/>
  <c r="K2047" i="11"/>
  <c r="U2047" i="11"/>
  <c r="T2047" i="11"/>
  <c r="M2053" i="11" l="1"/>
  <c r="O2052" i="11"/>
  <c r="Q2492" i="11"/>
  <c r="H2050" i="11"/>
  <c r="J2049" i="11"/>
  <c r="S2049" i="11" s="1"/>
  <c r="I2049" i="11"/>
  <c r="R2050" i="11"/>
  <c r="G2051" i="11"/>
  <c r="E2052" i="11"/>
  <c r="K2048" i="11"/>
  <c r="U2048" i="11"/>
  <c r="T2048" i="11"/>
  <c r="M2054" i="11" l="1"/>
  <c r="O2053" i="11"/>
  <c r="Q2493" i="11"/>
  <c r="R2052" i="11"/>
  <c r="H2051" i="11"/>
  <c r="K2049" i="11"/>
  <c r="U2049" i="11"/>
  <c r="T2049" i="11"/>
  <c r="J2050" i="11"/>
  <c r="S2050" i="11" s="1"/>
  <c r="I2050" i="11"/>
  <c r="G2052" i="11"/>
  <c r="E2053" i="11"/>
  <c r="R2051" i="11"/>
  <c r="M2055" i="11" l="1"/>
  <c r="O2054" i="11"/>
  <c r="Q2494" i="11"/>
  <c r="J2051" i="11"/>
  <c r="S2051" i="11" s="1"/>
  <c r="I2051" i="11"/>
  <c r="H2052" i="11"/>
  <c r="K2050" i="11"/>
  <c r="U2050" i="11"/>
  <c r="T2050" i="11"/>
  <c r="G2053" i="11"/>
  <c r="E2054" i="11"/>
  <c r="M2056" i="11" l="1"/>
  <c r="O2055" i="11"/>
  <c r="Q2495" i="11"/>
  <c r="J2052" i="11"/>
  <c r="S2052" i="11" s="1"/>
  <c r="I2052" i="11"/>
  <c r="G2054" i="11"/>
  <c r="E2055" i="11"/>
  <c r="K2051" i="11"/>
  <c r="U2051" i="11"/>
  <c r="T2051" i="11"/>
  <c r="R2054" i="11"/>
  <c r="H2053" i="11"/>
  <c r="R2053" i="11"/>
  <c r="M2057" i="11" l="1"/>
  <c r="O2056" i="11"/>
  <c r="Q2496" i="11"/>
  <c r="G2055" i="11"/>
  <c r="E2056" i="11"/>
  <c r="J2053" i="11"/>
  <c r="S2053" i="11" s="1"/>
  <c r="I2053" i="11"/>
  <c r="K2052" i="11"/>
  <c r="U2052" i="11"/>
  <c r="T2052" i="11"/>
  <c r="R2055" i="11"/>
  <c r="H2054" i="11"/>
  <c r="M2058" i="11" l="1"/>
  <c r="O2057" i="11"/>
  <c r="Q2497" i="11"/>
  <c r="K2053" i="11"/>
  <c r="U2053" i="11"/>
  <c r="T2053" i="11"/>
  <c r="G2056" i="11"/>
  <c r="E2057" i="11"/>
  <c r="J2054" i="11"/>
  <c r="S2054" i="11" s="1"/>
  <c r="I2054" i="11"/>
  <c r="R2056" i="11"/>
  <c r="H2055" i="11"/>
  <c r="M2059" i="11" l="1"/>
  <c r="O2058" i="11"/>
  <c r="Q2498" i="11"/>
  <c r="G2057" i="11"/>
  <c r="E2058" i="11"/>
  <c r="J2055" i="11"/>
  <c r="S2055" i="11" s="1"/>
  <c r="I2055" i="11"/>
  <c r="R2057" i="11"/>
  <c r="H2056" i="11"/>
  <c r="K2054" i="11"/>
  <c r="U2054" i="11"/>
  <c r="T2054" i="11"/>
  <c r="M2060" i="11" l="1"/>
  <c r="O2059" i="11"/>
  <c r="Q2499" i="11"/>
  <c r="K2055" i="11"/>
  <c r="U2055" i="11"/>
  <c r="T2055" i="11"/>
  <c r="H2057" i="11"/>
  <c r="G2058" i="11"/>
  <c r="E2059" i="11"/>
  <c r="J2056" i="11"/>
  <c r="S2056" i="11" s="1"/>
  <c r="I2056" i="11"/>
  <c r="M2061" i="11" l="1"/>
  <c r="O2060" i="11"/>
  <c r="Q2500" i="11"/>
  <c r="R2059" i="11"/>
  <c r="H2058" i="11"/>
  <c r="G2059" i="11"/>
  <c r="E2060" i="11"/>
  <c r="J2057" i="11"/>
  <c r="S2057" i="11" s="1"/>
  <c r="I2057" i="11"/>
  <c r="K2056" i="11"/>
  <c r="U2056" i="11"/>
  <c r="T2056" i="11"/>
  <c r="R2058" i="11"/>
  <c r="M2062" i="11" l="1"/>
  <c r="O2061" i="11"/>
  <c r="Q2501" i="11"/>
  <c r="G2060" i="11"/>
  <c r="E2061" i="11"/>
  <c r="K2057" i="11"/>
  <c r="U2057" i="11"/>
  <c r="T2057" i="11"/>
  <c r="J2058" i="11"/>
  <c r="S2058" i="11" s="1"/>
  <c r="I2058" i="11"/>
  <c r="R2060" i="11"/>
  <c r="H2059" i="11"/>
  <c r="M2063" i="11" l="1"/>
  <c r="O2062" i="11"/>
  <c r="Q2502" i="11"/>
  <c r="J2059" i="11"/>
  <c r="S2059" i="11" s="1"/>
  <c r="I2059" i="11"/>
  <c r="R2061" i="11"/>
  <c r="H2060" i="11"/>
  <c r="G2061" i="11"/>
  <c r="E2062" i="11"/>
  <c r="K2058" i="11"/>
  <c r="U2058" i="11"/>
  <c r="T2058" i="11"/>
  <c r="M2064" i="11" l="1"/>
  <c r="O2063" i="11"/>
  <c r="Q2503" i="11"/>
  <c r="J2060" i="11"/>
  <c r="S2060" i="11" s="1"/>
  <c r="I2060" i="11"/>
  <c r="K2059" i="11"/>
  <c r="U2059" i="11"/>
  <c r="T2059" i="11"/>
  <c r="H2061" i="11"/>
  <c r="G2062" i="11"/>
  <c r="E2063" i="11"/>
  <c r="M2065" i="11" l="1"/>
  <c r="O2064" i="11"/>
  <c r="Q2504" i="11"/>
  <c r="J2061" i="11"/>
  <c r="S2061" i="11" s="1"/>
  <c r="I2061" i="11"/>
  <c r="R2063" i="11"/>
  <c r="H2062" i="11"/>
  <c r="G2063" i="11"/>
  <c r="E2064" i="11"/>
  <c r="R2062" i="11"/>
  <c r="K2060" i="11"/>
  <c r="U2060" i="11"/>
  <c r="T2060" i="11"/>
  <c r="M2066" i="11" l="1"/>
  <c r="O2065" i="11"/>
  <c r="Q2505" i="11"/>
  <c r="H2063" i="11"/>
  <c r="J2062" i="11"/>
  <c r="S2062" i="11" s="1"/>
  <c r="I2062" i="11"/>
  <c r="K2061" i="11"/>
  <c r="U2061" i="11"/>
  <c r="T2061" i="11"/>
  <c r="G2064" i="11"/>
  <c r="R2064" i="11"/>
  <c r="E2065" i="11"/>
  <c r="M2067" i="11" l="1"/>
  <c r="O2066" i="11"/>
  <c r="Q2506" i="11"/>
  <c r="G2065" i="11"/>
  <c r="E2066" i="11"/>
  <c r="J2063" i="11"/>
  <c r="S2063" i="11" s="1"/>
  <c r="I2063" i="11"/>
  <c r="K2062" i="11"/>
  <c r="U2062" i="11"/>
  <c r="T2062" i="11"/>
  <c r="R2065" i="11"/>
  <c r="H2064" i="11"/>
  <c r="M2068" i="11" l="1"/>
  <c r="O2067" i="11"/>
  <c r="Q2507" i="11"/>
  <c r="G2066" i="11"/>
  <c r="E2067" i="11"/>
  <c r="K2063" i="11"/>
  <c r="U2063" i="11"/>
  <c r="T2063" i="11"/>
  <c r="J2064" i="11"/>
  <c r="S2064" i="11" s="1"/>
  <c r="I2064" i="11"/>
  <c r="H2065" i="11"/>
  <c r="M2069" i="11" l="1"/>
  <c r="O2068" i="11"/>
  <c r="Q2508" i="11"/>
  <c r="H2066" i="11"/>
  <c r="G2067" i="11"/>
  <c r="R2067" i="11"/>
  <c r="E2068" i="11"/>
  <c r="J2065" i="11"/>
  <c r="S2065" i="11" s="1"/>
  <c r="I2065" i="11"/>
  <c r="R2066" i="11"/>
  <c r="K2064" i="11"/>
  <c r="U2064" i="11"/>
  <c r="T2064" i="11"/>
  <c r="M2070" i="11" l="1"/>
  <c r="O2069" i="11"/>
  <c r="Q2509" i="11"/>
  <c r="G2068" i="11"/>
  <c r="E2069" i="11"/>
  <c r="R2068" i="11"/>
  <c r="H2067" i="11"/>
  <c r="K2065" i="11"/>
  <c r="U2065" i="11"/>
  <c r="T2065" i="11"/>
  <c r="J2066" i="11"/>
  <c r="S2066" i="11" s="1"/>
  <c r="I2066" i="11"/>
  <c r="M2071" i="11" l="1"/>
  <c r="O2070" i="11"/>
  <c r="Q2510" i="11"/>
  <c r="J2067" i="11"/>
  <c r="S2067" i="11" s="1"/>
  <c r="I2067" i="11"/>
  <c r="G2069" i="11"/>
  <c r="E2070" i="11"/>
  <c r="R2069" i="11"/>
  <c r="H2068" i="11"/>
  <c r="K2066" i="11"/>
  <c r="U2066" i="11"/>
  <c r="T2066" i="11"/>
  <c r="M2072" i="11" l="1"/>
  <c r="O2071" i="11"/>
  <c r="Q2511" i="11"/>
  <c r="G2070" i="11"/>
  <c r="E2071" i="11"/>
  <c r="H2069" i="11"/>
  <c r="K2067" i="11"/>
  <c r="U2067" i="11"/>
  <c r="T2067" i="11"/>
  <c r="J2068" i="11"/>
  <c r="S2068" i="11" s="1"/>
  <c r="I2068" i="11"/>
  <c r="M2073" i="11" l="1"/>
  <c r="O2072" i="11"/>
  <c r="Q2512" i="11"/>
  <c r="H2070" i="11"/>
  <c r="E2072" i="11"/>
  <c r="G2071" i="11"/>
  <c r="R2071" i="11"/>
  <c r="J2069" i="11"/>
  <c r="S2069" i="11" s="1"/>
  <c r="I2069" i="11"/>
  <c r="R2070" i="11"/>
  <c r="K2068" i="11"/>
  <c r="U2068" i="11"/>
  <c r="T2068" i="11"/>
  <c r="M2074" i="11" l="1"/>
  <c r="O2073" i="11"/>
  <c r="Q2513" i="11"/>
  <c r="K2069" i="11"/>
  <c r="U2069" i="11"/>
  <c r="T2069" i="11"/>
  <c r="E2073" i="11"/>
  <c r="G2072" i="11"/>
  <c r="J2070" i="11"/>
  <c r="S2070" i="11" s="1"/>
  <c r="I2070" i="11"/>
  <c r="H2071" i="11"/>
  <c r="M2075" i="11" l="1"/>
  <c r="O2074" i="11"/>
  <c r="Q2514" i="11"/>
  <c r="H2072" i="11"/>
  <c r="R2073" i="11"/>
  <c r="G2073" i="11"/>
  <c r="E2074" i="11"/>
  <c r="R2072" i="11"/>
  <c r="J2071" i="11"/>
  <c r="S2071" i="11" s="1"/>
  <c r="I2071" i="11"/>
  <c r="K2070" i="11"/>
  <c r="U2070" i="11"/>
  <c r="T2070" i="11"/>
  <c r="M2076" i="11" l="1"/>
  <c r="O2075" i="11"/>
  <c r="Q2515" i="11"/>
  <c r="K2071" i="11"/>
  <c r="U2071" i="11"/>
  <c r="T2071" i="11"/>
  <c r="H2073" i="11"/>
  <c r="R2074" i="11"/>
  <c r="E2075" i="11"/>
  <c r="G2074" i="11"/>
  <c r="J2072" i="11"/>
  <c r="S2072" i="11" s="1"/>
  <c r="I2072" i="11"/>
  <c r="M2077" i="11" l="1"/>
  <c r="O2076" i="11"/>
  <c r="Q2516" i="11"/>
  <c r="H2074" i="11"/>
  <c r="R2075" i="11"/>
  <c r="K2072" i="11"/>
  <c r="U2072" i="11"/>
  <c r="T2072" i="11"/>
  <c r="E2076" i="11"/>
  <c r="G2075" i="11"/>
  <c r="I2073" i="11"/>
  <c r="J2073" i="11"/>
  <c r="S2073" i="11" s="1"/>
  <c r="M2078" i="11" l="1"/>
  <c r="O2077" i="11"/>
  <c r="Q2517" i="11"/>
  <c r="U2073" i="11"/>
  <c r="K2073" i="11"/>
  <c r="T2073" i="11"/>
  <c r="H2075" i="11"/>
  <c r="J2074" i="11"/>
  <c r="S2074" i="11" s="1"/>
  <c r="I2074" i="11"/>
  <c r="G2076" i="11"/>
  <c r="E2077" i="11"/>
  <c r="M2079" i="11" l="1"/>
  <c r="O2078" i="11"/>
  <c r="Q2518" i="11"/>
  <c r="H2076" i="11"/>
  <c r="E2078" i="11"/>
  <c r="G2077" i="11"/>
  <c r="K2074" i="11"/>
  <c r="U2074" i="11"/>
  <c r="T2074" i="11"/>
  <c r="J2075" i="11"/>
  <c r="S2075" i="11" s="1"/>
  <c r="I2075" i="11"/>
  <c r="R2076" i="11"/>
  <c r="M2080" i="11" l="1"/>
  <c r="O2079" i="11"/>
  <c r="Q2519" i="11"/>
  <c r="G2078" i="11"/>
  <c r="E2079" i="11"/>
  <c r="U2075" i="11"/>
  <c r="K2075" i="11"/>
  <c r="T2075" i="11"/>
  <c r="H2077" i="11"/>
  <c r="R2078" i="11"/>
  <c r="J2076" i="11"/>
  <c r="S2076" i="11" s="1"/>
  <c r="I2076" i="11"/>
  <c r="R2077" i="11"/>
  <c r="M2081" i="11" l="1"/>
  <c r="O2080" i="11"/>
  <c r="Q2520" i="11"/>
  <c r="U2076" i="11"/>
  <c r="K2076" i="11"/>
  <c r="T2076" i="11"/>
  <c r="E2080" i="11"/>
  <c r="G2079" i="11"/>
  <c r="H2078" i="11"/>
  <c r="R2079" i="11"/>
  <c r="J2077" i="11"/>
  <c r="S2077" i="11" s="1"/>
  <c r="I2077" i="11"/>
  <c r="M2082" i="11" l="1"/>
  <c r="O2081" i="11"/>
  <c r="Q2521" i="11"/>
  <c r="E2081" i="11"/>
  <c r="G2080" i="11"/>
  <c r="H2079" i="11"/>
  <c r="R2080" i="11"/>
  <c r="K2077" i="11"/>
  <c r="U2077" i="11"/>
  <c r="T2077" i="11"/>
  <c r="I2078" i="11"/>
  <c r="J2078" i="11"/>
  <c r="S2078" i="11" s="1"/>
  <c r="M2083" i="11" l="1"/>
  <c r="O2082" i="11"/>
  <c r="Q2522" i="11"/>
  <c r="U2078" i="11"/>
  <c r="K2078" i="11"/>
  <c r="T2078" i="11"/>
  <c r="J2079" i="11"/>
  <c r="S2079" i="11" s="1"/>
  <c r="I2079" i="11"/>
  <c r="G2081" i="11"/>
  <c r="E2082" i="11"/>
  <c r="H2080" i="11"/>
  <c r="R2081" i="11"/>
  <c r="M2084" i="11" l="1"/>
  <c r="O2083" i="11"/>
  <c r="Q2523" i="11"/>
  <c r="J2080" i="11"/>
  <c r="S2080" i="11" s="1"/>
  <c r="I2080" i="11"/>
  <c r="K2079" i="11"/>
  <c r="U2079" i="11"/>
  <c r="T2079" i="11"/>
  <c r="E2083" i="11"/>
  <c r="G2082" i="11"/>
  <c r="H2081" i="11"/>
  <c r="R2082" i="11"/>
  <c r="M2085" i="11" l="1"/>
  <c r="O2084" i="11"/>
  <c r="Q2524" i="11"/>
  <c r="H2082" i="11"/>
  <c r="K2080" i="11"/>
  <c r="U2080" i="11"/>
  <c r="T2080" i="11"/>
  <c r="R2083" i="11"/>
  <c r="E2084" i="11"/>
  <c r="G2083" i="11"/>
  <c r="I2081" i="11"/>
  <c r="J2081" i="11"/>
  <c r="S2081" i="11" s="1"/>
  <c r="M2086" i="11" l="1"/>
  <c r="O2085" i="11"/>
  <c r="Q2525" i="11"/>
  <c r="H2083" i="11"/>
  <c r="J2082" i="11"/>
  <c r="S2082" i="11" s="1"/>
  <c r="I2082" i="11"/>
  <c r="U2081" i="11"/>
  <c r="K2081" i="11"/>
  <c r="T2081" i="11"/>
  <c r="G2084" i="11"/>
  <c r="E2085" i="11"/>
  <c r="M2087" i="11" l="1"/>
  <c r="O2086" i="11"/>
  <c r="Q2526" i="11"/>
  <c r="K2082" i="11"/>
  <c r="U2082" i="11"/>
  <c r="T2082" i="11"/>
  <c r="H2084" i="11"/>
  <c r="J2083" i="11"/>
  <c r="S2083" i="11" s="1"/>
  <c r="I2083" i="11"/>
  <c r="E2086" i="11"/>
  <c r="G2085" i="11"/>
  <c r="R2084" i="11"/>
  <c r="M2088" i="11" l="1"/>
  <c r="O2087" i="11"/>
  <c r="Q2527" i="11"/>
  <c r="H2085" i="11"/>
  <c r="U2083" i="11"/>
  <c r="K2083" i="11"/>
  <c r="T2083" i="11"/>
  <c r="J2084" i="11"/>
  <c r="S2084" i="11" s="1"/>
  <c r="I2084" i="11"/>
  <c r="G2086" i="11"/>
  <c r="E2087" i="11"/>
  <c r="R2085" i="11"/>
  <c r="M2089" i="11" l="1"/>
  <c r="O2088" i="11"/>
  <c r="Q2528" i="11"/>
  <c r="E2088" i="11"/>
  <c r="G2087" i="11"/>
  <c r="U2084" i="11"/>
  <c r="K2084" i="11"/>
  <c r="T2084" i="11"/>
  <c r="H2086" i="11"/>
  <c r="R2087" i="11"/>
  <c r="J2085" i="11"/>
  <c r="S2085" i="11" s="1"/>
  <c r="I2085" i="11"/>
  <c r="R2086" i="11"/>
  <c r="M2090" i="11" l="1"/>
  <c r="O2089" i="11"/>
  <c r="Q2529" i="11"/>
  <c r="E2089" i="11"/>
  <c r="G2088" i="11"/>
  <c r="K2085" i="11"/>
  <c r="U2085" i="11"/>
  <c r="T2085" i="11"/>
  <c r="H2087" i="11"/>
  <c r="R2088" i="11"/>
  <c r="J2086" i="11"/>
  <c r="S2086" i="11" s="1"/>
  <c r="I2086" i="11"/>
  <c r="M2091" i="11" l="1"/>
  <c r="O2090" i="11"/>
  <c r="Q2530" i="11"/>
  <c r="G2089" i="11"/>
  <c r="E2090" i="11"/>
  <c r="U2086" i="11"/>
  <c r="K2086" i="11"/>
  <c r="T2086" i="11"/>
  <c r="H2088" i="11"/>
  <c r="R2089" i="11"/>
  <c r="J2087" i="11"/>
  <c r="S2087" i="11" s="1"/>
  <c r="I2087" i="11"/>
  <c r="M2092" i="11" l="1"/>
  <c r="O2091" i="11"/>
  <c r="Q2531" i="11"/>
  <c r="E2091" i="11"/>
  <c r="G2090" i="11"/>
  <c r="K2087" i="11"/>
  <c r="U2087" i="11"/>
  <c r="T2087" i="11"/>
  <c r="H2089" i="11"/>
  <c r="J2088" i="11"/>
  <c r="S2088" i="11" s="1"/>
  <c r="I2088" i="11"/>
  <c r="M2093" i="11" l="1"/>
  <c r="O2092" i="11"/>
  <c r="Q2532" i="11"/>
  <c r="H2090" i="11"/>
  <c r="K2088" i="11"/>
  <c r="U2088" i="11"/>
  <c r="T2088" i="11"/>
  <c r="R2091" i="11"/>
  <c r="E2092" i="11"/>
  <c r="G2091" i="11"/>
  <c r="R2090" i="11"/>
  <c r="I2089" i="11"/>
  <c r="J2089" i="11"/>
  <c r="S2089" i="11" s="1"/>
  <c r="M2094" i="11" l="1"/>
  <c r="O2093" i="11"/>
  <c r="Q2533" i="11"/>
  <c r="J2090" i="11"/>
  <c r="S2090" i="11" s="1"/>
  <c r="I2090" i="11"/>
  <c r="U2089" i="11"/>
  <c r="K2089" i="11"/>
  <c r="T2089" i="11"/>
  <c r="H2091" i="11"/>
  <c r="G2092" i="11"/>
  <c r="E2093" i="11"/>
  <c r="M2095" i="11" l="1"/>
  <c r="O2094" i="11"/>
  <c r="Q2534" i="11"/>
  <c r="H2092" i="11"/>
  <c r="J2091" i="11"/>
  <c r="S2091" i="11" s="1"/>
  <c r="I2091" i="11"/>
  <c r="R2093" i="11"/>
  <c r="E2094" i="11"/>
  <c r="G2093" i="11"/>
  <c r="K2090" i="11"/>
  <c r="U2090" i="11"/>
  <c r="T2090" i="11"/>
  <c r="R2092" i="11"/>
  <c r="M2096" i="11" l="1"/>
  <c r="O2095" i="11"/>
  <c r="Q2535" i="11"/>
  <c r="G2094" i="11"/>
  <c r="E2095" i="11"/>
  <c r="H2093" i="11"/>
  <c r="U2091" i="11"/>
  <c r="K2091" i="11"/>
  <c r="T2091" i="11"/>
  <c r="J2092" i="11"/>
  <c r="S2092" i="11" s="1"/>
  <c r="I2092" i="11"/>
  <c r="M2097" i="11" l="1"/>
  <c r="O2096" i="11"/>
  <c r="Q2536" i="11"/>
  <c r="H2094" i="11"/>
  <c r="R2095" i="11"/>
  <c r="E2096" i="11"/>
  <c r="G2095" i="11"/>
  <c r="J2093" i="11"/>
  <c r="S2093" i="11" s="1"/>
  <c r="I2093" i="11"/>
  <c r="R2094" i="11"/>
  <c r="U2092" i="11"/>
  <c r="K2092" i="11"/>
  <c r="T2092" i="11"/>
  <c r="M2098" i="11" l="1"/>
  <c r="O2097" i="11"/>
  <c r="Q2537" i="11"/>
  <c r="E2097" i="11"/>
  <c r="G2096" i="11"/>
  <c r="K2093" i="11"/>
  <c r="U2093" i="11"/>
  <c r="T2093" i="11"/>
  <c r="H2095" i="11"/>
  <c r="J2094" i="11"/>
  <c r="S2094" i="11" s="1"/>
  <c r="I2094" i="11"/>
  <c r="M2099" i="11" l="1"/>
  <c r="O2098" i="11"/>
  <c r="Q2538" i="11"/>
  <c r="U2094" i="11"/>
  <c r="K2094" i="11"/>
  <c r="T2094" i="11"/>
  <c r="G2097" i="11"/>
  <c r="E2098" i="11"/>
  <c r="H2096" i="11"/>
  <c r="R2097" i="11"/>
  <c r="R2096" i="11"/>
  <c r="J2095" i="11"/>
  <c r="S2095" i="11" s="1"/>
  <c r="I2095" i="11"/>
  <c r="M2100" i="11" l="1"/>
  <c r="O2099" i="11"/>
  <c r="Q2539" i="11"/>
  <c r="E2099" i="11"/>
  <c r="G2098" i="11"/>
  <c r="K2095" i="11"/>
  <c r="U2095" i="11"/>
  <c r="T2095" i="11"/>
  <c r="H2097" i="11"/>
  <c r="J2096" i="11"/>
  <c r="S2096" i="11" s="1"/>
  <c r="I2096" i="11"/>
  <c r="M2101" i="11" l="1"/>
  <c r="O2100" i="11"/>
  <c r="Q2540" i="11"/>
  <c r="H2098" i="11"/>
  <c r="R2099" i="11"/>
  <c r="K2096" i="11"/>
  <c r="U2096" i="11"/>
  <c r="T2096" i="11"/>
  <c r="E2100" i="11"/>
  <c r="G2099" i="11"/>
  <c r="R2098" i="11"/>
  <c r="I2097" i="11"/>
  <c r="J2097" i="11"/>
  <c r="S2097" i="11" s="1"/>
  <c r="M2102" i="11" l="1"/>
  <c r="O2101" i="11"/>
  <c r="Q2541" i="11"/>
  <c r="H2099" i="11"/>
  <c r="U2097" i="11"/>
  <c r="K2097" i="11"/>
  <c r="T2097" i="11"/>
  <c r="J2098" i="11"/>
  <c r="S2098" i="11" s="1"/>
  <c r="I2098" i="11"/>
  <c r="G2100" i="11"/>
  <c r="E2101" i="11"/>
  <c r="M2103" i="11" l="1"/>
  <c r="O2102" i="11"/>
  <c r="Q2542" i="11"/>
  <c r="K2098" i="11"/>
  <c r="U2098" i="11"/>
  <c r="T2098" i="11"/>
  <c r="E2102" i="11"/>
  <c r="G2101" i="11"/>
  <c r="J2099" i="11"/>
  <c r="S2099" i="11" s="1"/>
  <c r="I2099" i="11"/>
  <c r="H2100" i="11"/>
  <c r="R2100" i="11"/>
  <c r="M2104" i="11" l="1"/>
  <c r="O2103" i="11"/>
  <c r="Q2543" i="11"/>
  <c r="H2101" i="11"/>
  <c r="R2101" i="11"/>
  <c r="J2100" i="11"/>
  <c r="S2100" i="11" s="1"/>
  <c r="I2100" i="11"/>
  <c r="R2102" i="11"/>
  <c r="G2102" i="11"/>
  <c r="E2103" i="11"/>
  <c r="U2099" i="11"/>
  <c r="K2099" i="11"/>
  <c r="T2099" i="11"/>
  <c r="M2105" i="11" l="1"/>
  <c r="O2104" i="11"/>
  <c r="Q2544" i="11"/>
  <c r="U2100" i="11"/>
  <c r="K2100" i="11"/>
  <c r="T2100" i="11"/>
  <c r="H2102" i="11"/>
  <c r="J2101" i="11"/>
  <c r="S2101" i="11" s="1"/>
  <c r="I2101" i="11"/>
  <c r="E2104" i="11"/>
  <c r="G2103" i="11"/>
  <c r="M2106" i="11" l="1"/>
  <c r="O2105" i="11"/>
  <c r="Q2545" i="11"/>
  <c r="K2101" i="11"/>
  <c r="U2101" i="11"/>
  <c r="T2101" i="11"/>
  <c r="J2102" i="11"/>
  <c r="S2102" i="11" s="1"/>
  <c r="I2102" i="11"/>
  <c r="H2103" i="11"/>
  <c r="E2105" i="11"/>
  <c r="G2104" i="11"/>
  <c r="R2103" i="11"/>
  <c r="M2107" i="11" l="1"/>
  <c r="O2106" i="11"/>
  <c r="Q2546" i="11"/>
  <c r="H2104" i="11"/>
  <c r="J2103" i="11"/>
  <c r="S2103" i="11" s="1"/>
  <c r="I2103" i="11"/>
  <c r="U2102" i="11"/>
  <c r="K2102" i="11"/>
  <c r="T2102" i="11"/>
  <c r="Y23" i="11" s="1"/>
  <c r="Z23" i="11" s="1"/>
  <c r="AA23" i="11" s="1"/>
  <c r="G2105" i="11"/>
  <c r="E2106" i="11"/>
  <c r="R2104" i="11"/>
  <c r="M2108" i="11" l="1"/>
  <c r="O2107" i="11"/>
  <c r="Q2547" i="11"/>
  <c r="H2105" i="11"/>
  <c r="K2103" i="11"/>
  <c r="U2103" i="11"/>
  <c r="T2103" i="11"/>
  <c r="J2104" i="11"/>
  <c r="S2104" i="11" s="1"/>
  <c r="I2104" i="11"/>
  <c r="E2107" i="11"/>
  <c r="G2106" i="11"/>
  <c r="R2105" i="11"/>
  <c r="M2109" i="11" l="1"/>
  <c r="O2108" i="11"/>
  <c r="Q2548" i="11"/>
  <c r="E2108" i="11"/>
  <c r="G2107" i="11"/>
  <c r="K2104" i="11"/>
  <c r="U2104" i="11"/>
  <c r="T2104" i="11"/>
  <c r="H2106" i="11"/>
  <c r="I2105" i="11"/>
  <c r="J2105" i="11"/>
  <c r="S2105" i="11" s="1"/>
  <c r="R2106" i="11"/>
  <c r="M2110" i="11" l="1"/>
  <c r="O2109" i="11"/>
  <c r="Q2549" i="11"/>
  <c r="H2107" i="11"/>
  <c r="R2108" i="11"/>
  <c r="R2107" i="11"/>
  <c r="U2105" i="11"/>
  <c r="K2105" i="11"/>
  <c r="T2105" i="11"/>
  <c r="G2108" i="11"/>
  <c r="E2109" i="11"/>
  <c r="J2106" i="11"/>
  <c r="S2106" i="11" s="1"/>
  <c r="I2106" i="11"/>
  <c r="M2111" i="11" l="1"/>
  <c r="O2110" i="11"/>
  <c r="Q2550" i="11"/>
  <c r="E2110" i="11"/>
  <c r="G2109" i="11"/>
  <c r="K2106" i="11"/>
  <c r="U2106" i="11"/>
  <c r="T2106" i="11"/>
  <c r="J2107" i="11"/>
  <c r="S2107" i="11" s="1"/>
  <c r="I2107" i="11"/>
  <c r="H2108" i="11"/>
  <c r="R2109" i="11"/>
  <c r="M2112" i="11" l="1"/>
  <c r="O2111" i="11"/>
  <c r="Q2551" i="11"/>
  <c r="G2110" i="11"/>
  <c r="E2111" i="11"/>
  <c r="J2108" i="11"/>
  <c r="S2108" i="11" s="1"/>
  <c r="I2108" i="11"/>
  <c r="H2109" i="11"/>
  <c r="R2110" i="11"/>
  <c r="U2107" i="11"/>
  <c r="K2107" i="11"/>
  <c r="T2107" i="11"/>
  <c r="M2113" i="11" l="1"/>
  <c r="O2112" i="11"/>
  <c r="Q2552" i="11"/>
  <c r="U2108" i="11"/>
  <c r="K2108" i="11"/>
  <c r="T2108" i="11"/>
  <c r="J2109" i="11"/>
  <c r="S2109" i="11" s="1"/>
  <c r="I2109" i="11"/>
  <c r="E2112" i="11"/>
  <c r="G2111" i="11"/>
  <c r="H2110" i="11"/>
  <c r="R2111" i="11"/>
  <c r="M2114" i="11" l="1"/>
  <c r="O2113" i="11"/>
  <c r="Q2553" i="11"/>
  <c r="E2113" i="11"/>
  <c r="G2112" i="11"/>
  <c r="I2110" i="11"/>
  <c r="J2110" i="11"/>
  <c r="S2110" i="11" s="1"/>
  <c r="H2111" i="11"/>
  <c r="R2112" i="11"/>
  <c r="K2109" i="11"/>
  <c r="U2109" i="11"/>
  <c r="T2109" i="11"/>
  <c r="M2115" i="11" l="1"/>
  <c r="O2114" i="11"/>
  <c r="Q2554" i="11"/>
  <c r="J2111" i="11"/>
  <c r="S2111" i="11" s="1"/>
  <c r="I2111" i="11"/>
  <c r="G2113" i="11"/>
  <c r="E2114" i="11"/>
  <c r="U2110" i="11"/>
  <c r="K2110" i="11"/>
  <c r="T2110" i="11"/>
  <c r="H2112" i="11"/>
  <c r="M2116" i="11" l="1"/>
  <c r="O2115" i="11"/>
  <c r="Q2555" i="11"/>
  <c r="H2113" i="11"/>
  <c r="R2113" i="11"/>
  <c r="K2111" i="11"/>
  <c r="U2111" i="11"/>
  <c r="T2111" i="11"/>
  <c r="R2114" i="11"/>
  <c r="E2115" i="11"/>
  <c r="G2114" i="11"/>
  <c r="J2112" i="11"/>
  <c r="S2112" i="11" s="1"/>
  <c r="I2112" i="11"/>
  <c r="M2117" i="11" l="1"/>
  <c r="O2116" i="11"/>
  <c r="Q2556" i="11"/>
  <c r="H2114" i="11"/>
  <c r="I2113" i="11"/>
  <c r="J2113" i="11"/>
  <c r="S2113" i="11" s="1"/>
  <c r="K2112" i="11"/>
  <c r="U2112" i="11"/>
  <c r="T2112" i="11"/>
  <c r="E2116" i="11"/>
  <c r="G2115" i="11"/>
  <c r="M2118" i="11" l="1"/>
  <c r="O2117" i="11"/>
  <c r="Q2557" i="11"/>
  <c r="U2113" i="11"/>
  <c r="K2113" i="11"/>
  <c r="T2113" i="11"/>
  <c r="H2115" i="11"/>
  <c r="J2114" i="11"/>
  <c r="S2114" i="11" s="1"/>
  <c r="I2114" i="11"/>
  <c r="G2116" i="11"/>
  <c r="E2117" i="11"/>
  <c r="R2115" i="11"/>
  <c r="M2119" i="11" l="1"/>
  <c r="O2118" i="11"/>
  <c r="Q2558" i="11"/>
  <c r="H2116" i="11"/>
  <c r="J2115" i="11"/>
  <c r="S2115" i="11" s="1"/>
  <c r="I2115" i="11"/>
  <c r="K2114" i="11"/>
  <c r="U2114" i="11"/>
  <c r="T2114" i="11"/>
  <c r="E2118" i="11"/>
  <c r="G2117" i="11"/>
  <c r="R2116" i="11"/>
  <c r="M2120" i="11" l="1"/>
  <c r="O2119" i="11"/>
  <c r="Q2559" i="11"/>
  <c r="G2118" i="11"/>
  <c r="E2119" i="11"/>
  <c r="U2115" i="11"/>
  <c r="K2115" i="11"/>
  <c r="T2115" i="11"/>
  <c r="H2117" i="11"/>
  <c r="R2118" i="11"/>
  <c r="J2116" i="11"/>
  <c r="S2116" i="11" s="1"/>
  <c r="I2116" i="11"/>
  <c r="R2117" i="11"/>
  <c r="M2121" i="11" l="1"/>
  <c r="O2120" i="11"/>
  <c r="Q2560" i="11"/>
  <c r="U2116" i="11"/>
  <c r="K2116" i="11"/>
  <c r="T2116" i="11"/>
  <c r="E2120" i="11"/>
  <c r="G2119" i="11"/>
  <c r="H2118" i="11"/>
  <c r="R2119" i="11"/>
  <c r="J2117" i="11"/>
  <c r="S2117" i="11" s="1"/>
  <c r="I2117" i="11"/>
  <c r="M2122" i="11" l="1"/>
  <c r="O2121" i="11"/>
  <c r="Q2561" i="11"/>
  <c r="E2121" i="11"/>
  <c r="G2120" i="11"/>
  <c r="H2119" i="11"/>
  <c r="K2117" i="11"/>
  <c r="U2117" i="11"/>
  <c r="T2117" i="11"/>
  <c r="J2118" i="11"/>
  <c r="S2118" i="11" s="1"/>
  <c r="I2118" i="11"/>
  <c r="M2123" i="11" l="1"/>
  <c r="O2122" i="11"/>
  <c r="Q2562" i="11"/>
  <c r="H2120" i="11"/>
  <c r="R2121" i="11"/>
  <c r="G2121" i="11"/>
  <c r="E2122" i="11"/>
  <c r="R2120" i="11"/>
  <c r="J2119" i="11"/>
  <c r="S2119" i="11" s="1"/>
  <c r="I2119" i="11"/>
  <c r="U2118" i="11"/>
  <c r="K2118" i="11"/>
  <c r="T2118" i="11"/>
  <c r="M2124" i="11" l="1"/>
  <c r="O2123" i="11"/>
  <c r="Q2563" i="11"/>
  <c r="H2121" i="11"/>
  <c r="R2122" i="11"/>
  <c r="E2123" i="11"/>
  <c r="G2122" i="11"/>
  <c r="J2120" i="11"/>
  <c r="S2120" i="11" s="1"/>
  <c r="I2120" i="11"/>
  <c r="K2119" i="11"/>
  <c r="U2119" i="11"/>
  <c r="T2119" i="11"/>
  <c r="M2125" i="11" l="1"/>
  <c r="O2124" i="11"/>
  <c r="Q2564" i="11"/>
  <c r="I2121" i="11"/>
  <c r="J2121" i="11"/>
  <c r="S2121" i="11" s="1"/>
  <c r="K2120" i="11"/>
  <c r="U2120" i="11"/>
  <c r="T2120" i="11"/>
  <c r="E2124" i="11"/>
  <c r="G2123" i="11"/>
  <c r="H2122" i="11"/>
  <c r="M2126" i="11" l="1"/>
  <c r="O2125" i="11"/>
  <c r="Q2565" i="11"/>
  <c r="H2123" i="11"/>
  <c r="R2123" i="11"/>
  <c r="J2122" i="11"/>
  <c r="S2122" i="11" s="1"/>
  <c r="I2122" i="11"/>
  <c r="U2121" i="11"/>
  <c r="K2121" i="11"/>
  <c r="T2121" i="11"/>
  <c r="G2124" i="11"/>
  <c r="E2125" i="11"/>
  <c r="M2127" i="11" l="1"/>
  <c r="O2126" i="11"/>
  <c r="Q2566" i="11"/>
  <c r="K2122" i="11"/>
  <c r="U2122" i="11"/>
  <c r="T2122" i="11"/>
  <c r="J2123" i="11"/>
  <c r="S2123" i="11" s="1"/>
  <c r="I2123" i="11"/>
  <c r="E2126" i="11"/>
  <c r="G2125" i="11"/>
  <c r="H2124" i="11"/>
  <c r="R2125" i="11"/>
  <c r="R2124" i="11"/>
  <c r="M2128" i="11" l="1"/>
  <c r="O2127" i="11"/>
  <c r="Q2567" i="11"/>
  <c r="G2126" i="11"/>
  <c r="E2127" i="11"/>
  <c r="H2125" i="11"/>
  <c r="J2124" i="11"/>
  <c r="S2124" i="11" s="1"/>
  <c r="I2124" i="11"/>
  <c r="U2123" i="11"/>
  <c r="K2123" i="11"/>
  <c r="T2123" i="11"/>
  <c r="M2129" i="11" l="1"/>
  <c r="O2128" i="11"/>
  <c r="Q2568" i="11"/>
  <c r="H2126" i="11"/>
  <c r="R2127" i="11"/>
  <c r="E2128" i="11"/>
  <c r="G2127" i="11"/>
  <c r="R2126" i="11"/>
  <c r="U2124" i="11"/>
  <c r="K2124" i="11"/>
  <c r="T2124" i="11"/>
  <c r="J2125" i="11"/>
  <c r="S2125" i="11" s="1"/>
  <c r="I2125" i="11"/>
  <c r="M2130" i="11" l="1"/>
  <c r="O2129" i="11"/>
  <c r="Q2569" i="11"/>
  <c r="K2125" i="11"/>
  <c r="U2125" i="11"/>
  <c r="T2125" i="11"/>
  <c r="E2129" i="11"/>
  <c r="G2128" i="11"/>
  <c r="H2127" i="11"/>
  <c r="R2128" i="11"/>
  <c r="J2126" i="11"/>
  <c r="S2126" i="11" s="1"/>
  <c r="I2126" i="11"/>
  <c r="M2131" i="11" l="1"/>
  <c r="O2130" i="11"/>
  <c r="Q2570" i="11"/>
  <c r="G2129" i="11"/>
  <c r="E2130" i="11"/>
  <c r="U2126" i="11"/>
  <c r="K2126" i="11"/>
  <c r="T2126" i="11"/>
  <c r="H2128" i="11"/>
  <c r="R2129" i="11"/>
  <c r="J2127" i="11"/>
  <c r="S2127" i="11" s="1"/>
  <c r="I2127" i="11"/>
  <c r="M2132" i="11" l="1"/>
  <c r="O2131" i="11"/>
  <c r="Q2571" i="11"/>
  <c r="E2131" i="11"/>
  <c r="G2130" i="11"/>
  <c r="K2127" i="11"/>
  <c r="U2127" i="11"/>
  <c r="T2127" i="11"/>
  <c r="H2129" i="11"/>
  <c r="J2128" i="11"/>
  <c r="S2128" i="11" s="1"/>
  <c r="I2128" i="11"/>
  <c r="M2133" i="11" l="1"/>
  <c r="O2132" i="11"/>
  <c r="Q2572" i="11"/>
  <c r="E2132" i="11"/>
  <c r="G2131" i="11"/>
  <c r="H2130" i="11"/>
  <c r="R2131" i="11"/>
  <c r="K2128" i="11"/>
  <c r="U2128" i="11"/>
  <c r="T2128" i="11"/>
  <c r="R2130" i="11"/>
  <c r="I2129" i="11"/>
  <c r="J2129" i="11"/>
  <c r="S2129" i="11" s="1"/>
  <c r="M2134" i="11" l="1"/>
  <c r="O2133" i="11"/>
  <c r="Q2573" i="11"/>
  <c r="J2130" i="11"/>
  <c r="S2130" i="11" s="1"/>
  <c r="I2130" i="11"/>
  <c r="U2129" i="11"/>
  <c r="K2129" i="11"/>
  <c r="T2129" i="11"/>
  <c r="H2131" i="11"/>
  <c r="G2132" i="11"/>
  <c r="E2133" i="11"/>
  <c r="M2135" i="11" l="1"/>
  <c r="O2134" i="11"/>
  <c r="Q2574" i="11"/>
  <c r="H2132" i="11"/>
  <c r="R2133" i="11"/>
  <c r="J2131" i="11"/>
  <c r="S2131" i="11" s="1"/>
  <c r="I2131" i="11"/>
  <c r="E2134" i="11"/>
  <c r="G2133" i="11"/>
  <c r="K2130" i="11"/>
  <c r="U2130" i="11"/>
  <c r="T2130" i="11"/>
  <c r="R2132" i="11"/>
  <c r="M2136" i="11" l="1"/>
  <c r="O2135" i="11"/>
  <c r="Q2575" i="11"/>
  <c r="G2134" i="11"/>
  <c r="E2135" i="11"/>
  <c r="J2132" i="11"/>
  <c r="S2132" i="11" s="1"/>
  <c r="I2132" i="11"/>
  <c r="U2131" i="11"/>
  <c r="K2131" i="11"/>
  <c r="T2131" i="11"/>
  <c r="H2133" i="11"/>
  <c r="R2134" i="11"/>
  <c r="M2137" i="11" l="1"/>
  <c r="O2136" i="11"/>
  <c r="Q2576" i="11"/>
  <c r="E2136" i="11"/>
  <c r="G2135" i="11"/>
  <c r="U2132" i="11"/>
  <c r="K2132" i="11"/>
  <c r="T2132" i="11"/>
  <c r="H2134" i="11"/>
  <c r="J2133" i="11"/>
  <c r="S2133" i="11" s="1"/>
  <c r="I2133" i="11"/>
  <c r="M2138" i="11" l="1"/>
  <c r="O2137" i="11"/>
  <c r="Q2577" i="11"/>
  <c r="H2135" i="11"/>
  <c r="R2136" i="11"/>
  <c r="R2135" i="11"/>
  <c r="K2133" i="11"/>
  <c r="U2133" i="11"/>
  <c r="T2133" i="11"/>
  <c r="E2137" i="11"/>
  <c r="G2136" i="11"/>
  <c r="J2134" i="11"/>
  <c r="S2134" i="11" s="1"/>
  <c r="I2134" i="11"/>
  <c r="M2139" i="11" l="1"/>
  <c r="O2138" i="11"/>
  <c r="Q2578" i="11"/>
  <c r="J2135" i="11"/>
  <c r="S2135" i="11" s="1"/>
  <c r="I2135" i="11"/>
  <c r="U2134" i="11"/>
  <c r="K2134" i="11"/>
  <c r="T2134" i="11"/>
  <c r="H2136" i="11"/>
  <c r="G2137" i="11"/>
  <c r="E2138" i="11"/>
  <c r="M2140" i="11" l="1"/>
  <c r="O2139" i="11"/>
  <c r="Q2579" i="11"/>
  <c r="J2136" i="11"/>
  <c r="S2136" i="11" s="1"/>
  <c r="I2136" i="11"/>
  <c r="K2135" i="11"/>
  <c r="U2135" i="11"/>
  <c r="T2135" i="11"/>
  <c r="H2137" i="11"/>
  <c r="E2139" i="11"/>
  <c r="G2138" i="11"/>
  <c r="R2137" i="11"/>
  <c r="M2141" i="11" l="1"/>
  <c r="O2140" i="11"/>
  <c r="Q2580" i="11"/>
  <c r="I2137" i="11"/>
  <c r="J2137" i="11"/>
  <c r="S2137" i="11" s="1"/>
  <c r="H2138" i="11"/>
  <c r="E2140" i="11"/>
  <c r="G2139" i="11"/>
  <c r="K2136" i="11"/>
  <c r="U2136" i="11"/>
  <c r="T2136" i="11"/>
  <c r="R2138" i="11"/>
  <c r="M2142" i="11" l="1"/>
  <c r="O2141" i="11"/>
  <c r="Q2581" i="11"/>
  <c r="H2139" i="11"/>
  <c r="G2140" i="11"/>
  <c r="E2141" i="11"/>
  <c r="R2139" i="11"/>
  <c r="J2138" i="11"/>
  <c r="S2138" i="11" s="1"/>
  <c r="I2138" i="11"/>
  <c r="U2137" i="11"/>
  <c r="K2137" i="11"/>
  <c r="T2137" i="11"/>
  <c r="M2143" i="11" l="1"/>
  <c r="O2142" i="11"/>
  <c r="Q2582" i="11"/>
  <c r="H2140" i="11"/>
  <c r="R2141" i="11"/>
  <c r="R2140" i="11"/>
  <c r="J2139" i="11"/>
  <c r="S2139" i="11" s="1"/>
  <c r="I2139" i="11"/>
  <c r="E2142" i="11"/>
  <c r="G2141" i="11"/>
  <c r="K2138" i="11"/>
  <c r="U2138" i="11"/>
  <c r="T2138" i="11"/>
  <c r="M2144" i="11" l="1"/>
  <c r="O2143" i="11"/>
  <c r="Q2583" i="11"/>
  <c r="G2142" i="11"/>
  <c r="E2143" i="11"/>
  <c r="U2139" i="11"/>
  <c r="K2139" i="11"/>
  <c r="T2139" i="11"/>
  <c r="J2140" i="11"/>
  <c r="S2140" i="11" s="1"/>
  <c r="I2140" i="11"/>
  <c r="H2141" i="11"/>
  <c r="R2142" i="11"/>
  <c r="M2145" i="11" l="1"/>
  <c r="O2144" i="11"/>
  <c r="Q2584" i="11"/>
  <c r="E2144" i="11"/>
  <c r="G2143" i="11"/>
  <c r="J2141" i="11"/>
  <c r="S2141" i="11" s="1"/>
  <c r="I2141" i="11"/>
  <c r="H2142" i="11"/>
  <c r="R2143" i="11"/>
  <c r="U2140" i="11"/>
  <c r="K2140" i="11"/>
  <c r="T2140" i="11"/>
  <c r="M2146" i="11" l="1"/>
  <c r="O2145" i="11"/>
  <c r="Q2585" i="11"/>
  <c r="K2141" i="11"/>
  <c r="U2141" i="11"/>
  <c r="T2141" i="11"/>
  <c r="E2145" i="11"/>
  <c r="G2144" i="11"/>
  <c r="I2142" i="11"/>
  <c r="J2142" i="11"/>
  <c r="S2142" i="11" s="1"/>
  <c r="H2143" i="11"/>
  <c r="R2144" i="11"/>
  <c r="M2147" i="11" l="1"/>
  <c r="O2146" i="11"/>
  <c r="Q2586" i="11"/>
  <c r="G2145" i="11"/>
  <c r="E2146" i="11"/>
  <c r="J2143" i="11"/>
  <c r="S2143" i="11" s="1"/>
  <c r="I2143" i="11"/>
  <c r="H2144" i="11"/>
  <c r="R2145" i="11"/>
  <c r="U2142" i="11"/>
  <c r="K2142" i="11"/>
  <c r="T2142" i="11"/>
  <c r="M2148" i="11" l="1"/>
  <c r="O2147" i="11"/>
  <c r="Q2587" i="11"/>
  <c r="G2146" i="11"/>
  <c r="E2147" i="11"/>
  <c r="J2144" i="11"/>
  <c r="S2144" i="11" s="1"/>
  <c r="I2144" i="11"/>
  <c r="K2143" i="11"/>
  <c r="U2143" i="11"/>
  <c r="T2143" i="11"/>
  <c r="H2145" i="11"/>
  <c r="R2146" i="11"/>
  <c r="M2149" i="11" l="1"/>
  <c r="O2148" i="11"/>
  <c r="Q2588" i="11"/>
  <c r="K2144" i="11"/>
  <c r="U2144" i="11"/>
  <c r="T2144" i="11"/>
  <c r="G2147" i="11"/>
  <c r="E2148" i="11"/>
  <c r="H2146" i="11"/>
  <c r="R2147" i="11"/>
  <c r="I2145" i="11"/>
  <c r="J2145" i="11"/>
  <c r="S2145" i="11" s="1"/>
  <c r="M2150" i="11" l="1"/>
  <c r="O2149" i="11"/>
  <c r="Q2589" i="11"/>
  <c r="H2147" i="11"/>
  <c r="R2148" i="11"/>
  <c r="G2148" i="11"/>
  <c r="E2149" i="11"/>
  <c r="U2145" i="11"/>
  <c r="K2145" i="11"/>
  <c r="T2145" i="11"/>
  <c r="J2146" i="11"/>
  <c r="S2146" i="11" s="1"/>
  <c r="I2146" i="11"/>
  <c r="M2151" i="11" l="1"/>
  <c r="O2150" i="11"/>
  <c r="Q2590" i="11"/>
  <c r="G2149" i="11"/>
  <c r="E2150" i="11"/>
  <c r="U2146" i="11"/>
  <c r="K2146" i="11"/>
  <c r="T2146" i="11"/>
  <c r="J2147" i="11"/>
  <c r="S2147" i="11" s="1"/>
  <c r="I2147" i="11"/>
  <c r="H2148" i="11"/>
  <c r="R2149" i="11"/>
  <c r="M2152" i="11" l="1"/>
  <c r="O2151" i="11"/>
  <c r="Q2591" i="11"/>
  <c r="G2150" i="11"/>
  <c r="E2151" i="11"/>
  <c r="H2149" i="11"/>
  <c r="J2148" i="11"/>
  <c r="S2148" i="11" s="1"/>
  <c r="I2148" i="11"/>
  <c r="K2147" i="11"/>
  <c r="U2147" i="11"/>
  <c r="T2147" i="11"/>
  <c r="M2153" i="11" l="1"/>
  <c r="O2152" i="11"/>
  <c r="Q2592" i="11"/>
  <c r="H2150" i="11"/>
  <c r="J2149" i="11"/>
  <c r="S2149" i="11" s="1"/>
  <c r="I2149" i="11"/>
  <c r="U2148" i="11"/>
  <c r="K2148" i="11"/>
  <c r="T2148" i="11"/>
  <c r="G2151" i="11"/>
  <c r="E2152" i="11"/>
  <c r="R2150" i="11"/>
  <c r="M2154" i="11" l="1"/>
  <c r="O2153" i="11"/>
  <c r="Q2593" i="11"/>
  <c r="H2151" i="11"/>
  <c r="R2152" i="11"/>
  <c r="R2151" i="11"/>
  <c r="G2152" i="11"/>
  <c r="E2153" i="11"/>
  <c r="K2149" i="11"/>
  <c r="U2149" i="11"/>
  <c r="T2149" i="11"/>
  <c r="J2150" i="11"/>
  <c r="S2150" i="11" s="1"/>
  <c r="I2150" i="11"/>
  <c r="M2155" i="11" l="1"/>
  <c r="O2154" i="11"/>
  <c r="Q2594" i="11"/>
  <c r="G2153" i="11"/>
  <c r="E2154" i="11"/>
  <c r="U2150" i="11"/>
  <c r="K2150" i="11"/>
  <c r="T2150" i="11"/>
  <c r="J2151" i="11"/>
  <c r="S2151" i="11" s="1"/>
  <c r="I2151" i="11"/>
  <c r="H2152" i="11"/>
  <c r="M2156" i="11" l="1"/>
  <c r="O2155" i="11"/>
  <c r="Q2595" i="11"/>
  <c r="J2152" i="11"/>
  <c r="S2152" i="11" s="1"/>
  <c r="I2152" i="11"/>
  <c r="G2154" i="11"/>
  <c r="E2155" i="11"/>
  <c r="H2153" i="11"/>
  <c r="R2154" i="11"/>
  <c r="R2153" i="11"/>
  <c r="U2151" i="11"/>
  <c r="K2151" i="11"/>
  <c r="T2151" i="11"/>
  <c r="M2157" i="11" l="1"/>
  <c r="O2156" i="11"/>
  <c r="Q2596" i="11"/>
  <c r="G2155" i="11"/>
  <c r="E2156" i="11"/>
  <c r="I2153" i="11"/>
  <c r="J2153" i="11"/>
  <c r="S2153" i="11" s="1"/>
  <c r="K2152" i="11"/>
  <c r="U2152" i="11"/>
  <c r="T2152" i="11"/>
  <c r="H2154" i="11"/>
  <c r="M2158" i="11" l="1"/>
  <c r="O2157" i="11"/>
  <c r="Q2597" i="11"/>
  <c r="G2156" i="11"/>
  <c r="E2157" i="11"/>
  <c r="J2154" i="11"/>
  <c r="S2154" i="11" s="1"/>
  <c r="I2154" i="11"/>
  <c r="U2153" i="11"/>
  <c r="K2153" i="11"/>
  <c r="T2153" i="11"/>
  <c r="H2155" i="11"/>
  <c r="R2156" i="11"/>
  <c r="R2155" i="11"/>
  <c r="M2159" i="11" l="1"/>
  <c r="O2158" i="11"/>
  <c r="Q2598" i="11"/>
  <c r="J2155" i="11"/>
  <c r="S2155" i="11" s="1"/>
  <c r="I2155" i="11"/>
  <c r="U2154" i="11"/>
  <c r="K2154" i="11"/>
  <c r="T2154" i="11"/>
  <c r="G2157" i="11"/>
  <c r="E2158" i="11"/>
  <c r="H2156" i="11"/>
  <c r="M2160" i="11" l="1"/>
  <c r="O2159" i="11"/>
  <c r="Q2599" i="11"/>
  <c r="H2157" i="11"/>
  <c r="R2158" i="11"/>
  <c r="G2158" i="11"/>
  <c r="E2159" i="11"/>
  <c r="I2156" i="11"/>
  <c r="J2156" i="11"/>
  <c r="S2156" i="11" s="1"/>
  <c r="K2155" i="11"/>
  <c r="U2155" i="11"/>
  <c r="T2155" i="11"/>
  <c r="R2157" i="11"/>
  <c r="M2161" i="11" l="1"/>
  <c r="O2160" i="11"/>
  <c r="Q2600" i="11"/>
  <c r="G2159" i="11"/>
  <c r="E2160" i="11"/>
  <c r="J2157" i="11"/>
  <c r="S2157" i="11" s="1"/>
  <c r="I2157" i="11"/>
  <c r="H2158" i="11"/>
  <c r="R2159" i="11"/>
  <c r="U2156" i="11"/>
  <c r="K2156" i="11"/>
  <c r="T2156" i="11"/>
  <c r="M2162" i="11" l="1"/>
  <c r="O2161" i="11"/>
  <c r="Q2601" i="11"/>
  <c r="J2158" i="11"/>
  <c r="S2158" i="11" s="1"/>
  <c r="I2158" i="11"/>
  <c r="G2160" i="11"/>
  <c r="E2161" i="11"/>
  <c r="K2157" i="11"/>
  <c r="U2157" i="11"/>
  <c r="T2157" i="11"/>
  <c r="H2159" i="11"/>
  <c r="R2160" i="11"/>
  <c r="M2163" i="11" l="1"/>
  <c r="O2162" i="11"/>
  <c r="Q2602" i="11"/>
  <c r="G2161" i="11"/>
  <c r="E2162" i="11"/>
  <c r="J2159" i="11"/>
  <c r="S2159" i="11" s="1"/>
  <c r="I2159" i="11"/>
  <c r="H2160" i="11"/>
  <c r="R2161" i="11"/>
  <c r="U2158" i="11"/>
  <c r="K2158" i="11"/>
  <c r="T2158" i="11"/>
  <c r="M2164" i="11" l="1"/>
  <c r="O2163" i="11"/>
  <c r="Q2603" i="11"/>
  <c r="G2162" i="11"/>
  <c r="E2163" i="11"/>
  <c r="J2160" i="11"/>
  <c r="S2160" i="11" s="1"/>
  <c r="I2160" i="11"/>
  <c r="U2159" i="11"/>
  <c r="K2159" i="11"/>
  <c r="T2159" i="11"/>
  <c r="H2161" i="11"/>
  <c r="M2165" i="11" l="1"/>
  <c r="O2164" i="11"/>
  <c r="Q2604" i="11"/>
  <c r="G2163" i="11"/>
  <c r="E2164" i="11"/>
  <c r="K2160" i="11"/>
  <c r="U2160" i="11"/>
  <c r="T2160" i="11"/>
  <c r="I2161" i="11"/>
  <c r="J2161" i="11"/>
  <c r="S2161" i="11" s="1"/>
  <c r="H2162" i="11"/>
  <c r="R2162" i="11"/>
  <c r="M2166" i="11" l="1"/>
  <c r="O2165" i="11"/>
  <c r="Q2605" i="11"/>
  <c r="J2162" i="11"/>
  <c r="S2162" i="11" s="1"/>
  <c r="I2162" i="11"/>
  <c r="H2163" i="11"/>
  <c r="U2161" i="11"/>
  <c r="K2161" i="11"/>
  <c r="T2161" i="11"/>
  <c r="G2164" i="11"/>
  <c r="E2165" i="11"/>
  <c r="R2163" i="11"/>
  <c r="M2167" i="11" l="1"/>
  <c r="O2166" i="11"/>
  <c r="Q2606" i="11"/>
  <c r="J2163" i="11"/>
  <c r="S2163" i="11" s="1"/>
  <c r="I2163" i="11"/>
  <c r="H2164" i="11"/>
  <c r="R2165" i="11"/>
  <c r="G2165" i="11"/>
  <c r="E2166" i="11"/>
  <c r="R2164" i="11"/>
  <c r="U2162" i="11"/>
  <c r="K2162" i="11"/>
  <c r="T2162" i="11"/>
  <c r="M2168" i="11" l="1"/>
  <c r="O2167" i="11"/>
  <c r="Q2607" i="11"/>
  <c r="K2163" i="11"/>
  <c r="U2163" i="11"/>
  <c r="T2163" i="11"/>
  <c r="H2165" i="11"/>
  <c r="J2164" i="11"/>
  <c r="S2164" i="11" s="1"/>
  <c r="I2164" i="11"/>
  <c r="G2166" i="11"/>
  <c r="E2167" i="11"/>
  <c r="M2169" i="11" l="1"/>
  <c r="O2168" i="11"/>
  <c r="Q2608" i="11"/>
  <c r="U2164" i="11"/>
  <c r="K2164" i="11"/>
  <c r="T2164" i="11"/>
  <c r="G2167" i="11"/>
  <c r="E2168" i="11"/>
  <c r="H2166" i="11"/>
  <c r="R2167" i="11"/>
  <c r="J2165" i="11"/>
  <c r="S2165" i="11" s="1"/>
  <c r="I2165" i="11"/>
  <c r="R2166" i="11"/>
  <c r="M2170" i="11" l="1"/>
  <c r="O2169" i="11"/>
  <c r="Q2609" i="11"/>
  <c r="G2168" i="11"/>
  <c r="E2169" i="11"/>
  <c r="K2165" i="11"/>
  <c r="U2165" i="11"/>
  <c r="T2165" i="11"/>
  <c r="H2167" i="11"/>
  <c r="J2166" i="11"/>
  <c r="S2166" i="11" s="1"/>
  <c r="I2166" i="11"/>
  <c r="M2171" i="11" l="1"/>
  <c r="O2170" i="11"/>
  <c r="Q2610" i="11"/>
  <c r="H2168" i="11"/>
  <c r="R2169" i="11"/>
  <c r="G2169" i="11"/>
  <c r="E2170" i="11"/>
  <c r="R2168" i="11"/>
  <c r="U2166" i="11"/>
  <c r="K2166" i="11"/>
  <c r="T2166" i="11"/>
  <c r="J2167" i="11"/>
  <c r="S2167" i="11" s="1"/>
  <c r="I2167" i="11"/>
  <c r="M2172" i="11" l="1"/>
  <c r="O2171" i="11"/>
  <c r="Q2611" i="11"/>
  <c r="G2170" i="11"/>
  <c r="E2171" i="11"/>
  <c r="U2167" i="11"/>
  <c r="K2167" i="11"/>
  <c r="T2167" i="11"/>
  <c r="J2168" i="11"/>
  <c r="S2168" i="11" s="1"/>
  <c r="I2168" i="11"/>
  <c r="H2169" i="11"/>
  <c r="M2173" i="11" l="1"/>
  <c r="O2172" i="11"/>
  <c r="Q2612" i="11"/>
  <c r="G2171" i="11"/>
  <c r="E2172" i="11"/>
  <c r="H2170" i="11"/>
  <c r="R2170" i="11"/>
  <c r="I2169" i="11"/>
  <c r="J2169" i="11"/>
  <c r="S2169" i="11" s="1"/>
  <c r="K2168" i="11"/>
  <c r="U2168" i="11"/>
  <c r="T2168" i="11"/>
  <c r="M2174" i="11" l="1"/>
  <c r="O2173" i="11"/>
  <c r="Q2613" i="11"/>
  <c r="H2171" i="11"/>
  <c r="R2172" i="11"/>
  <c r="J2170" i="11"/>
  <c r="S2170" i="11" s="1"/>
  <c r="I2170" i="11"/>
  <c r="G2172" i="11"/>
  <c r="E2173" i="11"/>
  <c r="R2171" i="11"/>
  <c r="U2169" i="11"/>
  <c r="K2169" i="11"/>
  <c r="T2169" i="11"/>
  <c r="M2175" i="11" l="1"/>
  <c r="O2174" i="11"/>
  <c r="Q2614" i="11"/>
  <c r="U2170" i="11"/>
  <c r="K2170" i="11"/>
  <c r="T2170" i="11"/>
  <c r="H2172" i="11"/>
  <c r="R2173" i="11"/>
  <c r="J2171" i="11"/>
  <c r="S2171" i="11" s="1"/>
  <c r="I2171" i="11"/>
  <c r="G2173" i="11"/>
  <c r="E2174" i="11"/>
  <c r="M2176" i="11" l="1"/>
  <c r="O2175" i="11"/>
  <c r="Q2615" i="11"/>
  <c r="K2171" i="11"/>
  <c r="U2171" i="11"/>
  <c r="T2171" i="11"/>
  <c r="G2174" i="11"/>
  <c r="E2175" i="11"/>
  <c r="J2172" i="11"/>
  <c r="S2172" i="11" s="1"/>
  <c r="I2172" i="11"/>
  <c r="H2173" i="11"/>
  <c r="M2177" i="11" l="1"/>
  <c r="O2176" i="11"/>
  <c r="Q2616" i="11"/>
  <c r="J2173" i="11"/>
  <c r="S2173" i="11" s="1"/>
  <c r="I2173" i="11"/>
  <c r="H2174" i="11"/>
  <c r="R2175" i="11"/>
  <c r="G2175" i="11"/>
  <c r="E2176" i="11"/>
  <c r="R2174" i="11"/>
  <c r="U2172" i="11"/>
  <c r="K2172" i="11"/>
  <c r="T2172" i="11"/>
  <c r="M2178" i="11" l="1"/>
  <c r="O2177" i="11"/>
  <c r="Q2617" i="11"/>
  <c r="J2174" i="11"/>
  <c r="S2174" i="11" s="1"/>
  <c r="I2174" i="11"/>
  <c r="K2173" i="11"/>
  <c r="U2173" i="11"/>
  <c r="T2173" i="11"/>
  <c r="H2175" i="11"/>
  <c r="G2176" i="11"/>
  <c r="E2177" i="11"/>
  <c r="M2179" i="11" l="1"/>
  <c r="O2178" i="11"/>
  <c r="Q2618" i="11"/>
  <c r="H2176" i="11"/>
  <c r="I2175" i="11"/>
  <c r="J2175" i="11"/>
  <c r="S2175" i="11" s="1"/>
  <c r="R2176" i="11"/>
  <c r="G2177" i="11"/>
  <c r="E2178" i="11"/>
  <c r="K2174" i="11"/>
  <c r="U2174" i="11"/>
  <c r="T2174" i="11"/>
  <c r="M2180" i="11" l="1"/>
  <c r="O2179" i="11"/>
  <c r="Q2619" i="11"/>
  <c r="H2177" i="11"/>
  <c r="U2175" i="11"/>
  <c r="K2175" i="11"/>
  <c r="T2175" i="11"/>
  <c r="G2178" i="11"/>
  <c r="E2179" i="11"/>
  <c r="J2176" i="11"/>
  <c r="S2176" i="11" s="1"/>
  <c r="I2176" i="11"/>
  <c r="R2177" i="11"/>
  <c r="M2181" i="11" l="1"/>
  <c r="O2180" i="11"/>
  <c r="Q2620" i="11"/>
  <c r="U2176" i="11"/>
  <c r="K2176" i="11"/>
  <c r="T2176" i="11"/>
  <c r="H2178" i="11"/>
  <c r="G2179" i="11"/>
  <c r="E2180" i="11"/>
  <c r="I2177" i="11"/>
  <c r="J2177" i="11"/>
  <c r="S2177" i="11" s="1"/>
  <c r="R2178" i="11"/>
  <c r="M2182" i="11" l="1"/>
  <c r="O2181" i="11"/>
  <c r="Q2621" i="11"/>
  <c r="J2178" i="11"/>
  <c r="S2178" i="11" s="1"/>
  <c r="I2178" i="11"/>
  <c r="H2179" i="11"/>
  <c r="R2180" i="11"/>
  <c r="K2177" i="11"/>
  <c r="U2177" i="11"/>
  <c r="T2177" i="11"/>
  <c r="G2180" i="11"/>
  <c r="E2181" i="11"/>
  <c r="R2179" i="11"/>
  <c r="M2183" i="11" l="1"/>
  <c r="O2182" i="11"/>
  <c r="Q2622" i="11"/>
  <c r="J2179" i="11"/>
  <c r="S2179" i="11" s="1"/>
  <c r="I2179" i="11"/>
  <c r="U2178" i="11"/>
  <c r="K2178" i="11"/>
  <c r="T2178" i="11"/>
  <c r="H2180" i="11"/>
  <c r="R2181" i="11"/>
  <c r="G2181" i="11"/>
  <c r="E2182" i="11"/>
  <c r="M2184" i="11" l="1"/>
  <c r="O2183" i="11"/>
  <c r="Q2623" i="11"/>
  <c r="J2180" i="11"/>
  <c r="S2180" i="11" s="1"/>
  <c r="I2180" i="11"/>
  <c r="G2182" i="11"/>
  <c r="E2183" i="11"/>
  <c r="H2181" i="11"/>
  <c r="R2182" i="11"/>
  <c r="K2179" i="11"/>
  <c r="U2179" i="11"/>
  <c r="T2179" i="11"/>
  <c r="M2185" i="11" l="1"/>
  <c r="O2184" i="11"/>
  <c r="Q2624" i="11"/>
  <c r="G2183" i="11"/>
  <c r="E2184" i="11"/>
  <c r="J2181" i="11"/>
  <c r="S2181" i="11" s="1"/>
  <c r="I2181" i="11"/>
  <c r="U2180" i="11"/>
  <c r="K2180" i="11"/>
  <c r="T2180" i="11"/>
  <c r="H2182" i="11"/>
  <c r="R2183" i="11"/>
  <c r="M2186" i="11" l="1"/>
  <c r="O2185" i="11"/>
  <c r="Q2625" i="11"/>
  <c r="G2184" i="11"/>
  <c r="E2185" i="11"/>
  <c r="K2181" i="11"/>
  <c r="U2181" i="11"/>
  <c r="T2181" i="11"/>
  <c r="H2183" i="11"/>
  <c r="R2184" i="11"/>
  <c r="J2182" i="11"/>
  <c r="S2182" i="11" s="1"/>
  <c r="I2182" i="11"/>
  <c r="M2187" i="11" l="1"/>
  <c r="O2186" i="11"/>
  <c r="Q2626" i="11"/>
  <c r="G2185" i="11"/>
  <c r="E2186" i="11"/>
  <c r="U2182" i="11"/>
  <c r="K2182" i="11"/>
  <c r="T2182" i="11"/>
  <c r="H2184" i="11"/>
  <c r="J2183" i="11"/>
  <c r="S2183" i="11" s="1"/>
  <c r="I2183" i="11"/>
  <c r="M2188" i="11" l="1"/>
  <c r="O2187" i="11"/>
  <c r="Q2627" i="11"/>
  <c r="H2185" i="11"/>
  <c r="R2186" i="11"/>
  <c r="G2186" i="11"/>
  <c r="E2187" i="11"/>
  <c r="R2185" i="11"/>
  <c r="U2183" i="11"/>
  <c r="K2183" i="11"/>
  <c r="T2183" i="11"/>
  <c r="J2184" i="11"/>
  <c r="S2184" i="11" s="1"/>
  <c r="I2184" i="11"/>
  <c r="M2189" i="11" l="1"/>
  <c r="O2188" i="11"/>
  <c r="Q2628" i="11"/>
  <c r="H2186" i="11"/>
  <c r="R2187" i="11"/>
  <c r="G2187" i="11"/>
  <c r="E2188" i="11"/>
  <c r="I2185" i="11"/>
  <c r="J2185" i="11"/>
  <c r="S2185" i="11" s="1"/>
  <c r="U2184" i="11"/>
  <c r="K2184" i="11"/>
  <c r="T2184" i="11"/>
  <c r="M2190" i="11" l="1"/>
  <c r="O2189" i="11"/>
  <c r="Q2629" i="11"/>
  <c r="G2188" i="11"/>
  <c r="E2189" i="11"/>
  <c r="H2187" i="11"/>
  <c r="I2186" i="11"/>
  <c r="J2186" i="11"/>
  <c r="S2186" i="11" s="1"/>
  <c r="K2185" i="11"/>
  <c r="U2185" i="11"/>
  <c r="T2185" i="11"/>
  <c r="M2191" i="11" l="1"/>
  <c r="O2190" i="11"/>
  <c r="Q2630" i="11"/>
  <c r="J2187" i="11"/>
  <c r="S2187" i="11" s="1"/>
  <c r="I2187" i="11"/>
  <c r="H2188" i="11"/>
  <c r="R2189" i="11"/>
  <c r="G2189" i="11"/>
  <c r="E2190" i="11"/>
  <c r="R2188" i="11"/>
  <c r="U2186" i="11"/>
  <c r="K2186" i="11"/>
  <c r="T2186" i="11"/>
  <c r="M2192" i="11" l="1"/>
  <c r="O2191" i="11"/>
  <c r="Q2631" i="11"/>
  <c r="H2189" i="11"/>
  <c r="K2187" i="11"/>
  <c r="U2187" i="11"/>
  <c r="T2187" i="11"/>
  <c r="J2188" i="11"/>
  <c r="S2188" i="11" s="1"/>
  <c r="I2188" i="11"/>
  <c r="G2190" i="11"/>
  <c r="E2191" i="11"/>
  <c r="M2193" i="11" l="1"/>
  <c r="O2192" i="11"/>
  <c r="Q2632" i="11"/>
  <c r="K2188" i="11"/>
  <c r="U2188" i="11"/>
  <c r="T2188" i="11"/>
  <c r="H2190" i="11"/>
  <c r="G2191" i="11"/>
  <c r="E2192" i="11"/>
  <c r="R2190" i="11"/>
  <c r="J2189" i="11"/>
  <c r="S2189" i="11" s="1"/>
  <c r="I2189" i="11"/>
  <c r="M2194" i="11" l="1"/>
  <c r="O2193" i="11"/>
  <c r="Q2633" i="11"/>
  <c r="J2190" i="11"/>
  <c r="S2190" i="11" s="1"/>
  <c r="I2190" i="11"/>
  <c r="K2189" i="11"/>
  <c r="U2189" i="11"/>
  <c r="T2189" i="11"/>
  <c r="G2192" i="11"/>
  <c r="E2193" i="11"/>
  <c r="H2191" i="11"/>
  <c r="R2191" i="11"/>
  <c r="M2195" i="11" l="1"/>
  <c r="O2194" i="11"/>
  <c r="Q2634" i="11"/>
  <c r="J2191" i="11"/>
  <c r="S2191" i="11" s="1"/>
  <c r="I2191" i="11"/>
  <c r="U2190" i="11"/>
  <c r="K2190" i="11"/>
  <c r="T2190" i="11"/>
  <c r="H2192" i="11"/>
  <c r="G2193" i="11"/>
  <c r="E2194" i="11"/>
  <c r="R2192" i="11"/>
  <c r="M2196" i="11" l="1"/>
  <c r="O2195" i="11"/>
  <c r="Q2635" i="11"/>
  <c r="H2193" i="11"/>
  <c r="R2194" i="11"/>
  <c r="G2194" i="11"/>
  <c r="E2195" i="11"/>
  <c r="J2192" i="11"/>
  <c r="S2192" i="11" s="1"/>
  <c r="I2192" i="11"/>
  <c r="R2193" i="11"/>
  <c r="U2191" i="11"/>
  <c r="K2191" i="11"/>
  <c r="T2191" i="11"/>
  <c r="M2197" i="11" l="1"/>
  <c r="O2196" i="11"/>
  <c r="Q2636" i="11"/>
  <c r="K2192" i="11"/>
  <c r="U2192" i="11"/>
  <c r="T2192" i="11"/>
  <c r="G2195" i="11"/>
  <c r="E2196" i="11"/>
  <c r="H2194" i="11"/>
  <c r="R2195" i="11"/>
  <c r="I2193" i="11"/>
  <c r="J2193" i="11"/>
  <c r="S2193" i="11" s="1"/>
  <c r="M2198" i="11" l="1"/>
  <c r="O2197" i="11"/>
  <c r="Q2637" i="11"/>
  <c r="G2196" i="11"/>
  <c r="E2197" i="11"/>
  <c r="K2193" i="11"/>
  <c r="U2193" i="11"/>
  <c r="T2193" i="11"/>
  <c r="I2194" i="11"/>
  <c r="J2194" i="11"/>
  <c r="S2194" i="11" s="1"/>
  <c r="H2195" i="11"/>
  <c r="M2199" i="11" l="1"/>
  <c r="O2198" i="11"/>
  <c r="Q2638" i="11"/>
  <c r="G2197" i="11"/>
  <c r="E2198" i="11"/>
  <c r="H2196" i="11"/>
  <c r="R2196" i="11"/>
  <c r="J2195" i="11"/>
  <c r="S2195" i="11" s="1"/>
  <c r="I2195" i="11"/>
  <c r="U2194" i="11"/>
  <c r="K2194" i="11"/>
  <c r="T2194" i="11"/>
  <c r="M2200" i="11" l="1"/>
  <c r="O2199" i="11"/>
  <c r="Q2639" i="11"/>
  <c r="H2197" i="11"/>
  <c r="R2198" i="11"/>
  <c r="R2197" i="11"/>
  <c r="G2198" i="11"/>
  <c r="E2199" i="11"/>
  <c r="J2196" i="11"/>
  <c r="S2196" i="11" s="1"/>
  <c r="I2196" i="11"/>
  <c r="K2195" i="11"/>
  <c r="U2195" i="11"/>
  <c r="T2195" i="11"/>
  <c r="M2201" i="11" l="1"/>
  <c r="O2200" i="11"/>
  <c r="Q2640" i="11"/>
  <c r="G2199" i="11"/>
  <c r="E2200" i="11"/>
  <c r="H2198" i="11"/>
  <c r="J2197" i="11"/>
  <c r="S2197" i="11" s="1"/>
  <c r="I2197" i="11"/>
  <c r="K2196" i="11"/>
  <c r="U2196" i="11"/>
  <c r="T2196" i="11"/>
  <c r="M2202" i="11" l="1"/>
  <c r="O2201" i="11"/>
  <c r="Q2641" i="11"/>
  <c r="U2197" i="11"/>
  <c r="K2197" i="11"/>
  <c r="T2197" i="11"/>
  <c r="G2200" i="11"/>
  <c r="E2201" i="11"/>
  <c r="H2199" i="11"/>
  <c r="R2200" i="11"/>
  <c r="J2198" i="11"/>
  <c r="S2198" i="11" s="1"/>
  <c r="I2198" i="11"/>
  <c r="R2199" i="11"/>
  <c r="M2203" i="11" l="1"/>
  <c r="O2202" i="11"/>
  <c r="Q2642" i="11"/>
  <c r="H2200" i="11"/>
  <c r="R2201" i="11"/>
  <c r="G2201" i="11"/>
  <c r="E2202" i="11"/>
  <c r="U2198" i="11"/>
  <c r="K2198" i="11"/>
  <c r="T2198" i="11"/>
  <c r="J2199" i="11"/>
  <c r="S2199" i="11" s="1"/>
  <c r="I2199" i="11"/>
  <c r="M2204" i="11" l="1"/>
  <c r="O2203" i="11"/>
  <c r="Q2643" i="11"/>
  <c r="G2202" i="11"/>
  <c r="E2203" i="11"/>
  <c r="H2201" i="11"/>
  <c r="R2202" i="11"/>
  <c r="J2200" i="11"/>
  <c r="S2200" i="11" s="1"/>
  <c r="I2200" i="11"/>
  <c r="U2199" i="11"/>
  <c r="K2199" i="11"/>
  <c r="T2199" i="11"/>
  <c r="M2205" i="11" l="1"/>
  <c r="O2204" i="11"/>
  <c r="Q2644" i="11"/>
  <c r="I2201" i="11"/>
  <c r="J2201" i="11"/>
  <c r="S2201" i="11" s="1"/>
  <c r="H2202" i="11"/>
  <c r="R2203" i="11"/>
  <c r="K2200" i="11"/>
  <c r="U2200" i="11"/>
  <c r="T2200" i="11"/>
  <c r="G2203" i="11"/>
  <c r="E2204" i="11"/>
  <c r="M2206" i="11" l="1"/>
  <c r="O2205" i="11"/>
  <c r="Q2645" i="11"/>
  <c r="G2204" i="11"/>
  <c r="E2205" i="11"/>
  <c r="H2203" i="11"/>
  <c r="J2202" i="11"/>
  <c r="S2202" i="11" s="1"/>
  <c r="I2202" i="11"/>
  <c r="U2201" i="11"/>
  <c r="K2201" i="11"/>
  <c r="T2201" i="11"/>
  <c r="M2207" i="11" l="1"/>
  <c r="O2206" i="11"/>
  <c r="Q2646" i="11"/>
  <c r="U2202" i="11"/>
  <c r="K2202" i="11"/>
  <c r="T2202" i="11"/>
  <c r="G2205" i="11"/>
  <c r="E2206" i="11"/>
  <c r="H2204" i="11"/>
  <c r="R2205" i="11"/>
  <c r="J2203" i="11"/>
  <c r="S2203" i="11" s="1"/>
  <c r="I2203" i="11"/>
  <c r="R2204" i="11"/>
  <c r="M2208" i="11" l="1"/>
  <c r="O2207" i="11"/>
  <c r="Q2647" i="11"/>
  <c r="G2206" i="11"/>
  <c r="E2207" i="11"/>
  <c r="K2203" i="11"/>
  <c r="U2203" i="11"/>
  <c r="T2203" i="11"/>
  <c r="H2205" i="11"/>
  <c r="R2206" i="11"/>
  <c r="J2204" i="11"/>
  <c r="S2204" i="11" s="1"/>
  <c r="I2204" i="11"/>
  <c r="M2209" i="11" l="1"/>
  <c r="O2208" i="11"/>
  <c r="Q2648" i="11"/>
  <c r="G2207" i="11"/>
  <c r="E2208" i="11"/>
  <c r="K2204" i="11"/>
  <c r="U2204" i="11"/>
  <c r="T2204" i="11"/>
  <c r="H2206" i="11"/>
  <c r="R2207" i="11"/>
  <c r="J2205" i="11"/>
  <c r="S2205" i="11" s="1"/>
  <c r="I2205" i="11"/>
  <c r="M2210" i="11" l="1"/>
  <c r="O2209" i="11"/>
  <c r="Q2649" i="11"/>
  <c r="G2208" i="11"/>
  <c r="E2209" i="11"/>
  <c r="U2205" i="11"/>
  <c r="K2205" i="11"/>
  <c r="T2205" i="11"/>
  <c r="H2207" i="11"/>
  <c r="J2206" i="11"/>
  <c r="S2206" i="11" s="1"/>
  <c r="I2206" i="11"/>
  <c r="M2211" i="11" l="1"/>
  <c r="O2210" i="11"/>
  <c r="Q2650" i="11"/>
  <c r="U2206" i="11"/>
  <c r="K2206" i="11"/>
  <c r="T2206" i="11"/>
  <c r="H2208" i="11"/>
  <c r="G2209" i="11"/>
  <c r="E2210" i="11"/>
  <c r="R2208" i="11"/>
  <c r="J2207" i="11"/>
  <c r="S2207" i="11" s="1"/>
  <c r="I2207" i="11"/>
  <c r="M2212" i="11" l="1"/>
  <c r="O2211" i="11"/>
  <c r="Q2651" i="11"/>
  <c r="H2209" i="11"/>
  <c r="R2210" i="11"/>
  <c r="G2210" i="11"/>
  <c r="E2211" i="11"/>
  <c r="I2208" i="11"/>
  <c r="J2208" i="11"/>
  <c r="S2208" i="11" s="1"/>
  <c r="U2207" i="11"/>
  <c r="K2207" i="11"/>
  <c r="T2207" i="11"/>
  <c r="R2209" i="11"/>
  <c r="M2213" i="11" l="1"/>
  <c r="O2212" i="11"/>
  <c r="Q2652" i="11"/>
  <c r="G2211" i="11"/>
  <c r="E2212" i="11"/>
  <c r="H2210" i="11"/>
  <c r="I2209" i="11"/>
  <c r="J2209" i="11"/>
  <c r="S2209" i="11" s="1"/>
  <c r="U2208" i="11"/>
  <c r="K2208" i="11"/>
  <c r="T2208" i="11"/>
  <c r="M2214" i="11" l="1"/>
  <c r="O2213" i="11"/>
  <c r="Q2653" i="11"/>
  <c r="H2211" i="11"/>
  <c r="J2210" i="11"/>
  <c r="S2210" i="11" s="1"/>
  <c r="I2210" i="11"/>
  <c r="G2212" i="11"/>
  <c r="R2212" i="11"/>
  <c r="E2213" i="11"/>
  <c r="R2211" i="11"/>
  <c r="U2209" i="11"/>
  <c r="K2209" i="11"/>
  <c r="T2209" i="11"/>
  <c r="M2215" i="11" l="1"/>
  <c r="O2214" i="11"/>
  <c r="Q2654" i="11"/>
  <c r="U2210" i="11"/>
  <c r="K2210" i="11"/>
  <c r="T2210" i="11"/>
  <c r="J2211" i="11"/>
  <c r="S2211" i="11" s="1"/>
  <c r="I2211" i="11"/>
  <c r="H2212" i="11"/>
  <c r="R2213" i="11"/>
  <c r="G2213" i="11"/>
  <c r="E2214" i="11"/>
  <c r="M2216" i="11" l="1"/>
  <c r="O2215" i="11"/>
  <c r="Q2655" i="11"/>
  <c r="I2212" i="11"/>
  <c r="J2212" i="11"/>
  <c r="S2212" i="11" s="1"/>
  <c r="K2211" i="11"/>
  <c r="U2211" i="11"/>
  <c r="T2211" i="11"/>
  <c r="G2214" i="11"/>
  <c r="E2215" i="11"/>
  <c r="H2213" i="11"/>
  <c r="M2217" i="11" l="1"/>
  <c r="O2216" i="11"/>
  <c r="Q2656" i="11"/>
  <c r="H2214" i="11"/>
  <c r="R2215" i="11"/>
  <c r="U2212" i="11"/>
  <c r="K2212" i="11"/>
  <c r="T2212" i="11"/>
  <c r="J2213" i="11"/>
  <c r="S2213" i="11" s="1"/>
  <c r="I2213" i="11"/>
  <c r="G2215" i="11"/>
  <c r="E2216" i="11"/>
  <c r="R2214" i="11"/>
  <c r="M2218" i="11" l="1"/>
  <c r="O2217" i="11"/>
  <c r="Q2657" i="11"/>
  <c r="U2213" i="11"/>
  <c r="K2213" i="11"/>
  <c r="T2213" i="11"/>
  <c r="G2216" i="11"/>
  <c r="E2217" i="11"/>
  <c r="H2215" i="11"/>
  <c r="R2216" i="11"/>
  <c r="J2214" i="11"/>
  <c r="S2214" i="11" s="1"/>
  <c r="I2214" i="11"/>
  <c r="M2219" i="11" l="1"/>
  <c r="O2218" i="11"/>
  <c r="Q2658" i="11"/>
  <c r="U2214" i="11"/>
  <c r="K2214" i="11"/>
  <c r="T2214" i="11"/>
  <c r="G2217" i="11"/>
  <c r="E2218" i="11"/>
  <c r="H2216" i="11"/>
  <c r="R2217" i="11"/>
  <c r="J2215" i="11"/>
  <c r="S2215" i="11" s="1"/>
  <c r="I2215" i="11"/>
  <c r="M2220" i="11" l="1"/>
  <c r="O2219" i="11"/>
  <c r="Q2659" i="11"/>
  <c r="G2218" i="11"/>
  <c r="E2219" i="11"/>
  <c r="H2217" i="11"/>
  <c r="U2215" i="11"/>
  <c r="K2215" i="11"/>
  <c r="T2215" i="11"/>
  <c r="I2216" i="11"/>
  <c r="J2216" i="11"/>
  <c r="S2216" i="11" s="1"/>
  <c r="M2221" i="11" l="1"/>
  <c r="O2220" i="11"/>
  <c r="Q2660" i="11"/>
  <c r="H2218" i="11"/>
  <c r="R2219" i="11"/>
  <c r="K2216" i="11"/>
  <c r="U2216" i="11"/>
  <c r="T2216" i="11"/>
  <c r="I2217" i="11"/>
  <c r="J2217" i="11"/>
  <c r="S2217" i="11" s="1"/>
  <c r="G2219" i="11"/>
  <c r="E2220" i="11"/>
  <c r="R2218" i="11"/>
  <c r="M2222" i="11" l="1"/>
  <c r="O2221" i="11"/>
  <c r="Q2661" i="11"/>
  <c r="G2220" i="11"/>
  <c r="E2221" i="11"/>
  <c r="U2217" i="11"/>
  <c r="K2217" i="11"/>
  <c r="T2217" i="11"/>
  <c r="H2219" i="11"/>
  <c r="R2220" i="11"/>
  <c r="I2218" i="11"/>
  <c r="J2218" i="11"/>
  <c r="S2218" i="11" s="1"/>
  <c r="M2223" i="11" l="1"/>
  <c r="O2222" i="11"/>
  <c r="Q2662" i="11"/>
  <c r="G2221" i="11"/>
  <c r="E2222" i="11"/>
  <c r="U2218" i="11"/>
  <c r="K2218" i="11"/>
  <c r="T2218" i="11"/>
  <c r="H2220" i="11"/>
  <c r="R2221" i="11"/>
  <c r="I2219" i="11"/>
  <c r="J2219" i="11"/>
  <c r="S2219" i="11" s="1"/>
  <c r="M2224" i="11" l="1"/>
  <c r="O2223" i="11"/>
  <c r="Q2663" i="11"/>
  <c r="K2219" i="11"/>
  <c r="U2219" i="11"/>
  <c r="T2219" i="11"/>
  <c r="G2222" i="11"/>
  <c r="E2223" i="11"/>
  <c r="H2221" i="11"/>
  <c r="R2222" i="11"/>
  <c r="J2220" i="11"/>
  <c r="S2220" i="11" s="1"/>
  <c r="I2220" i="11"/>
  <c r="M2225" i="11" l="1"/>
  <c r="O2224" i="11"/>
  <c r="Q2664" i="11"/>
  <c r="G2223" i="11"/>
  <c r="E2224" i="11"/>
  <c r="H2222" i="11"/>
  <c r="U2220" i="11"/>
  <c r="K2220" i="11"/>
  <c r="T2220" i="11"/>
  <c r="J2221" i="11"/>
  <c r="S2221" i="11" s="1"/>
  <c r="I2221" i="11"/>
  <c r="M2226" i="11" l="1"/>
  <c r="O2225" i="11"/>
  <c r="Q2665" i="11"/>
  <c r="J2222" i="11"/>
  <c r="S2222" i="11" s="1"/>
  <c r="I2222" i="11"/>
  <c r="H2223" i="11"/>
  <c r="R2224" i="11"/>
  <c r="G2224" i="11"/>
  <c r="E2225" i="11"/>
  <c r="R2223" i="11"/>
  <c r="U2221" i="11"/>
  <c r="K2221" i="11"/>
  <c r="T2221" i="11"/>
  <c r="M2227" i="11" l="1"/>
  <c r="O2226" i="11"/>
  <c r="Q2666" i="11"/>
  <c r="U2222" i="11"/>
  <c r="K2222" i="11"/>
  <c r="T2222" i="11"/>
  <c r="H2224" i="11"/>
  <c r="J2223" i="11"/>
  <c r="S2223" i="11" s="1"/>
  <c r="I2223" i="11"/>
  <c r="G2225" i="11"/>
  <c r="E2226" i="11"/>
  <c r="M2228" i="11" l="1"/>
  <c r="O2227" i="11"/>
  <c r="Q2667" i="11"/>
  <c r="I2224" i="11"/>
  <c r="J2224" i="11"/>
  <c r="S2224" i="11" s="1"/>
  <c r="H2225" i="11"/>
  <c r="U2223" i="11"/>
  <c r="K2223" i="11"/>
  <c r="T2223" i="11"/>
  <c r="G2226" i="11"/>
  <c r="E2227" i="11"/>
  <c r="R2225" i="11"/>
  <c r="M2229" i="11" l="1"/>
  <c r="O2228" i="11"/>
  <c r="Q2668" i="11"/>
  <c r="H2226" i="11"/>
  <c r="U2224" i="11"/>
  <c r="K2224" i="11"/>
  <c r="T2224" i="11"/>
  <c r="G2227" i="11"/>
  <c r="E2228" i="11"/>
  <c r="R2226" i="11"/>
  <c r="I2225" i="11"/>
  <c r="J2225" i="11"/>
  <c r="S2225" i="11" s="1"/>
  <c r="M2230" i="11" l="1"/>
  <c r="O2229" i="11"/>
  <c r="Q2669" i="11"/>
  <c r="G2228" i="11"/>
  <c r="E2229" i="11"/>
  <c r="K2225" i="11"/>
  <c r="U2225" i="11"/>
  <c r="T2225" i="11"/>
  <c r="H2227" i="11"/>
  <c r="I2226" i="11"/>
  <c r="J2226" i="11"/>
  <c r="S2226" i="11" s="1"/>
  <c r="R2227" i="11"/>
  <c r="M2231" i="11" l="1"/>
  <c r="O2230" i="11"/>
  <c r="Q2670" i="11"/>
  <c r="U2226" i="11"/>
  <c r="K2226" i="11"/>
  <c r="T2226" i="11"/>
  <c r="H2228" i="11"/>
  <c r="G2229" i="11"/>
  <c r="E2230" i="11"/>
  <c r="R2228" i="11"/>
  <c r="I2227" i="11"/>
  <c r="J2227" i="11"/>
  <c r="S2227" i="11" s="1"/>
  <c r="M2232" i="11" l="1"/>
  <c r="O2231" i="11"/>
  <c r="Q2671" i="11"/>
  <c r="U2227" i="11"/>
  <c r="K2227" i="11"/>
  <c r="T2227" i="11"/>
  <c r="G2230" i="11"/>
  <c r="E2231" i="11"/>
  <c r="H2229" i="11"/>
  <c r="R2230" i="11"/>
  <c r="J2228" i="11"/>
  <c r="S2228" i="11" s="1"/>
  <c r="I2228" i="11"/>
  <c r="R2229" i="11"/>
  <c r="M2233" i="11" l="1"/>
  <c r="O2232" i="11"/>
  <c r="Q2672" i="11"/>
  <c r="H2230" i="11"/>
  <c r="R2231" i="11"/>
  <c r="G2231" i="11"/>
  <c r="E2232" i="11"/>
  <c r="K2228" i="11"/>
  <c r="U2228" i="11"/>
  <c r="T2228" i="11"/>
  <c r="J2229" i="11"/>
  <c r="S2229" i="11" s="1"/>
  <c r="I2229" i="11"/>
  <c r="M2234" i="11" l="1"/>
  <c r="O2233" i="11"/>
  <c r="Q2673" i="11"/>
  <c r="G2232" i="11"/>
  <c r="E2233" i="11"/>
  <c r="K2229" i="11"/>
  <c r="U2229" i="11"/>
  <c r="T2229" i="11"/>
  <c r="H2231" i="11"/>
  <c r="J2230" i="11"/>
  <c r="S2230" i="11" s="1"/>
  <c r="I2230" i="11"/>
  <c r="M2235" i="11" l="1"/>
  <c r="O2234" i="11"/>
  <c r="Q2674" i="11"/>
  <c r="U2230" i="11"/>
  <c r="K2230" i="11"/>
  <c r="T2230" i="11"/>
  <c r="H2232" i="11"/>
  <c r="G2233" i="11"/>
  <c r="E2234" i="11"/>
  <c r="R2232" i="11"/>
  <c r="J2231" i="11"/>
  <c r="S2231" i="11" s="1"/>
  <c r="I2231" i="11"/>
  <c r="M2236" i="11" l="1"/>
  <c r="O2235" i="11"/>
  <c r="Q2675" i="11"/>
  <c r="H2233" i="11"/>
  <c r="R2234" i="11"/>
  <c r="J2232" i="11"/>
  <c r="S2232" i="11" s="1"/>
  <c r="I2232" i="11"/>
  <c r="K2231" i="11"/>
  <c r="U2231" i="11"/>
  <c r="T2231" i="11"/>
  <c r="G2234" i="11"/>
  <c r="E2235" i="11"/>
  <c r="R2233" i="11"/>
  <c r="M2237" i="11" l="1"/>
  <c r="O2236" i="11"/>
  <c r="Q2676" i="11"/>
  <c r="U2232" i="11"/>
  <c r="K2232" i="11"/>
  <c r="T2232" i="11"/>
  <c r="G2235" i="11"/>
  <c r="E2236" i="11"/>
  <c r="H2234" i="11"/>
  <c r="R2235" i="11"/>
  <c r="I2233" i="11"/>
  <c r="J2233" i="11"/>
  <c r="S2233" i="11" s="1"/>
  <c r="M2238" i="11" l="1"/>
  <c r="O2237" i="11"/>
  <c r="Q2677" i="11"/>
  <c r="G2236" i="11"/>
  <c r="E2237" i="11"/>
  <c r="K2233" i="11"/>
  <c r="U2233" i="11"/>
  <c r="T2233" i="11"/>
  <c r="H2235" i="11"/>
  <c r="R2236" i="11"/>
  <c r="I2234" i="11"/>
  <c r="J2234" i="11"/>
  <c r="S2234" i="11" s="1"/>
  <c r="M2239" i="11" l="1"/>
  <c r="O2238" i="11"/>
  <c r="Q2678" i="11"/>
  <c r="U2234" i="11"/>
  <c r="K2234" i="11"/>
  <c r="T2234" i="11"/>
  <c r="G2237" i="11"/>
  <c r="E2238" i="11"/>
  <c r="H2236" i="11"/>
  <c r="R2237" i="11"/>
  <c r="I2235" i="11"/>
  <c r="J2235" i="11"/>
  <c r="S2235" i="11" s="1"/>
  <c r="M2240" i="11" l="1"/>
  <c r="O2239" i="11"/>
  <c r="Q2679" i="11"/>
  <c r="G2238" i="11"/>
  <c r="E2239" i="11"/>
  <c r="U2235" i="11"/>
  <c r="K2235" i="11"/>
  <c r="T2235" i="11"/>
  <c r="H2237" i="11"/>
  <c r="J2236" i="11"/>
  <c r="S2236" i="11" s="1"/>
  <c r="I2236" i="11"/>
  <c r="M2241" i="11" l="1"/>
  <c r="O2240" i="11"/>
  <c r="Q2680" i="11"/>
  <c r="H2238" i="11"/>
  <c r="R2239" i="11"/>
  <c r="G2239" i="11"/>
  <c r="E2240" i="11"/>
  <c r="R2238" i="11"/>
  <c r="K2236" i="11"/>
  <c r="U2236" i="11"/>
  <c r="T2236" i="11"/>
  <c r="J2237" i="11"/>
  <c r="S2237" i="11" s="1"/>
  <c r="I2237" i="11"/>
  <c r="M2242" i="11" l="1"/>
  <c r="O2241" i="11"/>
  <c r="Q2681" i="11"/>
  <c r="K2237" i="11"/>
  <c r="U2237" i="11"/>
  <c r="T2237" i="11"/>
  <c r="G2240" i="11"/>
  <c r="E2241" i="11"/>
  <c r="J2238" i="11"/>
  <c r="S2238" i="11" s="1"/>
  <c r="I2238" i="11"/>
  <c r="H2239" i="11"/>
  <c r="R2240" i="11"/>
  <c r="M2243" i="11" l="1"/>
  <c r="O2242" i="11"/>
  <c r="Q2682" i="11"/>
  <c r="H2240" i="11"/>
  <c r="R2241" i="11"/>
  <c r="G2241" i="11"/>
  <c r="E2242" i="11"/>
  <c r="J2239" i="11"/>
  <c r="S2239" i="11" s="1"/>
  <c r="I2239" i="11"/>
  <c r="K2238" i="11"/>
  <c r="U2238" i="11"/>
  <c r="T2238" i="11"/>
  <c r="M2244" i="11" l="1"/>
  <c r="O2243" i="11"/>
  <c r="Q2683" i="11"/>
  <c r="G2242" i="11"/>
  <c r="E2243" i="11"/>
  <c r="J2240" i="11"/>
  <c r="S2240" i="11" s="1"/>
  <c r="I2240" i="11"/>
  <c r="U2239" i="11"/>
  <c r="K2239" i="11"/>
  <c r="T2239" i="11"/>
  <c r="H2241" i="11"/>
  <c r="M2245" i="11" l="1"/>
  <c r="O2244" i="11"/>
  <c r="Q2684" i="11"/>
  <c r="U2240" i="11"/>
  <c r="K2240" i="11"/>
  <c r="T2240" i="11"/>
  <c r="G2243" i="11"/>
  <c r="E2244" i="11"/>
  <c r="I2241" i="11"/>
  <c r="J2241" i="11"/>
  <c r="S2241" i="11" s="1"/>
  <c r="H2242" i="11"/>
  <c r="R2243" i="11"/>
  <c r="R2242" i="11"/>
  <c r="M2246" i="11" l="1"/>
  <c r="O2245" i="11"/>
  <c r="Q2685" i="11"/>
  <c r="G2244" i="11"/>
  <c r="E2245" i="11"/>
  <c r="I2242" i="11"/>
  <c r="J2242" i="11"/>
  <c r="S2242" i="11" s="1"/>
  <c r="K2241" i="11"/>
  <c r="U2241" i="11"/>
  <c r="T2241" i="11"/>
  <c r="H2243" i="11"/>
  <c r="M2247" i="11" l="1"/>
  <c r="O2246" i="11"/>
  <c r="Q2686" i="11"/>
  <c r="G2245" i="11"/>
  <c r="E2246" i="11"/>
  <c r="J2243" i="11"/>
  <c r="S2243" i="11" s="1"/>
  <c r="I2243" i="11"/>
  <c r="U2242" i="11"/>
  <c r="K2242" i="11"/>
  <c r="T2242" i="11"/>
  <c r="H2244" i="11"/>
  <c r="R2245" i="11"/>
  <c r="R2244" i="11"/>
  <c r="M2248" i="11" l="1"/>
  <c r="O2247" i="11"/>
  <c r="Q2687" i="11"/>
  <c r="G2246" i="11"/>
  <c r="E2247" i="11"/>
  <c r="U2243" i="11"/>
  <c r="K2243" i="11"/>
  <c r="T2243" i="11"/>
  <c r="H2245" i="11"/>
  <c r="R2246" i="11"/>
  <c r="J2244" i="11"/>
  <c r="S2244" i="11" s="1"/>
  <c r="I2244" i="11"/>
  <c r="M2249" i="11" l="1"/>
  <c r="O2248" i="11"/>
  <c r="Q2688" i="11"/>
  <c r="K2244" i="11"/>
  <c r="U2244" i="11"/>
  <c r="T2244" i="11"/>
  <c r="G2247" i="11"/>
  <c r="E2248" i="11"/>
  <c r="H2246" i="11"/>
  <c r="R2247" i="11"/>
  <c r="J2245" i="11"/>
  <c r="S2245" i="11" s="1"/>
  <c r="I2245" i="11"/>
  <c r="M2250" i="11" l="1"/>
  <c r="O2249" i="11"/>
  <c r="Q2689" i="11"/>
  <c r="G2248" i="11"/>
  <c r="E2249" i="11"/>
  <c r="K2245" i="11"/>
  <c r="U2245" i="11"/>
  <c r="T2245" i="11"/>
  <c r="H2247" i="11"/>
  <c r="R2248" i="11"/>
  <c r="J2246" i="11"/>
  <c r="S2246" i="11" s="1"/>
  <c r="I2246" i="11"/>
  <c r="M2251" i="11" l="1"/>
  <c r="O2250" i="11"/>
  <c r="Q2690" i="11"/>
  <c r="G2249" i="11"/>
  <c r="E2250" i="11"/>
  <c r="U2246" i="11"/>
  <c r="K2246" i="11"/>
  <c r="T2246" i="11"/>
  <c r="H2248" i="11"/>
  <c r="R2249" i="11"/>
  <c r="J2247" i="11"/>
  <c r="S2247" i="11" s="1"/>
  <c r="I2247" i="11"/>
  <c r="M2252" i="11" l="1"/>
  <c r="O2251" i="11"/>
  <c r="Q2691" i="11"/>
  <c r="G2250" i="11"/>
  <c r="E2251" i="11"/>
  <c r="U2247" i="11"/>
  <c r="K2247" i="11"/>
  <c r="T2247" i="11"/>
  <c r="H2249" i="11"/>
  <c r="J2248" i="11"/>
  <c r="S2248" i="11" s="1"/>
  <c r="I2248" i="11"/>
  <c r="M2253" i="11" l="1"/>
  <c r="O2252" i="11"/>
  <c r="Q2692" i="11"/>
  <c r="U2248" i="11"/>
  <c r="K2248" i="11"/>
  <c r="T2248" i="11"/>
  <c r="H2250" i="11"/>
  <c r="G2251" i="11"/>
  <c r="E2252" i="11"/>
  <c r="R2250" i="11"/>
  <c r="I2249" i="11"/>
  <c r="J2249" i="11"/>
  <c r="S2249" i="11" s="1"/>
  <c r="M2254" i="11" l="1"/>
  <c r="O2253" i="11"/>
  <c r="Q2693" i="11"/>
  <c r="I2250" i="11"/>
  <c r="J2250" i="11"/>
  <c r="S2250" i="11" s="1"/>
  <c r="K2249" i="11"/>
  <c r="U2249" i="11"/>
  <c r="T2249" i="11"/>
  <c r="H2251" i="11"/>
  <c r="G2252" i="11"/>
  <c r="E2253" i="11"/>
  <c r="R2251" i="11"/>
  <c r="M2255" i="11" l="1"/>
  <c r="O2254" i="11"/>
  <c r="Q2694" i="11"/>
  <c r="H2252" i="11"/>
  <c r="R2253" i="11"/>
  <c r="G2253" i="11"/>
  <c r="E2254" i="11"/>
  <c r="J2251" i="11"/>
  <c r="S2251" i="11" s="1"/>
  <c r="I2251" i="11"/>
  <c r="R2252" i="11"/>
  <c r="U2250" i="11"/>
  <c r="K2250" i="11"/>
  <c r="T2250" i="11"/>
  <c r="M2256" i="11" l="1"/>
  <c r="O2255" i="11"/>
  <c r="Q2695" i="11"/>
  <c r="G2254" i="11"/>
  <c r="E2255" i="11"/>
  <c r="H2253" i="11"/>
  <c r="U2251" i="11"/>
  <c r="K2251" i="11"/>
  <c r="T2251" i="11"/>
  <c r="J2252" i="11"/>
  <c r="S2252" i="11" s="1"/>
  <c r="I2252" i="11"/>
  <c r="M2257" i="11" l="1"/>
  <c r="O2256" i="11"/>
  <c r="Q2696" i="11"/>
  <c r="H2254" i="11"/>
  <c r="K2252" i="11"/>
  <c r="U2252" i="11"/>
  <c r="T2252" i="11"/>
  <c r="Y24" i="11" s="1"/>
  <c r="Z24" i="11" s="1"/>
  <c r="AA24" i="11" s="1"/>
  <c r="G2255" i="11"/>
  <c r="E2256" i="11"/>
  <c r="R2254" i="11"/>
  <c r="J2253" i="11"/>
  <c r="S2253" i="11" s="1"/>
  <c r="I2253" i="11"/>
  <c r="M2258" i="11" l="1"/>
  <c r="O2257" i="11"/>
  <c r="Q2697" i="11"/>
  <c r="K2253" i="11"/>
  <c r="U2253" i="11"/>
  <c r="T2253" i="11"/>
  <c r="G2256" i="11"/>
  <c r="E2257" i="11"/>
  <c r="H2255" i="11"/>
  <c r="R2256" i="11"/>
  <c r="J2254" i="11"/>
  <c r="S2254" i="11" s="1"/>
  <c r="I2254" i="11"/>
  <c r="R2255" i="11"/>
  <c r="M2259" i="11" l="1"/>
  <c r="O2258" i="11"/>
  <c r="Q2698" i="11"/>
  <c r="G2257" i="11"/>
  <c r="E2258" i="11"/>
  <c r="U2254" i="11"/>
  <c r="K2254" i="11"/>
  <c r="T2254" i="11"/>
  <c r="H2256" i="11"/>
  <c r="J2255" i="11"/>
  <c r="S2255" i="11" s="1"/>
  <c r="I2255" i="11"/>
  <c r="M2260" i="11" l="1"/>
  <c r="O2259" i="11"/>
  <c r="Q2699" i="11"/>
  <c r="U2255" i="11"/>
  <c r="K2255" i="11"/>
  <c r="T2255" i="11"/>
  <c r="H2257" i="11"/>
  <c r="G2258" i="11"/>
  <c r="E2259" i="11"/>
  <c r="R2257" i="11"/>
  <c r="J2256" i="11"/>
  <c r="S2256" i="11" s="1"/>
  <c r="I2256" i="11"/>
  <c r="M2261" i="11" l="1"/>
  <c r="O2260" i="11"/>
  <c r="Q2700" i="11"/>
  <c r="H2258" i="11"/>
  <c r="R2259" i="11"/>
  <c r="I2257" i="11"/>
  <c r="J2257" i="11"/>
  <c r="S2257" i="11" s="1"/>
  <c r="G2259" i="11"/>
  <c r="E2260" i="11"/>
  <c r="U2256" i="11"/>
  <c r="K2256" i="11"/>
  <c r="T2256" i="11"/>
  <c r="R2258" i="11"/>
  <c r="M2262" i="11" l="1"/>
  <c r="O2261" i="11"/>
  <c r="Q2701" i="11"/>
  <c r="H2259" i="11"/>
  <c r="R2260" i="11"/>
  <c r="K2257" i="11"/>
  <c r="U2257" i="11"/>
  <c r="T2257" i="11"/>
  <c r="I2258" i="11"/>
  <c r="J2258" i="11"/>
  <c r="S2258" i="11" s="1"/>
  <c r="G2260" i="11"/>
  <c r="E2261" i="11"/>
  <c r="M2263" i="11" l="1"/>
  <c r="O2262" i="11"/>
  <c r="Q2702" i="11"/>
  <c r="G2261" i="11"/>
  <c r="E2262" i="11"/>
  <c r="J2259" i="11"/>
  <c r="S2259" i="11" s="1"/>
  <c r="I2259" i="11"/>
  <c r="U2258" i="11"/>
  <c r="K2258" i="11"/>
  <c r="T2258" i="11"/>
  <c r="H2260" i="11"/>
  <c r="M2264" i="11" l="1"/>
  <c r="O2263" i="11"/>
  <c r="Q2703" i="11"/>
  <c r="H2261" i="11"/>
  <c r="U2259" i="11"/>
  <c r="K2259" i="11"/>
  <c r="T2259" i="11"/>
  <c r="G2262" i="11"/>
  <c r="E2263" i="11"/>
  <c r="R2261" i="11"/>
  <c r="J2260" i="11"/>
  <c r="S2260" i="11" s="1"/>
  <c r="I2260" i="11"/>
  <c r="M2265" i="11" l="1"/>
  <c r="O2264" i="11"/>
  <c r="Q2704" i="11"/>
  <c r="K2260" i="11"/>
  <c r="U2260" i="11"/>
  <c r="T2260" i="11"/>
  <c r="J2261" i="11"/>
  <c r="S2261" i="11" s="1"/>
  <c r="I2261" i="11"/>
  <c r="H2262" i="11"/>
  <c r="G2263" i="11"/>
  <c r="E2264" i="11"/>
  <c r="R2262" i="11"/>
  <c r="M2266" i="11" l="1"/>
  <c r="O2265" i="11"/>
  <c r="Q2705" i="11"/>
  <c r="H2263" i="11"/>
  <c r="R2264" i="11"/>
  <c r="J2262" i="11"/>
  <c r="S2262" i="11" s="1"/>
  <c r="I2262" i="11"/>
  <c r="K2261" i="11"/>
  <c r="U2261" i="11"/>
  <c r="T2261" i="11"/>
  <c r="G2264" i="11"/>
  <c r="E2265" i="11"/>
  <c r="R2263" i="11"/>
  <c r="M2267" i="11" l="1"/>
  <c r="O2266" i="11"/>
  <c r="Q2706" i="11"/>
  <c r="G2265" i="11"/>
  <c r="E2266" i="11"/>
  <c r="H2264" i="11"/>
  <c r="J2263" i="11"/>
  <c r="S2263" i="11" s="1"/>
  <c r="I2263" i="11"/>
  <c r="U2262" i="11"/>
  <c r="K2262" i="11"/>
  <c r="T2262" i="11"/>
  <c r="M2268" i="11" l="1"/>
  <c r="O2267" i="11"/>
  <c r="Q2707" i="11"/>
  <c r="H2265" i="11"/>
  <c r="R2266" i="11"/>
  <c r="G2266" i="11"/>
  <c r="E2267" i="11"/>
  <c r="R2265" i="11"/>
  <c r="U2263" i="11"/>
  <c r="K2263" i="11"/>
  <c r="T2263" i="11"/>
  <c r="J2264" i="11"/>
  <c r="S2264" i="11" s="1"/>
  <c r="I2264" i="11"/>
  <c r="M2269" i="11" l="1"/>
  <c r="O2268" i="11"/>
  <c r="Q2708" i="11"/>
  <c r="G2267" i="11"/>
  <c r="E2268" i="11"/>
  <c r="U2264" i="11"/>
  <c r="K2264" i="11"/>
  <c r="T2264" i="11"/>
  <c r="H2266" i="11"/>
  <c r="R2267" i="11"/>
  <c r="I2265" i="11"/>
  <c r="J2265" i="11"/>
  <c r="S2265" i="11" s="1"/>
  <c r="M2270" i="11" l="1"/>
  <c r="O2269" i="11"/>
  <c r="Q2709" i="11"/>
  <c r="K2265" i="11"/>
  <c r="U2265" i="11"/>
  <c r="T2265" i="11"/>
  <c r="G2268" i="11"/>
  <c r="E2269" i="11"/>
  <c r="H2267" i="11"/>
  <c r="R2268" i="11"/>
  <c r="I2266" i="11"/>
  <c r="J2266" i="11"/>
  <c r="S2266" i="11" s="1"/>
  <c r="M2271" i="11" l="1"/>
  <c r="O2270" i="11"/>
  <c r="Q2710" i="11"/>
  <c r="U2266" i="11"/>
  <c r="K2266" i="11"/>
  <c r="T2266" i="11"/>
  <c r="G2269" i="11"/>
  <c r="E2270" i="11"/>
  <c r="H2268" i="11"/>
  <c r="R2269" i="11"/>
  <c r="J2267" i="11"/>
  <c r="S2267" i="11" s="1"/>
  <c r="I2267" i="11"/>
  <c r="M2272" i="11" l="1"/>
  <c r="O2271" i="11"/>
  <c r="Q2711" i="11"/>
  <c r="G2270" i="11"/>
  <c r="E2271" i="11"/>
  <c r="K2267" i="11"/>
  <c r="U2267" i="11"/>
  <c r="T2267" i="11"/>
  <c r="H2269" i="11"/>
  <c r="R2270" i="11"/>
  <c r="J2268" i="11"/>
  <c r="S2268" i="11" s="1"/>
  <c r="I2268" i="11"/>
  <c r="M2273" i="11" l="1"/>
  <c r="O2272" i="11"/>
  <c r="Q2712" i="11"/>
  <c r="H2270" i="11"/>
  <c r="R2271" i="11"/>
  <c r="G2271" i="11"/>
  <c r="E2272" i="11"/>
  <c r="K2268" i="11"/>
  <c r="U2268" i="11"/>
  <c r="T2268" i="11"/>
  <c r="J2269" i="11"/>
  <c r="S2269" i="11" s="1"/>
  <c r="I2269" i="11"/>
  <c r="M2274" i="11" l="1"/>
  <c r="O2273" i="11"/>
  <c r="Q2713" i="11"/>
  <c r="K2269" i="11"/>
  <c r="U2269" i="11"/>
  <c r="T2269" i="11"/>
  <c r="I2270" i="11"/>
  <c r="J2270" i="11"/>
  <c r="S2270" i="11" s="1"/>
  <c r="G2272" i="11"/>
  <c r="E2273" i="11"/>
  <c r="H2271" i="11"/>
  <c r="M2275" i="11" l="1"/>
  <c r="O2274" i="11"/>
  <c r="Q2714" i="11"/>
  <c r="K2270" i="11"/>
  <c r="U2270" i="11"/>
  <c r="T2270" i="11"/>
  <c r="H2272" i="11"/>
  <c r="R2273" i="11"/>
  <c r="J2271" i="11"/>
  <c r="S2271" i="11" s="1"/>
  <c r="I2271" i="11"/>
  <c r="G2273" i="11"/>
  <c r="E2274" i="11"/>
  <c r="R2272" i="11"/>
  <c r="M2276" i="11" l="1"/>
  <c r="O2275" i="11"/>
  <c r="Q2715" i="11"/>
  <c r="J2272" i="11"/>
  <c r="S2272" i="11" s="1"/>
  <c r="I2272" i="11"/>
  <c r="K2271" i="11"/>
  <c r="U2271" i="11"/>
  <c r="T2271" i="11"/>
  <c r="G2274" i="11"/>
  <c r="E2275" i="11"/>
  <c r="H2273" i="11"/>
  <c r="M2277" i="11" l="1"/>
  <c r="O2276" i="11"/>
  <c r="Q2716" i="11"/>
  <c r="I2273" i="11"/>
  <c r="J2273" i="11"/>
  <c r="S2273" i="11" s="1"/>
  <c r="G2275" i="11"/>
  <c r="E2276" i="11"/>
  <c r="K2272" i="11"/>
  <c r="U2272" i="11"/>
  <c r="T2272" i="11"/>
  <c r="H2274" i="11"/>
  <c r="R2275" i="11"/>
  <c r="R2274" i="11"/>
  <c r="M2278" i="11" l="1"/>
  <c r="O2277" i="11"/>
  <c r="Q2717" i="11"/>
  <c r="J2274" i="11"/>
  <c r="S2274" i="11" s="1"/>
  <c r="I2274" i="11"/>
  <c r="G2276" i="11"/>
  <c r="E2277" i="11"/>
  <c r="H2275" i="11"/>
  <c r="R2276" i="11"/>
  <c r="K2273" i="11"/>
  <c r="U2273" i="11"/>
  <c r="T2273" i="11"/>
  <c r="M2279" i="11" l="1"/>
  <c r="O2278" i="11"/>
  <c r="Q2718" i="11"/>
  <c r="G2277" i="11"/>
  <c r="E2278" i="11"/>
  <c r="K2274" i="11"/>
  <c r="U2274" i="11"/>
  <c r="T2274" i="11"/>
  <c r="J2275" i="11"/>
  <c r="S2275" i="11" s="1"/>
  <c r="I2275" i="11"/>
  <c r="H2276" i="11"/>
  <c r="M2280" i="11" l="1"/>
  <c r="O2279" i="11"/>
  <c r="Q2719" i="11"/>
  <c r="G2278" i="11"/>
  <c r="E2279" i="11"/>
  <c r="J2276" i="11"/>
  <c r="S2276" i="11" s="1"/>
  <c r="I2276" i="11"/>
  <c r="H2277" i="11"/>
  <c r="R2278" i="11"/>
  <c r="R2277" i="11"/>
  <c r="K2275" i="11"/>
  <c r="U2275" i="11"/>
  <c r="T2275" i="11"/>
  <c r="M2281" i="11" l="1"/>
  <c r="O2280" i="11"/>
  <c r="Q2720" i="11"/>
  <c r="J2277" i="11"/>
  <c r="S2277" i="11" s="1"/>
  <c r="I2277" i="11"/>
  <c r="K2276" i="11"/>
  <c r="U2276" i="11"/>
  <c r="T2276" i="11"/>
  <c r="G2279" i="11"/>
  <c r="E2280" i="11"/>
  <c r="H2278" i="11"/>
  <c r="M2282" i="11" l="1"/>
  <c r="O2281" i="11"/>
  <c r="Q2721" i="11"/>
  <c r="J2278" i="11"/>
  <c r="S2278" i="11" s="1"/>
  <c r="I2278" i="11"/>
  <c r="H2279" i="11"/>
  <c r="R2280" i="11"/>
  <c r="G2280" i="11"/>
  <c r="E2281" i="11"/>
  <c r="K2277" i="11"/>
  <c r="U2277" i="11"/>
  <c r="T2277" i="11"/>
  <c r="R2279" i="11"/>
  <c r="M2283" i="11" l="1"/>
  <c r="O2282" i="11"/>
  <c r="Q2722" i="11"/>
  <c r="H2280" i="11"/>
  <c r="J2279" i="11"/>
  <c r="S2279" i="11" s="1"/>
  <c r="I2279" i="11"/>
  <c r="K2278" i="11"/>
  <c r="U2278" i="11"/>
  <c r="T2278" i="11"/>
  <c r="G2281" i="11"/>
  <c r="E2282" i="11"/>
  <c r="M2284" i="11" l="1"/>
  <c r="O2283" i="11"/>
  <c r="Q2723" i="11"/>
  <c r="G2282" i="11"/>
  <c r="E2283" i="11"/>
  <c r="H2281" i="11"/>
  <c r="R2281" i="11"/>
  <c r="J2280" i="11"/>
  <c r="S2280" i="11" s="1"/>
  <c r="I2280" i="11"/>
  <c r="K2279" i="11"/>
  <c r="U2279" i="11"/>
  <c r="T2279" i="11"/>
  <c r="M2285" i="11" l="1"/>
  <c r="O2284" i="11"/>
  <c r="Q2724" i="11"/>
  <c r="G2283" i="11"/>
  <c r="E2284" i="11"/>
  <c r="I2281" i="11"/>
  <c r="J2281" i="11"/>
  <c r="S2281" i="11" s="1"/>
  <c r="H2282" i="11"/>
  <c r="R2283" i="11"/>
  <c r="R2282" i="11"/>
  <c r="K2280" i="11"/>
  <c r="U2280" i="11"/>
  <c r="T2280" i="11"/>
  <c r="M2286" i="11" l="1"/>
  <c r="O2285" i="11"/>
  <c r="Q2725" i="11"/>
  <c r="J2282" i="11"/>
  <c r="S2282" i="11" s="1"/>
  <c r="I2282" i="11"/>
  <c r="G2284" i="11"/>
  <c r="E2285" i="11"/>
  <c r="K2281" i="11"/>
  <c r="U2281" i="11"/>
  <c r="T2281" i="11"/>
  <c r="H2283" i="11"/>
  <c r="R2284" i="11"/>
  <c r="M2287" i="11" l="1"/>
  <c r="O2286" i="11"/>
  <c r="Q2726" i="11"/>
  <c r="G2285" i="11"/>
  <c r="E2286" i="11"/>
  <c r="J2283" i="11"/>
  <c r="S2283" i="11" s="1"/>
  <c r="I2283" i="11"/>
  <c r="K2282" i="11"/>
  <c r="U2282" i="11"/>
  <c r="T2282" i="11"/>
  <c r="H2284" i="11"/>
  <c r="R2285" i="11"/>
  <c r="M2288" i="11" l="1"/>
  <c r="O2287" i="11"/>
  <c r="Q2727" i="11"/>
  <c r="G2286" i="11"/>
  <c r="E2287" i="11"/>
  <c r="K2283" i="11"/>
  <c r="U2283" i="11"/>
  <c r="T2283" i="11"/>
  <c r="H2285" i="11"/>
  <c r="R2286" i="11"/>
  <c r="J2284" i="11"/>
  <c r="S2284" i="11" s="1"/>
  <c r="I2284" i="11"/>
  <c r="M2289" i="11" l="1"/>
  <c r="O2288" i="11"/>
  <c r="Q2728" i="11"/>
  <c r="G2287" i="11"/>
  <c r="E2288" i="11"/>
  <c r="K2284" i="11"/>
  <c r="U2284" i="11"/>
  <c r="T2284" i="11"/>
  <c r="H2286" i="11"/>
  <c r="R2287" i="11"/>
  <c r="J2285" i="11"/>
  <c r="S2285" i="11" s="1"/>
  <c r="I2285" i="11"/>
  <c r="M2290" i="11" l="1"/>
  <c r="O2289" i="11"/>
  <c r="Q2729" i="11"/>
  <c r="K2285" i="11"/>
  <c r="U2285" i="11"/>
  <c r="T2285" i="11"/>
  <c r="G2288" i="11"/>
  <c r="E2289" i="11"/>
  <c r="H2287" i="11"/>
  <c r="R2288" i="11"/>
  <c r="J2286" i="11"/>
  <c r="S2286" i="11" s="1"/>
  <c r="I2286" i="11"/>
  <c r="M2291" i="11" l="1"/>
  <c r="O2290" i="11"/>
  <c r="Q2730" i="11"/>
  <c r="G2289" i="11"/>
  <c r="E2290" i="11"/>
  <c r="K2286" i="11"/>
  <c r="U2286" i="11"/>
  <c r="T2286" i="11"/>
  <c r="H2288" i="11"/>
  <c r="R2289" i="11"/>
  <c r="J2287" i="11"/>
  <c r="S2287" i="11" s="1"/>
  <c r="I2287" i="11"/>
  <c r="M2292" i="11" l="1"/>
  <c r="O2291" i="11"/>
  <c r="Q2731" i="11"/>
  <c r="H2289" i="11"/>
  <c r="R2290" i="11"/>
  <c r="G2290" i="11"/>
  <c r="E2291" i="11"/>
  <c r="K2287" i="11"/>
  <c r="U2287" i="11"/>
  <c r="T2287" i="11"/>
  <c r="J2288" i="11"/>
  <c r="S2288" i="11" s="1"/>
  <c r="I2288" i="11"/>
  <c r="M2293" i="11" l="1"/>
  <c r="O2292" i="11"/>
  <c r="Q2732" i="11"/>
  <c r="K2288" i="11"/>
  <c r="U2288" i="11"/>
  <c r="T2288" i="11"/>
  <c r="I2289" i="11"/>
  <c r="J2289" i="11"/>
  <c r="S2289" i="11" s="1"/>
  <c r="G2291" i="11"/>
  <c r="E2292" i="11"/>
  <c r="H2290" i="11"/>
  <c r="M2294" i="11" l="1"/>
  <c r="O2293" i="11"/>
  <c r="Q2733" i="11"/>
  <c r="J2290" i="11"/>
  <c r="S2290" i="11" s="1"/>
  <c r="I2290" i="11"/>
  <c r="H2291" i="11"/>
  <c r="R2292" i="11"/>
  <c r="G2292" i="11"/>
  <c r="E2293" i="11"/>
  <c r="K2289" i="11"/>
  <c r="U2289" i="11"/>
  <c r="T2289" i="11"/>
  <c r="R2291" i="11"/>
  <c r="M2295" i="11" l="1"/>
  <c r="O2294" i="11"/>
  <c r="Q2734" i="11"/>
  <c r="H2292" i="11"/>
  <c r="K2290" i="11"/>
  <c r="U2290" i="11"/>
  <c r="T2290" i="11"/>
  <c r="J2291" i="11"/>
  <c r="S2291" i="11" s="1"/>
  <c r="I2291" i="11"/>
  <c r="G2293" i="11"/>
  <c r="E2294" i="11"/>
  <c r="M2296" i="11" l="1"/>
  <c r="O2295" i="11"/>
  <c r="Q2735" i="11"/>
  <c r="H2293" i="11"/>
  <c r="R2294" i="11"/>
  <c r="J2292" i="11"/>
  <c r="S2292" i="11" s="1"/>
  <c r="I2292" i="11"/>
  <c r="K2291" i="11"/>
  <c r="U2291" i="11"/>
  <c r="T2291" i="11"/>
  <c r="G2294" i="11"/>
  <c r="E2295" i="11"/>
  <c r="R2293" i="11"/>
  <c r="M2297" i="11" l="1"/>
  <c r="O2296" i="11"/>
  <c r="Q2736" i="11"/>
  <c r="K2292" i="11"/>
  <c r="U2292" i="11"/>
  <c r="T2292" i="11"/>
  <c r="G2295" i="11"/>
  <c r="E2296" i="11"/>
  <c r="H2294" i="11"/>
  <c r="R2295" i="11"/>
  <c r="J2293" i="11"/>
  <c r="S2293" i="11" s="1"/>
  <c r="I2293" i="11"/>
  <c r="M2298" i="11" l="1"/>
  <c r="O2297" i="11"/>
  <c r="Q2737" i="11"/>
  <c r="G2296" i="11"/>
  <c r="E2297" i="11"/>
  <c r="H2295" i="11"/>
  <c r="K2293" i="11"/>
  <c r="U2293" i="11"/>
  <c r="T2293" i="11"/>
  <c r="J2294" i="11"/>
  <c r="S2294" i="11" s="1"/>
  <c r="I2294" i="11"/>
  <c r="M2299" i="11" l="1"/>
  <c r="O2298" i="11"/>
  <c r="Q2738" i="11"/>
  <c r="G2297" i="11"/>
  <c r="E2298" i="11"/>
  <c r="H2296" i="11"/>
  <c r="J2295" i="11"/>
  <c r="S2295" i="11" s="1"/>
  <c r="I2295" i="11"/>
  <c r="R2296" i="11"/>
  <c r="K2294" i="11"/>
  <c r="U2294" i="11"/>
  <c r="T2294" i="11"/>
  <c r="M2300" i="11" l="1"/>
  <c r="O2299" i="11"/>
  <c r="Q2739" i="11"/>
  <c r="H2297" i="11"/>
  <c r="G2298" i="11"/>
  <c r="E2299" i="11"/>
  <c r="K2295" i="11"/>
  <c r="U2295" i="11"/>
  <c r="T2295" i="11"/>
  <c r="J2296" i="11"/>
  <c r="S2296" i="11" s="1"/>
  <c r="I2296" i="11"/>
  <c r="R2297" i="11"/>
  <c r="M2301" i="11" l="1"/>
  <c r="O2300" i="11"/>
  <c r="Q2740" i="11"/>
  <c r="H2298" i="11"/>
  <c r="R2299" i="11"/>
  <c r="G2299" i="11"/>
  <c r="E2300" i="11"/>
  <c r="K2296" i="11"/>
  <c r="U2296" i="11"/>
  <c r="T2296" i="11"/>
  <c r="I2297" i="11"/>
  <c r="J2297" i="11"/>
  <c r="S2297" i="11" s="1"/>
  <c r="R2298" i="11"/>
  <c r="M2302" i="11" l="1"/>
  <c r="O2301" i="11"/>
  <c r="Q2741" i="11"/>
  <c r="G2300" i="11"/>
  <c r="E2301" i="11"/>
  <c r="J2298" i="11"/>
  <c r="S2298" i="11" s="1"/>
  <c r="I2298" i="11"/>
  <c r="K2297" i="11"/>
  <c r="U2297" i="11"/>
  <c r="T2297" i="11"/>
  <c r="H2299" i="11"/>
  <c r="M2303" i="11" l="1"/>
  <c r="O2302" i="11"/>
  <c r="Q2742" i="11"/>
  <c r="J2299" i="11"/>
  <c r="S2299" i="11" s="1"/>
  <c r="I2299" i="11"/>
  <c r="H2300" i="11"/>
  <c r="K2298" i="11"/>
  <c r="U2298" i="11"/>
  <c r="T2298" i="11"/>
  <c r="G2301" i="11"/>
  <c r="E2302" i="11"/>
  <c r="R2300" i="11"/>
  <c r="M2304" i="11" l="1"/>
  <c r="O2303" i="11"/>
  <c r="Q2743" i="11"/>
  <c r="H2301" i="11"/>
  <c r="R2302" i="11"/>
  <c r="G2302" i="11"/>
  <c r="E2303" i="11"/>
  <c r="J2300" i="11"/>
  <c r="S2300" i="11" s="1"/>
  <c r="I2300" i="11"/>
  <c r="R2301" i="11"/>
  <c r="K2299" i="11"/>
  <c r="U2299" i="11"/>
  <c r="T2299" i="11"/>
  <c r="M2305" i="11" l="1"/>
  <c r="O2304" i="11"/>
  <c r="Q2744" i="11"/>
  <c r="G2303" i="11"/>
  <c r="E2304" i="11"/>
  <c r="K2300" i="11"/>
  <c r="U2300" i="11"/>
  <c r="T2300" i="11"/>
  <c r="J2301" i="11"/>
  <c r="S2301" i="11" s="1"/>
  <c r="I2301" i="11"/>
  <c r="H2302" i="11"/>
  <c r="M2306" i="11" l="1"/>
  <c r="O2305" i="11"/>
  <c r="Q2745" i="11"/>
  <c r="G2304" i="11"/>
  <c r="E2305" i="11"/>
  <c r="H2303" i="11"/>
  <c r="R2303" i="11"/>
  <c r="J2302" i="11"/>
  <c r="S2302" i="11" s="1"/>
  <c r="I2302" i="11"/>
  <c r="K2301" i="11"/>
  <c r="U2301" i="11"/>
  <c r="T2301" i="11"/>
  <c r="M2307" i="11" l="1"/>
  <c r="O2306" i="11"/>
  <c r="Q2746" i="11"/>
  <c r="H2304" i="11"/>
  <c r="R2305" i="11"/>
  <c r="G2305" i="11"/>
  <c r="E2306" i="11"/>
  <c r="R2304" i="11"/>
  <c r="J2303" i="11"/>
  <c r="S2303" i="11" s="1"/>
  <c r="I2303" i="11"/>
  <c r="K2302" i="11"/>
  <c r="U2302" i="11"/>
  <c r="T2302" i="11"/>
  <c r="M2308" i="11" l="1"/>
  <c r="O2307" i="11"/>
  <c r="Q2747" i="11"/>
  <c r="H2305" i="11"/>
  <c r="R2306" i="11"/>
  <c r="G2306" i="11"/>
  <c r="E2307" i="11"/>
  <c r="J2304" i="11"/>
  <c r="S2304" i="11" s="1"/>
  <c r="I2304" i="11"/>
  <c r="K2303" i="11"/>
  <c r="U2303" i="11"/>
  <c r="T2303" i="11"/>
  <c r="M2309" i="11" l="1"/>
  <c r="O2308" i="11"/>
  <c r="Q2748" i="11"/>
  <c r="G2307" i="11"/>
  <c r="E2308" i="11"/>
  <c r="K2304" i="11"/>
  <c r="U2304" i="11"/>
  <c r="T2304" i="11"/>
  <c r="J2305" i="11"/>
  <c r="S2305" i="11" s="1"/>
  <c r="I2305" i="11"/>
  <c r="H2306" i="11"/>
  <c r="M2310" i="11" l="1"/>
  <c r="O2309" i="11"/>
  <c r="Q2749" i="11"/>
  <c r="J2306" i="11"/>
  <c r="S2306" i="11" s="1"/>
  <c r="I2306" i="11"/>
  <c r="G2308" i="11"/>
  <c r="E2309" i="11"/>
  <c r="H2307" i="11"/>
  <c r="R2308" i="11"/>
  <c r="R2307" i="11"/>
  <c r="K2305" i="11"/>
  <c r="U2305" i="11"/>
  <c r="T2305" i="11"/>
  <c r="M2311" i="11" l="1"/>
  <c r="O2310" i="11"/>
  <c r="Q2750" i="11"/>
  <c r="G2309" i="11"/>
  <c r="E2310" i="11"/>
  <c r="J2307" i="11"/>
  <c r="S2307" i="11" s="1"/>
  <c r="I2307" i="11"/>
  <c r="K2306" i="11"/>
  <c r="U2306" i="11"/>
  <c r="T2306" i="11"/>
  <c r="H2308" i="11"/>
  <c r="R2309" i="11"/>
  <c r="M2312" i="11" l="1"/>
  <c r="O2311" i="11"/>
  <c r="Q2751" i="11"/>
  <c r="K2307" i="11"/>
  <c r="U2307" i="11"/>
  <c r="T2307" i="11"/>
  <c r="J2308" i="11"/>
  <c r="S2308" i="11" s="1"/>
  <c r="I2308" i="11"/>
  <c r="G2310" i="11"/>
  <c r="E2311" i="11"/>
  <c r="H2309" i="11"/>
  <c r="M2313" i="11" l="1"/>
  <c r="O2312" i="11"/>
  <c r="Q2752" i="11"/>
  <c r="H2310" i="11"/>
  <c r="R2311" i="11"/>
  <c r="K2308" i="11"/>
  <c r="U2308" i="11"/>
  <c r="T2308" i="11"/>
  <c r="J2309" i="11"/>
  <c r="S2309" i="11" s="1"/>
  <c r="I2309" i="11"/>
  <c r="G2311" i="11"/>
  <c r="E2312" i="11"/>
  <c r="R2310" i="11"/>
  <c r="M2314" i="11" l="1"/>
  <c r="O2313" i="11"/>
  <c r="Q2753" i="11"/>
  <c r="K2309" i="11"/>
  <c r="U2309" i="11"/>
  <c r="T2309" i="11"/>
  <c r="G2312" i="11"/>
  <c r="E2313" i="11"/>
  <c r="H2311" i="11"/>
  <c r="R2312" i="11"/>
  <c r="J2310" i="11"/>
  <c r="S2310" i="11" s="1"/>
  <c r="I2310" i="11"/>
  <c r="M2315" i="11" l="1"/>
  <c r="O2314" i="11"/>
  <c r="Q2754" i="11"/>
  <c r="G2313" i="11"/>
  <c r="E2314" i="11"/>
  <c r="K2310" i="11"/>
  <c r="U2310" i="11"/>
  <c r="T2310" i="11"/>
  <c r="H2312" i="11"/>
  <c r="R2313" i="11"/>
  <c r="J2311" i="11"/>
  <c r="S2311" i="11" s="1"/>
  <c r="I2311" i="11"/>
  <c r="M2316" i="11" l="1"/>
  <c r="O2315" i="11"/>
  <c r="Q2755" i="11"/>
  <c r="G2314" i="11"/>
  <c r="E2315" i="11"/>
  <c r="H2313" i="11"/>
  <c r="K2311" i="11"/>
  <c r="U2311" i="11"/>
  <c r="T2311" i="11"/>
  <c r="J2312" i="11"/>
  <c r="S2312" i="11" s="1"/>
  <c r="I2312" i="11"/>
  <c r="M2317" i="11" l="1"/>
  <c r="O2316" i="11"/>
  <c r="Q2756" i="11"/>
  <c r="J2313" i="11"/>
  <c r="S2313" i="11" s="1"/>
  <c r="I2313" i="11"/>
  <c r="K2312" i="11"/>
  <c r="U2312" i="11"/>
  <c r="T2312" i="11"/>
  <c r="H2314" i="11"/>
  <c r="R2315" i="11"/>
  <c r="G2315" i="11"/>
  <c r="E2316" i="11"/>
  <c r="R2314" i="11"/>
  <c r="M2318" i="11" l="1"/>
  <c r="O2317" i="11"/>
  <c r="Q2757" i="11"/>
  <c r="J2314" i="11"/>
  <c r="S2314" i="11" s="1"/>
  <c r="I2314" i="11"/>
  <c r="H2315" i="11"/>
  <c r="G2316" i="11"/>
  <c r="E2317" i="11"/>
  <c r="K2313" i="11"/>
  <c r="U2313" i="11"/>
  <c r="T2313" i="11"/>
  <c r="M2319" i="11" l="1"/>
  <c r="O2318" i="11"/>
  <c r="Q2758" i="11"/>
  <c r="H2316" i="11"/>
  <c r="R2317" i="11"/>
  <c r="K2314" i="11"/>
  <c r="U2314" i="11"/>
  <c r="T2314" i="11"/>
  <c r="R2316" i="11"/>
  <c r="J2315" i="11"/>
  <c r="S2315" i="11" s="1"/>
  <c r="I2315" i="11"/>
  <c r="G2317" i="11"/>
  <c r="E2318" i="11"/>
  <c r="M2320" i="11" l="1"/>
  <c r="O2319" i="11"/>
  <c r="Q2759" i="11"/>
  <c r="G2318" i="11"/>
  <c r="E2319" i="11"/>
  <c r="J2316" i="11"/>
  <c r="S2316" i="11" s="1"/>
  <c r="I2316" i="11"/>
  <c r="K2315" i="11"/>
  <c r="U2315" i="11"/>
  <c r="T2315" i="11"/>
  <c r="H2317" i="11"/>
  <c r="M2321" i="11" l="1"/>
  <c r="O2320" i="11"/>
  <c r="Q2760" i="11"/>
  <c r="K2316" i="11"/>
  <c r="U2316" i="11"/>
  <c r="T2316" i="11"/>
  <c r="H2318" i="11"/>
  <c r="J2317" i="11"/>
  <c r="S2317" i="11" s="1"/>
  <c r="I2317" i="11"/>
  <c r="G2319" i="11"/>
  <c r="E2320" i="11"/>
  <c r="R2318" i="11"/>
  <c r="M2322" i="11" l="1"/>
  <c r="O2321" i="11"/>
  <c r="Q2761" i="11"/>
  <c r="H2319" i="11"/>
  <c r="R2320" i="11"/>
  <c r="G2320" i="11"/>
  <c r="E2321" i="11"/>
  <c r="K2317" i="11"/>
  <c r="U2317" i="11"/>
  <c r="T2317" i="11"/>
  <c r="J2318" i="11"/>
  <c r="S2318" i="11" s="1"/>
  <c r="I2318" i="11"/>
  <c r="R2319" i="11"/>
  <c r="M2323" i="11" l="1"/>
  <c r="O2322" i="11"/>
  <c r="Q2762" i="11"/>
  <c r="G2321" i="11"/>
  <c r="E2322" i="11"/>
  <c r="K2318" i="11"/>
  <c r="U2318" i="11"/>
  <c r="T2318" i="11"/>
  <c r="J2319" i="11"/>
  <c r="S2319" i="11" s="1"/>
  <c r="I2319" i="11"/>
  <c r="H2320" i="11"/>
  <c r="M2324" i="11" l="1"/>
  <c r="O2323" i="11"/>
  <c r="Q2763" i="11"/>
  <c r="J2320" i="11"/>
  <c r="S2320" i="11" s="1"/>
  <c r="I2320" i="11"/>
  <c r="G2322" i="11"/>
  <c r="E2323" i="11"/>
  <c r="H2321" i="11"/>
  <c r="R2322" i="11"/>
  <c r="R2321" i="11"/>
  <c r="K2319" i="11"/>
  <c r="U2319" i="11"/>
  <c r="T2319" i="11"/>
  <c r="M2325" i="11" l="1"/>
  <c r="O2324" i="11"/>
  <c r="Q2764" i="11"/>
  <c r="J2321" i="11"/>
  <c r="S2321" i="11" s="1"/>
  <c r="I2321" i="11"/>
  <c r="G2323" i="11"/>
  <c r="E2324" i="11"/>
  <c r="K2320" i="11"/>
  <c r="U2320" i="11"/>
  <c r="T2320" i="11"/>
  <c r="H2322" i="11"/>
  <c r="R2323" i="11"/>
  <c r="M2326" i="11" l="1"/>
  <c r="O2325" i="11"/>
  <c r="Q2765" i="11"/>
  <c r="G2324" i="11"/>
  <c r="E2325" i="11"/>
  <c r="H2323" i="11"/>
  <c r="J2322" i="11"/>
  <c r="S2322" i="11" s="1"/>
  <c r="I2322" i="11"/>
  <c r="K2321" i="11"/>
  <c r="U2321" i="11"/>
  <c r="T2321" i="11"/>
  <c r="M2327" i="11" l="1"/>
  <c r="O2326" i="11"/>
  <c r="Q2766" i="11"/>
  <c r="H2324" i="11"/>
  <c r="R2325" i="11"/>
  <c r="G2325" i="11"/>
  <c r="E2326" i="11"/>
  <c r="R2324" i="11"/>
  <c r="K2322" i="11"/>
  <c r="U2322" i="11"/>
  <c r="T2322" i="11"/>
  <c r="J2323" i="11"/>
  <c r="S2323" i="11" s="1"/>
  <c r="I2323" i="11"/>
  <c r="M2328" i="11" l="1"/>
  <c r="O2327" i="11"/>
  <c r="Q2767" i="11"/>
  <c r="G2326" i="11"/>
  <c r="E2327" i="11"/>
  <c r="K2323" i="11"/>
  <c r="U2323" i="11"/>
  <c r="T2323" i="11"/>
  <c r="J2324" i="11"/>
  <c r="S2324" i="11" s="1"/>
  <c r="I2324" i="11"/>
  <c r="H2325" i="11"/>
  <c r="M2329" i="11" l="1"/>
  <c r="O2328" i="11"/>
  <c r="Q2768" i="11"/>
  <c r="H2326" i="11"/>
  <c r="J2325" i="11"/>
  <c r="S2325" i="11" s="1"/>
  <c r="I2325" i="11"/>
  <c r="G2327" i="11"/>
  <c r="R2327" i="11"/>
  <c r="E2328" i="11"/>
  <c r="R2326" i="11"/>
  <c r="K2324" i="11"/>
  <c r="U2324" i="11"/>
  <c r="T2324" i="11"/>
  <c r="M2330" i="11" l="1"/>
  <c r="O2329" i="11"/>
  <c r="Q2769" i="11"/>
  <c r="K2325" i="11"/>
  <c r="U2325" i="11"/>
  <c r="T2325" i="11"/>
  <c r="J2326" i="11"/>
  <c r="S2326" i="11" s="1"/>
  <c r="I2326" i="11"/>
  <c r="H2327" i="11"/>
  <c r="G2328" i="11"/>
  <c r="E2329" i="11"/>
  <c r="M2331" i="11" l="1"/>
  <c r="O2330" i="11"/>
  <c r="Q2770" i="11"/>
  <c r="H2328" i="11"/>
  <c r="J2327" i="11"/>
  <c r="S2327" i="11" s="1"/>
  <c r="I2327" i="11"/>
  <c r="G2329" i="11"/>
  <c r="E2330" i="11"/>
  <c r="R2328" i="11"/>
  <c r="K2326" i="11"/>
  <c r="U2326" i="11"/>
  <c r="T2326" i="11"/>
  <c r="M2332" i="11" l="1"/>
  <c r="O2331" i="11"/>
  <c r="Q2771" i="11"/>
  <c r="H2329" i="11"/>
  <c r="R2330" i="11"/>
  <c r="K2327" i="11"/>
  <c r="U2327" i="11"/>
  <c r="T2327" i="11"/>
  <c r="J2328" i="11"/>
  <c r="S2328" i="11" s="1"/>
  <c r="I2328" i="11"/>
  <c r="R2329" i="11"/>
  <c r="G2330" i="11"/>
  <c r="E2331" i="11"/>
  <c r="M2333" i="11" l="1"/>
  <c r="O2332" i="11"/>
  <c r="Q2772" i="11"/>
  <c r="K2328" i="11"/>
  <c r="U2328" i="11"/>
  <c r="T2328" i="11"/>
  <c r="G2331" i="11"/>
  <c r="E2332" i="11"/>
  <c r="H2330" i="11"/>
  <c r="R2331" i="11"/>
  <c r="J2329" i="11"/>
  <c r="S2329" i="11" s="1"/>
  <c r="I2329" i="11"/>
  <c r="M2334" i="11" l="1"/>
  <c r="O2333" i="11"/>
  <c r="Q2773" i="11"/>
  <c r="G2332" i="11"/>
  <c r="E2333" i="11"/>
  <c r="K2329" i="11"/>
  <c r="U2329" i="11"/>
  <c r="T2329" i="11"/>
  <c r="H2331" i="11"/>
  <c r="R2332" i="11"/>
  <c r="J2330" i="11"/>
  <c r="S2330" i="11" s="1"/>
  <c r="I2330" i="11"/>
  <c r="M2335" i="11" l="1"/>
  <c r="O2334" i="11"/>
  <c r="Q2774" i="11"/>
  <c r="G2333" i="11"/>
  <c r="E2334" i="11"/>
  <c r="K2330" i="11"/>
  <c r="U2330" i="11"/>
  <c r="T2330" i="11"/>
  <c r="H2332" i="11"/>
  <c r="R2333" i="11"/>
  <c r="J2331" i="11"/>
  <c r="S2331" i="11" s="1"/>
  <c r="I2331" i="11"/>
  <c r="M2336" i="11" l="1"/>
  <c r="O2335" i="11"/>
  <c r="Q2775" i="11"/>
  <c r="G2334" i="11"/>
  <c r="E2335" i="11"/>
  <c r="K2331" i="11"/>
  <c r="U2331" i="11"/>
  <c r="T2331" i="11"/>
  <c r="H2333" i="11"/>
  <c r="R2334" i="11"/>
  <c r="J2332" i="11"/>
  <c r="S2332" i="11" s="1"/>
  <c r="I2332" i="11"/>
  <c r="M2337" i="11" l="1"/>
  <c r="O2336" i="11"/>
  <c r="Q2776" i="11"/>
  <c r="G2335" i="11"/>
  <c r="E2336" i="11"/>
  <c r="K2332" i="11"/>
  <c r="U2332" i="11"/>
  <c r="T2332" i="11"/>
  <c r="H2334" i="11"/>
  <c r="J2333" i="11"/>
  <c r="S2333" i="11" s="1"/>
  <c r="I2333" i="11"/>
  <c r="M2338" i="11" l="1"/>
  <c r="O2337" i="11"/>
  <c r="Q2777" i="11"/>
  <c r="G2336" i="11"/>
  <c r="E2337" i="11"/>
  <c r="H2335" i="11"/>
  <c r="R2335" i="11"/>
  <c r="K2333" i="11"/>
  <c r="U2333" i="11"/>
  <c r="T2333" i="11"/>
  <c r="J2334" i="11"/>
  <c r="S2334" i="11" s="1"/>
  <c r="I2334" i="11"/>
  <c r="M2339" i="11" l="1"/>
  <c r="O2338" i="11"/>
  <c r="Q2778" i="11"/>
  <c r="J2335" i="11"/>
  <c r="S2335" i="11" s="1"/>
  <c r="I2335" i="11"/>
  <c r="K2334" i="11"/>
  <c r="U2334" i="11"/>
  <c r="T2334" i="11"/>
  <c r="H2336" i="11"/>
  <c r="R2337" i="11"/>
  <c r="G2337" i="11"/>
  <c r="E2338" i="11"/>
  <c r="R2336" i="11"/>
  <c r="M2340" i="11" l="1"/>
  <c r="O2339" i="11"/>
  <c r="Q2779" i="11"/>
  <c r="J2336" i="11"/>
  <c r="S2336" i="11" s="1"/>
  <c r="I2336" i="11"/>
  <c r="K2335" i="11"/>
  <c r="U2335" i="11"/>
  <c r="T2335" i="11"/>
  <c r="H2337" i="11"/>
  <c r="R2338" i="11"/>
  <c r="G2338" i="11"/>
  <c r="E2339" i="11"/>
  <c r="M2341" i="11" l="1"/>
  <c r="O2340" i="11"/>
  <c r="Q2780" i="11"/>
  <c r="J2337" i="11"/>
  <c r="S2337" i="11" s="1"/>
  <c r="I2337" i="11"/>
  <c r="G2339" i="11"/>
  <c r="E2340" i="11"/>
  <c r="K2336" i="11"/>
  <c r="U2336" i="11"/>
  <c r="T2336" i="11"/>
  <c r="H2338" i="11"/>
  <c r="R2339" i="11"/>
  <c r="M2342" i="11" l="1"/>
  <c r="O2341" i="11"/>
  <c r="Q2781" i="11"/>
  <c r="H2339" i="11"/>
  <c r="K2337" i="11"/>
  <c r="U2337" i="11"/>
  <c r="T2337" i="11"/>
  <c r="G2340" i="11"/>
  <c r="E2341" i="11"/>
  <c r="J2338" i="11"/>
  <c r="S2338" i="11" s="1"/>
  <c r="I2338" i="11"/>
  <c r="M2343" i="11" l="1"/>
  <c r="O2342" i="11"/>
  <c r="Q2782" i="11"/>
  <c r="H2340" i="11"/>
  <c r="K2338" i="11"/>
  <c r="U2338" i="11"/>
  <c r="T2338" i="11"/>
  <c r="J2339" i="11"/>
  <c r="S2339" i="11" s="1"/>
  <c r="I2339" i="11"/>
  <c r="G2341" i="11"/>
  <c r="E2342" i="11"/>
  <c r="R2340" i="11"/>
  <c r="M2344" i="11" l="1"/>
  <c r="O2343" i="11"/>
  <c r="Q2783" i="11"/>
  <c r="H2341" i="11"/>
  <c r="K2339" i="11"/>
  <c r="U2339" i="11"/>
  <c r="T2339" i="11"/>
  <c r="G2342" i="11"/>
  <c r="E2343" i="11"/>
  <c r="R2341" i="11"/>
  <c r="J2340" i="11"/>
  <c r="S2340" i="11" s="1"/>
  <c r="I2340" i="11"/>
  <c r="M2345" i="11" l="1"/>
  <c r="O2344" i="11"/>
  <c r="Q2784" i="11"/>
  <c r="H2342" i="11"/>
  <c r="J2341" i="11"/>
  <c r="S2341" i="11" s="1"/>
  <c r="I2341" i="11"/>
  <c r="K2340" i="11"/>
  <c r="U2340" i="11"/>
  <c r="T2340" i="11"/>
  <c r="G2343" i="11"/>
  <c r="E2344" i="11"/>
  <c r="R2342" i="11"/>
  <c r="M2346" i="11" l="1"/>
  <c r="O2345" i="11"/>
  <c r="Q2785" i="11"/>
  <c r="H2343" i="11"/>
  <c r="R2344" i="11"/>
  <c r="J2342" i="11"/>
  <c r="S2342" i="11" s="1"/>
  <c r="I2342" i="11"/>
  <c r="G2344" i="11"/>
  <c r="E2345" i="11"/>
  <c r="K2341" i="11"/>
  <c r="U2341" i="11"/>
  <c r="T2341" i="11"/>
  <c r="R2343" i="11"/>
  <c r="M2347" i="11" l="1"/>
  <c r="O2346" i="11"/>
  <c r="Q2786" i="11"/>
  <c r="H2344" i="11"/>
  <c r="R2345" i="11"/>
  <c r="J2343" i="11"/>
  <c r="S2343" i="11" s="1"/>
  <c r="I2343" i="11"/>
  <c r="K2342" i="11"/>
  <c r="U2342" i="11"/>
  <c r="T2342" i="11"/>
  <c r="G2345" i="11"/>
  <c r="E2346" i="11"/>
  <c r="M2348" i="11" l="1"/>
  <c r="O2347" i="11"/>
  <c r="Q2787" i="11"/>
  <c r="J2344" i="11"/>
  <c r="S2344" i="11" s="1"/>
  <c r="I2344" i="11"/>
  <c r="G2346" i="11"/>
  <c r="E2347" i="11"/>
  <c r="K2343" i="11"/>
  <c r="U2343" i="11"/>
  <c r="T2343" i="11"/>
  <c r="H2345" i="11"/>
  <c r="R2346" i="11"/>
  <c r="M2349" i="11" l="1"/>
  <c r="O2348" i="11"/>
  <c r="Q2788" i="11"/>
  <c r="H2346" i="11"/>
  <c r="R2347" i="11"/>
  <c r="J2345" i="11"/>
  <c r="S2345" i="11" s="1"/>
  <c r="I2345" i="11"/>
  <c r="K2344" i="11"/>
  <c r="U2344" i="11"/>
  <c r="T2344" i="11"/>
  <c r="G2347" i="11"/>
  <c r="E2348" i="11"/>
  <c r="M2350" i="11" l="1"/>
  <c r="O2349" i="11"/>
  <c r="Q2789" i="11"/>
  <c r="K2345" i="11"/>
  <c r="U2345" i="11"/>
  <c r="T2345" i="11"/>
  <c r="G2348" i="11"/>
  <c r="E2349" i="11"/>
  <c r="H2347" i="11"/>
  <c r="R2348" i="11"/>
  <c r="J2346" i="11"/>
  <c r="S2346" i="11" s="1"/>
  <c r="I2346" i="11"/>
  <c r="M2351" i="11" l="1"/>
  <c r="O2350" i="11"/>
  <c r="Q2790" i="11"/>
  <c r="G2349" i="11"/>
  <c r="E2350" i="11"/>
  <c r="H2348" i="11"/>
  <c r="R2349" i="11"/>
  <c r="K2346" i="11"/>
  <c r="U2346" i="11"/>
  <c r="T2346" i="11"/>
  <c r="J2347" i="11"/>
  <c r="S2347" i="11" s="1"/>
  <c r="I2347" i="11"/>
  <c r="M2352" i="11" l="1"/>
  <c r="O2351" i="11"/>
  <c r="Q2791" i="11"/>
  <c r="J2348" i="11"/>
  <c r="S2348" i="11" s="1"/>
  <c r="I2348" i="11"/>
  <c r="G2350" i="11"/>
  <c r="E2351" i="11"/>
  <c r="H2349" i="11"/>
  <c r="R2350" i="11"/>
  <c r="K2347" i="11"/>
  <c r="U2347" i="11"/>
  <c r="T2347" i="11"/>
  <c r="M2353" i="11" l="1"/>
  <c r="O2352" i="11"/>
  <c r="Q2792" i="11"/>
  <c r="G2351" i="11"/>
  <c r="E2352" i="11"/>
  <c r="K2348" i="11"/>
  <c r="U2348" i="11"/>
  <c r="T2348" i="11"/>
  <c r="J2349" i="11"/>
  <c r="S2349" i="11" s="1"/>
  <c r="I2349" i="11"/>
  <c r="H2350" i="11"/>
  <c r="M2354" i="11" l="1"/>
  <c r="O2353" i="11"/>
  <c r="Q2793" i="11"/>
  <c r="J2350" i="11"/>
  <c r="S2350" i="11" s="1"/>
  <c r="I2350" i="11"/>
  <c r="G2352" i="11"/>
  <c r="E2353" i="11"/>
  <c r="H2351" i="11"/>
  <c r="R2352" i="11"/>
  <c r="R2351" i="11"/>
  <c r="K2349" i="11"/>
  <c r="U2349" i="11"/>
  <c r="T2349" i="11"/>
  <c r="M2355" i="11" l="1"/>
  <c r="O2354" i="11"/>
  <c r="Q2794" i="11"/>
  <c r="J2351" i="11"/>
  <c r="S2351" i="11" s="1"/>
  <c r="I2351" i="11"/>
  <c r="K2350" i="11"/>
  <c r="U2350" i="11"/>
  <c r="T2350" i="11"/>
  <c r="G2353" i="11"/>
  <c r="E2354" i="11"/>
  <c r="H2352" i="11"/>
  <c r="M2356" i="11" l="1"/>
  <c r="O2355" i="11"/>
  <c r="Q2795" i="11"/>
  <c r="H2353" i="11"/>
  <c r="R2354" i="11"/>
  <c r="G2354" i="11"/>
  <c r="E2355" i="11"/>
  <c r="K2351" i="11"/>
  <c r="U2351" i="11"/>
  <c r="T2351" i="11"/>
  <c r="J2352" i="11"/>
  <c r="S2352" i="11" s="1"/>
  <c r="I2352" i="11"/>
  <c r="R2353" i="11"/>
  <c r="M2357" i="11" l="1"/>
  <c r="O2356" i="11"/>
  <c r="Q2796" i="11"/>
  <c r="H2354" i="11"/>
  <c r="J2353" i="11"/>
  <c r="S2353" i="11" s="1"/>
  <c r="I2353" i="11"/>
  <c r="G2355" i="11"/>
  <c r="R2355" i="11"/>
  <c r="E2356" i="11"/>
  <c r="K2352" i="11"/>
  <c r="U2352" i="11"/>
  <c r="T2352" i="11"/>
  <c r="M2358" i="11" l="1"/>
  <c r="O2357" i="11"/>
  <c r="Q2797" i="11"/>
  <c r="H2355" i="11"/>
  <c r="K2353" i="11"/>
  <c r="U2353" i="11"/>
  <c r="T2353" i="11"/>
  <c r="J2354" i="11"/>
  <c r="S2354" i="11" s="1"/>
  <c r="I2354" i="11"/>
  <c r="G2356" i="11"/>
  <c r="E2357" i="11"/>
  <c r="M2359" i="11" l="1"/>
  <c r="O2358" i="11"/>
  <c r="Q2798" i="11"/>
  <c r="K2354" i="11"/>
  <c r="U2354" i="11"/>
  <c r="T2354" i="11"/>
  <c r="H2356" i="11"/>
  <c r="J2355" i="11"/>
  <c r="S2355" i="11" s="1"/>
  <c r="I2355" i="11"/>
  <c r="G2357" i="11"/>
  <c r="E2358" i="11"/>
  <c r="R2356" i="11"/>
  <c r="M2360" i="11" l="1"/>
  <c r="O2359" i="11"/>
  <c r="Q2799" i="11"/>
  <c r="K2355" i="11"/>
  <c r="U2355" i="11"/>
  <c r="T2355" i="11"/>
  <c r="H2357" i="11"/>
  <c r="J2356" i="11"/>
  <c r="S2356" i="11" s="1"/>
  <c r="I2356" i="11"/>
  <c r="G2358" i="11"/>
  <c r="E2359" i="11"/>
  <c r="R2357" i="11"/>
  <c r="M2361" i="11" l="1"/>
  <c r="O2360" i="11"/>
  <c r="Q2800" i="11"/>
  <c r="H2358" i="11"/>
  <c r="R2359" i="11"/>
  <c r="J2357" i="11"/>
  <c r="S2357" i="11" s="1"/>
  <c r="I2357" i="11"/>
  <c r="R2358" i="11"/>
  <c r="K2356" i="11"/>
  <c r="U2356" i="11"/>
  <c r="T2356" i="11"/>
  <c r="G2359" i="11"/>
  <c r="E2360" i="11"/>
  <c r="M2362" i="11" l="1"/>
  <c r="O2361" i="11"/>
  <c r="Q2801" i="11"/>
  <c r="H2359" i="11"/>
  <c r="R2360" i="11"/>
  <c r="G2360" i="11"/>
  <c r="E2361" i="11"/>
  <c r="J2358" i="11"/>
  <c r="S2358" i="11" s="1"/>
  <c r="I2358" i="11"/>
  <c r="K2357" i="11"/>
  <c r="U2357" i="11"/>
  <c r="T2357" i="11"/>
  <c r="M2363" i="11" l="1"/>
  <c r="O2362" i="11"/>
  <c r="Q2802" i="11"/>
  <c r="K2358" i="11"/>
  <c r="U2358" i="11"/>
  <c r="T2358" i="11"/>
  <c r="J2359" i="11"/>
  <c r="S2359" i="11" s="1"/>
  <c r="I2359" i="11"/>
  <c r="G2361" i="11"/>
  <c r="E2362" i="11"/>
  <c r="H2360" i="11"/>
  <c r="M2364" i="11" l="1"/>
  <c r="O2363" i="11"/>
  <c r="Q2803" i="11"/>
  <c r="K2359" i="11"/>
  <c r="U2359" i="11"/>
  <c r="T2359" i="11"/>
  <c r="J2360" i="11"/>
  <c r="S2360" i="11" s="1"/>
  <c r="I2360" i="11"/>
  <c r="H2361" i="11"/>
  <c r="G2362" i="11"/>
  <c r="E2363" i="11"/>
  <c r="R2361" i="11"/>
  <c r="M2365" i="11" l="1"/>
  <c r="O2364" i="11"/>
  <c r="Q2804" i="11"/>
  <c r="J2361" i="11"/>
  <c r="S2361" i="11" s="1"/>
  <c r="I2361" i="11"/>
  <c r="H2362" i="11"/>
  <c r="R2362" i="11"/>
  <c r="G2363" i="11"/>
  <c r="E2364" i="11"/>
  <c r="K2360" i="11"/>
  <c r="U2360" i="11"/>
  <c r="T2360" i="11"/>
  <c r="M2366" i="11" l="1"/>
  <c r="O2365" i="11"/>
  <c r="Q2805" i="11"/>
  <c r="G2364" i="11"/>
  <c r="E2365" i="11"/>
  <c r="H2363" i="11"/>
  <c r="J2362" i="11"/>
  <c r="S2362" i="11" s="1"/>
  <c r="I2362" i="11"/>
  <c r="K2361" i="11"/>
  <c r="U2361" i="11"/>
  <c r="T2361" i="11"/>
  <c r="R2363" i="11"/>
  <c r="M2367" i="11" l="1"/>
  <c r="O2366" i="11"/>
  <c r="Q2806" i="11"/>
  <c r="J2363" i="11"/>
  <c r="S2363" i="11" s="1"/>
  <c r="I2363" i="11"/>
  <c r="K2362" i="11"/>
  <c r="U2362" i="11"/>
  <c r="T2362" i="11"/>
  <c r="H2364" i="11"/>
  <c r="G2365" i="11"/>
  <c r="E2366" i="11"/>
  <c r="R2364" i="11"/>
  <c r="M2368" i="11" l="1"/>
  <c r="O2367" i="11"/>
  <c r="Q2807" i="11"/>
  <c r="H2365" i="11"/>
  <c r="R2365" i="11"/>
  <c r="J2364" i="11"/>
  <c r="S2364" i="11" s="1"/>
  <c r="I2364" i="11"/>
  <c r="G2366" i="11"/>
  <c r="E2367" i="11"/>
  <c r="K2363" i="11"/>
  <c r="U2363" i="11"/>
  <c r="T2363" i="11"/>
  <c r="M2369" i="11" l="1"/>
  <c r="O2368" i="11"/>
  <c r="Q2808" i="11"/>
  <c r="H2366" i="11"/>
  <c r="R2367" i="11"/>
  <c r="G2367" i="11"/>
  <c r="E2368" i="11"/>
  <c r="J2365" i="11"/>
  <c r="S2365" i="11" s="1"/>
  <c r="I2365" i="11"/>
  <c r="K2364" i="11"/>
  <c r="U2364" i="11"/>
  <c r="T2364" i="11"/>
  <c r="R2366" i="11"/>
  <c r="M2370" i="11" l="1"/>
  <c r="O2369" i="11"/>
  <c r="Q2809" i="11"/>
  <c r="G2368" i="11"/>
  <c r="E2369" i="11"/>
  <c r="J2366" i="11"/>
  <c r="S2366" i="11" s="1"/>
  <c r="I2366" i="11"/>
  <c r="K2365" i="11"/>
  <c r="U2365" i="11"/>
  <c r="T2365" i="11"/>
  <c r="H2367" i="11"/>
  <c r="M2371" i="11" l="1"/>
  <c r="O2370" i="11"/>
  <c r="Q2810" i="11"/>
  <c r="G2369" i="11"/>
  <c r="E2370" i="11"/>
  <c r="J2367" i="11"/>
  <c r="S2367" i="11" s="1"/>
  <c r="I2367" i="11"/>
  <c r="K2366" i="11"/>
  <c r="U2366" i="11"/>
  <c r="T2366" i="11"/>
  <c r="H2368" i="11"/>
  <c r="R2368" i="11"/>
  <c r="M2372" i="11" l="1"/>
  <c r="O2371" i="11"/>
  <c r="Q2811" i="11"/>
  <c r="K2367" i="11"/>
  <c r="U2367" i="11"/>
  <c r="T2367" i="11"/>
  <c r="H2369" i="11"/>
  <c r="G2370" i="11"/>
  <c r="E2371" i="11"/>
  <c r="J2368" i="11"/>
  <c r="S2368" i="11" s="1"/>
  <c r="I2368" i="11"/>
  <c r="R2369" i="11"/>
  <c r="M2373" i="11" l="1"/>
  <c r="O2372" i="11"/>
  <c r="Q2812" i="11"/>
  <c r="H2370" i="11"/>
  <c r="R2371" i="11"/>
  <c r="K2368" i="11"/>
  <c r="U2368" i="11"/>
  <c r="T2368" i="11"/>
  <c r="J2369" i="11"/>
  <c r="S2369" i="11" s="1"/>
  <c r="I2369" i="11"/>
  <c r="G2371" i="11"/>
  <c r="E2372" i="11"/>
  <c r="R2370" i="11"/>
  <c r="M2374" i="11" l="1"/>
  <c r="O2373" i="11"/>
  <c r="Q2813" i="11"/>
  <c r="K2369" i="11"/>
  <c r="U2369" i="11"/>
  <c r="T2369" i="11"/>
  <c r="G2372" i="11"/>
  <c r="E2373" i="11"/>
  <c r="H2371" i="11"/>
  <c r="R2372" i="11"/>
  <c r="J2370" i="11"/>
  <c r="S2370" i="11" s="1"/>
  <c r="I2370" i="11"/>
  <c r="M2375" i="11" l="1"/>
  <c r="O2374" i="11"/>
  <c r="Q2814" i="11"/>
  <c r="K2370" i="11"/>
  <c r="U2370" i="11"/>
  <c r="T2370" i="11"/>
  <c r="G2373" i="11"/>
  <c r="E2374" i="11"/>
  <c r="H2372" i="11"/>
  <c r="R2373" i="11"/>
  <c r="J2371" i="11"/>
  <c r="S2371" i="11" s="1"/>
  <c r="I2371" i="11"/>
  <c r="M2376" i="11" l="1"/>
  <c r="O2375" i="11"/>
  <c r="Q2815" i="11"/>
  <c r="G2374" i="11"/>
  <c r="E2375" i="11"/>
  <c r="K2371" i="11"/>
  <c r="U2371" i="11"/>
  <c r="T2371" i="11"/>
  <c r="H2373" i="11"/>
  <c r="R2374" i="11"/>
  <c r="J2372" i="11"/>
  <c r="S2372" i="11" s="1"/>
  <c r="I2372" i="11"/>
  <c r="M2377" i="11" l="1"/>
  <c r="O2376" i="11"/>
  <c r="Q2816" i="11"/>
  <c r="K2372" i="11"/>
  <c r="U2372" i="11"/>
  <c r="T2372" i="11"/>
  <c r="G2375" i="11"/>
  <c r="E2376" i="11"/>
  <c r="H2374" i="11"/>
  <c r="R2375" i="11"/>
  <c r="J2373" i="11"/>
  <c r="S2373" i="11" s="1"/>
  <c r="I2373" i="11"/>
  <c r="M2378" i="11" l="1"/>
  <c r="O2377" i="11"/>
  <c r="Q2817" i="11"/>
  <c r="G2376" i="11"/>
  <c r="E2377" i="11"/>
  <c r="K2373" i="11"/>
  <c r="U2373" i="11"/>
  <c r="T2373" i="11"/>
  <c r="H2375" i="11"/>
  <c r="R2376" i="11"/>
  <c r="J2374" i="11"/>
  <c r="S2374" i="11" s="1"/>
  <c r="I2374" i="11"/>
  <c r="M2379" i="11" l="1"/>
  <c r="O2378" i="11"/>
  <c r="Q2818" i="11"/>
  <c r="G2377" i="11"/>
  <c r="E2378" i="11"/>
  <c r="H2376" i="11"/>
  <c r="K2374" i="11"/>
  <c r="U2374" i="11"/>
  <c r="T2374" i="11"/>
  <c r="J2375" i="11"/>
  <c r="S2375" i="11" s="1"/>
  <c r="I2375" i="11"/>
  <c r="M2380" i="11" l="1"/>
  <c r="O2379" i="11"/>
  <c r="Q2819" i="11"/>
  <c r="H2377" i="11"/>
  <c r="R2378" i="11"/>
  <c r="J2376" i="11"/>
  <c r="S2376" i="11" s="1"/>
  <c r="I2376" i="11"/>
  <c r="K2375" i="11"/>
  <c r="U2375" i="11"/>
  <c r="T2375" i="11"/>
  <c r="G2378" i="11"/>
  <c r="E2379" i="11"/>
  <c r="R2377" i="11"/>
  <c r="M2381" i="11" l="1"/>
  <c r="O2380" i="11"/>
  <c r="Q2820" i="11"/>
  <c r="K2376" i="11"/>
  <c r="U2376" i="11"/>
  <c r="T2376" i="11"/>
  <c r="G2379" i="11"/>
  <c r="E2380" i="11"/>
  <c r="J2377" i="11"/>
  <c r="S2377" i="11" s="1"/>
  <c r="I2377" i="11"/>
  <c r="H2378" i="11"/>
  <c r="M2382" i="11" l="1"/>
  <c r="O2381" i="11"/>
  <c r="Q2821" i="11"/>
  <c r="H2379" i="11"/>
  <c r="R2379" i="11"/>
  <c r="J2378" i="11"/>
  <c r="S2378" i="11" s="1"/>
  <c r="I2378" i="11"/>
  <c r="G2380" i="11"/>
  <c r="E2381" i="11"/>
  <c r="K2377" i="11"/>
  <c r="U2377" i="11"/>
  <c r="T2377" i="11"/>
  <c r="M2383" i="11" l="1"/>
  <c r="O2382" i="11"/>
  <c r="Q2822" i="11"/>
  <c r="K2378" i="11"/>
  <c r="U2378" i="11"/>
  <c r="T2378" i="11"/>
  <c r="H2380" i="11"/>
  <c r="G2381" i="11"/>
  <c r="E2382" i="11"/>
  <c r="J2379" i="11"/>
  <c r="S2379" i="11" s="1"/>
  <c r="I2379" i="11"/>
  <c r="R2380" i="11"/>
  <c r="M2384" i="11" l="1"/>
  <c r="O2383" i="11"/>
  <c r="Q2823" i="11"/>
  <c r="H2381" i="11"/>
  <c r="K2379" i="11"/>
  <c r="U2379" i="11"/>
  <c r="T2379" i="11"/>
  <c r="G2382" i="11"/>
  <c r="E2383" i="11"/>
  <c r="J2380" i="11"/>
  <c r="S2380" i="11" s="1"/>
  <c r="I2380" i="11"/>
  <c r="R2381" i="11"/>
  <c r="M2385" i="11" l="1"/>
  <c r="O2384" i="11"/>
  <c r="Q2824" i="11"/>
  <c r="K2380" i="11"/>
  <c r="U2380" i="11"/>
  <c r="T2380" i="11"/>
  <c r="H2382" i="11"/>
  <c r="G2383" i="11"/>
  <c r="E2384" i="11"/>
  <c r="J2381" i="11"/>
  <c r="S2381" i="11" s="1"/>
  <c r="I2381" i="11"/>
  <c r="R2382" i="11"/>
  <c r="M2386" i="11" l="1"/>
  <c r="O2385" i="11"/>
  <c r="Q2825" i="11"/>
  <c r="J2382" i="11"/>
  <c r="S2382" i="11" s="1"/>
  <c r="I2382" i="11"/>
  <c r="G2384" i="11"/>
  <c r="E2385" i="11"/>
  <c r="H2383" i="11"/>
  <c r="R2384" i="11"/>
  <c r="K2381" i="11"/>
  <c r="U2381" i="11"/>
  <c r="T2381" i="11"/>
  <c r="R2383" i="11"/>
  <c r="M2387" i="11" l="1"/>
  <c r="O2386" i="11"/>
  <c r="Q2826" i="11"/>
  <c r="J2383" i="11"/>
  <c r="S2383" i="11" s="1"/>
  <c r="I2383" i="11"/>
  <c r="G2385" i="11"/>
  <c r="E2386" i="11"/>
  <c r="K2382" i="11"/>
  <c r="U2382" i="11"/>
  <c r="T2382" i="11"/>
  <c r="H2384" i="11"/>
  <c r="R2385" i="11"/>
  <c r="M2388" i="11" l="1"/>
  <c r="O2387" i="11"/>
  <c r="Q2827" i="11"/>
  <c r="G2386" i="11"/>
  <c r="E2387" i="11"/>
  <c r="K2383" i="11"/>
  <c r="U2383" i="11"/>
  <c r="T2383" i="11"/>
  <c r="H2385" i="11"/>
  <c r="R2386" i="11"/>
  <c r="J2384" i="11"/>
  <c r="S2384" i="11" s="1"/>
  <c r="I2384" i="11"/>
  <c r="M2389" i="11" l="1"/>
  <c r="O2388" i="11"/>
  <c r="Q2828" i="11"/>
  <c r="H2386" i="11"/>
  <c r="R2387" i="11"/>
  <c r="G2387" i="11"/>
  <c r="E2388" i="11"/>
  <c r="K2384" i="11"/>
  <c r="U2384" i="11"/>
  <c r="T2384" i="11"/>
  <c r="J2385" i="11"/>
  <c r="S2385" i="11" s="1"/>
  <c r="I2385" i="11"/>
  <c r="M2390" i="11" l="1"/>
  <c r="O2389" i="11"/>
  <c r="Q2829" i="11"/>
  <c r="G2388" i="11"/>
  <c r="E2389" i="11"/>
  <c r="K2385" i="11"/>
  <c r="U2385" i="11"/>
  <c r="T2385" i="11"/>
  <c r="J2386" i="11"/>
  <c r="S2386" i="11" s="1"/>
  <c r="I2386" i="11"/>
  <c r="H2387" i="11"/>
  <c r="M2391" i="11" l="1"/>
  <c r="O2390" i="11"/>
  <c r="Q2830" i="11"/>
  <c r="J2387" i="11"/>
  <c r="S2387" i="11" s="1"/>
  <c r="I2387" i="11"/>
  <c r="H2388" i="11"/>
  <c r="R2388" i="11"/>
  <c r="G2389" i="11"/>
  <c r="E2390" i="11"/>
  <c r="K2386" i="11"/>
  <c r="U2386" i="11"/>
  <c r="T2386" i="11"/>
  <c r="M2392" i="11" l="1"/>
  <c r="O2391" i="11"/>
  <c r="Q2831" i="11"/>
  <c r="J2388" i="11"/>
  <c r="S2388" i="11" s="1"/>
  <c r="I2388" i="11"/>
  <c r="G2390" i="11"/>
  <c r="E2391" i="11"/>
  <c r="H2389" i="11"/>
  <c r="R2390" i="11"/>
  <c r="K2387" i="11"/>
  <c r="U2387" i="11"/>
  <c r="T2387" i="11"/>
  <c r="R2389" i="11"/>
  <c r="M2393" i="11" l="1"/>
  <c r="O2392" i="11"/>
  <c r="Q2832" i="11"/>
  <c r="J2389" i="11"/>
  <c r="S2389" i="11" s="1"/>
  <c r="I2389" i="11"/>
  <c r="G2391" i="11"/>
  <c r="E2392" i="11"/>
  <c r="K2388" i="11"/>
  <c r="U2388" i="11"/>
  <c r="T2388" i="11"/>
  <c r="H2390" i="11"/>
  <c r="R2391" i="11"/>
  <c r="M2394" i="11" l="1"/>
  <c r="O2393" i="11"/>
  <c r="Q2833" i="11"/>
  <c r="J2390" i="11"/>
  <c r="S2390" i="11" s="1"/>
  <c r="I2390" i="11"/>
  <c r="K2389" i="11"/>
  <c r="U2389" i="11"/>
  <c r="T2389" i="11"/>
  <c r="G2392" i="11"/>
  <c r="E2393" i="11"/>
  <c r="H2391" i="11"/>
  <c r="M2395" i="11" l="1"/>
  <c r="O2394" i="11"/>
  <c r="Q2834" i="11"/>
  <c r="H2392" i="11"/>
  <c r="J2391" i="11"/>
  <c r="S2391" i="11" s="1"/>
  <c r="I2391" i="11"/>
  <c r="G2393" i="11"/>
  <c r="R2393" i="11"/>
  <c r="E2394" i="11"/>
  <c r="K2390" i="11"/>
  <c r="U2390" i="11"/>
  <c r="T2390" i="11"/>
  <c r="R2392" i="11"/>
  <c r="M2396" i="11" l="1"/>
  <c r="O2395" i="11"/>
  <c r="Q2835" i="11"/>
  <c r="H2393" i="11"/>
  <c r="R2394" i="11"/>
  <c r="K2391" i="11"/>
  <c r="U2391" i="11"/>
  <c r="T2391" i="11"/>
  <c r="J2392" i="11"/>
  <c r="S2392" i="11" s="1"/>
  <c r="I2392" i="11"/>
  <c r="G2394" i="11"/>
  <c r="E2395" i="11"/>
  <c r="M2397" i="11" l="1"/>
  <c r="O2396" i="11"/>
  <c r="Q2836" i="11"/>
  <c r="J2393" i="11"/>
  <c r="S2393" i="11" s="1"/>
  <c r="I2393" i="11"/>
  <c r="K2392" i="11"/>
  <c r="U2392" i="11"/>
  <c r="T2392" i="11"/>
  <c r="G2395" i="11"/>
  <c r="E2396" i="11"/>
  <c r="H2394" i="11"/>
  <c r="M2398" i="11" l="1"/>
  <c r="O2397" i="11"/>
  <c r="Q2837" i="11"/>
  <c r="G2396" i="11"/>
  <c r="E2397" i="11"/>
  <c r="H2395" i="11"/>
  <c r="J2394" i="11"/>
  <c r="S2394" i="11" s="1"/>
  <c r="I2394" i="11"/>
  <c r="K2393" i="11"/>
  <c r="U2393" i="11"/>
  <c r="T2393" i="11"/>
  <c r="R2395" i="11"/>
  <c r="M2399" i="11" l="1"/>
  <c r="O2398" i="11"/>
  <c r="Q2838" i="11"/>
  <c r="J2395" i="11"/>
  <c r="S2395" i="11" s="1"/>
  <c r="I2395" i="11"/>
  <c r="H2396" i="11"/>
  <c r="R2397" i="11"/>
  <c r="G2397" i="11"/>
  <c r="E2398" i="11"/>
  <c r="R2396" i="11"/>
  <c r="K2394" i="11"/>
  <c r="U2394" i="11"/>
  <c r="T2394" i="11"/>
  <c r="M2400" i="11" l="1"/>
  <c r="O2399" i="11"/>
  <c r="Q2839" i="11"/>
  <c r="H2397" i="11"/>
  <c r="R2398" i="11"/>
  <c r="K2395" i="11"/>
  <c r="U2395" i="11"/>
  <c r="T2395" i="11"/>
  <c r="J2396" i="11"/>
  <c r="S2396" i="11" s="1"/>
  <c r="I2396" i="11"/>
  <c r="G2398" i="11"/>
  <c r="E2399" i="11"/>
  <c r="M2401" i="11" l="1"/>
  <c r="O2400" i="11"/>
  <c r="Q2840" i="11"/>
  <c r="J2397" i="11"/>
  <c r="S2397" i="11" s="1"/>
  <c r="I2397" i="11"/>
  <c r="K2396" i="11"/>
  <c r="U2396" i="11"/>
  <c r="T2396" i="11"/>
  <c r="G2399" i="11"/>
  <c r="E2400" i="11"/>
  <c r="H2398" i="11"/>
  <c r="M2402" i="11" l="1"/>
  <c r="O2401" i="11"/>
  <c r="Q2841" i="11"/>
  <c r="J2398" i="11"/>
  <c r="S2398" i="11" s="1"/>
  <c r="I2398" i="11"/>
  <c r="H2399" i="11"/>
  <c r="K2397" i="11"/>
  <c r="U2397" i="11"/>
  <c r="T2397" i="11"/>
  <c r="G2400" i="11"/>
  <c r="E2401" i="11"/>
  <c r="R2399" i="11"/>
  <c r="M2403" i="11" l="1"/>
  <c r="O2402" i="11"/>
  <c r="Q2842" i="11"/>
  <c r="H2400" i="11"/>
  <c r="R2401" i="11"/>
  <c r="G2401" i="11"/>
  <c r="E2402" i="11"/>
  <c r="K2398" i="11"/>
  <c r="U2398" i="11"/>
  <c r="T2398" i="11"/>
  <c r="J2399" i="11"/>
  <c r="S2399" i="11" s="1"/>
  <c r="I2399" i="11"/>
  <c r="R2400" i="11"/>
  <c r="M2404" i="11" l="1"/>
  <c r="O2403" i="11"/>
  <c r="Q2843" i="11"/>
  <c r="G2402" i="11"/>
  <c r="E2403" i="11"/>
  <c r="H2401" i="11"/>
  <c r="R2402" i="11"/>
  <c r="K2399" i="11"/>
  <c r="U2399" i="11"/>
  <c r="T2399" i="11"/>
  <c r="J2400" i="11"/>
  <c r="S2400" i="11" s="1"/>
  <c r="I2400" i="11"/>
  <c r="M2405" i="11" l="1"/>
  <c r="O2404" i="11"/>
  <c r="Q2844" i="11"/>
  <c r="J2401" i="11"/>
  <c r="S2401" i="11" s="1"/>
  <c r="I2401" i="11"/>
  <c r="G2403" i="11"/>
  <c r="E2404" i="11"/>
  <c r="H2402" i="11"/>
  <c r="R2403" i="11"/>
  <c r="K2400" i="11"/>
  <c r="U2400" i="11"/>
  <c r="T2400" i="11"/>
  <c r="M2406" i="11" l="1"/>
  <c r="O2405" i="11"/>
  <c r="Q2845" i="11"/>
  <c r="G2404" i="11"/>
  <c r="E2405" i="11"/>
  <c r="J2402" i="11"/>
  <c r="S2402" i="11" s="1"/>
  <c r="I2402" i="11"/>
  <c r="K2401" i="11"/>
  <c r="U2401" i="11"/>
  <c r="T2401" i="11"/>
  <c r="H2403" i="11"/>
  <c r="R2404" i="11"/>
  <c r="M2407" i="11" l="1"/>
  <c r="O2406" i="11"/>
  <c r="Q2846" i="11"/>
  <c r="J2403" i="11"/>
  <c r="S2403" i="11" s="1"/>
  <c r="I2403" i="11"/>
  <c r="K2402" i="11"/>
  <c r="U2402" i="11"/>
  <c r="T2402" i="11"/>
  <c r="Y25" i="11" s="1"/>
  <c r="Z25" i="11" s="1"/>
  <c r="AA25" i="11" s="1"/>
  <c r="G2405" i="11"/>
  <c r="E2406" i="11"/>
  <c r="H2404" i="11"/>
  <c r="M2408" i="11" l="1"/>
  <c r="O2407" i="11"/>
  <c r="Q2847" i="11"/>
  <c r="J2404" i="11"/>
  <c r="S2404" i="11" s="1"/>
  <c r="I2404" i="11"/>
  <c r="K2403" i="11"/>
  <c r="U2403" i="11"/>
  <c r="T2403" i="11"/>
  <c r="H2405" i="11"/>
  <c r="G2406" i="11"/>
  <c r="E2407" i="11"/>
  <c r="R2405" i="11"/>
  <c r="M2409" i="11" l="1"/>
  <c r="O2408" i="11"/>
  <c r="Q2848" i="11"/>
  <c r="J2405" i="11"/>
  <c r="S2405" i="11" s="1"/>
  <c r="I2405" i="11"/>
  <c r="H2406" i="11"/>
  <c r="R2406" i="11"/>
  <c r="K2404" i="11"/>
  <c r="U2404" i="11"/>
  <c r="T2404" i="11"/>
  <c r="G2407" i="11"/>
  <c r="E2408" i="11"/>
  <c r="M2410" i="11" l="1"/>
  <c r="O2409" i="11"/>
  <c r="Q2849" i="11"/>
  <c r="G2408" i="11"/>
  <c r="E2409" i="11"/>
  <c r="J2406" i="11"/>
  <c r="S2406" i="11" s="1"/>
  <c r="I2406" i="11"/>
  <c r="K2405" i="11"/>
  <c r="U2405" i="11"/>
  <c r="T2405" i="11"/>
  <c r="H2407" i="11"/>
  <c r="R2407" i="11"/>
  <c r="M2411" i="11" l="1"/>
  <c r="O2410" i="11"/>
  <c r="Q2850" i="11"/>
  <c r="H2408" i="11"/>
  <c r="K2406" i="11"/>
  <c r="U2406" i="11"/>
  <c r="T2406" i="11"/>
  <c r="G2409" i="11"/>
  <c r="E2410" i="11"/>
  <c r="R2408" i="11"/>
  <c r="J2407" i="11"/>
  <c r="S2407" i="11" s="1"/>
  <c r="I2407" i="11"/>
  <c r="M2412" i="11" l="1"/>
  <c r="O2411" i="11"/>
  <c r="Q2851" i="11"/>
  <c r="K2407" i="11"/>
  <c r="U2407" i="11"/>
  <c r="T2407" i="11"/>
  <c r="J2408" i="11"/>
  <c r="S2408" i="11" s="1"/>
  <c r="I2408" i="11"/>
  <c r="H2409" i="11"/>
  <c r="R2410" i="11"/>
  <c r="G2410" i="11"/>
  <c r="E2411" i="11"/>
  <c r="R2409" i="11"/>
  <c r="M2413" i="11" l="1"/>
  <c r="O2412" i="11"/>
  <c r="Q2852" i="11"/>
  <c r="J2409" i="11"/>
  <c r="S2409" i="11" s="1"/>
  <c r="I2409" i="11"/>
  <c r="G2411" i="11"/>
  <c r="E2412" i="11"/>
  <c r="H2410" i="11"/>
  <c r="R2411" i="11"/>
  <c r="K2408" i="11"/>
  <c r="U2408" i="11"/>
  <c r="T2408" i="11"/>
  <c r="M2414" i="11" l="1"/>
  <c r="O2413" i="11"/>
  <c r="Q2853" i="11"/>
  <c r="G2412" i="11"/>
  <c r="E2413" i="11"/>
  <c r="K2409" i="11"/>
  <c r="U2409" i="11"/>
  <c r="T2409" i="11"/>
  <c r="J2410" i="11"/>
  <c r="S2410" i="11" s="1"/>
  <c r="I2410" i="11"/>
  <c r="H2411" i="11"/>
  <c r="R2412" i="11"/>
  <c r="M2415" i="11" l="1"/>
  <c r="O2414" i="11"/>
  <c r="Q2854" i="11"/>
  <c r="G2413" i="11"/>
  <c r="E2414" i="11"/>
  <c r="H2412" i="11"/>
  <c r="J2411" i="11"/>
  <c r="S2411" i="11" s="1"/>
  <c r="I2411" i="11"/>
  <c r="K2410" i="11"/>
  <c r="U2410" i="11"/>
  <c r="T2410" i="11"/>
  <c r="M2416" i="11" l="1"/>
  <c r="O2415" i="11"/>
  <c r="Q2855" i="11"/>
  <c r="G2414" i="11"/>
  <c r="E2415" i="11"/>
  <c r="H2413" i="11"/>
  <c r="R2413" i="11"/>
  <c r="K2411" i="11"/>
  <c r="U2411" i="11"/>
  <c r="T2411" i="11"/>
  <c r="J2412" i="11"/>
  <c r="S2412" i="11" s="1"/>
  <c r="I2412" i="11"/>
  <c r="M2417" i="11" l="1"/>
  <c r="O2416" i="11"/>
  <c r="Q2856" i="11"/>
  <c r="G2415" i="11"/>
  <c r="E2416" i="11"/>
  <c r="H2414" i="11"/>
  <c r="J2413" i="11"/>
  <c r="S2413" i="11" s="1"/>
  <c r="I2413" i="11"/>
  <c r="K2412" i="11"/>
  <c r="U2412" i="11"/>
  <c r="T2412" i="11"/>
  <c r="R2414" i="11"/>
  <c r="M2418" i="11" l="1"/>
  <c r="O2417" i="11"/>
  <c r="Q2857" i="11"/>
  <c r="K2413" i="11"/>
  <c r="U2413" i="11"/>
  <c r="T2413" i="11"/>
  <c r="H2415" i="11"/>
  <c r="R2416" i="11"/>
  <c r="J2414" i="11"/>
  <c r="S2414" i="11" s="1"/>
  <c r="I2414" i="11"/>
  <c r="G2416" i="11"/>
  <c r="E2417" i="11"/>
  <c r="R2415" i="11"/>
  <c r="M2419" i="11" l="1"/>
  <c r="O2418" i="11"/>
  <c r="Q2858" i="11"/>
  <c r="K2414" i="11"/>
  <c r="U2414" i="11"/>
  <c r="T2414" i="11"/>
  <c r="J2415" i="11"/>
  <c r="S2415" i="11" s="1"/>
  <c r="I2415" i="11"/>
  <c r="H2416" i="11"/>
  <c r="G2417" i="11"/>
  <c r="E2418" i="11"/>
  <c r="M2420" i="11" l="1"/>
  <c r="O2419" i="11"/>
  <c r="Q2859" i="11"/>
  <c r="H2417" i="11"/>
  <c r="R2418" i="11"/>
  <c r="J2416" i="11"/>
  <c r="S2416" i="11" s="1"/>
  <c r="I2416" i="11"/>
  <c r="K2415" i="11"/>
  <c r="U2415" i="11"/>
  <c r="T2415" i="11"/>
  <c r="G2418" i="11"/>
  <c r="E2419" i="11"/>
  <c r="R2417" i="11"/>
  <c r="M2421" i="11" l="1"/>
  <c r="O2420" i="11"/>
  <c r="Q2860" i="11"/>
  <c r="K2416" i="11"/>
  <c r="U2416" i="11"/>
  <c r="T2416" i="11"/>
  <c r="G2419" i="11"/>
  <c r="E2420" i="11"/>
  <c r="H2418" i="11"/>
  <c r="R2419" i="11"/>
  <c r="J2417" i="11"/>
  <c r="S2417" i="11" s="1"/>
  <c r="I2417" i="11"/>
  <c r="M2422" i="11" l="1"/>
  <c r="O2421" i="11"/>
  <c r="Q2861" i="11"/>
  <c r="G2420" i="11"/>
  <c r="E2421" i="11"/>
  <c r="K2417" i="11"/>
  <c r="U2417" i="11"/>
  <c r="T2417" i="11"/>
  <c r="H2419" i="11"/>
  <c r="R2420" i="11"/>
  <c r="J2418" i="11"/>
  <c r="S2418" i="11" s="1"/>
  <c r="I2418" i="11"/>
  <c r="M2423" i="11" l="1"/>
  <c r="O2422" i="11"/>
  <c r="Q2862" i="11"/>
  <c r="G2421" i="11"/>
  <c r="E2422" i="11"/>
  <c r="K2418" i="11"/>
  <c r="U2418" i="11"/>
  <c r="T2418" i="11"/>
  <c r="H2420" i="11"/>
  <c r="J2419" i="11"/>
  <c r="S2419" i="11" s="1"/>
  <c r="I2419" i="11"/>
  <c r="M2424" i="11" l="1"/>
  <c r="O2423" i="11"/>
  <c r="Q2863" i="11"/>
  <c r="H2421" i="11"/>
  <c r="G2422" i="11"/>
  <c r="E2423" i="11"/>
  <c r="R2421" i="11"/>
  <c r="K2419" i="11"/>
  <c r="U2419" i="11"/>
  <c r="T2419" i="11"/>
  <c r="J2420" i="11"/>
  <c r="S2420" i="11" s="1"/>
  <c r="I2420" i="11"/>
  <c r="M2425" i="11" l="1"/>
  <c r="O2424" i="11"/>
  <c r="Q2864" i="11"/>
  <c r="H2422" i="11"/>
  <c r="K2420" i="11"/>
  <c r="U2420" i="11"/>
  <c r="T2420" i="11"/>
  <c r="J2421" i="11"/>
  <c r="S2421" i="11" s="1"/>
  <c r="I2421" i="11"/>
  <c r="G2423" i="11"/>
  <c r="E2424" i="11"/>
  <c r="R2422" i="11"/>
  <c r="M2426" i="11" l="1"/>
  <c r="O2425" i="11"/>
  <c r="Q2865" i="11"/>
  <c r="H2423" i="11"/>
  <c r="R2424" i="11"/>
  <c r="G2424" i="11"/>
  <c r="E2425" i="11"/>
  <c r="R2423" i="11"/>
  <c r="J2422" i="11"/>
  <c r="S2422" i="11" s="1"/>
  <c r="I2422" i="11"/>
  <c r="K2421" i="11"/>
  <c r="U2421" i="11"/>
  <c r="T2421" i="11"/>
  <c r="M2427" i="11" l="1"/>
  <c r="O2426" i="11"/>
  <c r="Q2866" i="11"/>
  <c r="G2425" i="11"/>
  <c r="E2426" i="11"/>
  <c r="J2423" i="11"/>
  <c r="S2423" i="11" s="1"/>
  <c r="I2423" i="11"/>
  <c r="H2424" i="11"/>
  <c r="R2425" i="11"/>
  <c r="K2422" i="11"/>
  <c r="U2422" i="11"/>
  <c r="T2422" i="11"/>
  <c r="M2428" i="11" l="1"/>
  <c r="O2427" i="11"/>
  <c r="Q2867" i="11"/>
  <c r="J2424" i="11"/>
  <c r="S2424" i="11" s="1"/>
  <c r="I2424" i="11"/>
  <c r="G2426" i="11"/>
  <c r="E2427" i="11"/>
  <c r="K2423" i="11"/>
  <c r="U2423" i="11"/>
  <c r="T2423" i="11"/>
  <c r="H2425" i="11"/>
  <c r="R2426" i="11"/>
  <c r="M2429" i="11" l="1"/>
  <c r="O2428" i="11"/>
  <c r="Q2868" i="11"/>
  <c r="G2427" i="11"/>
  <c r="E2428" i="11"/>
  <c r="H2426" i="11"/>
  <c r="J2425" i="11"/>
  <c r="S2425" i="11" s="1"/>
  <c r="I2425" i="11"/>
  <c r="K2424" i="11"/>
  <c r="U2424" i="11"/>
  <c r="T2424" i="11"/>
  <c r="M2430" i="11" l="1"/>
  <c r="O2429" i="11"/>
  <c r="Q2869" i="11"/>
  <c r="H2427" i="11"/>
  <c r="J2426" i="11"/>
  <c r="S2426" i="11" s="1"/>
  <c r="I2426" i="11"/>
  <c r="K2425" i="11"/>
  <c r="U2425" i="11"/>
  <c r="T2425" i="11"/>
  <c r="G2428" i="11"/>
  <c r="E2429" i="11"/>
  <c r="R2427" i="11"/>
  <c r="M2431" i="11" l="1"/>
  <c r="O2430" i="11"/>
  <c r="Q2870" i="11"/>
  <c r="H2428" i="11"/>
  <c r="R2429" i="11"/>
  <c r="G2429" i="11"/>
  <c r="E2430" i="11"/>
  <c r="K2426" i="11"/>
  <c r="U2426" i="11"/>
  <c r="T2426" i="11"/>
  <c r="R2428" i="11"/>
  <c r="J2427" i="11"/>
  <c r="S2427" i="11" s="1"/>
  <c r="I2427" i="11"/>
  <c r="M2432" i="11" l="1"/>
  <c r="O2431" i="11"/>
  <c r="Q2871" i="11"/>
  <c r="G2430" i="11"/>
  <c r="E2431" i="11"/>
  <c r="K2427" i="11"/>
  <c r="U2427" i="11"/>
  <c r="T2427" i="11"/>
  <c r="H2429" i="11"/>
  <c r="R2430" i="11"/>
  <c r="J2428" i="11"/>
  <c r="S2428" i="11" s="1"/>
  <c r="I2428" i="11"/>
  <c r="M2433" i="11" l="1"/>
  <c r="O2432" i="11"/>
  <c r="Q2872" i="11"/>
  <c r="G2431" i="11"/>
  <c r="E2432" i="11"/>
  <c r="H2430" i="11"/>
  <c r="K2428" i="11"/>
  <c r="U2428" i="11"/>
  <c r="T2428" i="11"/>
  <c r="J2429" i="11"/>
  <c r="S2429" i="11" s="1"/>
  <c r="I2429" i="11"/>
  <c r="M2434" i="11" l="1"/>
  <c r="O2433" i="11"/>
  <c r="Q2873" i="11"/>
  <c r="H2431" i="11"/>
  <c r="R2432" i="11"/>
  <c r="G2432" i="11"/>
  <c r="E2433" i="11"/>
  <c r="R2431" i="11"/>
  <c r="J2430" i="11"/>
  <c r="S2430" i="11" s="1"/>
  <c r="I2430" i="11"/>
  <c r="K2429" i="11"/>
  <c r="U2429" i="11"/>
  <c r="T2429" i="11"/>
  <c r="M2435" i="11" l="1"/>
  <c r="O2434" i="11"/>
  <c r="Q2874" i="11"/>
  <c r="J2431" i="11"/>
  <c r="S2431" i="11" s="1"/>
  <c r="I2431" i="11"/>
  <c r="G2433" i="11"/>
  <c r="E2434" i="11"/>
  <c r="H2432" i="11"/>
  <c r="R2433" i="11"/>
  <c r="K2430" i="11"/>
  <c r="U2430" i="11"/>
  <c r="T2430" i="11"/>
  <c r="M2436" i="11" l="1"/>
  <c r="O2435" i="11"/>
  <c r="Q2875" i="11"/>
  <c r="J2432" i="11"/>
  <c r="S2432" i="11" s="1"/>
  <c r="I2432" i="11"/>
  <c r="G2434" i="11"/>
  <c r="E2435" i="11"/>
  <c r="K2431" i="11"/>
  <c r="U2431" i="11"/>
  <c r="T2431" i="11"/>
  <c r="H2433" i="11"/>
  <c r="M2437" i="11" l="1"/>
  <c r="O2436" i="11"/>
  <c r="Q2876" i="11"/>
  <c r="J2433" i="11"/>
  <c r="S2433" i="11" s="1"/>
  <c r="I2433" i="11"/>
  <c r="H2434" i="11"/>
  <c r="K2432" i="11"/>
  <c r="U2432" i="11"/>
  <c r="T2432" i="11"/>
  <c r="G2435" i="11"/>
  <c r="E2436" i="11"/>
  <c r="R2434" i="11"/>
  <c r="M2438" i="11" l="1"/>
  <c r="O2437" i="11"/>
  <c r="Q2877" i="11"/>
  <c r="J2434" i="11"/>
  <c r="S2434" i="11" s="1"/>
  <c r="I2434" i="11"/>
  <c r="H2435" i="11"/>
  <c r="R2436" i="11"/>
  <c r="G2436" i="11"/>
  <c r="E2437" i="11"/>
  <c r="R2435" i="11"/>
  <c r="K2433" i="11"/>
  <c r="U2433" i="11"/>
  <c r="T2433" i="11"/>
  <c r="M2439" i="11" l="1"/>
  <c r="O2438" i="11"/>
  <c r="Q2878" i="11"/>
  <c r="J2435" i="11"/>
  <c r="S2435" i="11" s="1"/>
  <c r="I2435" i="11"/>
  <c r="K2434" i="11"/>
  <c r="U2434" i="11"/>
  <c r="T2434" i="11"/>
  <c r="H2436" i="11"/>
  <c r="G2437" i="11"/>
  <c r="E2438" i="11"/>
  <c r="M2440" i="11" l="1"/>
  <c r="O2439" i="11"/>
  <c r="Q2879" i="11"/>
  <c r="H2437" i="11"/>
  <c r="J2436" i="11"/>
  <c r="S2436" i="11" s="1"/>
  <c r="I2436" i="11"/>
  <c r="G2438" i="11"/>
  <c r="R2438" i="11"/>
  <c r="E2439" i="11"/>
  <c r="K2435" i="11"/>
  <c r="U2435" i="11"/>
  <c r="T2435" i="11"/>
  <c r="R2437" i="11"/>
  <c r="M2441" i="11" l="1"/>
  <c r="O2440" i="11"/>
  <c r="Q2880" i="11"/>
  <c r="J2437" i="11"/>
  <c r="S2437" i="11" s="1"/>
  <c r="I2437" i="11"/>
  <c r="K2436" i="11"/>
  <c r="U2436" i="11"/>
  <c r="T2436" i="11"/>
  <c r="H2438" i="11"/>
  <c r="G2439" i="11"/>
  <c r="E2440" i="11"/>
  <c r="M2442" i="11" l="1"/>
  <c r="O2441" i="11"/>
  <c r="Q2881" i="11"/>
  <c r="H2439" i="11"/>
  <c r="J2438" i="11"/>
  <c r="S2438" i="11" s="1"/>
  <c r="I2438" i="11"/>
  <c r="K2437" i="11"/>
  <c r="U2437" i="11"/>
  <c r="T2437" i="11"/>
  <c r="G2440" i="11"/>
  <c r="E2441" i="11"/>
  <c r="R2439" i="11"/>
  <c r="M2443" i="11" l="1"/>
  <c r="O2442" i="11"/>
  <c r="Q2882" i="11"/>
  <c r="H2440" i="11"/>
  <c r="J2439" i="11"/>
  <c r="S2439" i="11" s="1"/>
  <c r="I2439" i="11"/>
  <c r="G2441" i="11"/>
  <c r="R2441" i="11"/>
  <c r="E2442" i="11"/>
  <c r="K2438" i="11"/>
  <c r="U2438" i="11"/>
  <c r="T2438" i="11"/>
  <c r="R2440" i="11"/>
  <c r="M2444" i="11" l="1"/>
  <c r="O2443" i="11"/>
  <c r="Q2883" i="11"/>
  <c r="K2439" i="11"/>
  <c r="U2439" i="11"/>
  <c r="T2439" i="11"/>
  <c r="J2440" i="11"/>
  <c r="S2440" i="11" s="1"/>
  <c r="I2440" i="11"/>
  <c r="H2441" i="11"/>
  <c r="G2442" i="11"/>
  <c r="E2443" i="11"/>
  <c r="M2445" i="11" l="1"/>
  <c r="O2444" i="11"/>
  <c r="Q2884" i="11"/>
  <c r="G2443" i="11"/>
  <c r="E2444" i="11"/>
  <c r="J2441" i="11"/>
  <c r="S2441" i="11" s="1"/>
  <c r="I2441" i="11"/>
  <c r="H2442" i="11"/>
  <c r="R2443" i="11"/>
  <c r="K2440" i="11"/>
  <c r="U2440" i="11"/>
  <c r="T2440" i="11"/>
  <c r="R2442" i="11"/>
  <c r="M2446" i="11" l="1"/>
  <c r="O2445" i="11"/>
  <c r="Q2885" i="11"/>
  <c r="J2442" i="11"/>
  <c r="S2442" i="11" s="1"/>
  <c r="I2442" i="11"/>
  <c r="K2441" i="11"/>
  <c r="U2441" i="11"/>
  <c r="T2441" i="11"/>
  <c r="G2444" i="11"/>
  <c r="E2445" i="11"/>
  <c r="H2443" i="11"/>
  <c r="M2447" i="11" l="1"/>
  <c r="O2446" i="11"/>
  <c r="Q2886" i="11"/>
  <c r="G2445" i="11"/>
  <c r="E2446" i="11"/>
  <c r="H2444" i="11"/>
  <c r="J2443" i="11"/>
  <c r="S2443" i="11" s="1"/>
  <c r="I2443" i="11"/>
  <c r="K2442" i="11"/>
  <c r="U2442" i="11"/>
  <c r="T2442" i="11"/>
  <c r="R2444" i="11"/>
  <c r="M2448" i="11" l="1"/>
  <c r="O2447" i="11"/>
  <c r="Q2887" i="11"/>
  <c r="H2445" i="11"/>
  <c r="R2446" i="11"/>
  <c r="K2443" i="11"/>
  <c r="U2443" i="11"/>
  <c r="T2443" i="11"/>
  <c r="J2444" i="11"/>
  <c r="S2444" i="11" s="1"/>
  <c r="I2444" i="11"/>
  <c r="R2445" i="11"/>
  <c r="G2446" i="11"/>
  <c r="E2447" i="11"/>
  <c r="M2449" i="11" l="1"/>
  <c r="O2448" i="11"/>
  <c r="Q2888" i="11"/>
  <c r="K2444" i="11"/>
  <c r="U2444" i="11"/>
  <c r="T2444" i="11"/>
  <c r="G2447" i="11"/>
  <c r="E2448" i="11"/>
  <c r="J2445" i="11"/>
  <c r="S2445" i="11" s="1"/>
  <c r="I2445" i="11"/>
  <c r="H2446" i="11"/>
  <c r="R2447" i="11"/>
  <c r="M2450" i="11" l="1"/>
  <c r="O2449" i="11"/>
  <c r="Q2889" i="11"/>
  <c r="G2448" i="11"/>
  <c r="E2449" i="11"/>
  <c r="J2446" i="11"/>
  <c r="S2446" i="11" s="1"/>
  <c r="I2446" i="11"/>
  <c r="H2447" i="11"/>
  <c r="R2448" i="11"/>
  <c r="K2445" i="11"/>
  <c r="U2445" i="11"/>
  <c r="T2445" i="11"/>
  <c r="M2451" i="11" l="1"/>
  <c r="O2450" i="11"/>
  <c r="Q2890" i="11"/>
  <c r="K2446" i="11"/>
  <c r="U2446" i="11"/>
  <c r="T2446" i="11"/>
  <c r="J2447" i="11"/>
  <c r="S2447" i="11" s="1"/>
  <c r="I2447" i="11"/>
  <c r="G2449" i="11"/>
  <c r="E2450" i="11"/>
  <c r="H2448" i="11"/>
  <c r="M2452" i="11" l="1"/>
  <c r="O2451" i="11"/>
  <c r="Q2891" i="11"/>
  <c r="K2447" i="11"/>
  <c r="U2447" i="11"/>
  <c r="T2447" i="11"/>
  <c r="H2449" i="11"/>
  <c r="G2450" i="11"/>
  <c r="E2451" i="11"/>
  <c r="J2448" i="11"/>
  <c r="S2448" i="11" s="1"/>
  <c r="I2448" i="11"/>
  <c r="R2449" i="11"/>
  <c r="M2453" i="11" l="1"/>
  <c r="O2452" i="11"/>
  <c r="Q2892" i="11"/>
  <c r="H2450" i="11"/>
  <c r="K2448" i="11"/>
  <c r="U2448" i="11"/>
  <c r="T2448" i="11"/>
  <c r="J2449" i="11"/>
  <c r="S2449" i="11" s="1"/>
  <c r="I2449" i="11"/>
  <c r="G2451" i="11"/>
  <c r="E2452" i="11"/>
  <c r="R2450" i="11"/>
  <c r="M2454" i="11" l="1"/>
  <c r="O2453" i="11"/>
  <c r="Q2893" i="11"/>
  <c r="H2451" i="11"/>
  <c r="K2449" i="11"/>
  <c r="U2449" i="11"/>
  <c r="T2449" i="11"/>
  <c r="G2452" i="11"/>
  <c r="E2453" i="11"/>
  <c r="R2451" i="11"/>
  <c r="J2450" i="11"/>
  <c r="S2450" i="11" s="1"/>
  <c r="I2450" i="11"/>
  <c r="M2455" i="11" l="1"/>
  <c r="O2454" i="11"/>
  <c r="Q2894" i="11"/>
  <c r="K2450" i="11"/>
  <c r="U2450" i="11"/>
  <c r="T2450" i="11"/>
  <c r="G2453" i="11"/>
  <c r="E2454" i="11"/>
  <c r="H2452" i="11"/>
  <c r="R2453" i="11"/>
  <c r="J2451" i="11"/>
  <c r="S2451" i="11" s="1"/>
  <c r="I2451" i="11"/>
  <c r="R2452" i="11"/>
  <c r="M2456" i="11" l="1"/>
  <c r="O2455" i="11"/>
  <c r="Q2895" i="11"/>
  <c r="G2454" i="11"/>
  <c r="E2455" i="11"/>
  <c r="K2451" i="11"/>
  <c r="U2451" i="11"/>
  <c r="T2451" i="11"/>
  <c r="H2453" i="11"/>
  <c r="R2454" i="11"/>
  <c r="J2452" i="11"/>
  <c r="S2452" i="11" s="1"/>
  <c r="I2452" i="11"/>
  <c r="M2457" i="11" l="1"/>
  <c r="O2456" i="11"/>
  <c r="Q2896" i="11"/>
  <c r="K2452" i="11"/>
  <c r="U2452" i="11"/>
  <c r="T2452" i="11"/>
  <c r="G2455" i="11"/>
  <c r="E2456" i="11"/>
  <c r="H2454" i="11"/>
  <c r="R2455" i="11"/>
  <c r="J2453" i="11"/>
  <c r="S2453" i="11" s="1"/>
  <c r="I2453" i="11"/>
  <c r="M2458" i="11" l="1"/>
  <c r="O2457" i="11"/>
  <c r="Q2897" i="11"/>
  <c r="G2456" i="11"/>
  <c r="E2457" i="11"/>
  <c r="K2453" i="11"/>
  <c r="U2453" i="11"/>
  <c r="T2453" i="11"/>
  <c r="H2455" i="11"/>
  <c r="J2454" i="11"/>
  <c r="S2454" i="11" s="1"/>
  <c r="I2454" i="11"/>
  <c r="M2459" i="11" l="1"/>
  <c r="O2458" i="11"/>
  <c r="Q2898" i="11"/>
  <c r="E2458" i="11"/>
  <c r="G2457" i="11"/>
  <c r="H2456" i="11"/>
  <c r="R2456" i="11"/>
  <c r="K2454" i="11"/>
  <c r="U2454" i="11"/>
  <c r="T2454" i="11"/>
  <c r="J2455" i="11"/>
  <c r="S2455" i="11" s="1"/>
  <c r="I2455" i="11"/>
  <c r="M2460" i="11" l="1"/>
  <c r="O2459" i="11"/>
  <c r="Q2899" i="11"/>
  <c r="H2457" i="11"/>
  <c r="G2458" i="11"/>
  <c r="E2459" i="11"/>
  <c r="U2455" i="11"/>
  <c r="K2455" i="11"/>
  <c r="T2455" i="11"/>
  <c r="R2457" i="11"/>
  <c r="I2456" i="11"/>
  <c r="J2456" i="11"/>
  <c r="S2456" i="11" s="1"/>
  <c r="M2461" i="11" l="1"/>
  <c r="O2460" i="11"/>
  <c r="Q2900" i="11"/>
  <c r="U2456" i="11"/>
  <c r="K2456" i="11"/>
  <c r="T2456" i="11"/>
  <c r="E2460" i="11"/>
  <c r="G2459" i="11"/>
  <c r="J2457" i="11"/>
  <c r="S2457" i="11" s="1"/>
  <c r="I2457" i="11"/>
  <c r="H2458" i="11"/>
  <c r="R2458" i="11"/>
  <c r="M2462" i="11" l="1"/>
  <c r="O2461" i="11"/>
  <c r="Q2901" i="11"/>
  <c r="E2461" i="11"/>
  <c r="G2460" i="11"/>
  <c r="H2459" i="11"/>
  <c r="R2459" i="11"/>
  <c r="J2458" i="11"/>
  <c r="S2458" i="11" s="1"/>
  <c r="I2458" i="11"/>
  <c r="U2457" i="11"/>
  <c r="K2457" i="11"/>
  <c r="T2457" i="11"/>
  <c r="M2463" i="11" l="1"/>
  <c r="O2462" i="11"/>
  <c r="Q2902" i="11"/>
  <c r="J2459" i="11"/>
  <c r="S2459" i="11" s="1"/>
  <c r="I2459" i="11"/>
  <c r="E2462" i="11"/>
  <c r="G2461" i="11"/>
  <c r="H2460" i="11"/>
  <c r="R2461" i="11"/>
  <c r="R2460" i="11"/>
  <c r="K2458" i="11"/>
  <c r="U2458" i="11"/>
  <c r="T2458" i="11"/>
  <c r="M2464" i="11" l="1"/>
  <c r="O2463" i="11"/>
  <c r="Q2903" i="11"/>
  <c r="K2459" i="11"/>
  <c r="U2459" i="11"/>
  <c r="T2459" i="11"/>
  <c r="I2460" i="11"/>
  <c r="J2460" i="11"/>
  <c r="S2460" i="11" s="1"/>
  <c r="G2462" i="11"/>
  <c r="E2463" i="11"/>
  <c r="R2462" i="11"/>
  <c r="H2461" i="11"/>
  <c r="M2465" i="11" l="1"/>
  <c r="O2464" i="11"/>
  <c r="Q2904" i="11"/>
  <c r="K2460" i="11"/>
  <c r="U2460" i="11"/>
  <c r="T2460" i="11"/>
  <c r="J2461" i="11"/>
  <c r="S2461" i="11" s="1"/>
  <c r="I2461" i="11"/>
  <c r="G2463" i="11"/>
  <c r="E2464" i="11"/>
  <c r="R2463" i="11"/>
  <c r="H2462" i="11"/>
  <c r="M2466" i="11" l="1"/>
  <c r="O2465" i="11"/>
  <c r="Q2905" i="11"/>
  <c r="H2463" i="11"/>
  <c r="R2464" i="11"/>
  <c r="U2461" i="11"/>
  <c r="K2461" i="11"/>
  <c r="T2461" i="11"/>
  <c r="G2464" i="11"/>
  <c r="E2465" i="11"/>
  <c r="J2462" i="11"/>
  <c r="S2462" i="11" s="1"/>
  <c r="I2462" i="11"/>
  <c r="M2467" i="11" l="1"/>
  <c r="O2466" i="11"/>
  <c r="Q2906" i="11"/>
  <c r="K2462" i="11"/>
  <c r="U2462" i="11"/>
  <c r="T2462" i="11"/>
  <c r="H2464" i="11"/>
  <c r="J2463" i="11"/>
  <c r="S2463" i="11" s="1"/>
  <c r="I2463" i="11"/>
  <c r="G2465" i="11"/>
  <c r="E2466" i="11"/>
  <c r="M2468" i="11" l="1"/>
  <c r="O2467" i="11"/>
  <c r="Q2907" i="11"/>
  <c r="U2463" i="11"/>
  <c r="K2463" i="11"/>
  <c r="T2463" i="11"/>
  <c r="I2464" i="11"/>
  <c r="J2464" i="11"/>
  <c r="S2464" i="11" s="1"/>
  <c r="H2465" i="11"/>
  <c r="G2466" i="11"/>
  <c r="E2467" i="11"/>
  <c r="R2465" i="11"/>
  <c r="M2469" i="11" l="1"/>
  <c r="O2468" i="11"/>
  <c r="Q2908" i="11"/>
  <c r="U2464" i="11"/>
  <c r="K2464" i="11"/>
  <c r="T2464" i="11"/>
  <c r="H2466" i="11"/>
  <c r="J2465" i="11"/>
  <c r="S2465" i="11" s="1"/>
  <c r="I2465" i="11"/>
  <c r="E2468" i="11"/>
  <c r="G2467" i="11"/>
  <c r="R2466" i="11"/>
  <c r="M2470" i="11" l="1"/>
  <c r="O2469" i="11"/>
  <c r="Q2909" i="11"/>
  <c r="J2466" i="11"/>
  <c r="S2466" i="11" s="1"/>
  <c r="I2466" i="11"/>
  <c r="U2465" i="11"/>
  <c r="K2465" i="11"/>
  <c r="T2465" i="11"/>
  <c r="E2469" i="11"/>
  <c r="G2468" i="11"/>
  <c r="R2468" i="11"/>
  <c r="H2467" i="11"/>
  <c r="R2467" i="11"/>
  <c r="M2471" i="11" l="1"/>
  <c r="O2470" i="11"/>
  <c r="Q2910" i="11"/>
  <c r="R2469" i="11"/>
  <c r="H2468" i="11"/>
  <c r="K2466" i="11"/>
  <c r="U2466" i="11"/>
  <c r="T2466" i="11"/>
  <c r="J2467" i="11"/>
  <c r="S2467" i="11" s="1"/>
  <c r="I2467" i="11"/>
  <c r="G2469" i="11"/>
  <c r="E2470" i="11"/>
  <c r="M2472" i="11" l="1"/>
  <c r="O2471" i="11"/>
  <c r="Q2911" i="11"/>
  <c r="K2467" i="11"/>
  <c r="U2467" i="11"/>
  <c r="T2467" i="11"/>
  <c r="G2470" i="11"/>
  <c r="E2471" i="11"/>
  <c r="I2468" i="11"/>
  <c r="J2468" i="11"/>
  <c r="S2468" i="11" s="1"/>
  <c r="H2469" i="11"/>
  <c r="R2470" i="11"/>
  <c r="M2473" i="11" l="1"/>
  <c r="O2472" i="11"/>
  <c r="Q2912" i="11"/>
  <c r="G2471" i="11"/>
  <c r="E2472" i="11"/>
  <c r="R2471" i="11"/>
  <c r="H2470" i="11"/>
  <c r="J2469" i="11"/>
  <c r="S2469" i="11" s="1"/>
  <c r="I2469" i="11"/>
  <c r="K2468" i="11"/>
  <c r="U2468" i="11"/>
  <c r="T2468" i="11"/>
  <c r="M2474" i="11" l="1"/>
  <c r="O2473" i="11"/>
  <c r="Q2913" i="11"/>
  <c r="J2470" i="11"/>
  <c r="S2470" i="11" s="1"/>
  <c r="I2470" i="11"/>
  <c r="U2469" i="11"/>
  <c r="K2469" i="11"/>
  <c r="T2469" i="11"/>
  <c r="G2472" i="11"/>
  <c r="E2473" i="11"/>
  <c r="H2471" i="11"/>
  <c r="M2475" i="11" l="1"/>
  <c r="O2474" i="11"/>
  <c r="Q2914" i="11"/>
  <c r="J2471" i="11"/>
  <c r="S2471" i="11" s="1"/>
  <c r="I2471" i="11"/>
  <c r="R2473" i="11"/>
  <c r="H2472" i="11"/>
  <c r="G2473" i="11"/>
  <c r="E2474" i="11"/>
  <c r="K2470" i="11"/>
  <c r="U2470" i="11"/>
  <c r="T2470" i="11"/>
  <c r="R2472" i="11"/>
  <c r="M2476" i="11" l="1"/>
  <c r="O2475" i="11"/>
  <c r="Q2915" i="11"/>
  <c r="I2472" i="11"/>
  <c r="J2472" i="11"/>
  <c r="S2472" i="11" s="1"/>
  <c r="K2471" i="11"/>
  <c r="U2471" i="11"/>
  <c r="T2471" i="11"/>
  <c r="H2473" i="11"/>
  <c r="R2474" i="11"/>
  <c r="G2474" i="11"/>
  <c r="E2475" i="11"/>
  <c r="M2477" i="11" l="1"/>
  <c r="O2476" i="11"/>
  <c r="Q2916" i="11"/>
  <c r="J2473" i="11"/>
  <c r="S2473" i="11" s="1"/>
  <c r="I2473" i="11"/>
  <c r="H2474" i="11"/>
  <c r="G2475" i="11"/>
  <c r="E2476" i="11"/>
  <c r="U2472" i="11"/>
  <c r="K2472" i="11"/>
  <c r="T2472" i="11"/>
  <c r="M2478" i="11" l="1"/>
  <c r="O2477" i="11"/>
  <c r="Q2917" i="11"/>
  <c r="R2476" i="11"/>
  <c r="H2475" i="11"/>
  <c r="J2474" i="11"/>
  <c r="S2474" i="11" s="1"/>
  <c r="I2474" i="11"/>
  <c r="K2473" i="11"/>
  <c r="U2473" i="11"/>
  <c r="T2473" i="11"/>
  <c r="R2475" i="11"/>
  <c r="G2476" i="11"/>
  <c r="E2477" i="11"/>
  <c r="M2479" i="11" l="1"/>
  <c r="O2478" i="11"/>
  <c r="Q2918" i="11"/>
  <c r="U2474" i="11"/>
  <c r="K2474" i="11"/>
  <c r="T2474" i="11"/>
  <c r="G2477" i="11"/>
  <c r="E2478" i="11"/>
  <c r="J2475" i="11"/>
  <c r="S2475" i="11" s="1"/>
  <c r="I2475" i="11"/>
  <c r="H2476" i="11"/>
  <c r="M2480" i="11" l="1"/>
  <c r="O2479" i="11"/>
  <c r="Q2919" i="11"/>
  <c r="G2478" i="11"/>
  <c r="E2479" i="11"/>
  <c r="I2476" i="11"/>
  <c r="J2476" i="11"/>
  <c r="S2476" i="11" s="1"/>
  <c r="H2477" i="11"/>
  <c r="R2478" i="11"/>
  <c r="R2477" i="11"/>
  <c r="U2475" i="11"/>
  <c r="K2475" i="11"/>
  <c r="T2475" i="11"/>
  <c r="M2481" i="11" l="1"/>
  <c r="O2480" i="11"/>
  <c r="Q2920" i="11"/>
  <c r="K2476" i="11"/>
  <c r="U2476" i="11"/>
  <c r="T2476" i="11"/>
  <c r="J2477" i="11"/>
  <c r="S2477" i="11" s="1"/>
  <c r="I2477" i="11"/>
  <c r="G2479" i="11"/>
  <c r="E2480" i="11"/>
  <c r="H2478" i="11"/>
  <c r="M2482" i="11" l="1"/>
  <c r="O2481" i="11"/>
  <c r="Q2921" i="11"/>
  <c r="J2478" i="11"/>
  <c r="S2478" i="11" s="1"/>
  <c r="I2478" i="11"/>
  <c r="U2477" i="11"/>
  <c r="K2477" i="11"/>
  <c r="T2477" i="11"/>
  <c r="G2480" i="11"/>
  <c r="E2481" i="11"/>
  <c r="H2479" i="11"/>
  <c r="R2479" i="11"/>
  <c r="M2483" i="11" l="1"/>
  <c r="O2482" i="11"/>
  <c r="Q2922" i="11"/>
  <c r="R2481" i="11"/>
  <c r="H2480" i="11"/>
  <c r="J2479" i="11"/>
  <c r="S2479" i="11" s="1"/>
  <c r="I2479" i="11"/>
  <c r="G2481" i="11"/>
  <c r="E2482" i="11"/>
  <c r="K2478" i="11"/>
  <c r="U2478" i="11"/>
  <c r="T2478" i="11"/>
  <c r="R2480" i="11"/>
  <c r="M2484" i="11" l="1"/>
  <c r="O2483" i="11"/>
  <c r="Q2923" i="11"/>
  <c r="I2480" i="11"/>
  <c r="J2480" i="11"/>
  <c r="S2480" i="11" s="1"/>
  <c r="H2481" i="11"/>
  <c r="R2482" i="11"/>
  <c r="U2479" i="11"/>
  <c r="K2479" i="11"/>
  <c r="T2479" i="11"/>
  <c r="G2482" i="11"/>
  <c r="E2483" i="11"/>
  <c r="M2485" i="11" l="1"/>
  <c r="O2484" i="11"/>
  <c r="Q2924" i="11"/>
  <c r="G2483" i="11"/>
  <c r="E2484" i="11"/>
  <c r="H2482" i="11"/>
  <c r="J2481" i="11"/>
  <c r="S2481" i="11" s="1"/>
  <c r="I2481" i="11"/>
  <c r="U2480" i="11"/>
  <c r="K2480" i="11"/>
  <c r="T2480" i="11"/>
  <c r="M2486" i="11" l="1"/>
  <c r="O2485" i="11"/>
  <c r="Q2925" i="11"/>
  <c r="R2484" i="11"/>
  <c r="H2483" i="11"/>
  <c r="J2482" i="11"/>
  <c r="S2482" i="11" s="1"/>
  <c r="I2482" i="11"/>
  <c r="K2481" i="11"/>
  <c r="U2481" i="11"/>
  <c r="T2481" i="11"/>
  <c r="G2484" i="11"/>
  <c r="E2485" i="11"/>
  <c r="R2483" i="11"/>
  <c r="M2487" i="11" l="1"/>
  <c r="O2486" i="11"/>
  <c r="Q2926" i="11"/>
  <c r="U2482" i="11"/>
  <c r="K2482" i="11"/>
  <c r="T2482" i="11"/>
  <c r="G2485" i="11"/>
  <c r="E2486" i="11"/>
  <c r="J2483" i="11"/>
  <c r="S2483" i="11" s="1"/>
  <c r="I2483" i="11"/>
  <c r="R2485" i="11"/>
  <c r="H2484" i="11"/>
  <c r="M2488" i="11" l="1"/>
  <c r="O2487" i="11"/>
  <c r="Q2927" i="11"/>
  <c r="I2484" i="11"/>
  <c r="J2484" i="11"/>
  <c r="S2484" i="11" s="1"/>
  <c r="G2486" i="11"/>
  <c r="E2487" i="11"/>
  <c r="H2485" i="11"/>
  <c r="R2486" i="11"/>
  <c r="K2483" i="11"/>
  <c r="U2483" i="11"/>
  <c r="T2483" i="11"/>
  <c r="M2489" i="11" l="1"/>
  <c r="O2488" i="11"/>
  <c r="Q2928" i="11"/>
  <c r="J2485" i="11"/>
  <c r="S2485" i="11" s="1"/>
  <c r="I2485" i="11"/>
  <c r="K2484" i="11"/>
  <c r="U2484" i="11"/>
  <c r="T2484" i="11"/>
  <c r="G2487" i="11"/>
  <c r="E2488" i="11"/>
  <c r="H2486" i="11"/>
  <c r="M2490" i="11" l="1"/>
  <c r="O2489" i="11"/>
  <c r="Q2929" i="11"/>
  <c r="J2486" i="11"/>
  <c r="S2486" i="11" s="1"/>
  <c r="I2486" i="11"/>
  <c r="H2487" i="11"/>
  <c r="U2485" i="11"/>
  <c r="K2485" i="11"/>
  <c r="T2485" i="11"/>
  <c r="G2488" i="11"/>
  <c r="E2489" i="11"/>
  <c r="R2487" i="11"/>
  <c r="M2491" i="11" l="1"/>
  <c r="O2490" i="11"/>
  <c r="Q2930" i="11"/>
  <c r="J2487" i="11"/>
  <c r="S2487" i="11" s="1"/>
  <c r="I2487" i="11"/>
  <c r="G2489" i="11"/>
  <c r="E2490" i="11"/>
  <c r="K2486" i="11"/>
  <c r="U2486" i="11"/>
  <c r="T2486" i="11"/>
  <c r="R2489" i="11"/>
  <c r="H2488" i="11"/>
  <c r="R2488" i="11"/>
  <c r="M2492" i="11" l="1"/>
  <c r="O2491" i="11"/>
  <c r="Q2931" i="11"/>
  <c r="I2488" i="11"/>
  <c r="J2488" i="11"/>
  <c r="S2488" i="11" s="1"/>
  <c r="G2490" i="11"/>
  <c r="E2491" i="11"/>
  <c r="H2489" i="11"/>
  <c r="R2490" i="11"/>
  <c r="U2487" i="11"/>
  <c r="K2487" i="11"/>
  <c r="T2487" i="11"/>
  <c r="M2493" i="11" l="1"/>
  <c r="O2492" i="11"/>
  <c r="Q2932" i="11"/>
  <c r="J2489" i="11"/>
  <c r="S2489" i="11" s="1"/>
  <c r="I2489" i="11"/>
  <c r="G2491" i="11"/>
  <c r="E2492" i="11"/>
  <c r="U2488" i="11"/>
  <c r="K2488" i="11"/>
  <c r="T2488" i="11"/>
  <c r="R2491" i="11"/>
  <c r="H2490" i="11"/>
  <c r="M2494" i="11" l="1"/>
  <c r="O2493" i="11"/>
  <c r="Q2933" i="11"/>
  <c r="G2492" i="11"/>
  <c r="E2493" i="11"/>
  <c r="J2490" i="11"/>
  <c r="S2490" i="11" s="1"/>
  <c r="I2490" i="11"/>
  <c r="H2491" i="11"/>
  <c r="K2489" i="11"/>
  <c r="U2489" i="11"/>
  <c r="T2489" i="11"/>
  <c r="M2495" i="11" l="1"/>
  <c r="O2494" i="11"/>
  <c r="Q2934" i="11"/>
  <c r="G2493" i="11"/>
  <c r="E2494" i="11"/>
  <c r="R2493" i="11"/>
  <c r="H2492" i="11"/>
  <c r="U2490" i="11"/>
  <c r="K2490" i="11"/>
  <c r="T2490" i="11"/>
  <c r="R2492" i="11"/>
  <c r="J2491" i="11"/>
  <c r="S2491" i="11" s="1"/>
  <c r="I2491" i="11"/>
  <c r="M2496" i="11" l="1"/>
  <c r="O2495" i="11"/>
  <c r="Q2935" i="11"/>
  <c r="I2492" i="11"/>
  <c r="J2492" i="11"/>
  <c r="S2492" i="11" s="1"/>
  <c r="G2494" i="11"/>
  <c r="E2495" i="11"/>
  <c r="U2491" i="11"/>
  <c r="K2491" i="11"/>
  <c r="T2491" i="11"/>
  <c r="H2493" i="11"/>
  <c r="R2494" i="11"/>
  <c r="M2497" i="11" l="1"/>
  <c r="O2496" i="11"/>
  <c r="Q2936" i="11"/>
  <c r="G2495" i="11"/>
  <c r="E2496" i="11"/>
  <c r="H2494" i="11"/>
  <c r="J2493" i="11"/>
  <c r="S2493" i="11" s="1"/>
  <c r="I2493" i="11"/>
  <c r="K2492" i="11"/>
  <c r="U2492" i="11"/>
  <c r="T2492" i="11"/>
  <c r="M2498" i="11" l="1"/>
  <c r="O2497" i="11"/>
  <c r="Q2937" i="11"/>
  <c r="U2493" i="11"/>
  <c r="K2493" i="11"/>
  <c r="T2493" i="11"/>
  <c r="G2496" i="11"/>
  <c r="E2497" i="11"/>
  <c r="J2494" i="11"/>
  <c r="S2494" i="11" s="1"/>
  <c r="I2494" i="11"/>
  <c r="R2496" i="11"/>
  <c r="H2495" i="11"/>
  <c r="R2495" i="11"/>
  <c r="M2499" i="11" l="1"/>
  <c r="O2498" i="11"/>
  <c r="Q2938" i="11"/>
  <c r="J2495" i="11"/>
  <c r="S2495" i="11" s="1"/>
  <c r="I2495" i="11"/>
  <c r="G2497" i="11"/>
  <c r="E2498" i="11"/>
  <c r="R2497" i="11"/>
  <c r="H2496" i="11"/>
  <c r="K2494" i="11"/>
  <c r="U2494" i="11"/>
  <c r="T2494" i="11"/>
  <c r="M2500" i="11" l="1"/>
  <c r="O2499" i="11"/>
  <c r="Q2939" i="11"/>
  <c r="H2497" i="11"/>
  <c r="K2495" i="11"/>
  <c r="U2495" i="11"/>
  <c r="T2495" i="11"/>
  <c r="G2498" i="11"/>
  <c r="E2499" i="11"/>
  <c r="I2496" i="11"/>
  <c r="J2496" i="11"/>
  <c r="S2496" i="11" s="1"/>
  <c r="M2501" i="11" l="1"/>
  <c r="O2500" i="11"/>
  <c r="Q2940" i="11"/>
  <c r="U2496" i="11"/>
  <c r="K2496" i="11"/>
  <c r="T2496" i="11"/>
  <c r="G2499" i="11"/>
  <c r="E2500" i="11"/>
  <c r="J2497" i="11"/>
  <c r="S2497" i="11" s="1"/>
  <c r="I2497" i="11"/>
  <c r="H2498" i="11"/>
  <c r="R2499" i="11"/>
  <c r="R2498" i="11"/>
  <c r="M2502" i="11" l="1"/>
  <c r="O2501" i="11"/>
  <c r="Q2941" i="11"/>
  <c r="G2500" i="11"/>
  <c r="E2501" i="11"/>
  <c r="J2498" i="11"/>
  <c r="S2498" i="11" s="1"/>
  <c r="I2498" i="11"/>
  <c r="H2499" i="11"/>
  <c r="K2497" i="11"/>
  <c r="U2497" i="11"/>
  <c r="T2497" i="11"/>
  <c r="M2503" i="11" l="1"/>
  <c r="O2502" i="11"/>
  <c r="Q2942" i="11"/>
  <c r="R2501" i="11"/>
  <c r="H2500" i="11"/>
  <c r="G2501" i="11"/>
  <c r="E2502" i="11"/>
  <c r="R2500" i="11"/>
  <c r="U2498" i="11"/>
  <c r="K2498" i="11"/>
  <c r="T2498" i="11"/>
  <c r="J2499" i="11"/>
  <c r="S2499" i="11" s="1"/>
  <c r="I2499" i="11"/>
  <c r="M2504" i="11" l="1"/>
  <c r="O2503" i="11"/>
  <c r="Q2943" i="11"/>
  <c r="G2502" i="11"/>
  <c r="E2503" i="11"/>
  <c r="I2500" i="11"/>
  <c r="J2500" i="11"/>
  <c r="S2500" i="11" s="1"/>
  <c r="H2501" i="11"/>
  <c r="R2502" i="11"/>
  <c r="K2499" i="11"/>
  <c r="U2499" i="11"/>
  <c r="T2499" i="11"/>
  <c r="M2505" i="11" l="1"/>
  <c r="O2504" i="11"/>
  <c r="Q2944" i="11"/>
  <c r="K2500" i="11"/>
  <c r="U2500" i="11"/>
  <c r="T2500" i="11"/>
  <c r="G2503" i="11"/>
  <c r="E2504" i="11"/>
  <c r="J2501" i="11"/>
  <c r="S2501" i="11" s="1"/>
  <c r="I2501" i="11"/>
  <c r="R2503" i="11"/>
  <c r="H2502" i="11"/>
  <c r="M2506" i="11" l="1"/>
  <c r="O2505" i="11"/>
  <c r="Q2945" i="11"/>
  <c r="G2504" i="11"/>
  <c r="E2505" i="11"/>
  <c r="J2502" i="11"/>
  <c r="S2502" i="11" s="1"/>
  <c r="I2502" i="11"/>
  <c r="H2503" i="11"/>
  <c r="U2501" i="11"/>
  <c r="K2501" i="11"/>
  <c r="T2501" i="11"/>
  <c r="M2507" i="11" l="1"/>
  <c r="O2506" i="11"/>
  <c r="Q2946" i="11"/>
  <c r="K2502" i="11"/>
  <c r="U2502" i="11"/>
  <c r="T2502" i="11"/>
  <c r="H2504" i="11"/>
  <c r="G2505" i="11"/>
  <c r="E2506" i="11"/>
  <c r="R2504" i="11"/>
  <c r="J2503" i="11"/>
  <c r="S2503" i="11" s="1"/>
  <c r="I2503" i="11"/>
  <c r="M2508" i="11" l="1"/>
  <c r="O2507" i="11"/>
  <c r="Q2947" i="11"/>
  <c r="U2503" i="11"/>
  <c r="K2503" i="11"/>
  <c r="T2503" i="11"/>
  <c r="H2505" i="11"/>
  <c r="G2506" i="11"/>
  <c r="E2507" i="11"/>
  <c r="I2504" i="11"/>
  <c r="J2504" i="11"/>
  <c r="S2504" i="11" s="1"/>
  <c r="R2505" i="11"/>
  <c r="M2509" i="11" l="1"/>
  <c r="O2508" i="11"/>
  <c r="Q2948" i="11"/>
  <c r="H2506" i="11"/>
  <c r="J2505" i="11"/>
  <c r="S2505" i="11" s="1"/>
  <c r="I2505" i="11"/>
  <c r="U2504" i="11"/>
  <c r="K2504" i="11"/>
  <c r="T2504" i="11"/>
  <c r="G2507" i="11"/>
  <c r="R2507" i="11"/>
  <c r="E2508" i="11"/>
  <c r="R2506" i="11"/>
  <c r="M2510" i="11" l="1"/>
  <c r="O2509" i="11"/>
  <c r="Q2949" i="11"/>
  <c r="J2506" i="11"/>
  <c r="S2506" i="11" s="1"/>
  <c r="I2506" i="11"/>
  <c r="K2505" i="11"/>
  <c r="U2505" i="11"/>
  <c r="T2505" i="11"/>
  <c r="G2508" i="11"/>
  <c r="E2509" i="11"/>
  <c r="H2507" i="11"/>
  <c r="M2511" i="11" l="1"/>
  <c r="O2510" i="11"/>
  <c r="Q2950" i="11"/>
  <c r="R2509" i="11"/>
  <c r="H2508" i="11"/>
  <c r="J2507" i="11"/>
  <c r="S2507" i="11" s="1"/>
  <c r="I2507" i="11"/>
  <c r="G2509" i="11"/>
  <c r="E2510" i="11"/>
  <c r="U2506" i="11"/>
  <c r="K2506" i="11"/>
  <c r="T2506" i="11"/>
  <c r="R2508" i="11"/>
  <c r="M2512" i="11" l="1"/>
  <c r="O2511" i="11"/>
  <c r="Q2951" i="11"/>
  <c r="H2509" i="11"/>
  <c r="R2510" i="11"/>
  <c r="U2507" i="11"/>
  <c r="K2507" i="11"/>
  <c r="T2507" i="11"/>
  <c r="I2508" i="11"/>
  <c r="J2508" i="11"/>
  <c r="S2508" i="11" s="1"/>
  <c r="G2510" i="11"/>
  <c r="E2511" i="11"/>
  <c r="M2513" i="11" l="1"/>
  <c r="O2512" i="11"/>
  <c r="Q2952" i="11"/>
  <c r="K2508" i="11"/>
  <c r="U2508" i="11"/>
  <c r="T2508" i="11"/>
  <c r="G2511" i="11"/>
  <c r="E2512" i="11"/>
  <c r="R2511" i="11"/>
  <c r="H2510" i="11"/>
  <c r="I2509" i="11"/>
  <c r="J2509" i="11"/>
  <c r="S2509" i="11" s="1"/>
  <c r="M2514" i="11" l="1"/>
  <c r="O2513" i="11"/>
  <c r="Q2953" i="11"/>
  <c r="G2512" i="11"/>
  <c r="E2513" i="11"/>
  <c r="U2509" i="11"/>
  <c r="K2509" i="11"/>
  <c r="T2509" i="11"/>
  <c r="J2510" i="11"/>
  <c r="S2510" i="11" s="1"/>
  <c r="I2510" i="11"/>
  <c r="H2511" i="11"/>
  <c r="M2515" i="11" l="1"/>
  <c r="O2514" i="11"/>
  <c r="Q2954" i="11"/>
  <c r="R2513" i="11"/>
  <c r="H2512" i="11"/>
  <c r="G2513" i="11"/>
  <c r="E2514" i="11"/>
  <c r="R2512" i="11"/>
  <c r="J2511" i="11"/>
  <c r="S2511" i="11" s="1"/>
  <c r="I2511" i="11"/>
  <c r="K2510" i="11"/>
  <c r="U2510" i="11"/>
  <c r="T2510" i="11"/>
  <c r="M2516" i="11" l="1"/>
  <c r="O2515" i="11"/>
  <c r="Q2955" i="11"/>
  <c r="G2514" i="11"/>
  <c r="E2515" i="11"/>
  <c r="I2512" i="11"/>
  <c r="J2512" i="11"/>
  <c r="S2512" i="11" s="1"/>
  <c r="H2513" i="11"/>
  <c r="R2514" i="11"/>
  <c r="U2511" i="11"/>
  <c r="K2511" i="11"/>
  <c r="T2511" i="11"/>
  <c r="M2517" i="11" l="1"/>
  <c r="O2516" i="11"/>
  <c r="Q2956" i="11"/>
  <c r="I2513" i="11"/>
  <c r="J2513" i="11"/>
  <c r="S2513" i="11" s="1"/>
  <c r="U2512" i="11"/>
  <c r="K2512" i="11"/>
  <c r="T2512" i="11"/>
  <c r="G2515" i="11"/>
  <c r="E2516" i="11"/>
  <c r="H2514" i="11"/>
  <c r="M2518" i="11" l="1"/>
  <c r="O2517" i="11"/>
  <c r="Q2957" i="11"/>
  <c r="J2514" i="11"/>
  <c r="S2514" i="11" s="1"/>
  <c r="I2514" i="11"/>
  <c r="H2515" i="11"/>
  <c r="R2516" i="11"/>
  <c r="G2516" i="11"/>
  <c r="E2517" i="11"/>
  <c r="K2513" i="11"/>
  <c r="U2513" i="11"/>
  <c r="T2513" i="11"/>
  <c r="R2515" i="11"/>
  <c r="M2519" i="11" l="1"/>
  <c r="O2518" i="11"/>
  <c r="Q2958" i="11"/>
  <c r="J2515" i="11"/>
  <c r="S2515" i="11" s="1"/>
  <c r="I2515" i="11"/>
  <c r="U2514" i="11"/>
  <c r="K2514" i="11"/>
  <c r="T2514" i="11"/>
  <c r="H2516" i="11"/>
  <c r="G2517" i="11"/>
  <c r="E2518" i="11"/>
  <c r="M2520" i="11" l="1"/>
  <c r="O2519" i="11"/>
  <c r="Q2959" i="11"/>
  <c r="H2517" i="11"/>
  <c r="R2518" i="11"/>
  <c r="G2518" i="11"/>
  <c r="E2519" i="11"/>
  <c r="R2517" i="11"/>
  <c r="J2516" i="11"/>
  <c r="S2516" i="11" s="1"/>
  <c r="I2516" i="11"/>
  <c r="U2515" i="11"/>
  <c r="K2515" i="11"/>
  <c r="T2515" i="11"/>
  <c r="M2521" i="11" l="1"/>
  <c r="O2520" i="11"/>
  <c r="Q2960" i="11"/>
  <c r="G2519" i="11"/>
  <c r="E2520" i="11"/>
  <c r="I2517" i="11"/>
  <c r="J2517" i="11"/>
  <c r="S2517" i="11" s="1"/>
  <c r="H2518" i="11"/>
  <c r="R2519" i="11"/>
  <c r="K2516" i="11"/>
  <c r="U2516" i="11"/>
  <c r="T2516" i="11"/>
  <c r="M2522" i="11" l="1"/>
  <c r="O2521" i="11"/>
  <c r="Q2961" i="11"/>
  <c r="J2518" i="11"/>
  <c r="S2518" i="11" s="1"/>
  <c r="I2518" i="11"/>
  <c r="K2517" i="11"/>
  <c r="U2517" i="11"/>
  <c r="T2517" i="11"/>
  <c r="G2520" i="11"/>
  <c r="E2521" i="11"/>
  <c r="H2519" i="11"/>
  <c r="M2523" i="11" l="1"/>
  <c r="O2522" i="11"/>
  <c r="Q2962" i="11"/>
  <c r="H2520" i="11"/>
  <c r="R2521" i="11"/>
  <c r="G2521" i="11"/>
  <c r="E2522" i="11"/>
  <c r="J2519" i="11"/>
  <c r="S2519" i="11" s="1"/>
  <c r="I2519" i="11"/>
  <c r="U2518" i="11"/>
  <c r="K2518" i="11"/>
  <c r="T2518" i="11"/>
  <c r="R2520" i="11"/>
  <c r="M2524" i="11" l="1"/>
  <c r="O2523" i="11"/>
  <c r="Q2963" i="11"/>
  <c r="K2519" i="11"/>
  <c r="U2519" i="11"/>
  <c r="T2519" i="11"/>
  <c r="G2522" i="11"/>
  <c r="E2523" i="11"/>
  <c r="H2521" i="11"/>
  <c r="R2522" i="11"/>
  <c r="J2520" i="11"/>
  <c r="S2520" i="11" s="1"/>
  <c r="I2520" i="11"/>
  <c r="M2525" i="11" l="1"/>
  <c r="O2524" i="11"/>
  <c r="Q2964" i="11"/>
  <c r="U2520" i="11"/>
  <c r="K2520" i="11"/>
  <c r="T2520" i="11"/>
  <c r="G2523" i="11"/>
  <c r="E2524" i="11"/>
  <c r="H2522" i="11"/>
  <c r="R2523" i="11"/>
  <c r="I2521" i="11"/>
  <c r="J2521" i="11"/>
  <c r="S2521" i="11" s="1"/>
  <c r="M2526" i="11" l="1"/>
  <c r="O2525" i="11"/>
  <c r="Q2965" i="11"/>
  <c r="G2524" i="11"/>
  <c r="E2525" i="11"/>
  <c r="K2521" i="11"/>
  <c r="U2521" i="11"/>
  <c r="T2521" i="11"/>
  <c r="H2523" i="11"/>
  <c r="J2522" i="11"/>
  <c r="S2522" i="11" s="1"/>
  <c r="I2522" i="11"/>
  <c r="M2527" i="11" l="1"/>
  <c r="O2526" i="11"/>
  <c r="Q2966" i="11"/>
  <c r="H2524" i="11"/>
  <c r="R2525" i="11"/>
  <c r="G2525" i="11"/>
  <c r="E2526" i="11"/>
  <c r="R2524" i="11"/>
  <c r="U2522" i="11"/>
  <c r="K2522" i="11"/>
  <c r="T2522" i="11"/>
  <c r="J2523" i="11"/>
  <c r="S2523" i="11" s="1"/>
  <c r="I2523" i="11"/>
  <c r="M2528" i="11" l="1"/>
  <c r="O2527" i="11"/>
  <c r="Q2967" i="11"/>
  <c r="G2526" i="11"/>
  <c r="E2527" i="11"/>
  <c r="U2523" i="11"/>
  <c r="K2523" i="11"/>
  <c r="T2523" i="11"/>
  <c r="J2524" i="11"/>
  <c r="S2524" i="11" s="1"/>
  <c r="I2524" i="11"/>
  <c r="H2525" i="11"/>
  <c r="R2526" i="11"/>
  <c r="M2529" i="11" l="1"/>
  <c r="O2528" i="11"/>
  <c r="Q2968" i="11"/>
  <c r="H2526" i="11"/>
  <c r="R2527" i="11"/>
  <c r="G2527" i="11"/>
  <c r="E2528" i="11"/>
  <c r="I2525" i="11"/>
  <c r="J2525" i="11"/>
  <c r="S2525" i="11" s="1"/>
  <c r="K2524" i="11"/>
  <c r="U2524" i="11"/>
  <c r="T2524" i="11"/>
  <c r="M2530" i="11" l="1"/>
  <c r="O2529" i="11"/>
  <c r="Q2969" i="11"/>
  <c r="J2526" i="11"/>
  <c r="S2526" i="11" s="1"/>
  <c r="I2526" i="11"/>
  <c r="G2528" i="11"/>
  <c r="E2529" i="11"/>
  <c r="H2527" i="11"/>
  <c r="R2528" i="11"/>
  <c r="U2525" i="11"/>
  <c r="K2525" i="11"/>
  <c r="T2525" i="11"/>
  <c r="M2531" i="11" l="1"/>
  <c r="O2530" i="11"/>
  <c r="Q2970" i="11"/>
  <c r="J2527" i="11"/>
  <c r="S2527" i="11" s="1"/>
  <c r="I2527" i="11"/>
  <c r="U2526" i="11"/>
  <c r="K2526" i="11"/>
  <c r="T2526" i="11"/>
  <c r="G2529" i="11"/>
  <c r="E2530" i="11"/>
  <c r="H2528" i="11"/>
  <c r="M2532" i="11" l="1"/>
  <c r="O2531" i="11"/>
  <c r="Q2971" i="11"/>
  <c r="K2527" i="11"/>
  <c r="U2527" i="11"/>
  <c r="T2527" i="11"/>
  <c r="H2529" i="11"/>
  <c r="R2530" i="11"/>
  <c r="I2528" i="11"/>
  <c r="J2528" i="11"/>
  <c r="S2528" i="11" s="1"/>
  <c r="G2530" i="11"/>
  <c r="E2531" i="11"/>
  <c r="R2529" i="11"/>
  <c r="M2533" i="11" l="1"/>
  <c r="O2532" i="11"/>
  <c r="Q2972" i="11"/>
  <c r="U2528" i="11"/>
  <c r="K2528" i="11"/>
  <c r="T2528" i="11"/>
  <c r="I2529" i="11"/>
  <c r="J2529" i="11"/>
  <c r="S2529" i="11" s="1"/>
  <c r="H2530" i="11"/>
  <c r="G2531" i="11"/>
  <c r="E2532" i="11"/>
  <c r="M2534" i="11" l="1"/>
  <c r="O2533" i="11"/>
  <c r="Q2973" i="11"/>
  <c r="H2531" i="11"/>
  <c r="R2532" i="11"/>
  <c r="G2532" i="11"/>
  <c r="E2533" i="11"/>
  <c r="R2531" i="11"/>
  <c r="J2530" i="11"/>
  <c r="S2530" i="11" s="1"/>
  <c r="I2530" i="11"/>
  <c r="K2529" i="11"/>
  <c r="U2529" i="11"/>
  <c r="T2529" i="11"/>
  <c r="M2535" i="11" l="1"/>
  <c r="O2534" i="11"/>
  <c r="Q2974" i="11"/>
  <c r="G2533" i="11"/>
  <c r="E2534" i="11"/>
  <c r="H2532" i="11"/>
  <c r="J2531" i="11"/>
  <c r="S2531" i="11" s="1"/>
  <c r="I2531" i="11"/>
  <c r="U2530" i="11"/>
  <c r="K2530" i="11"/>
  <c r="T2530" i="11"/>
  <c r="M2536" i="11" l="1"/>
  <c r="O2535" i="11"/>
  <c r="Q2975" i="11"/>
  <c r="H2533" i="11"/>
  <c r="R2534" i="11"/>
  <c r="J2532" i="11"/>
  <c r="S2532" i="11" s="1"/>
  <c r="I2532" i="11"/>
  <c r="U2531" i="11"/>
  <c r="K2531" i="11"/>
  <c r="T2531" i="11"/>
  <c r="G2534" i="11"/>
  <c r="E2535" i="11"/>
  <c r="R2533" i="11"/>
  <c r="M2537" i="11" l="1"/>
  <c r="O2536" i="11"/>
  <c r="Q2976" i="11"/>
  <c r="K2532" i="11"/>
  <c r="U2532" i="11"/>
  <c r="T2532" i="11"/>
  <c r="I2533" i="11"/>
  <c r="J2533" i="11"/>
  <c r="S2533" i="11" s="1"/>
  <c r="G2535" i="11"/>
  <c r="E2536" i="11"/>
  <c r="H2534" i="11"/>
  <c r="M2538" i="11" l="1"/>
  <c r="O2537" i="11"/>
  <c r="Q2977" i="11"/>
  <c r="U2533" i="11"/>
  <c r="K2533" i="11"/>
  <c r="T2533" i="11"/>
  <c r="J2534" i="11"/>
  <c r="S2534" i="11" s="1"/>
  <c r="I2534" i="11"/>
  <c r="H2535" i="11"/>
  <c r="R2536" i="11"/>
  <c r="G2536" i="11"/>
  <c r="E2537" i="11"/>
  <c r="R2535" i="11"/>
  <c r="M2539" i="11" l="1"/>
  <c r="O2538" i="11"/>
  <c r="Q2978" i="11"/>
  <c r="J2535" i="11"/>
  <c r="S2535" i="11" s="1"/>
  <c r="I2535" i="11"/>
  <c r="U2534" i="11"/>
  <c r="K2534" i="11"/>
  <c r="T2534" i="11"/>
  <c r="H2536" i="11"/>
  <c r="G2537" i="11"/>
  <c r="E2538" i="11"/>
  <c r="M2540" i="11" l="1"/>
  <c r="O2539" i="11"/>
  <c r="Q2979" i="11"/>
  <c r="G2538" i="11"/>
  <c r="E2539" i="11"/>
  <c r="H2537" i="11"/>
  <c r="R2538" i="11"/>
  <c r="J2536" i="11"/>
  <c r="S2536" i="11" s="1"/>
  <c r="I2536" i="11"/>
  <c r="R2537" i="11"/>
  <c r="K2535" i="11"/>
  <c r="U2535" i="11"/>
  <c r="T2535" i="11"/>
  <c r="M2541" i="11" l="1"/>
  <c r="O2540" i="11"/>
  <c r="Q2980" i="11"/>
  <c r="U2536" i="11"/>
  <c r="K2536" i="11"/>
  <c r="T2536" i="11"/>
  <c r="G2539" i="11"/>
  <c r="E2540" i="11"/>
  <c r="H2538" i="11"/>
  <c r="R2539" i="11"/>
  <c r="I2537" i="11"/>
  <c r="J2537" i="11"/>
  <c r="S2537" i="11" s="1"/>
  <c r="M2542" i="11" l="1"/>
  <c r="O2541" i="11"/>
  <c r="Q2981" i="11"/>
  <c r="H2539" i="11"/>
  <c r="R2540" i="11"/>
  <c r="G2540" i="11"/>
  <c r="E2541" i="11"/>
  <c r="K2537" i="11"/>
  <c r="U2537" i="11"/>
  <c r="T2537" i="11"/>
  <c r="J2538" i="11"/>
  <c r="S2538" i="11" s="1"/>
  <c r="I2538" i="11"/>
  <c r="M2543" i="11" l="1"/>
  <c r="O2542" i="11"/>
  <c r="Q2982" i="11"/>
  <c r="U2538" i="11"/>
  <c r="K2538" i="11"/>
  <c r="T2538" i="11"/>
  <c r="G2541" i="11"/>
  <c r="E2542" i="11"/>
  <c r="H2540" i="11"/>
  <c r="R2541" i="11"/>
  <c r="J2539" i="11"/>
  <c r="S2539" i="11" s="1"/>
  <c r="I2539" i="11"/>
  <c r="M2544" i="11" l="1"/>
  <c r="O2543" i="11"/>
  <c r="Q2983" i="11"/>
  <c r="U2539" i="11"/>
  <c r="K2539" i="11"/>
  <c r="T2539" i="11"/>
  <c r="G2542" i="11"/>
  <c r="E2543" i="11"/>
  <c r="H2541" i="11"/>
  <c r="R2542" i="11"/>
  <c r="J2540" i="11"/>
  <c r="S2540" i="11" s="1"/>
  <c r="I2540" i="11"/>
  <c r="M2545" i="11" l="1"/>
  <c r="O2544" i="11"/>
  <c r="Q2984" i="11"/>
  <c r="G2543" i="11"/>
  <c r="E2544" i="11"/>
  <c r="K2540" i="11"/>
  <c r="U2540" i="11"/>
  <c r="T2540" i="11"/>
  <c r="H2542" i="11"/>
  <c r="R2543" i="11"/>
  <c r="I2541" i="11"/>
  <c r="J2541" i="11"/>
  <c r="S2541" i="11" s="1"/>
  <c r="M2546" i="11" l="1"/>
  <c r="O2545" i="11"/>
  <c r="Q2985" i="11"/>
  <c r="K2541" i="11"/>
  <c r="U2541" i="11"/>
  <c r="T2541" i="11"/>
  <c r="G2544" i="11"/>
  <c r="E2545" i="11"/>
  <c r="H2543" i="11"/>
  <c r="R2544" i="11"/>
  <c r="J2542" i="11"/>
  <c r="S2542" i="11" s="1"/>
  <c r="I2542" i="11"/>
  <c r="M2547" i="11" l="1"/>
  <c r="O2546" i="11"/>
  <c r="Q2986" i="11"/>
  <c r="U2542" i="11"/>
  <c r="K2542" i="11"/>
  <c r="T2542" i="11"/>
  <c r="G2545" i="11"/>
  <c r="E2546" i="11"/>
  <c r="H2544" i="11"/>
  <c r="R2545" i="11"/>
  <c r="J2543" i="11"/>
  <c r="S2543" i="11" s="1"/>
  <c r="I2543" i="11"/>
  <c r="M2548" i="11" l="1"/>
  <c r="O2547" i="11"/>
  <c r="Q2987" i="11"/>
  <c r="G2546" i="11"/>
  <c r="E2547" i="11"/>
  <c r="K2543" i="11"/>
  <c r="U2543" i="11"/>
  <c r="T2543" i="11"/>
  <c r="H2545" i="11"/>
  <c r="R2546" i="11"/>
  <c r="J2544" i="11"/>
  <c r="S2544" i="11" s="1"/>
  <c r="I2544" i="11"/>
  <c r="M2549" i="11" l="1"/>
  <c r="O2548" i="11"/>
  <c r="Q2988" i="11"/>
  <c r="G2547" i="11"/>
  <c r="E2548" i="11"/>
  <c r="U2544" i="11"/>
  <c r="K2544" i="11"/>
  <c r="T2544" i="11"/>
  <c r="H2546" i="11"/>
  <c r="R2547" i="11"/>
  <c r="I2545" i="11"/>
  <c r="J2545" i="11"/>
  <c r="S2545" i="11" s="1"/>
  <c r="M2550" i="11" l="1"/>
  <c r="O2549" i="11"/>
  <c r="Q2989" i="11"/>
  <c r="K2545" i="11"/>
  <c r="U2545" i="11"/>
  <c r="T2545" i="11"/>
  <c r="G2548" i="11"/>
  <c r="E2549" i="11"/>
  <c r="H2547" i="11"/>
  <c r="R2548" i="11"/>
  <c r="J2546" i="11"/>
  <c r="S2546" i="11" s="1"/>
  <c r="I2546" i="11"/>
  <c r="M2551" i="11" l="1"/>
  <c r="O2550" i="11"/>
  <c r="Q2990" i="11"/>
  <c r="U2546" i="11"/>
  <c r="K2546" i="11"/>
  <c r="T2546" i="11"/>
  <c r="G2549" i="11"/>
  <c r="E2550" i="11"/>
  <c r="H2548" i="11"/>
  <c r="R2549" i="11"/>
  <c r="J2547" i="11"/>
  <c r="S2547" i="11" s="1"/>
  <c r="I2547" i="11"/>
  <c r="M2552" i="11" l="1"/>
  <c r="O2551" i="11"/>
  <c r="Q2991" i="11"/>
  <c r="G2550" i="11"/>
  <c r="E2551" i="11"/>
  <c r="H2549" i="11"/>
  <c r="R2550" i="11"/>
  <c r="U2547" i="11"/>
  <c r="K2547" i="11"/>
  <c r="T2547" i="11"/>
  <c r="J2548" i="11"/>
  <c r="S2548" i="11" s="1"/>
  <c r="I2548" i="11"/>
  <c r="M2553" i="11" l="1"/>
  <c r="O2552" i="11"/>
  <c r="Q2992" i="11"/>
  <c r="G2551" i="11"/>
  <c r="E2552" i="11"/>
  <c r="H2550" i="11"/>
  <c r="I2549" i="11"/>
  <c r="J2549" i="11"/>
  <c r="S2549" i="11" s="1"/>
  <c r="K2548" i="11"/>
  <c r="U2548" i="11"/>
  <c r="T2548" i="11"/>
  <c r="M2554" i="11" l="1"/>
  <c r="O2553" i="11"/>
  <c r="Q2993" i="11"/>
  <c r="G2552" i="11"/>
  <c r="E2553" i="11"/>
  <c r="H2551" i="11"/>
  <c r="R2551" i="11"/>
  <c r="J2550" i="11"/>
  <c r="S2550" i="11" s="1"/>
  <c r="I2550" i="11"/>
  <c r="U2549" i="11"/>
  <c r="K2549" i="11"/>
  <c r="T2549" i="11"/>
  <c r="M2555" i="11" l="1"/>
  <c r="O2554" i="11"/>
  <c r="Q2994" i="11"/>
  <c r="H2552" i="11"/>
  <c r="R2553" i="11"/>
  <c r="J2551" i="11"/>
  <c r="S2551" i="11" s="1"/>
  <c r="I2551" i="11"/>
  <c r="G2553" i="11"/>
  <c r="E2554" i="11"/>
  <c r="R2552" i="11"/>
  <c r="U2550" i="11"/>
  <c r="K2550" i="11"/>
  <c r="T2550" i="11"/>
  <c r="M2556" i="11" l="1"/>
  <c r="O2555" i="11"/>
  <c r="Q2995" i="11"/>
  <c r="H2553" i="11"/>
  <c r="R2554" i="11"/>
  <c r="K2551" i="11"/>
  <c r="U2551" i="11"/>
  <c r="T2551" i="11"/>
  <c r="J2552" i="11"/>
  <c r="S2552" i="11" s="1"/>
  <c r="I2552" i="11"/>
  <c r="G2554" i="11"/>
  <c r="E2555" i="11"/>
  <c r="M2557" i="11" l="1"/>
  <c r="O2556" i="11"/>
  <c r="Q2996" i="11"/>
  <c r="G2555" i="11"/>
  <c r="E2556" i="11"/>
  <c r="U2552" i="11"/>
  <c r="K2552" i="11"/>
  <c r="T2552" i="11"/>
  <c r="Y26" i="11" s="1"/>
  <c r="Z26" i="11" s="1"/>
  <c r="AA26" i="11" s="1"/>
  <c r="H2554" i="11"/>
  <c r="R2555" i="11"/>
  <c r="I2553" i="11"/>
  <c r="J2553" i="11"/>
  <c r="S2553" i="11" s="1"/>
  <c r="M2558" i="11" l="1"/>
  <c r="O2557" i="11"/>
  <c r="Q2997" i="11"/>
  <c r="K2553" i="11"/>
  <c r="U2553" i="11"/>
  <c r="T2553" i="11"/>
  <c r="G2556" i="11"/>
  <c r="E2557" i="11"/>
  <c r="H2555" i="11"/>
  <c r="R2556" i="11"/>
  <c r="J2554" i="11"/>
  <c r="S2554" i="11" s="1"/>
  <c r="I2554" i="11"/>
  <c r="M2559" i="11" l="1"/>
  <c r="O2558" i="11"/>
  <c r="Q2998" i="11"/>
  <c r="G2557" i="11"/>
  <c r="E2558" i="11"/>
  <c r="U2554" i="11"/>
  <c r="K2554" i="11"/>
  <c r="T2554" i="11"/>
  <c r="H2556" i="11"/>
  <c r="R2557" i="11"/>
  <c r="J2555" i="11"/>
  <c r="S2555" i="11" s="1"/>
  <c r="I2555" i="11"/>
  <c r="M2560" i="11" l="1"/>
  <c r="O2559" i="11"/>
  <c r="Q2999" i="11"/>
  <c r="G2558" i="11"/>
  <c r="E2559" i="11"/>
  <c r="U2555" i="11"/>
  <c r="K2555" i="11"/>
  <c r="T2555" i="11"/>
  <c r="H2557" i="11"/>
  <c r="R2558" i="11"/>
  <c r="J2556" i="11"/>
  <c r="S2556" i="11" s="1"/>
  <c r="I2556" i="11"/>
  <c r="M2561" i="11" l="1"/>
  <c r="O2560" i="11"/>
  <c r="Q3000" i="11"/>
  <c r="K2556" i="11"/>
  <c r="U2556" i="11"/>
  <c r="T2556" i="11"/>
  <c r="G2559" i="11"/>
  <c r="E2560" i="11"/>
  <c r="H2558" i="11"/>
  <c r="R2559" i="11"/>
  <c r="I2557" i="11"/>
  <c r="J2557" i="11"/>
  <c r="S2557" i="11" s="1"/>
  <c r="M2562" i="11" l="1"/>
  <c r="O2561" i="11"/>
  <c r="Q3001" i="11"/>
  <c r="G2560" i="11"/>
  <c r="E2561" i="11"/>
  <c r="U2557" i="11"/>
  <c r="K2557" i="11"/>
  <c r="T2557" i="11"/>
  <c r="H2559" i="11"/>
  <c r="J2558" i="11"/>
  <c r="S2558" i="11" s="1"/>
  <c r="I2558" i="11"/>
  <c r="M2563" i="11" l="1"/>
  <c r="O2562" i="11"/>
  <c r="Q3002" i="11"/>
  <c r="G2561" i="11"/>
  <c r="E2562" i="11"/>
  <c r="H2560" i="11"/>
  <c r="R2560" i="11"/>
  <c r="U2558" i="11"/>
  <c r="K2558" i="11"/>
  <c r="T2558" i="11"/>
  <c r="J2559" i="11"/>
  <c r="S2559" i="11" s="1"/>
  <c r="I2559" i="11"/>
  <c r="M2564" i="11" l="1"/>
  <c r="O2563" i="11"/>
  <c r="H2561" i="11"/>
  <c r="R2562" i="11"/>
  <c r="G2562" i="11"/>
  <c r="E2563" i="11"/>
  <c r="J2560" i="11"/>
  <c r="S2560" i="11" s="1"/>
  <c r="I2560" i="11"/>
  <c r="K2559" i="11"/>
  <c r="U2559" i="11"/>
  <c r="T2559" i="11"/>
  <c r="R2561" i="11"/>
  <c r="M2565" i="11" l="1"/>
  <c r="O2564" i="11"/>
  <c r="U2560" i="11"/>
  <c r="K2560" i="11"/>
  <c r="T2560" i="11"/>
  <c r="H2562" i="11"/>
  <c r="I2561" i="11"/>
  <c r="J2561" i="11"/>
  <c r="S2561" i="11" s="1"/>
  <c r="G2563" i="11"/>
  <c r="E2564" i="11"/>
  <c r="M2566" i="11" l="1"/>
  <c r="O2565" i="11"/>
  <c r="H2563" i="11"/>
  <c r="R2564" i="11"/>
  <c r="R2563" i="11"/>
  <c r="G2564" i="11"/>
  <c r="E2565" i="11"/>
  <c r="K2561" i="11"/>
  <c r="U2561" i="11"/>
  <c r="T2561" i="11"/>
  <c r="J2562" i="11"/>
  <c r="S2562" i="11" s="1"/>
  <c r="I2562" i="11"/>
  <c r="M2567" i="11" l="1"/>
  <c r="O2566" i="11"/>
  <c r="G2565" i="11"/>
  <c r="E2566" i="11"/>
  <c r="H2564" i="11"/>
  <c r="U2562" i="11"/>
  <c r="K2562" i="11"/>
  <c r="T2562" i="11"/>
  <c r="J2563" i="11"/>
  <c r="S2563" i="11" s="1"/>
  <c r="I2563" i="11"/>
  <c r="M2568" i="11" l="1"/>
  <c r="O2567" i="11"/>
  <c r="G2566" i="11"/>
  <c r="E2567" i="11"/>
  <c r="H2565" i="11"/>
  <c r="J2564" i="11"/>
  <c r="S2564" i="11" s="1"/>
  <c r="I2564" i="11"/>
  <c r="R2565" i="11"/>
  <c r="U2563" i="11"/>
  <c r="K2563" i="11"/>
  <c r="T2563" i="11"/>
  <c r="M2569" i="11" l="1"/>
  <c r="O2568" i="11"/>
  <c r="H2566" i="11"/>
  <c r="K2564" i="11"/>
  <c r="U2564" i="11"/>
  <c r="T2564" i="11"/>
  <c r="G2567" i="11"/>
  <c r="E2568" i="11"/>
  <c r="R2566" i="11"/>
  <c r="I2565" i="11"/>
  <c r="J2565" i="11"/>
  <c r="S2565" i="11" s="1"/>
  <c r="M2570" i="11" l="1"/>
  <c r="O2569" i="11"/>
  <c r="G2568" i="11"/>
  <c r="E2569" i="11"/>
  <c r="U2565" i="11"/>
  <c r="K2565" i="11"/>
  <c r="T2565" i="11"/>
  <c r="H2567" i="11"/>
  <c r="J2566" i="11"/>
  <c r="S2566" i="11" s="1"/>
  <c r="I2566" i="11"/>
  <c r="R2567" i="11"/>
  <c r="M2571" i="11" l="1"/>
  <c r="O2570" i="11"/>
  <c r="H2568" i="11"/>
  <c r="R2569" i="11"/>
  <c r="G2569" i="11"/>
  <c r="E2570" i="11"/>
  <c r="R2568" i="11"/>
  <c r="U2566" i="11"/>
  <c r="K2566" i="11"/>
  <c r="T2566" i="11"/>
  <c r="J2567" i="11"/>
  <c r="S2567" i="11" s="1"/>
  <c r="I2567" i="11"/>
  <c r="M2572" i="11" l="1"/>
  <c r="O2571" i="11"/>
  <c r="H2569" i="11"/>
  <c r="R2570" i="11"/>
  <c r="K2567" i="11"/>
  <c r="U2567" i="11"/>
  <c r="T2567" i="11"/>
  <c r="J2568" i="11"/>
  <c r="S2568" i="11" s="1"/>
  <c r="I2568" i="11"/>
  <c r="G2570" i="11"/>
  <c r="E2571" i="11"/>
  <c r="M2573" i="11" l="1"/>
  <c r="O2572" i="11"/>
  <c r="H2570" i="11"/>
  <c r="U2568" i="11"/>
  <c r="K2568" i="11"/>
  <c r="T2568" i="11"/>
  <c r="G2571" i="11"/>
  <c r="E2572" i="11"/>
  <c r="I2569" i="11"/>
  <c r="J2569" i="11"/>
  <c r="S2569" i="11" s="1"/>
  <c r="M2574" i="11" l="1"/>
  <c r="O2573" i="11"/>
  <c r="K2569" i="11"/>
  <c r="U2569" i="11"/>
  <c r="T2569" i="11"/>
  <c r="G2572" i="11"/>
  <c r="E2573" i="11"/>
  <c r="H2571" i="11"/>
  <c r="R2572" i="11"/>
  <c r="J2570" i="11"/>
  <c r="S2570" i="11" s="1"/>
  <c r="I2570" i="11"/>
  <c r="R2571" i="11"/>
  <c r="M2575" i="11" l="1"/>
  <c r="O2574" i="11"/>
  <c r="G2573" i="11"/>
  <c r="E2574" i="11"/>
  <c r="U2570" i="11"/>
  <c r="K2570" i="11"/>
  <c r="T2570" i="11"/>
  <c r="H2572" i="11"/>
  <c r="R2573" i="11"/>
  <c r="J2571" i="11"/>
  <c r="S2571" i="11" s="1"/>
  <c r="I2571" i="11"/>
  <c r="M2576" i="11" l="1"/>
  <c r="O2575" i="11"/>
  <c r="G2574" i="11"/>
  <c r="E2575" i="11"/>
  <c r="U2571" i="11"/>
  <c r="K2571" i="11"/>
  <c r="T2571" i="11"/>
  <c r="H2573" i="11"/>
  <c r="R2574" i="11"/>
  <c r="J2572" i="11"/>
  <c r="S2572" i="11" s="1"/>
  <c r="I2572" i="11"/>
  <c r="M2577" i="11" l="1"/>
  <c r="O2576" i="11"/>
  <c r="K2572" i="11"/>
  <c r="U2572" i="11"/>
  <c r="T2572" i="11"/>
  <c r="H2574" i="11"/>
  <c r="G2575" i="11"/>
  <c r="E2576" i="11"/>
  <c r="I2573" i="11"/>
  <c r="J2573" i="11"/>
  <c r="S2573" i="11" s="1"/>
  <c r="M2578" i="11" l="1"/>
  <c r="O2577" i="11"/>
  <c r="H2575" i="11"/>
  <c r="U2573" i="11"/>
  <c r="K2573" i="11"/>
  <c r="T2573" i="11"/>
  <c r="J2574" i="11"/>
  <c r="S2574" i="11" s="1"/>
  <c r="I2574" i="11"/>
  <c r="G2576" i="11"/>
  <c r="E2577" i="11"/>
  <c r="R2575" i="11"/>
  <c r="M2579" i="11" l="1"/>
  <c r="O2578" i="11"/>
  <c r="G2577" i="11"/>
  <c r="E2578" i="11"/>
  <c r="H2576" i="11"/>
  <c r="U2574" i="11"/>
  <c r="K2574" i="11"/>
  <c r="T2574" i="11"/>
  <c r="R2576" i="11"/>
  <c r="J2575" i="11"/>
  <c r="S2575" i="11" s="1"/>
  <c r="I2575" i="11"/>
  <c r="M2580" i="11" l="1"/>
  <c r="O2579" i="11"/>
  <c r="J2576" i="11"/>
  <c r="S2576" i="11" s="1"/>
  <c r="I2576" i="11"/>
  <c r="H2577" i="11"/>
  <c r="R2578" i="11"/>
  <c r="G2578" i="11"/>
  <c r="E2579" i="11"/>
  <c r="R2577" i="11"/>
  <c r="K2575" i="11"/>
  <c r="U2575" i="11"/>
  <c r="T2575" i="11"/>
  <c r="M2581" i="11" l="1"/>
  <c r="O2580" i="11"/>
  <c r="I2577" i="11"/>
  <c r="J2577" i="11"/>
  <c r="S2577" i="11" s="1"/>
  <c r="U2576" i="11"/>
  <c r="K2576" i="11"/>
  <c r="T2576" i="11"/>
  <c r="H2578" i="11"/>
  <c r="G2579" i="11"/>
  <c r="E2580" i="11"/>
  <c r="M2582" i="11" l="1"/>
  <c r="O2581" i="11"/>
  <c r="J2578" i="11"/>
  <c r="S2578" i="11" s="1"/>
  <c r="I2578" i="11"/>
  <c r="H2579" i="11"/>
  <c r="R2580" i="11"/>
  <c r="G2580" i="11"/>
  <c r="E2581" i="11"/>
  <c r="R2579" i="11"/>
  <c r="K2577" i="11"/>
  <c r="U2577" i="11"/>
  <c r="T2577" i="11"/>
  <c r="M2583" i="11" l="1"/>
  <c r="O2582" i="11"/>
  <c r="H2580" i="11"/>
  <c r="R2581" i="11"/>
  <c r="J2579" i="11"/>
  <c r="S2579" i="11" s="1"/>
  <c r="I2579" i="11"/>
  <c r="U2578" i="11"/>
  <c r="K2578" i="11"/>
  <c r="T2578" i="11"/>
  <c r="G2581" i="11"/>
  <c r="E2582" i="11"/>
  <c r="M2584" i="11" l="1"/>
  <c r="O2583" i="11"/>
  <c r="G2582" i="11"/>
  <c r="E2583" i="11"/>
  <c r="H2581" i="11"/>
  <c r="U2579" i="11"/>
  <c r="K2579" i="11"/>
  <c r="T2579" i="11"/>
  <c r="J2580" i="11"/>
  <c r="S2580" i="11" s="1"/>
  <c r="I2580" i="11"/>
  <c r="M2585" i="11" l="1"/>
  <c r="O2584" i="11"/>
  <c r="I2581" i="11"/>
  <c r="J2581" i="11"/>
  <c r="S2581" i="11" s="1"/>
  <c r="H2582" i="11"/>
  <c r="G2583" i="11"/>
  <c r="E2584" i="11"/>
  <c r="R2582" i="11"/>
  <c r="K2580" i="11"/>
  <c r="U2580" i="11"/>
  <c r="T2580" i="11"/>
  <c r="M2586" i="11" l="1"/>
  <c r="O2585" i="11"/>
  <c r="H2583" i="11"/>
  <c r="R2584" i="11"/>
  <c r="R2583" i="11"/>
  <c r="J2582" i="11"/>
  <c r="S2582" i="11" s="1"/>
  <c r="I2582" i="11"/>
  <c r="K2581" i="11"/>
  <c r="U2581" i="11"/>
  <c r="T2581" i="11"/>
  <c r="G2584" i="11"/>
  <c r="E2585" i="11"/>
  <c r="M2587" i="11" l="1"/>
  <c r="O2586" i="11"/>
  <c r="U2582" i="11"/>
  <c r="K2582" i="11"/>
  <c r="T2582" i="11"/>
  <c r="G2585" i="11"/>
  <c r="E2586" i="11"/>
  <c r="H2584" i="11"/>
  <c r="R2585" i="11"/>
  <c r="J2583" i="11"/>
  <c r="S2583" i="11" s="1"/>
  <c r="I2583" i="11"/>
  <c r="M2588" i="11" l="1"/>
  <c r="O2587" i="11"/>
  <c r="K2583" i="11"/>
  <c r="U2583" i="11"/>
  <c r="T2583" i="11"/>
  <c r="G2586" i="11"/>
  <c r="E2587" i="11"/>
  <c r="H2585" i="11"/>
  <c r="R2586" i="11"/>
  <c r="J2584" i="11"/>
  <c r="S2584" i="11" s="1"/>
  <c r="I2584" i="11"/>
  <c r="M2589" i="11" l="1"/>
  <c r="O2588" i="11"/>
  <c r="G2587" i="11"/>
  <c r="E2588" i="11"/>
  <c r="U2584" i="11"/>
  <c r="K2584" i="11"/>
  <c r="T2584" i="11"/>
  <c r="H2586" i="11"/>
  <c r="R2587" i="11"/>
  <c r="I2585" i="11"/>
  <c r="J2585" i="11"/>
  <c r="S2585" i="11" s="1"/>
  <c r="M2590" i="11" l="1"/>
  <c r="O2589" i="11"/>
  <c r="K2585" i="11"/>
  <c r="U2585" i="11"/>
  <c r="T2585" i="11"/>
  <c r="H2587" i="11"/>
  <c r="G2588" i="11"/>
  <c r="E2589" i="11"/>
  <c r="J2586" i="11"/>
  <c r="S2586" i="11" s="1"/>
  <c r="I2586" i="11"/>
  <c r="M2591" i="11" l="1"/>
  <c r="O2590" i="11"/>
  <c r="J2587" i="11"/>
  <c r="S2587" i="11" s="1"/>
  <c r="I2587" i="11"/>
  <c r="U2586" i="11"/>
  <c r="K2586" i="11"/>
  <c r="T2586" i="11"/>
  <c r="H2588" i="11"/>
  <c r="G2589" i="11"/>
  <c r="E2590" i="11"/>
  <c r="R2588" i="11"/>
  <c r="M2592" i="11" l="1"/>
  <c r="O2591" i="11"/>
  <c r="H2589" i="11"/>
  <c r="R2590" i="11"/>
  <c r="J2588" i="11"/>
  <c r="S2588" i="11" s="1"/>
  <c r="I2588" i="11"/>
  <c r="U2587" i="11"/>
  <c r="K2587" i="11"/>
  <c r="T2587" i="11"/>
  <c r="G2590" i="11"/>
  <c r="E2591" i="11"/>
  <c r="R2589" i="11"/>
  <c r="M2593" i="11" l="1"/>
  <c r="O2592" i="11"/>
  <c r="K2588" i="11"/>
  <c r="U2588" i="11"/>
  <c r="T2588" i="11"/>
  <c r="G2591" i="11"/>
  <c r="E2592" i="11"/>
  <c r="H2590" i="11"/>
  <c r="R2591" i="11"/>
  <c r="J2589" i="11"/>
  <c r="S2589" i="11" s="1"/>
  <c r="I2589" i="11"/>
  <c r="M2594" i="11" l="1"/>
  <c r="O2593" i="11"/>
  <c r="G2592" i="11"/>
  <c r="E2593" i="11"/>
  <c r="K2589" i="11"/>
  <c r="U2589" i="11"/>
  <c r="T2589" i="11"/>
  <c r="H2591" i="11"/>
  <c r="R2592" i="11"/>
  <c r="J2590" i="11"/>
  <c r="S2590" i="11" s="1"/>
  <c r="I2590" i="11"/>
  <c r="M2595" i="11" l="1"/>
  <c r="O2594" i="11"/>
  <c r="K2590" i="11"/>
  <c r="U2590" i="11"/>
  <c r="T2590" i="11"/>
  <c r="G2593" i="11"/>
  <c r="E2594" i="11"/>
  <c r="H2592" i="11"/>
  <c r="R2593" i="11"/>
  <c r="I2591" i="11"/>
  <c r="J2591" i="11"/>
  <c r="S2591" i="11" s="1"/>
  <c r="M2596" i="11" l="1"/>
  <c r="O2595" i="11"/>
  <c r="G2594" i="11"/>
  <c r="E2595" i="11"/>
  <c r="H2593" i="11"/>
  <c r="R2594" i="11"/>
  <c r="K2591" i="11"/>
  <c r="U2591" i="11"/>
  <c r="T2591" i="11"/>
  <c r="J2592" i="11"/>
  <c r="S2592" i="11" s="1"/>
  <c r="I2592" i="11"/>
  <c r="M2597" i="11" l="1"/>
  <c r="O2596" i="11"/>
  <c r="J2593" i="11"/>
  <c r="S2593" i="11" s="1"/>
  <c r="I2593" i="11"/>
  <c r="H2594" i="11"/>
  <c r="G2595" i="11"/>
  <c r="E2596" i="11"/>
  <c r="K2592" i="11"/>
  <c r="U2592" i="11"/>
  <c r="T2592" i="11"/>
  <c r="M2598" i="11" l="1"/>
  <c r="O2597" i="11"/>
  <c r="H2595" i="11"/>
  <c r="R2596" i="11"/>
  <c r="R2595" i="11"/>
  <c r="J2594" i="11"/>
  <c r="S2594" i="11" s="1"/>
  <c r="I2594" i="11"/>
  <c r="K2593" i="11"/>
  <c r="U2593" i="11"/>
  <c r="T2593" i="11"/>
  <c r="G2596" i="11"/>
  <c r="E2597" i="11"/>
  <c r="M2599" i="11" l="1"/>
  <c r="O2598" i="11"/>
  <c r="G2597" i="11"/>
  <c r="E2598" i="11"/>
  <c r="K2594" i="11"/>
  <c r="U2594" i="11"/>
  <c r="T2594" i="11"/>
  <c r="H2596" i="11"/>
  <c r="I2595" i="11"/>
  <c r="J2595" i="11"/>
  <c r="S2595" i="11" s="1"/>
  <c r="M2600" i="11" l="1"/>
  <c r="O2599" i="11"/>
  <c r="H2597" i="11"/>
  <c r="R2598" i="11"/>
  <c r="G2598" i="11"/>
  <c r="E2599" i="11"/>
  <c r="K2595" i="11"/>
  <c r="U2595" i="11"/>
  <c r="T2595" i="11"/>
  <c r="R2597" i="11"/>
  <c r="J2596" i="11"/>
  <c r="S2596" i="11" s="1"/>
  <c r="I2596" i="11"/>
  <c r="M2601" i="11" l="1"/>
  <c r="O2600" i="11"/>
  <c r="K2596" i="11"/>
  <c r="U2596" i="11"/>
  <c r="T2596" i="11"/>
  <c r="G2599" i="11"/>
  <c r="E2600" i="11"/>
  <c r="H2598" i="11"/>
  <c r="R2599" i="11"/>
  <c r="J2597" i="11"/>
  <c r="S2597" i="11" s="1"/>
  <c r="I2597" i="11"/>
  <c r="M2602" i="11" l="1"/>
  <c r="O2601" i="11"/>
  <c r="G2600" i="11"/>
  <c r="E2601" i="11"/>
  <c r="H2599" i="11"/>
  <c r="R2600" i="11"/>
  <c r="K2597" i="11"/>
  <c r="U2597" i="11"/>
  <c r="T2597" i="11"/>
  <c r="J2598" i="11"/>
  <c r="S2598" i="11" s="1"/>
  <c r="I2598" i="11"/>
  <c r="M2603" i="11" l="1"/>
  <c r="O2602" i="11"/>
  <c r="I2599" i="11"/>
  <c r="J2599" i="11"/>
  <c r="S2599" i="11" s="1"/>
  <c r="K2598" i="11"/>
  <c r="U2598" i="11"/>
  <c r="T2598" i="11"/>
  <c r="G2601" i="11"/>
  <c r="E2602" i="11"/>
  <c r="H2600" i="11"/>
  <c r="M2604" i="11" l="1"/>
  <c r="O2603" i="11"/>
  <c r="H2601" i="11"/>
  <c r="K2599" i="11"/>
  <c r="U2599" i="11"/>
  <c r="T2599" i="11"/>
  <c r="J2600" i="11"/>
  <c r="S2600" i="11" s="1"/>
  <c r="I2600" i="11"/>
  <c r="G2602" i="11"/>
  <c r="E2603" i="11"/>
  <c r="R2601" i="11"/>
  <c r="M2605" i="11" l="1"/>
  <c r="O2604" i="11"/>
  <c r="H2602" i="11"/>
  <c r="K2600" i="11"/>
  <c r="U2600" i="11"/>
  <c r="T2600" i="11"/>
  <c r="J2601" i="11"/>
  <c r="S2601" i="11" s="1"/>
  <c r="I2601" i="11"/>
  <c r="G2603" i="11"/>
  <c r="E2604" i="11"/>
  <c r="R2602" i="11"/>
  <c r="M2606" i="11" l="1"/>
  <c r="O2605" i="11"/>
  <c r="K2601" i="11"/>
  <c r="U2601" i="11"/>
  <c r="T2601" i="11"/>
  <c r="H2603" i="11"/>
  <c r="G2604" i="11"/>
  <c r="E2605" i="11"/>
  <c r="R2603" i="11"/>
  <c r="J2602" i="11"/>
  <c r="S2602" i="11" s="1"/>
  <c r="I2602" i="11"/>
  <c r="M2607" i="11" l="1"/>
  <c r="O2606" i="11"/>
  <c r="H2604" i="11"/>
  <c r="R2605" i="11"/>
  <c r="I2603" i="11"/>
  <c r="J2603" i="11"/>
  <c r="S2603" i="11" s="1"/>
  <c r="K2602" i="11"/>
  <c r="U2602" i="11"/>
  <c r="T2602" i="11"/>
  <c r="G2605" i="11"/>
  <c r="E2606" i="11"/>
  <c r="R2604" i="11"/>
  <c r="M2608" i="11" l="1"/>
  <c r="O2607" i="11"/>
  <c r="K2603" i="11"/>
  <c r="U2603" i="11"/>
  <c r="T2603" i="11"/>
  <c r="G2606" i="11"/>
  <c r="E2607" i="11"/>
  <c r="H2605" i="11"/>
  <c r="R2606" i="11"/>
  <c r="J2604" i="11"/>
  <c r="S2604" i="11" s="1"/>
  <c r="I2604" i="11"/>
  <c r="M2609" i="11" l="1"/>
  <c r="O2608" i="11"/>
  <c r="G2607" i="11"/>
  <c r="E2608" i="11"/>
  <c r="H2606" i="11"/>
  <c r="K2604" i="11"/>
  <c r="U2604" i="11"/>
  <c r="T2604" i="11"/>
  <c r="J2605" i="11"/>
  <c r="S2605" i="11" s="1"/>
  <c r="I2605" i="11"/>
  <c r="M2610" i="11" l="1"/>
  <c r="O2609" i="11"/>
  <c r="G2608" i="11"/>
  <c r="E2609" i="11"/>
  <c r="J2606" i="11"/>
  <c r="S2606" i="11" s="1"/>
  <c r="I2606" i="11"/>
  <c r="K2605" i="11"/>
  <c r="U2605" i="11"/>
  <c r="T2605" i="11"/>
  <c r="H2607" i="11"/>
  <c r="R2607" i="11"/>
  <c r="M2611" i="11" l="1"/>
  <c r="O2610" i="11"/>
  <c r="G2609" i="11"/>
  <c r="E2610" i="11"/>
  <c r="I2607" i="11"/>
  <c r="J2607" i="11"/>
  <c r="S2607" i="11" s="1"/>
  <c r="K2606" i="11"/>
  <c r="U2606" i="11"/>
  <c r="T2606" i="11"/>
  <c r="H2608" i="11"/>
  <c r="R2608" i="11"/>
  <c r="M2612" i="11" l="1"/>
  <c r="O2611" i="11"/>
  <c r="H2609" i="11"/>
  <c r="R2609" i="11"/>
  <c r="K2607" i="11"/>
  <c r="U2607" i="11"/>
  <c r="T2607" i="11"/>
  <c r="G2610" i="11"/>
  <c r="E2611" i="11"/>
  <c r="J2608" i="11"/>
  <c r="S2608" i="11" s="1"/>
  <c r="I2608" i="11"/>
  <c r="M2613" i="11" l="1"/>
  <c r="O2612" i="11"/>
  <c r="G2611" i="11"/>
  <c r="E2612" i="11"/>
  <c r="J2609" i="11"/>
  <c r="S2609" i="11" s="1"/>
  <c r="I2609" i="11"/>
  <c r="K2608" i="11"/>
  <c r="U2608" i="11"/>
  <c r="T2608" i="11"/>
  <c r="H2610" i="11"/>
  <c r="R2611" i="11"/>
  <c r="R2610" i="11"/>
  <c r="M2614" i="11" l="1"/>
  <c r="O2613" i="11"/>
  <c r="G2612" i="11"/>
  <c r="E2613" i="11"/>
  <c r="J2610" i="11"/>
  <c r="S2610" i="11" s="1"/>
  <c r="I2610" i="11"/>
  <c r="K2609" i="11"/>
  <c r="U2609" i="11"/>
  <c r="T2609" i="11"/>
  <c r="H2611" i="11"/>
  <c r="M2615" i="11" l="1"/>
  <c r="O2614" i="11"/>
  <c r="G2613" i="11"/>
  <c r="E2614" i="11"/>
  <c r="K2610" i="11"/>
  <c r="U2610" i="11"/>
  <c r="T2610" i="11"/>
  <c r="H2612" i="11"/>
  <c r="R2613" i="11"/>
  <c r="R2612" i="11"/>
  <c r="I2611" i="11"/>
  <c r="J2611" i="11"/>
  <c r="S2611" i="11" s="1"/>
  <c r="M2616" i="11" l="1"/>
  <c r="O2615" i="11"/>
  <c r="K2611" i="11"/>
  <c r="U2611" i="11"/>
  <c r="T2611" i="11"/>
  <c r="H2613" i="11"/>
  <c r="G2614" i="11"/>
  <c r="E2615" i="11"/>
  <c r="J2612" i="11"/>
  <c r="S2612" i="11" s="1"/>
  <c r="I2612" i="11"/>
  <c r="M2617" i="11" l="1"/>
  <c r="O2616" i="11"/>
  <c r="K2612" i="11"/>
  <c r="U2612" i="11"/>
  <c r="T2612" i="11"/>
  <c r="H2614" i="11"/>
  <c r="J2613" i="11"/>
  <c r="S2613" i="11" s="1"/>
  <c r="I2613" i="11"/>
  <c r="G2615" i="11"/>
  <c r="E2616" i="11"/>
  <c r="R2614" i="11"/>
  <c r="M2618" i="11" l="1"/>
  <c r="O2617" i="11"/>
  <c r="G2616" i="11"/>
  <c r="E2617" i="11"/>
  <c r="H2615" i="11"/>
  <c r="K2613" i="11"/>
  <c r="U2613" i="11"/>
  <c r="T2613" i="11"/>
  <c r="J2614" i="11"/>
  <c r="S2614" i="11" s="1"/>
  <c r="I2614" i="11"/>
  <c r="R2615" i="11"/>
  <c r="M2619" i="11" l="1"/>
  <c r="O2618" i="11"/>
  <c r="K2614" i="11"/>
  <c r="U2614" i="11"/>
  <c r="T2614" i="11"/>
  <c r="H2616" i="11"/>
  <c r="I2615" i="11"/>
  <c r="J2615" i="11"/>
  <c r="S2615" i="11" s="1"/>
  <c r="G2617" i="11"/>
  <c r="E2618" i="11"/>
  <c r="R2616" i="11"/>
  <c r="M2620" i="11" l="1"/>
  <c r="O2619" i="11"/>
  <c r="H2617" i="11"/>
  <c r="J2616" i="11"/>
  <c r="S2616" i="11" s="1"/>
  <c r="I2616" i="11"/>
  <c r="K2615" i="11"/>
  <c r="U2615" i="11"/>
  <c r="T2615" i="11"/>
  <c r="G2618" i="11"/>
  <c r="E2619" i="11"/>
  <c r="R2617" i="11"/>
  <c r="M2621" i="11" l="1"/>
  <c r="O2620" i="11"/>
  <c r="G2619" i="11"/>
  <c r="E2620" i="11"/>
  <c r="H2618" i="11"/>
  <c r="J2617" i="11"/>
  <c r="S2617" i="11" s="1"/>
  <c r="I2617" i="11"/>
  <c r="K2616" i="11"/>
  <c r="U2616" i="11"/>
  <c r="T2616" i="11"/>
  <c r="R2618" i="11"/>
  <c r="M2622" i="11" l="1"/>
  <c r="O2621" i="11"/>
  <c r="K2617" i="11"/>
  <c r="U2617" i="11"/>
  <c r="T2617" i="11"/>
  <c r="J2618" i="11"/>
  <c r="S2618" i="11" s="1"/>
  <c r="I2618" i="11"/>
  <c r="H2619" i="11"/>
  <c r="R2620" i="11"/>
  <c r="G2620" i="11"/>
  <c r="E2621" i="11"/>
  <c r="R2619" i="11"/>
  <c r="M2623" i="11" l="1"/>
  <c r="O2622" i="11"/>
  <c r="H2620" i="11"/>
  <c r="K2618" i="11"/>
  <c r="U2618" i="11"/>
  <c r="T2618" i="11"/>
  <c r="I2619" i="11"/>
  <c r="J2619" i="11"/>
  <c r="S2619" i="11" s="1"/>
  <c r="G2621" i="11"/>
  <c r="E2622" i="11"/>
  <c r="M2624" i="11" l="1"/>
  <c r="O2623" i="11"/>
  <c r="K2619" i="11"/>
  <c r="U2619" i="11"/>
  <c r="T2619" i="11"/>
  <c r="H2621" i="11"/>
  <c r="G2622" i="11"/>
  <c r="E2623" i="11"/>
  <c r="J2620" i="11"/>
  <c r="S2620" i="11" s="1"/>
  <c r="I2620" i="11"/>
  <c r="R2621" i="11"/>
  <c r="M2625" i="11" l="1"/>
  <c r="O2624" i="11"/>
  <c r="J2621" i="11"/>
  <c r="S2621" i="11" s="1"/>
  <c r="I2621" i="11"/>
  <c r="H2622" i="11"/>
  <c r="K2620" i="11"/>
  <c r="U2620" i="11"/>
  <c r="T2620" i="11"/>
  <c r="G2623" i="11"/>
  <c r="E2624" i="11"/>
  <c r="R2622" i="11"/>
  <c r="M2626" i="11" l="1"/>
  <c r="O2625" i="11"/>
  <c r="H2623" i="11"/>
  <c r="R2624" i="11"/>
  <c r="R2623" i="11"/>
  <c r="K2621" i="11"/>
  <c r="U2621" i="11"/>
  <c r="T2621" i="11"/>
  <c r="G2624" i="11"/>
  <c r="E2625" i="11"/>
  <c r="J2622" i="11"/>
  <c r="S2622" i="11" s="1"/>
  <c r="I2622" i="11"/>
  <c r="M2627" i="11" l="1"/>
  <c r="O2626" i="11"/>
  <c r="G2625" i="11"/>
  <c r="E2626" i="11"/>
  <c r="K2622" i="11"/>
  <c r="U2622" i="11"/>
  <c r="T2622" i="11"/>
  <c r="H2624" i="11"/>
  <c r="I2623" i="11"/>
  <c r="J2623" i="11"/>
  <c r="S2623" i="11" s="1"/>
  <c r="M2628" i="11" l="1"/>
  <c r="O2627" i="11"/>
  <c r="H2625" i="11"/>
  <c r="R2626" i="11"/>
  <c r="G2626" i="11"/>
  <c r="E2627" i="11"/>
  <c r="K2623" i="11"/>
  <c r="U2623" i="11"/>
  <c r="T2623" i="11"/>
  <c r="R2625" i="11"/>
  <c r="J2624" i="11"/>
  <c r="S2624" i="11" s="1"/>
  <c r="I2624" i="11"/>
  <c r="M2629" i="11" l="1"/>
  <c r="O2628" i="11"/>
  <c r="H2626" i="11"/>
  <c r="J2625" i="11"/>
  <c r="S2625" i="11" s="1"/>
  <c r="I2625" i="11"/>
  <c r="G2627" i="11"/>
  <c r="R2627" i="11"/>
  <c r="E2628" i="11"/>
  <c r="K2624" i="11"/>
  <c r="U2624" i="11"/>
  <c r="T2624" i="11"/>
  <c r="M2630" i="11" l="1"/>
  <c r="O2629" i="11"/>
  <c r="K2625" i="11"/>
  <c r="U2625" i="11"/>
  <c r="T2625" i="11"/>
  <c r="H2627" i="11"/>
  <c r="J2626" i="11"/>
  <c r="S2626" i="11" s="1"/>
  <c r="I2626" i="11"/>
  <c r="G2628" i="11"/>
  <c r="E2629" i="11"/>
  <c r="M2631" i="11" l="1"/>
  <c r="O2630" i="11"/>
  <c r="H2628" i="11"/>
  <c r="K2626" i="11"/>
  <c r="U2626" i="11"/>
  <c r="T2626" i="11"/>
  <c r="G2629" i="11"/>
  <c r="E2630" i="11"/>
  <c r="I2627" i="11"/>
  <c r="J2627" i="11"/>
  <c r="S2627" i="11" s="1"/>
  <c r="R2628" i="11"/>
  <c r="M2632" i="11" l="1"/>
  <c r="O2631" i="11"/>
  <c r="K2627" i="11"/>
  <c r="U2627" i="11"/>
  <c r="T2627" i="11"/>
  <c r="G2630" i="11"/>
  <c r="E2631" i="11"/>
  <c r="H2629" i="11"/>
  <c r="R2630" i="11"/>
  <c r="J2628" i="11"/>
  <c r="S2628" i="11" s="1"/>
  <c r="I2628" i="11"/>
  <c r="R2629" i="11"/>
  <c r="M2633" i="11" l="1"/>
  <c r="O2632" i="11"/>
  <c r="G2631" i="11"/>
  <c r="E2632" i="11"/>
  <c r="K2628" i="11"/>
  <c r="U2628" i="11"/>
  <c r="T2628" i="11"/>
  <c r="H2630" i="11"/>
  <c r="R2631" i="11"/>
  <c r="J2629" i="11"/>
  <c r="S2629" i="11" s="1"/>
  <c r="I2629" i="11"/>
  <c r="M2634" i="11" l="1"/>
  <c r="O2633" i="11"/>
  <c r="K2629" i="11"/>
  <c r="U2629" i="11"/>
  <c r="T2629" i="11"/>
  <c r="G2632" i="11"/>
  <c r="E2633" i="11"/>
  <c r="H2631" i="11"/>
  <c r="R2632" i="11"/>
  <c r="J2630" i="11"/>
  <c r="S2630" i="11" s="1"/>
  <c r="I2630" i="11"/>
  <c r="M2635" i="11" l="1"/>
  <c r="O2634" i="11"/>
  <c r="G2633" i="11"/>
  <c r="E2634" i="11"/>
  <c r="K2630" i="11"/>
  <c r="U2630" i="11"/>
  <c r="T2630" i="11"/>
  <c r="H2632" i="11"/>
  <c r="R2633" i="11"/>
  <c r="I2631" i="11"/>
  <c r="J2631" i="11"/>
  <c r="S2631" i="11" s="1"/>
  <c r="M2636" i="11" l="1"/>
  <c r="O2635" i="11"/>
  <c r="G2634" i="11"/>
  <c r="E2635" i="11"/>
  <c r="K2631" i="11"/>
  <c r="U2631" i="11"/>
  <c r="T2631" i="11"/>
  <c r="H2633" i="11"/>
  <c r="R2634" i="11"/>
  <c r="I2632" i="11"/>
  <c r="J2632" i="11"/>
  <c r="S2632" i="11" s="1"/>
  <c r="M2637" i="11" l="1"/>
  <c r="O2636" i="11"/>
  <c r="K2632" i="11"/>
  <c r="U2632" i="11"/>
  <c r="T2632" i="11"/>
  <c r="G2635" i="11"/>
  <c r="E2636" i="11"/>
  <c r="H2634" i="11"/>
  <c r="R2635" i="11"/>
  <c r="J2633" i="11"/>
  <c r="S2633" i="11" s="1"/>
  <c r="I2633" i="11"/>
  <c r="M2638" i="11" l="1"/>
  <c r="O2637" i="11"/>
  <c r="G2636" i="11"/>
  <c r="E2637" i="11"/>
  <c r="K2633" i="11"/>
  <c r="U2633" i="11"/>
  <c r="T2633" i="11"/>
  <c r="H2635" i="11"/>
  <c r="R2636" i="11"/>
  <c r="J2634" i="11"/>
  <c r="S2634" i="11" s="1"/>
  <c r="I2634" i="11"/>
  <c r="M2639" i="11" l="1"/>
  <c r="O2638" i="11"/>
  <c r="G2637" i="11"/>
  <c r="E2638" i="11"/>
  <c r="H2636" i="11"/>
  <c r="K2634" i="11"/>
  <c r="U2634" i="11"/>
  <c r="T2634" i="11"/>
  <c r="I2635" i="11"/>
  <c r="J2635" i="11"/>
  <c r="S2635" i="11" s="1"/>
  <c r="M2640" i="11" l="1"/>
  <c r="O2639" i="11"/>
  <c r="H2637" i="11"/>
  <c r="R2638" i="11"/>
  <c r="G2638" i="11"/>
  <c r="E2639" i="11"/>
  <c r="J2636" i="11"/>
  <c r="S2636" i="11" s="1"/>
  <c r="I2636" i="11"/>
  <c r="K2635" i="11"/>
  <c r="U2635" i="11"/>
  <c r="T2635" i="11"/>
  <c r="R2637" i="11"/>
  <c r="M2641" i="11" l="1"/>
  <c r="O2640" i="11"/>
  <c r="G2639" i="11"/>
  <c r="E2640" i="11"/>
  <c r="K2636" i="11"/>
  <c r="U2636" i="11"/>
  <c r="T2636" i="11"/>
  <c r="H2638" i="11"/>
  <c r="R2639" i="11"/>
  <c r="J2637" i="11"/>
  <c r="S2637" i="11" s="1"/>
  <c r="I2637" i="11"/>
  <c r="M2642" i="11" l="1"/>
  <c r="O2641" i="11"/>
  <c r="G2640" i="11"/>
  <c r="E2641" i="11"/>
  <c r="K2637" i="11"/>
  <c r="U2637" i="11"/>
  <c r="T2637" i="11"/>
  <c r="H2639" i="11"/>
  <c r="R2640" i="11"/>
  <c r="J2638" i="11"/>
  <c r="S2638" i="11" s="1"/>
  <c r="I2638" i="11"/>
  <c r="M2643" i="11" l="1"/>
  <c r="O2642" i="11"/>
  <c r="K2638" i="11"/>
  <c r="U2638" i="11"/>
  <c r="T2638" i="11"/>
  <c r="G2641" i="11"/>
  <c r="E2642" i="11"/>
  <c r="H2640" i="11"/>
  <c r="R2641" i="11"/>
  <c r="I2639" i="11"/>
  <c r="J2639" i="11"/>
  <c r="S2639" i="11" s="1"/>
  <c r="M2644" i="11" l="1"/>
  <c r="O2643" i="11"/>
  <c r="K2639" i="11"/>
  <c r="U2639" i="11"/>
  <c r="T2639" i="11"/>
  <c r="H2641" i="11"/>
  <c r="G2642" i="11"/>
  <c r="E2643" i="11"/>
  <c r="J2640" i="11"/>
  <c r="S2640" i="11" s="1"/>
  <c r="I2640" i="11"/>
  <c r="M2645" i="11" l="1"/>
  <c r="O2644" i="11"/>
  <c r="H2642" i="11"/>
  <c r="R2643" i="11"/>
  <c r="K2640" i="11"/>
  <c r="U2640" i="11"/>
  <c r="T2640" i="11"/>
  <c r="J2641" i="11"/>
  <c r="S2641" i="11" s="1"/>
  <c r="I2641" i="11"/>
  <c r="G2643" i="11"/>
  <c r="E2644" i="11"/>
  <c r="R2642" i="11"/>
  <c r="M2646" i="11" l="1"/>
  <c r="O2645" i="11"/>
  <c r="K2641" i="11"/>
  <c r="U2641" i="11"/>
  <c r="T2641" i="11"/>
  <c r="G2644" i="11"/>
  <c r="E2645" i="11"/>
  <c r="H2643" i="11"/>
  <c r="R2644" i="11"/>
  <c r="J2642" i="11"/>
  <c r="S2642" i="11" s="1"/>
  <c r="I2642" i="11"/>
  <c r="M2647" i="11" l="1"/>
  <c r="O2646" i="11"/>
  <c r="K2642" i="11"/>
  <c r="U2642" i="11"/>
  <c r="T2642" i="11"/>
  <c r="G2645" i="11"/>
  <c r="E2646" i="11"/>
  <c r="H2644" i="11"/>
  <c r="R2645" i="11"/>
  <c r="I2643" i="11"/>
  <c r="J2643" i="11"/>
  <c r="S2643" i="11" s="1"/>
  <c r="M2648" i="11" l="1"/>
  <c r="O2647" i="11"/>
  <c r="K2643" i="11"/>
  <c r="U2643" i="11"/>
  <c r="T2643" i="11"/>
  <c r="G2646" i="11"/>
  <c r="E2647" i="11"/>
  <c r="H2645" i="11"/>
  <c r="R2646" i="11"/>
  <c r="J2644" i="11"/>
  <c r="S2644" i="11" s="1"/>
  <c r="I2644" i="11"/>
  <c r="M2649" i="11" l="1"/>
  <c r="O2648" i="11"/>
  <c r="K2644" i="11"/>
  <c r="U2644" i="11"/>
  <c r="T2644" i="11"/>
  <c r="G2647" i="11"/>
  <c r="E2648" i="11"/>
  <c r="H2646" i="11"/>
  <c r="R2647" i="11"/>
  <c r="J2645" i="11"/>
  <c r="S2645" i="11" s="1"/>
  <c r="I2645" i="11"/>
  <c r="M2650" i="11" l="1"/>
  <c r="O2649" i="11"/>
  <c r="G2648" i="11"/>
  <c r="E2649" i="11"/>
  <c r="K2645" i="11"/>
  <c r="U2645" i="11"/>
  <c r="T2645" i="11"/>
  <c r="H2647" i="11"/>
  <c r="R2648" i="11"/>
  <c r="J2646" i="11"/>
  <c r="S2646" i="11" s="1"/>
  <c r="I2646" i="11"/>
  <c r="M2651" i="11" l="1"/>
  <c r="O2650" i="11"/>
  <c r="K2646" i="11"/>
  <c r="U2646" i="11"/>
  <c r="T2646" i="11"/>
  <c r="G2649" i="11"/>
  <c r="E2650" i="11"/>
  <c r="H2648" i="11"/>
  <c r="R2649" i="11"/>
  <c r="I2647" i="11"/>
  <c r="J2647" i="11"/>
  <c r="S2647" i="11" s="1"/>
  <c r="M2652" i="11" l="1"/>
  <c r="O2651" i="11"/>
  <c r="K2647" i="11"/>
  <c r="U2647" i="11"/>
  <c r="T2647" i="11"/>
  <c r="G2650" i="11"/>
  <c r="E2651" i="11"/>
  <c r="H2649" i="11"/>
  <c r="R2650" i="11"/>
  <c r="J2648" i="11"/>
  <c r="S2648" i="11" s="1"/>
  <c r="I2648" i="11"/>
  <c r="M2653" i="11" l="1"/>
  <c r="O2652" i="11"/>
  <c r="G2651" i="11"/>
  <c r="E2652" i="11"/>
  <c r="H2650" i="11"/>
  <c r="K2648" i="11"/>
  <c r="U2648" i="11"/>
  <c r="T2648" i="11"/>
  <c r="J2649" i="11"/>
  <c r="S2649" i="11" s="1"/>
  <c r="I2649" i="11"/>
  <c r="M2654" i="11" l="1"/>
  <c r="O2653" i="11"/>
  <c r="H2651" i="11"/>
  <c r="K2649" i="11"/>
  <c r="U2649" i="11"/>
  <c r="T2649" i="11"/>
  <c r="J2650" i="11"/>
  <c r="S2650" i="11" s="1"/>
  <c r="I2650" i="11"/>
  <c r="G2652" i="11"/>
  <c r="E2653" i="11"/>
  <c r="R2651" i="11"/>
  <c r="M2655" i="11" l="1"/>
  <c r="O2654" i="11"/>
  <c r="H2652" i="11"/>
  <c r="R2653" i="11"/>
  <c r="G2653" i="11"/>
  <c r="E2654" i="11"/>
  <c r="I2651" i="11"/>
  <c r="J2651" i="11"/>
  <c r="S2651" i="11" s="1"/>
  <c r="K2650" i="11"/>
  <c r="U2650" i="11"/>
  <c r="T2650" i="11"/>
  <c r="R2652" i="11"/>
  <c r="M2656" i="11" l="1"/>
  <c r="O2655" i="11"/>
  <c r="H2653" i="11"/>
  <c r="R2654" i="11"/>
  <c r="G2654" i="11"/>
  <c r="E2655" i="11"/>
  <c r="J2652" i="11"/>
  <c r="S2652" i="11" s="1"/>
  <c r="I2652" i="11"/>
  <c r="K2651" i="11"/>
  <c r="U2651" i="11"/>
  <c r="T2651" i="11"/>
  <c r="M2657" i="11" l="1"/>
  <c r="O2656" i="11"/>
  <c r="G2655" i="11"/>
  <c r="E2656" i="11"/>
  <c r="J2653" i="11"/>
  <c r="S2653" i="11" s="1"/>
  <c r="I2653" i="11"/>
  <c r="K2652" i="11"/>
  <c r="U2652" i="11"/>
  <c r="T2652" i="11"/>
  <c r="H2654" i="11"/>
  <c r="R2655" i="11"/>
  <c r="M2658" i="11" l="1"/>
  <c r="O2657" i="11"/>
  <c r="G2656" i="11"/>
  <c r="E2657" i="11"/>
  <c r="K2653" i="11"/>
  <c r="U2653" i="11"/>
  <c r="T2653" i="11"/>
  <c r="H2655" i="11"/>
  <c r="R2656" i="11"/>
  <c r="J2654" i="11"/>
  <c r="S2654" i="11" s="1"/>
  <c r="I2654" i="11"/>
  <c r="M2659" i="11" l="1"/>
  <c r="O2658" i="11"/>
  <c r="K2654" i="11"/>
  <c r="U2654" i="11"/>
  <c r="T2654" i="11"/>
  <c r="G2657" i="11"/>
  <c r="E2658" i="11"/>
  <c r="H2656" i="11"/>
  <c r="R2657" i="11"/>
  <c r="I2655" i="11"/>
  <c r="J2655" i="11"/>
  <c r="S2655" i="11" s="1"/>
  <c r="M2660" i="11" l="1"/>
  <c r="O2659" i="11"/>
  <c r="G2658" i="11"/>
  <c r="E2659" i="11"/>
  <c r="K2655" i="11"/>
  <c r="U2655" i="11"/>
  <c r="T2655" i="11"/>
  <c r="H2657" i="11"/>
  <c r="R2658" i="11"/>
  <c r="J2656" i="11"/>
  <c r="S2656" i="11" s="1"/>
  <c r="I2656" i="11"/>
  <c r="M2661" i="11" l="1"/>
  <c r="O2660" i="11"/>
  <c r="G2659" i="11"/>
  <c r="E2660" i="11"/>
  <c r="K2656" i="11"/>
  <c r="U2656" i="11"/>
  <c r="T2656" i="11"/>
  <c r="H2658" i="11"/>
  <c r="R2659" i="11"/>
  <c r="J2657" i="11"/>
  <c r="S2657" i="11" s="1"/>
  <c r="I2657" i="11"/>
  <c r="M2662" i="11" l="1"/>
  <c r="O2661" i="11"/>
  <c r="G2660" i="11"/>
  <c r="E2661" i="11"/>
  <c r="H2659" i="11"/>
  <c r="K2657" i="11"/>
  <c r="U2657" i="11"/>
  <c r="T2657" i="11"/>
  <c r="J2658" i="11"/>
  <c r="S2658" i="11" s="1"/>
  <c r="I2658" i="11"/>
  <c r="M2663" i="11" l="1"/>
  <c r="O2662" i="11"/>
  <c r="H2660" i="11"/>
  <c r="R2661" i="11"/>
  <c r="K2658" i="11"/>
  <c r="U2658" i="11"/>
  <c r="T2658" i="11"/>
  <c r="I2659" i="11"/>
  <c r="J2659" i="11"/>
  <c r="S2659" i="11" s="1"/>
  <c r="G2661" i="11"/>
  <c r="E2662" i="11"/>
  <c r="R2660" i="11"/>
  <c r="M2664" i="11" l="1"/>
  <c r="O2663" i="11"/>
  <c r="K2659" i="11"/>
  <c r="U2659" i="11"/>
  <c r="T2659" i="11"/>
  <c r="G2662" i="11"/>
  <c r="E2663" i="11"/>
  <c r="H2661" i="11"/>
  <c r="R2662" i="11"/>
  <c r="J2660" i="11"/>
  <c r="S2660" i="11" s="1"/>
  <c r="I2660" i="11"/>
  <c r="M2665" i="11" l="1"/>
  <c r="O2664" i="11"/>
  <c r="G2663" i="11"/>
  <c r="E2664" i="11"/>
  <c r="H2662" i="11"/>
  <c r="K2660" i="11"/>
  <c r="U2660" i="11"/>
  <c r="T2660" i="11"/>
  <c r="J2661" i="11"/>
  <c r="S2661" i="11" s="1"/>
  <c r="I2661" i="11"/>
  <c r="M2666" i="11" l="1"/>
  <c r="O2665" i="11"/>
  <c r="H2663" i="11"/>
  <c r="R2663" i="11"/>
  <c r="J2662" i="11"/>
  <c r="S2662" i="11" s="1"/>
  <c r="I2662" i="11"/>
  <c r="G2664" i="11"/>
  <c r="E2665" i="11"/>
  <c r="K2661" i="11"/>
  <c r="U2661" i="11"/>
  <c r="T2661" i="11"/>
  <c r="M2667" i="11" l="1"/>
  <c r="O2666" i="11"/>
  <c r="K2662" i="11"/>
  <c r="U2662" i="11"/>
  <c r="T2662" i="11"/>
  <c r="H2664" i="11"/>
  <c r="G2665" i="11"/>
  <c r="E2666" i="11"/>
  <c r="I2663" i="11"/>
  <c r="J2663" i="11"/>
  <c r="S2663" i="11" s="1"/>
  <c r="R2664" i="11"/>
  <c r="M2668" i="11" l="1"/>
  <c r="O2667" i="11"/>
  <c r="K2663" i="11"/>
  <c r="U2663" i="11"/>
  <c r="T2663" i="11"/>
  <c r="H2665" i="11"/>
  <c r="R2666" i="11"/>
  <c r="J2664" i="11"/>
  <c r="S2664" i="11" s="1"/>
  <c r="I2664" i="11"/>
  <c r="G2666" i="11"/>
  <c r="E2667" i="11"/>
  <c r="R2665" i="11"/>
  <c r="M2669" i="11" l="1"/>
  <c r="O2668" i="11"/>
  <c r="K2664" i="11"/>
  <c r="U2664" i="11"/>
  <c r="T2664" i="11"/>
  <c r="J2665" i="11"/>
  <c r="S2665" i="11" s="1"/>
  <c r="I2665" i="11"/>
  <c r="H2666" i="11"/>
  <c r="R2667" i="11"/>
  <c r="G2667" i="11"/>
  <c r="E2668" i="11"/>
  <c r="M2670" i="11" l="1"/>
  <c r="O2669" i="11"/>
  <c r="J2666" i="11"/>
  <c r="S2666" i="11" s="1"/>
  <c r="I2666" i="11"/>
  <c r="G2668" i="11"/>
  <c r="E2669" i="11"/>
  <c r="H2667" i="11"/>
  <c r="R2668" i="11"/>
  <c r="K2665" i="11"/>
  <c r="U2665" i="11"/>
  <c r="T2665" i="11"/>
  <c r="M2671" i="11" l="1"/>
  <c r="O2670" i="11"/>
  <c r="G2669" i="11"/>
  <c r="E2670" i="11"/>
  <c r="I2667" i="11"/>
  <c r="J2667" i="11"/>
  <c r="S2667" i="11" s="1"/>
  <c r="K2666" i="11"/>
  <c r="U2666" i="11"/>
  <c r="T2666" i="11"/>
  <c r="H2668" i="11"/>
  <c r="M2672" i="11" l="1"/>
  <c r="O2671" i="11"/>
  <c r="H2669" i="11"/>
  <c r="R2670" i="11"/>
  <c r="J2668" i="11"/>
  <c r="S2668" i="11" s="1"/>
  <c r="I2668" i="11"/>
  <c r="K2667" i="11"/>
  <c r="U2667" i="11"/>
  <c r="T2667" i="11"/>
  <c r="G2670" i="11"/>
  <c r="E2671" i="11"/>
  <c r="R2669" i="11"/>
  <c r="M2673" i="11" l="1"/>
  <c r="O2672" i="11"/>
  <c r="G2671" i="11"/>
  <c r="E2672" i="11"/>
  <c r="K2668" i="11"/>
  <c r="U2668" i="11"/>
  <c r="T2668" i="11"/>
  <c r="H2670" i="11"/>
  <c r="J2669" i="11"/>
  <c r="S2669" i="11" s="1"/>
  <c r="I2669" i="11"/>
  <c r="M2674" i="11" l="1"/>
  <c r="O2673" i="11"/>
  <c r="G2672" i="11"/>
  <c r="E2673" i="11"/>
  <c r="H2671" i="11"/>
  <c r="R2671" i="11"/>
  <c r="K2669" i="11"/>
  <c r="U2669" i="11"/>
  <c r="T2669" i="11"/>
  <c r="J2670" i="11"/>
  <c r="S2670" i="11" s="1"/>
  <c r="I2670" i="11"/>
  <c r="M2675" i="11" l="1"/>
  <c r="O2674" i="11"/>
  <c r="H2672" i="11"/>
  <c r="R2673" i="11"/>
  <c r="G2673" i="11"/>
  <c r="E2674" i="11"/>
  <c r="R2672" i="11"/>
  <c r="I2671" i="11"/>
  <c r="J2671" i="11"/>
  <c r="S2671" i="11" s="1"/>
  <c r="K2670" i="11"/>
  <c r="U2670" i="11"/>
  <c r="T2670" i="11"/>
  <c r="M2676" i="11" l="1"/>
  <c r="O2675" i="11"/>
  <c r="H2673" i="11"/>
  <c r="R2674" i="11"/>
  <c r="I2672" i="11"/>
  <c r="J2672" i="11"/>
  <c r="S2672" i="11" s="1"/>
  <c r="G2674" i="11"/>
  <c r="E2675" i="11"/>
  <c r="K2671" i="11"/>
  <c r="U2671" i="11"/>
  <c r="T2671" i="11"/>
  <c r="M2677" i="11" l="1"/>
  <c r="O2676" i="11"/>
  <c r="K2672" i="11"/>
  <c r="U2672" i="11"/>
  <c r="T2672" i="11"/>
  <c r="I2673" i="11"/>
  <c r="J2673" i="11"/>
  <c r="S2673" i="11" s="1"/>
  <c r="H2674" i="11"/>
  <c r="R2675" i="11"/>
  <c r="G2675" i="11"/>
  <c r="E2676" i="11"/>
  <c r="M2678" i="11" l="1"/>
  <c r="O2677" i="11"/>
  <c r="I2674" i="11"/>
  <c r="J2674" i="11"/>
  <c r="S2674" i="11" s="1"/>
  <c r="K2673" i="11"/>
  <c r="U2673" i="11"/>
  <c r="T2673" i="11"/>
  <c r="H2675" i="11"/>
  <c r="R2676" i="11"/>
  <c r="G2676" i="11"/>
  <c r="E2677" i="11"/>
  <c r="M2679" i="11" l="1"/>
  <c r="O2678" i="11"/>
  <c r="I2675" i="11"/>
  <c r="J2675" i="11"/>
  <c r="S2675" i="11" s="1"/>
  <c r="H2676" i="11"/>
  <c r="R2677" i="11"/>
  <c r="G2677" i="11"/>
  <c r="E2678" i="11"/>
  <c r="K2674" i="11"/>
  <c r="U2674" i="11"/>
  <c r="T2674" i="11"/>
  <c r="M2680" i="11" l="1"/>
  <c r="O2679" i="11"/>
  <c r="K2675" i="11"/>
  <c r="U2675" i="11"/>
  <c r="T2675" i="11"/>
  <c r="H2677" i="11"/>
  <c r="R2678" i="11"/>
  <c r="I2676" i="11"/>
  <c r="J2676" i="11"/>
  <c r="S2676" i="11" s="1"/>
  <c r="G2678" i="11"/>
  <c r="E2679" i="11"/>
  <c r="M2681" i="11" l="1"/>
  <c r="O2680" i="11"/>
  <c r="K2676" i="11"/>
  <c r="U2676" i="11"/>
  <c r="T2676" i="11"/>
  <c r="I2677" i="11"/>
  <c r="J2677" i="11"/>
  <c r="S2677" i="11" s="1"/>
  <c r="H2678" i="11"/>
  <c r="R2679" i="11"/>
  <c r="G2679" i="11"/>
  <c r="E2680" i="11"/>
  <c r="M2682" i="11" l="1"/>
  <c r="O2681" i="11"/>
  <c r="I2678" i="11"/>
  <c r="J2678" i="11"/>
  <c r="S2678" i="11" s="1"/>
  <c r="G2680" i="11"/>
  <c r="E2681" i="11"/>
  <c r="H2679" i="11"/>
  <c r="R2680" i="11"/>
  <c r="K2677" i="11"/>
  <c r="U2677" i="11"/>
  <c r="T2677" i="11"/>
  <c r="M2683" i="11" l="1"/>
  <c r="O2682" i="11"/>
  <c r="I2679" i="11"/>
  <c r="J2679" i="11"/>
  <c r="S2679" i="11" s="1"/>
  <c r="G2681" i="11"/>
  <c r="E2682" i="11"/>
  <c r="K2678" i="11"/>
  <c r="U2678" i="11"/>
  <c r="T2678" i="11"/>
  <c r="H2680" i="11"/>
  <c r="R2681" i="11"/>
  <c r="M2684" i="11" l="1"/>
  <c r="O2683" i="11"/>
  <c r="G2682" i="11"/>
  <c r="E2683" i="11"/>
  <c r="I2680" i="11"/>
  <c r="J2680" i="11"/>
  <c r="S2680" i="11" s="1"/>
  <c r="H2681" i="11"/>
  <c r="R2682" i="11"/>
  <c r="K2679" i="11"/>
  <c r="U2679" i="11"/>
  <c r="T2679" i="11"/>
  <c r="M2685" i="11" l="1"/>
  <c r="O2684" i="11"/>
  <c r="G2683" i="11"/>
  <c r="E2684" i="11"/>
  <c r="J2681" i="11"/>
  <c r="S2681" i="11" s="1"/>
  <c r="I2681" i="11"/>
  <c r="K2680" i="11"/>
  <c r="U2680" i="11"/>
  <c r="T2680" i="11"/>
  <c r="H2682" i="11"/>
  <c r="R2683" i="11"/>
  <c r="M2686" i="11" l="1"/>
  <c r="O2685" i="11"/>
  <c r="K2681" i="11"/>
  <c r="U2681" i="11"/>
  <c r="T2681" i="11"/>
  <c r="H2683" i="11"/>
  <c r="G2684" i="11"/>
  <c r="E2685" i="11"/>
  <c r="J2682" i="11"/>
  <c r="S2682" i="11" s="1"/>
  <c r="I2682" i="11"/>
  <c r="M2687" i="11" l="1"/>
  <c r="O2686" i="11"/>
  <c r="J2683" i="11"/>
  <c r="S2683" i="11" s="1"/>
  <c r="I2683" i="11"/>
  <c r="H2684" i="11"/>
  <c r="R2685" i="11"/>
  <c r="G2685" i="11"/>
  <c r="E2686" i="11"/>
  <c r="K2682" i="11"/>
  <c r="U2682" i="11"/>
  <c r="T2682" i="11"/>
  <c r="R2684" i="11"/>
  <c r="M2688" i="11" l="1"/>
  <c r="O2687" i="11"/>
  <c r="H2685" i="11"/>
  <c r="R2686" i="11"/>
  <c r="I2684" i="11"/>
  <c r="J2684" i="11"/>
  <c r="S2684" i="11" s="1"/>
  <c r="K2683" i="11"/>
  <c r="U2683" i="11"/>
  <c r="T2683" i="11"/>
  <c r="G2686" i="11"/>
  <c r="E2687" i="11"/>
  <c r="M2689" i="11" l="1"/>
  <c r="O2688" i="11"/>
  <c r="K2684" i="11"/>
  <c r="U2684" i="11"/>
  <c r="T2684" i="11"/>
  <c r="G2687" i="11"/>
  <c r="E2688" i="11"/>
  <c r="H2686" i="11"/>
  <c r="R2687" i="11"/>
  <c r="J2685" i="11"/>
  <c r="S2685" i="11" s="1"/>
  <c r="I2685" i="11"/>
  <c r="M2690" i="11" l="1"/>
  <c r="O2689" i="11"/>
  <c r="K2685" i="11"/>
  <c r="U2685" i="11"/>
  <c r="T2685" i="11"/>
  <c r="H2687" i="11"/>
  <c r="G2688" i="11"/>
  <c r="E2689" i="11"/>
  <c r="J2686" i="11"/>
  <c r="S2686" i="11" s="1"/>
  <c r="I2686" i="11"/>
  <c r="M2691" i="11" l="1"/>
  <c r="O2690" i="11"/>
  <c r="K2686" i="11"/>
  <c r="U2686" i="11"/>
  <c r="T2686" i="11"/>
  <c r="J2687" i="11"/>
  <c r="S2687" i="11" s="1"/>
  <c r="I2687" i="11"/>
  <c r="G2689" i="11"/>
  <c r="E2690" i="11"/>
  <c r="H2688" i="11"/>
  <c r="R2688" i="11"/>
  <c r="M2692" i="11" l="1"/>
  <c r="O2691" i="11"/>
  <c r="H2689" i="11"/>
  <c r="R2690" i="11"/>
  <c r="I2688" i="11"/>
  <c r="J2688" i="11"/>
  <c r="S2688" i="11" s="1"/>
  <c r="K2687" i="11"/>
  <c r="U2687" i="11"/>
  <c r="T2687" i="11"/>
  <c r="G2690" i="11"/>
  <c r="E2691" i="11"/>
  <c r="R2689" i="11"/>
  <c r="M2693" i="11" l="1"/>
  <c r="O2692" i="11"/>
  <c r="K2688" i="11"/>
  <c r="U2688" i="11"/>
  <c r="T2688" i="11"/>
  <c r="G2691" i="11"/>
  <c r="E2692" i="11"/>
  <c r="H2690" i="11"/>
  <c r="R2691" i="11"/>
  <c r="J2689" i="11"/>
  <c r="S2689" i="11" s="1"/>
  <c r="I2689" i="11"/>
  <c r="M2694" i="11" l="1"/>
  <c r="O2693" i="11"/>
  <c r="G2692" i="11"/>
  <c r="E2693" i="11"/>
  <c r="K2689" i="11"/>
  <c r="U2689" i="11"/>
  <c r="T2689" i="11"/>
  <c r="H2691" i="11"/>
  <c r="R2692" i="11"/>
  <c r="J2690" i="11"/>
  <c r="S2690" i="11" s="1"/>
  <c r="I2690" i="11"/>
  <c r="M2695" i="11" l="1"/>
  <c r="O2694" i="11"/>
  <c r="G2693" i="11"/>
  <c r="E2694" i="11"/>
  <c r="K2690" i="11"/>
  <c r="U2690" i="11"/>
  <c r="T2690" i="11"/>
  <c r="H2692" i="11"/>
  <c r="R2693" i="11"/>
  <c r="J2691" i="11"/>
  <c r="S2691" i="11" s="1"/>
  <c r="I2691" i="11"/>
  <c r="M2696" i="11" l="1"/>
  <c r="O2695" i="11"/>
  <c r="G2694" i="11"/>
  <c r="E2695" i="11"/>
  <c r="K2691" i="11"/>
  <c r="U2691" i="11"/>
  <c r="T2691" i="11"/>
  <c r="H2693" i="11"/>
  <c r="I2692" i="11"/>
  <c r="J2692" i="11"/>
  <c r="S2692" i="11" s="1"/>
  <c r="M2697" i="11" l="1"/>
  <c r="O2696" i="11"/>
  <c r="K2692" i="11"/>
  <c r="U2692" i="11"/>
  <c r="T2692" i="11"/>
  <c r="H2694" i="11"/>
  <c r="G2695" i="11"/>
  <c r="E2696" i="11"/>
  <c r="R2694" i="11"/>
  <c r="J2693" i="11"/>
  <c r="S2693" i="11" s="1"/>
  <c r="I2693" i="11"/>
  <c r="M2698" i="11" l="1"/>
  <c r="O2697" i="11"/>
  <c r="H2695" i="11"/>
  <c r="R2696" i="11"/>
  <c r="K2693" i="11"/>
  <c r="U2693" i="11"/>
  <c r="T2693" i="11"/>
  <c r="J2694" i="11"/>
  <c r="S2694" i="11" s="1"/>
  <c r="I2694" i="11"/>
  <c r="G2696" i="11"/>
  <c r="E2697" i="11"/>
  <c r="R2695" i="11"/>
  <c r="M2699" i="11" l="1"/>
  <c r="O2698" i="11"/>
  <c r="K2694" i="11"/>
  <c r="U2694" i="11"/>
  <c r="T2694" i="11"/>
  <c r="G2697" i="11"/>
  <c r="E2698" i="11"/>
  <c r="H2696" i="11"/>
  <c r="R2697" i="11"/>
  <c r="J2695" i="11"/>
  <c r="S2695" i="11" s="1"/>
  <c r="I2695" i="11"/>
  <c r="M2700" i="11" l="1"/>
  <c r="O2699" i="11"/>
  <c r="G2698" i="11"/>
  <c r="E2699" i="11"/>
  <c r="K2695" i="11"/>
  <c r="U2695" i="11"/>
  <c r="T2695" i="11"/>
  <c r="H2697" i="11"/>
  <c r="R2698" i="11"/>
  <c r="I2696" i="11"/>
  <c r="J2696" i="11"/>
  <c r="S2696" i="11" s="1"/>
  <c r="M2701" i="11" l="1"/>
  <c r="O2700" i="11"/>
  <c r="K2696" i="11"/>
  <c r="U2696" i="11"/>
  <c r="T2696" i="11"/>
  <c r="G2699" i="11"/>
  <c r="E2700" i="11"/>
  <c r="H2698" i="11"/>
  <c r="R2699" i="11"/>
  <c r="J2697" i="11"/>
  <c r="S2697" i="11" s="1"/>
  <c r="I2697" i="11"/>
  <c r="M2702" i="11" l="1"/>
  <c r="O2701" i="11"/>
  <c r="K2697" i="11"/>
  <c r="U2697" i="11"/>
  <c r="T2697" i="11"/>
  <c r="G2700" i="11"/>
  <c r="E2701" i="11"/>
  <c r="H2699" i="11"/>
  <c r="R2700" i="11"/>
  <c r="J2698" i="11"/>
  <c r="S2698" i="11" s="1"/>
  <c r="I2698" i="11"/>
  <c r="M2703" i="11" l="1"/>
  <c r="O2702" i="11"/>
  <c r="K2698" i="11"/>
  <c r="U2698" i="11"/>
  <c r="T2698" i="11"/>
  <c r="H2700" i="11"/>
  <c r="G2701" i="11"/>
  <c r="E2702" i="11"/>
  <c r="J2699" i="11"/>
  <c r="S2699" i="11" s="1"/>
  <c r="I2699" i="11"/>
  <c r="M2704" i="11" l="1"/>
  <c r="O2703" i="11"/>
  <c r="K2699" i="11"/>
  <c r="U2699" i="11"/>
  <c r="T2699" i="11"/>
  <c r="H2701" i="11"/>
  <c r="I2700" i="11"/>
  <c r="J2700" i="11"/>
  <c r="S2700" i="11" s="1"/>
  <c r="G2702" i="11"/>
  <c r="E2703" i="11"/>
  <c r="R2701" i="11"/>
  <c r="M2705" i="11" l="1"/>
  <c r="O2704" i="11"/>
  <c r="H2702" i="11"/>
  <c r="R2703" i="11"/>
  <c r="K2700" i="11"/>
  <c r="U2700" i="11"/>
  <c r="T2700" i="11"/>
  <c r="J2701" i="11"/>
  <c r="S2701" i="11" s="1"/>
  <c r="I2701" i="11"/>
  <c r="R2702" i="11"/>
  <c r="G2703" i="11"/>
  <c r="E2704" i="11"/>
  <c r="M2706" i="11" l="1"/>
  <c r="O2705" i="11"/>
  <c r="K2701" i="11"/>
  <c r="U2701" i="11"/>
  <c r="T2701" i="11"/>
  <c r="G2704" i="11"/>
  <c r="E2705" i="11"/>
  <c r="H2703" i="11"/>
  <c r="R2704" i="11"/>
  <c r="J2702" i="11"/>
  <c r="S2702" i="11" s="1"/>
  <c r="I2702" i="11"/>
  <c r="M2707" i="11" l="1"/>
  <c r="O2706" i="11"/>
  <c r="G2705" i="11"/>
  <c r="E2706" i="11"/>
  <c r="H2704" i="11"/>
  <c r="K2702" i="11"/>
  <c r="U2702" i="11"/>
  <c r="T2702" i="11"/>
  <c r="Y27" i="11" s="1"/>
  <c r="Z27" i="11" s="1"/>
  <c r="AA27" i="11" s="1"/>
  <c r="J2703" i="11"/>
  <c r="S2703" i="11" s="1"/>
  <c r="I2703" i="11"/>
  <c r="M2708" i="11" l="1"/>
  <c r="O2707" i="11"/>
  <c r="I2704" i="11"/>
  <c r="J2704" i="11"/>
  <c r="S2704" i="11" s="1"/>
  <c r="H2705" i="11"/>
  <c r="R2706" i="11"/>
  <c r="K2703" i="11"/>
  <c r="U2703" i="11"/>
  <c r="T2703" i="11"/>
  <c r="G2706" i="11"/>
  <c r="E2707" i="11"/>
  <c r="R2705" i="11"/>
  <c r="M2709" i="11" l="1"/>
  <c r="O2708" i="11"/>
  <c r="G2707" i="11"/>
  <c r="E2708" i="11"/>
  <c r="H2706" i="11"/>
  <c r="J2705" i="11"/>
  <c r="S2705" i="11" s="1"/>
  <c r="I2705" i="11"/>
  <c r="K2704" i="11"/>
  <c r="U2704" i="11"/>
  <c r="T2704" i="11"/>
  <c r="M2710" i="11" l="1"/>
  <c r="O2709" i="11"/>
  <c r="H2707" i="11"/>
  <c r="R2708" i="11"/>
  <c r="J2706" i="11"/>
  <c r="S2706" i="11" s="1"/>
  <c r="I2706" i="11"/>
  <c r="R2707" i="11"/>
  <c r="K2705" i="11"/>
  <c r="U2705" i="11"/>
  <c r="T2705" i="11"/>
  <c r="G2708" i="11"/>
  <c r="E2709" i="11"/>
  <c r="M2711" i="11" l="1"/>
  <c r="O2710" i="11"/>
  <c r="K2706" i="11"/>
  <c r="U2706" i="11"/>
  <c r="T2706" i="11"/>
  <c r="H2708" i="11"/>
  <c r="J2707" i="11"/>
  <c r="S2707" i="11" s="1"/>
  <c r="I2707" i="11"/>
  <c r="G2709" i="11"/>
  <c r="E2710" i="11"/>
  <c r="M2712" i="11" l="1"/>
  <c r="O2711" i="11"/>
  <c r="G2710" i="11"/>
  <c r="E2711" i="11"/>
  <c r="I2708" i="11"/>
  <c r="J2708" i="11"/>
  <c r="S2708" i="11" s="1"/>
  <c r="K2707" i="11"/>
  <c r="U2707" i="11"/>
  <c r="T2707" i="11"/>
  <c r="H2709" i="11"/>
  <c r="R2709" i="11"/>
  <c r="M2713" i="11" l="1"/>
  <c r="O2712" i="11"/>
  <c r="H2710" i="11"/>
  <c r="R2710" i="11"/>
  <c r="K2708" i="11"/>
  <c r="U2708" i="11"/>
  <c r="T2708" i="11"/>
  <c r="G2711" i="11"/>
  <c r="E2712" i="11"/>
  <c r="J2709" i="11"/>
  <c r="S2709" i="11" s="1"/>
  <c r="I2709" i="11"/>
  <c r="M2714" i="11" l="1"/>
  <c r="O2713" i="11"/>
  <c r="H2711" i="11"/>
  <c r="R2712" i="11"/>
  <c r="R2711" i="11"/>
  <c r="J2710" i="11"/>
  <c r="S2710" i="11" s="1"/>
  <c r="I2710" i="11"/>
  <c r="K2709" i="11"/>
  <c r="U2709" i="11"/>
  <c r="T2709" i="11"/>
  <c r="G2712" i="11"/>
  <c r="E2713" i="11"/>
  <c r="M2715" i="11" l="1"/>
  <c r="O2714" i="11"/>
  <c r="K2710" i="11"/>
  <c r="U2710" i="11"/>
  <c r="T2710" i="11"/>
  <c r="G2713" i="11"/>
  <c r="E2714" i="11"/>
  <c r="I2711" i="11"/>
  <c r="J2711" i="11"/>
  <c r="S2711" i="11" s="1"/>
  <c r="H2712" i="11"/>
  <c r="R2713" i="11"/>
  <c r="M2716" i="11" l="1"/>
  <c r="O2715" i="11"/>
  <c r="G2714" i="11"/>
  <c r="E2715" i="11"/>
  <c r="H2713" i="11"/>
  <c r="I2712" i="11"/>
  <c r="J2712" i="11"/>
  <c r="S2712" i="11" s="1"/>
  <c r="K2711" i="11"/>
  <c r="U2711" i="11"/>
  <c r="T2711" i="11"/>
  <c r="M2717" i="11" l="1"/>
  <c r="O2716" i="11"/>
  <c r="H2714" i="11"/>
  <c r="J2713" i="11"/>
  <c r="S2713" i="11" s="1"/>
  <c r="I2713" i="11"/>
  <c r="G2715" i="11"/>
  <c r="R2715" i="11"/>
  <c r="E2716" i="11"/>
  <c r="R2714" i="11"/>
  <c r="K2712" i="11"/>
  <c r="U2712" i="11"/>
  <c r="T2712" i="11"/>
  <c r="M2718" i="11" l="1"/>
  <c r="O2717" i="11"/>
  <c r="K2713" i="11"/>
  <c r="U2713" i="11"/>
  <c r="T2713" i="11"/>
  <c r="H2715" i="11"/>
  <c r="J2714" i="11"/>
  <c r="S2714" i="11" s="1"/>
  <c r="I2714" i="11"/>
  <c r="G2716" i="11"/>
  <c r="E2717" i="11"/>
  <c r="M2719" i="11" l="1"/>
  <c r="O2718" i="11"/>
  <c r="H2716" i="11"/>
  <c r="R2717" i="11"/>
  <c r="G2717" i="11"/>
  <c r="E2718" i="11"/>
  <c r="R2716" i="11"/>
  <c r="K2714" i="11"/>
  <c r="U2714" i="11"/>
  <c r="T2714" i="11"/>
  <c r="J2715" i="11"/>
  <c r="S2715" i="11" s="1"/>
  <c r="I2715" i="11"/>
  <c r="M2720" i="11" l="1"/>
  <c r="O2719" i="11"/>
  <c r="H2717" i="11"/>
  <c r="R2718" i="11"/>
  <c r="I2716" i="11"/>
  <c r="J2716" i="11"/>
  <c r="S2716" i="11" s="1"/>
  <c r="G2718" i="11"/>
  <c r="E2719" i="11"/>
  <c r="K2715" i="11"/>
  <c r="U2715" i="11"/>
  <c r="T2715" i="11"/>
  <c r="M2721" i="11" l="1"/>
  <c r="O2720" i="11"/>
  <c r="H2718" i="11"/>
  <c r="J2717" i="11"/>
  <c r="S2717" i="11" s="1"/>
  <c r="I2717" i="11"/>
  <c r="K2716" i="11"/>
  <c r="U2716" i="11"/>
  <c r="T2716" i="11"/>
  <c r="G2719" i="11"/>
  <c r="E2720" i="11"/>
  <c r="M2722" i="11" l="1"/>
  <c r="O2721" i="11"/>
  <c r="H2719" i="11"/>
  <c r="R2720" i="11"/>
  <c r="J2718" i="11"/>
  <c r="S2718" i="11" s="1"/>
  <c r="I2718" i="11"/>
  <c r="G2720" i="11"/>
  <c r="E2721" i="11"/>
  <c r="K2717" i="11"/>
  <c r="U2717" i="11"/>
  <c r="T2717" i="11"/>
  <c r="R2719" i="11"/>
  <c r="M2723" i="11" l="1"/>
  <c r="O2722" i="11"/>
  <c r="H2720" i="11"/>
  <c r="R2721" i="11"/>
  <c r="J2719" i="11"/>
  <c r="S2719" i="11" s="1"/>
  <c r="I2719" i="11"/>
  <c r="K2718" i="11"/>
  <c r="U2718" i="11"/>
  <c r="T2718" i="11"/>
  <c r="G2721" i="11"/>
  <c r="E2722" i="11"/>
  <c r="M2724" i="11" l="1"/>
  <c r="O2723" i="11"/>
  <c r="G2722" i="11"/>
  <c r="E2723" i="11"/>
  <c r="K2719" i="11"/>
  <c r="U2719" i="11"/>
  <c r="T2719" i="11"/>
  <c r="I2720" i="11"/>
  <c r="J2720" i="11"/>
  <c r="S2720" i="11" s="1"/>
  <c r="H2721" i="11"/>
  <c r="M2725" i="11" l="1"/>
  <c r="O2724" i="11"/>
  <c r="G2723" i="11"/>
  <c r="E2724" i="11"/>
  <c r="H2722" i="11"/>
  <c r="J2721" i="11"/>
  <c r="S2721" i="11" s="1"/>
  <c r="I2721" i="11"/>
  <c r="R2722" i="11"/>
  <c r="K2720" i="11"/>
  <c r="U2720" i="11"/>
  <c r="T2720" i="11"/>
  <c r="M2726" i="11" l="1"/>
  <c r="O2725" i="11"/>
  <c r="H2723" i="11"/>
  <c r="R2724" i="11"/>
  <c r="J2722" i="11"/>
  <c r="S2722" i="11" s="1"/>
  <c r="I2722" i="11"/>
  <c r="K2721" i="11"/>
  <c r="U2721" i="11"/>
  <c r="T2721" i="11"/>
  <c r="G2724" i="11"/>
  <c r="E2725" i="11"/>
  <c r="R2723" i="11"/>
  <c r="M2727" i="11" l="1"/>
  <c r="O2726" i="11"/>
  <c r="G2725" i="11"/>
  <c r="E2726" i="11"/>
  <c r="K2722" i="11"/>
  <c r="U2722" i="11"/>
  <c r="T2722" i="11"/>
  <c r="J2723" i="11"/>
  <c r="S2723" i="11" s="1"/>
  <c r="I2723" i="11"/>
  <c r="H2724" i="11"/>
  <c r="R2725" i="11"/>
  <c r="M2728" i="11" l="1"/>
  <c r="O2727" i="11"/>
  <c r="I2724" i="11"/>
  <c r="J2724" i="11"/>
  <c r="S2724" i="11" s="1"/>
  <c r="G2726" i="11"/>
  <c r="E2727" i="11"/>
  <c r="H2725" i="11"/>
  <c r="R2726" i="11"/>
  <c r="K2723" i="11"/>
  <c r="U2723" i="11"/>
  <c r="T2723" i="11"/>
  <c r="M2729" i="11" l="1"/>
  <c r="O2728" i="11"/>
  <c r="J2725" i="11"/>
  <c r="S2725" i="11" s="1"/>
  <c r="I2725" i="11"/>
  <c r="G2727" i="11"/>
  <c r="E2728" i="11"/>
  <c r="K2724" i="11"/>
  <c r="U2724" i="11"/>
  <c r="T2724" i="11"/>
  <c r="H2726" i="11"/>
  <c r="R2727" i="11"/>
  <c r="M2730" i="11" l="1"/>
  <c r="O2729" i="11"/>
  <c r="K2725" i="11"/>
  <c r="U2725" i="11"/>
  <c r="T2725" i="11"/>
  <c r="G2728" i="11"/>
  <c r="E2729" i="11"/>
  <c r="H2727" i="11"/>
  <c r="R2728" i="11"/>
  <c r="J2726" i="11"/>
  <c r="S2726" i="11" s="1"/>
  <c r="I2726" i="11"/>
  <c r="M2731" i="11" l="1"/>
  <c r="O2730" i="11"/>
  <c r="G2729" i="11"/>
  <c r="E2730" i="11"/>
  <c r="K2726" i="11"/>
  <c r="U2726" i="11"/>
  <c r="T2726" i="11"/>
  <c r="H2728" i="11"/>
  <c r="R2729" i="11"/>
  <c r="J2727" i="11"/>
  <c r="S2727" i="11" s="1"/>
  <c r="I2727" i="11"/>
  <c r="M2732" i="11" l="1"/>
  <c r="O2731" i="11"/>
  <c r="K2727" i="11"/>
  <c r="U2727" i="11"/>
  <c r="T2727" i="11"/>
  <c r="G2730" i="11"/>
  <c r="E2731" i="11"/>
  <c r="H2729" i="11"/>
  <c r="R2730" i="11"/>
  <c r="I2728" i="11"/>
  <c r="J2728" i="11"/>
  <c r="S2728" i="11" s="1"/>
  <c r="M2733" i="11" l="1"/>
  <c r="O2732" i="11"/>
  <c r="G2731" i="11"/>
  <c r="E2732" i="11"/>
  <c r="H2730" i="11"/>
  <c r="K2728" i="11"/>
  <c r="U2728" i="11"/>
  <c r="T2728" i="11"/>
  <c r="J2729" i="11"/>
  <c r="S2729" i="11" s="1"/>
  <c r="I2729" i="11"/>
  <c r="M2734" i="11" l="1"/>
  <c r="O2733" i="11"/>
  <c r="G2732" i="11"/>
  <c r="E2733" i="11"/>
  <c r="H2731" i="11"/>
  <c r="R2732" i="11"/>
  <c r="R2731" i="11"/>
  <c r="J2730" i="11"/>
  <c r="S2730" i="11" s="1"/>
  <c r="I2730" i="11"/>
  <c r="K2729" i="11"/>
  <c r="U2729" i="11"/>
  <c r="T2729" i="11"/>
  <c r="M2735" i="11" l="1"/>
  <c r="O2734" i="11"/>
  <c r="J2731" i="11"/>
  <c r="S2731" i="11" s="1"/>
  <c r="I2731" i="11"/>
  <c r="G2733" i="11"/>
  <c r="E2734" i="11"/>
  <c r="H2732" i="11"/>
  <c r="K2730" i="11"/>
  <c r="U2730" i="11"/>
  <c r="T2730" i="11"/>
  <c r="M2736" i="11" l="1"/>
  <c r="O2735" i="11"/>
  <c r="H2733" i="11"/>
  <c r="R2734" i="11"/>
  <c r="G2734" i="11"/>
  <c r="E2735" i="11"/>
  <c r="I2732" i="11"/>
  <c r="J2732" i="11"/>
  <c r="S2732" i="11" s="1"/>
  <c r="R2733" i="11"/>
  <c r="K2731" i="11"/>
  <c r="U2731" i="11"/>
  <c r="T2731" i="11"/>
  <c r="M2737" i="11" l="1"/>
  <c r="O2736" i="11"/>
  <c r="G2735" i="11"/>
  <c r="E2736" i="11"/>
  <c r="H2734" i="11"/>
  <c r="R2735" i="11"/>
  <c r="K2732" i="11"/>
  <c r="U2732" i="11"/>
  <c r="T2732" i="11"/>
  <c r="J2733" i="11"/>
  <c r="S2733" i="11" s="1"/>
  <c r="I2733" i="11"/>
  <c r="M2738" i="11" l="1"/>
  <c r="O2737" i="11"/>
  <c r="J2734" i="11"/>
  <c r="S2734" i="11" s="1"/>
  <c r="I2734" i="11"/>
  <c r="K2733" i="11"/>
  <c r="U2733" i="11"/>
  <c r="T2733" i="11"/>
  <c r="G2736" i="11"/>
  <c r="E2737" i="11"/>
  <c r="H2735" i="11"/>
  <c r="M2739" i="11" l="1"/>
  <c r="O2738" i="11"/>
  <c r="H2736" i="11"/>
  <c r="R2737" i="11"/>
  <c r="J2735" i="11"/>
  <c r="S2735" i="11" s="1"/>
  <c r="I2735" i="11"/>
  <c r="G2737" i="11"/>
  <c r="E2738" i="11"/>
  <c r="K2734" i="11"/>
  <c r="U2734" i="11"/>
  <c r="T2734" i="11"/>
  <c r="R2736" i="11"/>
  <c r="M2740" i="11" l="1"/>
  <c r="O2739" i="11"/>
  <c r="K2735" i="11"/>
  <c r="U2735" i="11"/>
  <c r="T2735" i="11"/>
  <c r="I2736" i="11"/>
  <c r="J2736" i="11"/>
  <c r="S2736" i="11" s="1"/>
  <c r="H2737" i="11"/>
  <c r="G2738" i="11"/>
  <c r="E2739" i="11"/>
  <c r="M2741" i="11" l="1"/>
  <c r="O2740" i="11"/>
  <c r="J2737" i="11"/>
  <c r="S2737" i="11" s="1"/>
  <c r="I2737" i="11"/>
  <c r="H2738" i="11"/>
  <c r="R2739" i="11"/>
  <c r="K2736" i="11"/>
  <c r="U2736" i="11"/>
  <c r="T2736" i="11"/>
  <c r="G2739" i="11"/>
  <c r="E2740" i="11"/>
  <c r="R2738" i="11"/>
  <c r="M2742" i="11" l="1"/>
  <c r="O2741" i="11"/>
  <c r="G2740" i="11"/>
  <c r="E2741" i="11"/>
  <c r="J2738" i="11"/>
  <c r="S2738" i="11" s="1"/>
  <c r="I2738" i="11"/>
  <c r="K2737" i="11"/>
  <c r="U2737" i="11"/>
  <c r="T2737" i="11"/>
  <c r="H2739" i="11"/>
  <c r="M2743" i="11" l="1"/>
  <c r="O2742" i="11"/>
  <c r="H2740" i="11"/>
  <c r="R2741" i="11"/>
  <c r="R2740" i="11"/>
  <c r="K2738" i="11"/>
  <c r="U2738" i="11"/>
  <c r="T2738" i="11"/>
  <c r="G2741" i="11"/>
  <c r="E2742" i="11"/>
  <c r="J2739" i="11"/>
  <c r="S2739" i="11" s="1"/>
  <c r="I2739" i="11"/>
  <c r="M2744" i="11" l="1"/>
  <c r="O2743" i="11"/>
  <c r="K2739" i="11"/>
  <c r="U2739" i="11"/>
  <c r="T2739" i="11"/>
  <c r="G2742" i="11"/>
  <c r="E2743" i="11"/>
  <c r="I2740" i="11"/>
  <c r="J2740" i="11"/>
  <c r="S2740" i="11" s="1"/>
  <c r="H2741" i="11"/>
  <c r="R2742" i="11"/>
  <c r="M2745" i="11" l="1"/>
  <c r="O2744" i="11"/>
  <c r="G2743" i="11"/>
  <c r="E2744" i="11"/>
  <c r="J2741" i="11"/>
  <c r="S2741" i="11" s="1"/>
  <c r="I2741" i="11"/>
  <c r="H2742" i="11"/>
  <c r="R2743" i="11"/>
  <c r="K2740" i="11"/>
  <c r="U2740" i="11"/>
  <c r="T2740" i="11"/>
  <c r="M2746" i="11" l="1"/>
  <c r="O2745" i="11"/>
  <c r="G2744" i="11"/>
  <c r="E2745" i="11"/>
  <c r="K2741" i="11"/>
  <c r="U2741" i="11"/>
  <c r="T2741" i="11"/>
  <c r="J2742" i="11"/>
  <c r="S2742" i="11" s="1"/>
  <c r="I2742" i="11"/>
  <c r="H2743" i="11"/>
  <c r="M2747" i="11" l="1"/>
  <c r="O2746" i="11"/>
  <c r="G2745" i="11"/>
  <c r="E2746" i="11"/>
  <c r="J2743" i="11"/>
  <c r="S2743" i="11" s="1"/>
  <c r="I2743" i="11"/>
  <c r="H2744" i="11"/>
  <c r="R2745" i="11"/>
  <c r="R2744" i="11"/>
  <c r="K2742" i="11"/>
  <c r="U2742" i="11"/>
  <c r="T2742" i="11"/>
  <c r="M2748" i="11" l="1"/>
  <c r="O2747" i="11"/>
  <c r="I2744" i="11"/>
  <c r="J2744" i="11"/>
  <c r="S2744" i="11" s="1"/>
  <c r="G2746" i="11"/>
  <c r="E2747" i="11"/>
  <c r="K2743" i="11"/>
  <c r="U2743" i="11"/>
  <c r="T2743" i="11"/>
  <c r="H2745" i="11"/>
  <c r="R2746" i="11"/>
  <c r="M2749" i="11" l="1"/>
  <c r="O2748" i="11"/>
  <c r="G2747" i="11"/>
  <c r="E2748" i="11"/>
  <c r="J2745" i="11"/>
  <c r="S2745" i="11" s="1"/>
  <c r="I2745" i="11"/>
  <c r="K2744" i="11"/>
  <c r="U2744" i="11"/>
  <c r="T2744" i="11"/>
  <c r="H2746" i="11"/>
  <c r="R2747" i="11"/>
  <c r="M2750" i="11" l="1"/>
  <c r="O2749" i="11"/>
  <c r="K2745" i="11"/>
  <c r="U2745" i="11"/>
  <c r="T2745" i="11"/>
  <c r="G2748" i="11"/>
  <c r="E2749" i="11"/>
  <c r="H2747" i="11"/>
  <c r="R2748" i="11"/>
  <c r="J2746" i="11"/>
  <c r="S2746" i="11" s="1"/>
  <c r="I2746" i="11"/>
  <c r="M2751" i="11" l="1"/>
  <c r="O2750" i="11"/>
  <c r="K2746" i="11"/>
  <c r="U2746" i="11"/>
  <c r="T2746" i="11"/>
  <c r="G2749" i="11"/>
  <c r="E2750" i="11"/>
  <c r="H2748" i="11"/>
  <c r="R2749" i="11"/>
  <c r="J2747" i="11"/>
  <c r="S2747" i="11" s="1"/>
  <c r="I2747" i="11"/>
  <c r="M2752" i="11" l="1"/>
  <c r="O2751" i="11"/>
  <c r="G2750" i="11"/>
  <c r="E2751" i="11"/>
  <c r="K2747" i="11"/>
  <c r="U2747" i="11"/>
  <c r="T2747" i="11"/>
  <c r="H2749" i="11"/>
  <c r="I2748" i="11"/>
  <c r="J2748" i="11"/>
  <c r="S2748" i="11" s="1"/>
  <c r="M2753" i="11" l="1"/>
  <c r="O2752" i="11"/>
  <c r="H2750" i="11"/>
  <c r="R2751" i="11"/>
  <c r="G2751" i="11"/>
  <c r="E2752" i="11"/>
  <c r="K2748" i="11"/>
  <c r="U2748" i="11"/>
  <c r="T2748" i="11"/>
  <c r="R2750" i="11"/>
  <c r="J2749" i="11"/>
  <c r="S2749" i="11" s="1"/>
  <c r="I2749" i="11"/>
  <c r="M2754" i="11" l="1"/>
  <c r="O2753" i="11"/>
  <c r="G2752" i="11"/>
  <c r="E2753" i="11"/>
  <c r="H2751" i="11"/>
  <c r="K2749" i="11"/>
  <c r="U2749" i="11"/>
  <c r="T2749" i="11"/>
  <c r="J2750" i="11"/>
  <c r="S2750" i="11" s="1"/>
  <c r="I2750" i="11"/>
  <c r="M2755" i="11" l="1"/>
  <c r="O2754" i="11"/>
  <c r="J2751" i="11"/>
  <c r="S2751" i="11" s="1"/>
  <c r="I2751" i="11"/>
  <c r="G2753" i="11"/>
  <c r="E2754" i="11"/>
  <c r="H2752" i="11"/>
  <c r="R2753" i="11"/>
  <c r="R2752" i="11"/>
  <c r="K2750" i="11"/>
  <c r="U2750" i="11"/>
  <c r="T2750" i="11"/>
  <c r="M2756" i="11" l="1"/>
  <c r="O2755" i="11"/>
  <c r="G2754" i="11"/>
  <c r="E2755" i="11"/>
  <c r="I2752" i="11"/>
  <c r="J2752" i="11"/>
  <c r="S2752" i="11" s="1"/>
  <c r="H2753" i="11"/>
  <c r="R2754" i="11"/>
  <c r="K2751" i="11"/>
  <c r="U2751" i="11"/>
  <c r="T2751" i="11"/>
  <c r="M2757" i="11" l="1"/>
  <c r="O2756" i="11"/>
  <c r="J2753" i="11"/>
  <c r="S2753" i="11" s="1"/>
  <c r="I2753" i="11"/>
  <c r="K2752" i="11"/>
  <c r="U2752" i="11"/>
  <c r="T2752" i="11"/>
  <c r="G2755" i="11"/>
  <c r="E2756" i="11"/>
  <c r="H2754" i="11"/>
  <c r="M2758" i="11" l="1"/>
  <c r="O2757" i="11"/>
  <c r="H2755" i="11"/>
  <c r="R2756" i="11"/>
  <c r="J2754" i="11"/>
  <c r="S2754" i="11" s="1"/>
  <c r="I2754" i="11"/>
  <c r="K2753" i="11"/>
  <c r="U2753" i="11"/>
  <c r="T2753" i="11"/>
  <c r="G2756" i="11"/>
  <c r="E2757" i="11"/>
  <c r="R2755" i="11"/>
  <c r="M2759" i="11" l="1"/>
  <c r="O2758" i="11"/>
  <c r="K2754" i="11"/>
  <c r="U2754" i="11"/>
  <c r="T2754" i="11"/>
  <c r="J2755" i="11"/>
  <c r="S2755" i="11" s="1"/>
  <c r="I2755" i="11"/>
  <c r="G2757" i="11"/>
  <c r="E2758" i="11"/>
  <c r="H2756" i="11"/>
  <c r="M2760" i="11" l="1"/>
  <c r="O2759" i="11"/>
  <c r="K2755" i="11"/>
  <c r="U2755" i="11"/>
  <c r="T2755" i="11"/>
  <c r="I2756" i="11"/>
  <c r="J2756" i="11"/>
  <c r="S2756" i="11" s="1"/>
  <c r="G2758" i="11"/>
  <c r="E2759" i="11"/>
  <c r="H2757" i="11"/>
  <c r="R2757" i="11"/>
  <c r="M2761" i="11" l="1"/>
  <c r="O2760" i="11"/>
  <c r="J2757" i="11"/>
  <c r="S2757" i="11" s="1"/>
  <c r="I2757" i="11"/>
  <c r="H2758" i="11"/>
  <c r="K2756" i="11"/>
  <c r="U2756" i="11"/>
  <c r="T2756" i="11"/>
  <c r="G2759" i="11"/>
  <c r="E2760" i="11"/>
  <c r="R2758" i="11"/>
  <c r="M2762" i="11" l="1"/>
  <c r="O2761" i="11"/>
  <c r="G2760" i="11"/>
  <c r="E2761" i="11"/>
  <c r="H2759" i="11"/>
  <c r="J2758" i="11"/>
  <c r="S2758" i="11" s="1"/>
  <c r="I2758" i="11"/>
  <c r="R2759" i="11"/>
  <c r="K2757" i="11"/>
  <c r="U2757" i="11"/>
  <c r="T2757" i="11"/>
  <c r="M2763" i="11" l="1"/>
  <c r="O2762" i="11"/>
  <c r="H2760" i="11"/>
  <c r="R2761" i="11"/>
  <c r="G2761" i="11"/>
  <c r="E2762" i="11"/>
  <c r="K2758" i="11"/>
  <c r="U2758" i="11"/>
  <c r="T2758" i="11"/>
  <c r="J2759" i="11"/>
  <c r="S2759" i="11" s="1"/>
  <c r="I2759" i="11"/>
  <c r="R2760" i="11"/>
  <c r="M2764" i="11" l="1"/>
  <c r="O2763" i="11"/>
  <c r="G2762" i="11"/>
  <c r="E2763" i="11"/>
  <c r="K2759" i="11"/>
  <c r="U2759" i="11"/>
  <c r="T2759" i="11"/>
  <c r="I2760" i="11"/>
  <c r="J2760" i="11"/>
  <c r="S2760" i="11" s="1"/>
  <c r="H2761" i="11"/>
  <c r="M2765" i="11" l="1"/>
  <c r="O2764" i="11"/>
  <c r="H2762" i="11"/>
  <c r="R2763" i="11"/>
  <c r="J2761" i="11"/>
  <c r="S2761" i="11" s="1"/>
  <c r="I2761" i="11"/>
  <c r="K2760" i="11"/>
  <c r="U2760" i="11"/>
  <c r="T2760" i="11"/>
  <c r="G2763" i="11"/>
  <c r="E2764" i="11"/>
  <c r="R2762" i="11"/>
  <c r="M2766" i="11" l="1"/>
  <c r="O2765" i="11"/>
  <c r="K2761" i="11"/>
  <c r="U2761" i="11"/>
  <c r="T2761" i="11"/>
  <c r="G2764" i="11"/>
  <c r="E2765" i="11"/>
  <c r="H2763" i="11"/>
  <c r="R2764" i="11"/>
  <c r="J2762" i="11"/>
  <c r="S2762" i="11" s="1"/>
  <c r="I2762" i="11"/>
  <c r="M2767" i="11" l="1"/>
  <c r="O2766" i="11"/>
  <c r="J2763" i="11"/>
  <c r="S2763" i="11" s="1"/>
  <c r="I2763" i="11"/>
  <c r="K2762" i="11"/>
  <c r="U2762" i="11"/>
  <c r="T2762" i="11"/>
  <c r="G2765" i="11"/>
  <c r="E2766" i="11"/>
  <c r="H2764" i="11"/>
  <c r="M2768" i="11" l="1"/>
  <c r="O2767" i="11"/>
  <c r="G2766" i="11"/>
  <c r="E2767" i="11"/>
  <c r="K2763" i="11"/>
  <c r="U2763" i="11"/>
  <c r="T2763" i="11"/>
  <c r="H2765" i="11"/>
  <c r="R2766" i="11"/>
  <c r="I2764" i="11"/>
  <c r="J2764" i="11"/>
  <c r="S2764" i="11" s="1"/>
  <c r="R2765" i="11"/>
  <c r="M2769" i="11" l="1"/>
  <c r="O2768" i="11"/>
  <c r="H2766" i="11"/>
  <c r="R2767" i="11"/>
  <c r="G2767" i="11"/>
  <c r="E2768" i="11"/>
  <c r="K2764" i="11"/>
  <c r="U2764" i="11"/>
  <c r="T2764" i="11"/>
  <c r="J2765" i="11"/>
  <c r="S2765" i="11" s="1"/>
  <c r="I2765" i="11"/>
  <c r="M2770" i="11" l="1"/>
  <c r="O2769" i="11"/>
  <c r="H2767" i="11"/>
  <c r="R2768" i="11"/>
  <c r="G2768" i="11"/>
  <c r="E2769" i="11"/>
  <c r="J2766" i="11"/>
  <c r="S2766" i="11" s="1"/>
  <c r="I2766" i="11"/>
  <c r="K2765" i="11"/>
  <c r="U2765" i="11"/>
  <c r="T2765" i="11"/>
  <c r="M2771" i="11" l="1"/>
  <c r="O2770" i="11"/>
  <c r="K2766" i="11"/>
  <c r="U2766" i="11"/>
  <c r="T2766" i="11"/>
  <c r="J2767" i="11"/>
  <c r="S2767" i="11" s="1"/>
  <c r="I2767" i="11"/>
  <c r="G2769" i="11"/>
  <c r="E2770" i="11"/>
  <c r="H2768" i="11"/>
  <c r="M2772" i="11" l="1"/>
  <c r="O2771" i="11"/>
  <c r="K2767" i="11"/>
  <c r="U2767" i="11"/>
  <c r="T2767" i="11"/>
  <c r="I2768" i="11"/>
  <c r="J2768" i="11"/>
  <c r="S2768" i="11" s="1"/>
  <c r="H2769" i="11"/>
  <c r="G2770" i="11"/>
  <c r="E2771" i="11"/>
  <c r="R2769" i="11"/>
  <c r="M2773" i="11" l="1"/>
  <c r="O2772" i="11"/>
  <c r="H2770" i="11"/>
  <c r="R2771" i="11"/>
  <c r="G2771" i="11"/>
  <c r="E2772" i="11"/>
  <c r="R2770" i="11"/>
  <c r="J2769" i="11"/>
  <c r="S2769" i="11" s="1"/>
  <c r="I2769" i="11"/>
  <c r="K2768" i="11"/>
  <c r="U2768" i="11"/>
  <c r="T2768" i="11"/>
  <c r="M2774" i="11" l="1"/>
  <c r="O2773" i="11"/>
  <c r="H2771" i="11"/>
  <c r="R2772" i="11"/>
  <c r="J2770" i="11"/>
  <c r="S2770" i="11" s="1"/>
  <c r="I2770" i="11"/>
  <c r="G2772" i="11"/>
  <c r="E2773" i="11"/>
  <c r="K2769" i="11"/>
  <c r="U2769" i="11"/>
  <c r="T2769" i="11"/>
  <c r="M2775" i="11" l="1"/>
  <c r="O2774" i="11"/>
  <c r="K2770" i="11"/>
  <c r="U2770" i="11"/>
  <c r="T2770" i="11"/>
  <c r="J2771" i="11"/>
  <c r="S2771" i="11" s="1"/>
  <c r="I2771" i="11"/>
  <c r="H2772" i="11"/>
  <c r="G2773" i="11"/>
  <c r="E2774" i="11"/>
  <c r="M2776" i="11" l="1"/>
  <c r="O2775" i="11"/>
  <c r="I2772" i="11"/>
  <c r="J2772" i="11"/>
  <c r="S2772" i="11" s="1"/>
  <c r="K2771" i="11"/>
  <c r="U2771" i="11"/>
  <c r="T2771" i="11"/>
  <c r="G2774" i="11"/>
  <c r="E2775" i="11"/>
  <c r="H2773" i="11"/>
  <c r="R2773" i="11"/>
  <c r="M2777" i="11" l="1"/>
  <c r="O2776" i="11"/>
  <c r="J2773" i="11"/>
  <c r="S2773" i="11" s="1"/>
  <c r="I2773" i="11"/>
  <c r="H2774" i="11"/>
  <c r="K2772" i="11"/>
  <c r="U2772" i="11"/>
  <c r="T2772" i="11"/>
  <c r="G2775" i="11"/>
  <c r="E2776" i="11"/>
  <c r="R2774" i="11"/>
  <c r="M2778" i="11" l="1"/>
  <c r="O2777" i="11"/>
  <c r="G2776" i="11"/>
  <c r="E2777" i="11"/>
  <c r="H2775" i="11"/>
  <c r="R2775" i="11"/>
  <c r="J2774" i="11"/>
  <c r="S2774" i="11" s="1"/>
  <c r="I2774" i="11"/>
  <c r="K2773" i="11"/>
  <c r="U2773" i="11"/>
  <c r="T2773" i="11"/>
  <c r="M2779" i="11" l="1"/>
  <c r="O2778" i="11"/>
  <c r="H2776" i="11"/>
  <c r="R2777" i="11"/>
  <c r="I2775" i="11"/>
  <c r="J2775" i="11"/>
  <c r="S2775" i="11" s="1"/>
  <c r="G2777" i="11"/>
  <c r="E2778" i="11"/>
  <c r="R2776" i="11"/>
  <c r="K2774" i="11"/>
  <c r="U2774" i="11"/>
  <c r="T2774" i="11"/>
  <c r="M2780" i="11" l="1"/>
  <c r="O2779" i="11"/>
  <c r="H2777" i="11"/>
  <c r="R2778" i="11"/>
  <c r="K2775" i="11"/>
  <c r="U2775" i="11"/>
  <c r="T2775" i="11"/>
  <c r="I2776" i="11"/>
  <c r="J2776" i="11"/>
  <c r="S2776" i="11" s="1"/>
  <c r="G2778" i="11"/>
  <c r="E2779" i="11"/>
  <c r="M2781" i="11" l="1"/>
  <c r="O2780" i="11"/>
  <c r="G2779" i="11"/>
  <c r="E2780" i="11"/>
  <c r="K2776" i="11"/>
  <c r="U2776" i="11"/>
  <c r="T2776" i="11"/>
  <c r="J2777" i="11"/>
  <c r="S2777" i="11" s="1"/>
  <c r="I2777" i="11"/>
  <c r="H2778" i="11"/>
  <c r="M2782" i="11" l="1"/>
  <c r="O2781" i="11"/>
  <c r="G2780" i="11"/>
  <c r="E2781" i="11"/>
  <c r="J2778" i="11"/>
  <c r="S2778" i="11" s="1"/>
  <c r="I2778" i="11"/>
  <c r="H2779" i="11"/>
  <c r="R2780" i="11"/>
  <c r="R2779" i="11"/>
  <c r="K2777" i="11"/>
  <c r="U2777" i="11"/>
  <c r="T2777" i="11"/>
  <c r="M2783" i="11" l="1"/>
  <c r="O2782" i="11"/>
  <c r="J2779" i="11"/>
  <c r="S2779" i="11" s="1"/>
  <c r="I2779" i="11"/>
  <c r="G2781" i="11"/>
  <c r="E2782" i="11"/>
  <c r="K2778" i="11"/>
  <c r="U2778" i="11"/>
  <c r="T2778" i="11"/>
  <c r="H2780" i="11"/>
  <c r="R2781" i="11"/>
  <c r="M2784" i="11" l="1"/>
  <c r="O2783" i="11"/>
  <c r="G2782" i="11"/>
  <c r="E2783" i="11"/>
  <c r="K2779" i="11"/>
  <c r="U2779" i="11"/>
  <c r="T2779" i="11"/>
  <c r="H2781" i="11"/>
  <c r="I2780" i="11"/>
  <c r="J2780" i="11"/>
  <c r="S2780" i="11" s="1"/>
  <c r="M2785" i="11" l="1"/>
  <c r="O2784" i="11"/>
  <c r="H2782" i="11"/>
  <c r="R2783" i="11"/>
  <c r="G2783" i="11"/>
  <c r="E2784" i="11"/>
  <c r="K2780" i="11"/>
  <c r="U2780" i="11"/>
  <c r="T2780" i="11"/>
  <c r="R2782" i="11"/>
  <c r="J2781" i="11"/>
  <c r="S2781" i="11" s="1"/>
  <c r="I2781" i="11"/>
  <c r="M2786" i="11" l="1"/>
  <c r="O2785" i="11"/>
  <c r="K2781" i="11"/>
  <c r="U2781" i="11"/>
  <c r="T2781" i="11"/>
  <c r="H2783" i="11"/>
  <c r="J2782" i="11"/>
  <c r="S2782" i="11" s="1"/>
  <c r="I2782" i="11"/>
  <c r="G2784" i="11"/>
  <c r="E2785" i="11"/>
  <c r="M2787" i="11" l="1"/>
  <c r="O2786" i="11"/>
  <c r="K2782" i="11"/>
  <c r="U2782" i="11"/>
  <c r="T2782" i="11"/>
  <c r="J2783" i="11"/>
  <c r="S2783" i="11" s="1"/>
  <c r="I2783" i="11"/>
  <c r="H2784" i="11"/>
  <c r="G2785" i="11"/>
  <c r="E2786" i="11"/>
  <c r="R2784" i="11"/>
  <c r="M2788" i="11" l="1"/>
  <c r="O2787" i="11"/>
  <c r="I2784" i="11"/>
  <c r="J2784" i="11"/>
  <c r="S2784" i="11" s="1"/>
  <c r="K2783" i="11"/>
  <c r="U2783" i="11"/>
  <c r="T2783" i="11"/>
  <c r="H2785" i="11"/>
  <c r="G2786" i="11"/>
  <c r="E2787" i="11"/>
  <c r="R2785" i="11"/>
  <c r="M2789" i="11" l="1"/>
  <c r="O2788" i="11"/>
  <c r="J2785" i="11"/>
  <c r="S2785" i="11" s="1"/>
  <c r="I2785" i="11"/>
  <c r="K2784" i="11"/>
  <c r="U2784" i="11"/>
  <c r="T2784" i="11"/>
  <c r="H2786" i="11"/>
  <c r="R2787" i="11"/>
  <c r="G2787" i="11"/>
  <c r="E2788" i="11"/>
  <c r="R2786" i="11"/>
  <c r="M2790" i="11" l="1"/>
  <c r="O2789" i="11"/>
  <c r="J2786" i="11"/>
  <c r="S2786" i="11" s="1"/>
  <c r="I2786" i="11"/>
  <c r="K2785" i="11"/>
  <c r="U2785" i="11"/>
  <c r="T2785" i="11"/>
  <c r="H2787" i="11"/>
  <c r="G2788" i="11"/>
  <c r="E2789" i="11"/>
  <c r="M2791" i="11" l="1"/>
  <c r="O2790" i="11"/>
  <c r="H2788" i="11"/>
  <c r="R2789" i="11"/>
  <c r="K2786" i="11"/>
  <c r="U2786" i="11"/>
  <c r="T2786" i="11"/>
  <c r="J2787" i="11"/>
  <c r="S2787" i="11" s="1"/>
  <c r="I2787" i="11"/>
  <c r="G2789" i="11"/>
  <c r="E2790" i="11"/>
  <c r="R2788" i="11"/>
  <c r="M2792" i="11" l="1"/>
  <c r="O2791" i="11"/>
  <c r="I2788" i="11"/>
  <c r="J2788" i="11"/>
  <c r="S2788" i="11" s="1"/>
  <c r="K2787" i="11"/>
  <c r="U2787" i="11"/>
  <c r="T2787" i="11"/>
  <c r="G2790" i="11"/>
  <c r="E2791" i="11"/>
  <c r="H2789" i="11"/>
  <c r="M2793" i="11" l="1"/>
  <c r="O2792" i="11"/>
  <c r="H2790" i="11"/>
  <c r="K2788" i="11"/>
  <c r="U2788" i="11"/>
  <c r="T2788" i="11"/>
  <c r="J2789" i="11"/>
  <c r="S2789" i="11" s="1"/>
  <c r="I2789" i="11"/>
  <c r="G2791" i="11"/>
  <c r="E2792" i="11"/>
  <c r="R2790" i="11"/>
  <c r="M2794" i="11" l="1"/>
  <c r="O2793" i="11"/>
  <c r="H2791" i="11"/>
  <c r="R2792" i="11"/>
  <c r="J2790" i="11"/>
  <c r="S2790" i="11" s="1"/>
  <c r="I2790" i="11"/>
  <c r="K2789" i="11"/>
  <c r="U2789" i="11"/>
  <c r="T2789" i="11"/>
  <c r="G2792" i="11"/>
  <c r="E2793" i="11"/>
  <c r="R2791" i="11"/>
  <c r="M2795" i="11" l="1"/>
  <c r="O2794" i="11"/>
  <c r="G2793" i="11"/>
  <c r="E2794" i="11"/>
  <c r="K2790" i="11"/>
  <c r="U2790" i="11"/>
  <c r="T2790" i="11"/>
  <c r="J2791" i="11"/>
  <c r="S2791" i="11" s="1"/>
  <c r="I2791" i="11"/>
  <c r="H2792" i="11"/>
  <c r="R2793" i="11"/>
  <c r="M2796" i="11" l="1"/>
  <c r="O2795" i="11"/>
  <c r="G2794" i="11"/>
  <c r="E2795" i="11"/>
  <c r="H2793" i="11"/>
  <c r="R2794" i="11"/>
  <c r="I2792" i="11"/>
  <c r="J2792" i="11"/>
  <c r="S2792" i="11" s="1"/>
  <c r="K2791" i="11"/>
  <c r="U2791" i="11"/>
  <c r="T2791" i="11"/>
  <c r="M2797" i="11" l="1"/>
  <c r="O2796" i="11"/>
  <c r="J2793" i="11"/>
  <c r="S2793" i="11" s="1"/>
  <c r="I2793" i="11"/>
  <c r="H2794" i="11"/>
  <c r="R2795" i="11"/>
  <c r="G2795" i="11"/>
  <c r="E2796" i="11"/>
  <c r="K2792" i="11"/>
  <c r="U2792" i="11"/>
  <c r="T2792" i="11"/>
  <c r="M2798" i="11" l="1"/>
  <c r="O2797" i="11"/>
  <c r="H2795" i="11"/>
  <c r="R2796" i="11"/>
  <c r="J2794" i="11"/>
  <c r="S2794" i="11" s="1"/>
  <c r="I2794" i="11"/>
  <c r="K2793" i="11"/>
  <c r="U2793" i="11"/>
  <c r="T2793" i="11"/>
  <c r="G2796" i="11"/>
  <c r="E2797" i="11"/>
  <c r="M2799" i="11" l="1"/>
  <c r="O2798" i="11"/>
  <c r="K2794" i="11"/>
  <c r="U2794" i="11"/>
  <c r="T2794" i="11"/>
  <c r="G2797" i="11"/>
  <c r="E2798" i="11"/>
  <c r="H2796" i="11"/>
  <c r="R2797" i="11"/>
  <c r="J2795" i="11"/>
  <c r="S2795" i="11" s="1"/>
  <c r="I2795" i="11"/>
  <c r="M2800" i="11" l="1"/>
  <c r="O2799" i="11"/>
  <c r="G2798" i="11"/>
  <c r="E2799" i="11"/>
  <c r="K2795" i="11"/>
  <c r="U2795" i="11"/>
  <c r="T2795" i="11"/>
  <c r="H2797" i="11"/>
  <c r="R2798" i="11"/>
  <c r="I2796" i="11"/>
  <c r="J2796" i="11"/>
  <c r="S2796" i="11" s="1"/>
  <c r="M2801" i="11" l="1"/>
  <c r="O2800" i="11"/>
  <c r="K2796" i="11"/>
  <c r="U2796" i="11"/>
  <c r="T2796" i="11"/>
  <c r="G2799" i="11"/>
  <c r="E2800" i="11"/>
  <c r="H2798" i="11"/>
  <c r="R2799" i="11"/>
  <c r="J2797" i="11"/>
  <c r="S2797" i="11" s="1"/>
  <c r="I2797" i="11"/>
  <c r="M2802" i="11" l="1"/>
  <c r="O2801" i="11"/>
  <c r="G2800" i="11"/>
  <c r="E2801" i="11"/>
  <c r="H2799" i="11"/>
  <c r="K2797" i="11"/>
  <c r="U2797" i="11"/>
  <c r="T2797" i="11"/>
  <c r="J2798" i="11"/>
  <c r="S2798" i="11" s="1"/>
  <c r="I2798" i="11"/>
  <c r="M2803" i="11" l="1"/>
  <c r="O2802" i="11"/>
  <c r="H2800" i="11"/>
  <c r="R2800" i="11"/>
  <c r="J2799" i="11"/>
  <c r="S2799" i="11" s="1"/>
  <c r="I2799" i="11"/>
  <c r="G2801" i="11"/>
  <c r="E2802" i="11"/>
  <c r="K2798" i="11"/>
  <c r="U2798" i="11"/>
  <c r="T2798" i="11"/>
  <c r="M2804" i="11" l="1"/>
  <c r="O2803" i="11"/>
  <c r="H2801" i="11"/>
  <c r="R2802" i="11"/>
  <c r="G2802" i="11"/>
  <c r="E2803" i="11"/>
  <c r="K2799" i="11"/>
  <c r="U2799" i="11"/>
  <c r="T2799" i="11"/>
  <c r="I2800" i="11"/>
  <c r="J2800" i="11"/>
  <c r="S2800" i="11" s="1"/>
  <c r="R2801" i="11"/>
  <c r="M2805" i="11" l="1"/>
  <c r="O2804" i="11"/>
  <c r="G2803" i="11"/>
  <c r="E2804" i="11"/>
  <c r="K2800" i="11"/>
  <c r="U2800" i="11"/>
  <c r="T2800" i="11"/>
  <c r="J2801" i="11"/>
  <c r="S2801" i="11" s="1"/>
  <c r="I2801" i="11"/>
  <c r="H2802" i="11"/>
  <c r="M2806" i="11" l="1"/>
  <c r="O2805" i="11"/>
  <c r="G2804" i="11"/>
  <c r="E2805" i="11"/>
  <c r="J2802" i="11"/>
  <c r="S2802" i="11" s="1"/>
  <c r="I2802" i="11"/>
  <c r="H2803" i="11"/>
  <c r="R2804" i="11"/>
  <c r="R2803" i="11"/>
  <c r="K2801" i="11"/>
  <c r="U2801" i="11"/>
  <c r="T2801" i="11"/>
  <c r="M2807" i="11" l="1"/>
  <c r="O2806" i="11"/>
  <c r="K2802" i="11"/>
  <c r="U2802" i="11"/>
  <c r="T2802" i="11"/>
  <c r="J2803" i="11"/>
  <c r="S2803" i="11" s="1"/>
  <c r="I2803" i="11"/>
  <c r="G2805" i="11"/>
  <c r="E2806" i="11"/>
  <c r="H2804" i="11"/>
  <c r="M2808" i="11" l="1"/>
  <c r="O2807" i="11"/>
  <c r="I2804" i="11"/>
  <c r="J2804" i="11"/>
  <c r="S2804" i="11" s="1"/>
  <c r="K2803" i="11"/>
  <c r="U2803" i="11"/>
  <c r="T2803" i="11"/>
  <c r="G2806" i="11"/>
  <c r="E2807" i="11"/>
  <c r="H2805" i="11"/>
  <c r="R2805" i="11"/>
  <c r="M2809" i="11" l="1"/>
  <c r="O2808" i="11"/>
  <c r="J2805" i="11"/>
  <c r="S2805" i="11" s="1"/>
  <c r="I2805" i="11"/>
  <c r="K2804" i="11"/>
  <c r="U2804" i="11"/>
  <c r="T2804" i="11"/>
  <c r="H2806" i="11"/>
  <c r="G2807" i="11"/>
  <c r="E2808" i="11"/>
  <c r="R2806" i="11"/>
  <c r="M2810" i="11" l="1"/>
  <c r="O2809" i="11"/>
  <c r="J2806" i="11"/>
  <c r="S2806" i="11" s="1"/>
  <c r="I2806" i="11"/>
  <c r="H2807" i="11"/>
  <c r="R2807" i="11"/>
  <c r="G2808" i="11"/>
  <c r="E2809" i="11"/>
  <c r="K2805" i="11"/>
  <c r="U2805" i="11"/>
  <c r="T2805" i="11"/>
  <c r="M2811" i="11" l="1"/>
  <c r="O2810" i="11"/>
  <c r="H2808" i="11"/>
  <c r="K2806" i="11"/>
  <c r="U2806" i="11"/>
  <c r="T2806" i="11"/>
  <c r="J2807" i="11"/>
  <c r="S2807" i="11" s="1"/>
  <c r="I2807" i="11"/>
  <c r="G2809" i="11"/>
  <c r="E2810" i="11"/>
  <c r="R2808" i="11"/>
  <c r="M2812" i="11" l="1"/>
  <c r="O2811" i="11"/>
  <c r="K2807" i="11"/>
  <c r="U2807" i="11"/>
  <c r="T2807" i="11"/>
  <c r="G2810" i="11"/>
  <c r="E2811" i="11"/>
  <c r="H2809" i="11"/>
  <c r="R2810" i="11"/>
  <c r="R2809" i="11"/>
  <c r="I2808" i="11"/>
  <c r="J2808" i="11"/>
  <c r="S2808" i="11" s="1"/>
  <c r="M2813" i="11" l="1"/>
  <c r="O2812" i="11"/>
  <c r="G2811" i="11"/>
  <c r="E2812" i="11"/>
  <c r="K2808" i="11"/>
  <c r="U2808" i="11"/>
  <c r="T2808" i="11"/>
  <c r="H2810" i="11"/>
  <c r="R2811" i="11"/>
  <c r="J2809" i="11"/>
  <c r="S2809" i="11" s="1"/>
  <c r="I2809" i="11"/>
  <c r="M2814" i="11" l="1"/>
  <c r="O2813" i="11"/>
  <c r="K2809" i="11"/>
  <c r="U2809" i="11"/>
  <c r="T2809" i="11"/>
  <c r="G2812" i="11"/>
  <c r="E2813" i="11"/>
  <c r="H2811" i="11"/>
  <c r="R2812" i="11"/>
  <c r="J2810" i="11"/>
  <c r="S2810" i="11" s="1"/>
  <c r="I2810" i="11"/>
  <c r="M2815" i="11" l="1"/>
  <c r="O2814" i="11"/>
  <c r="H2812" i="11"/>
  <c r="R2813" i="11"/>
  <c r="G2813" i="11"/>
  <c r="E2814" i="11"/>
  <c r="K2810" i="11"/>
  <c r="U2810" i="11"/>
  <c r="T2810" i="11"/>
  <c r="J2811" i="11"/>
  <c r="S2811" i="11" s="1"/>
  <c r="I2811" i="11"/>
  <c r="M2816" i="11" l="1"/>
  <c r="O2815" i="11"/>
  <c r="K2811" i="11"/>
  <c r="U2811" i="11"/>
  <c r="T2811" i="11"/>
  <c r="G2814" i="11"/>
  <c r="E2815" i="11"/>
  <c r="I2812" i="11"/>
  <c r="J2812" i="11"/>
  <c r="S2812" i="11" s="1"/>
  <c r="H2813" i="11"/>
  <c r="R2814" i="11"/>
  <c r="M2817" i="11" l="1"/>
  <c r="O2816" i="11"/>
  <c r="G2815" i="11"/>
  <c r="E2816" i="11"/>
  <c r="K2812" i="11"/>
  <c r="U2812" i="11"/>
  <c r="T2812" i="11"/>
  <c r="H2814" i="11"/>
  <c r="J2813" i="11"/>
  <c r="S2813" i="11" s="1"/>
  <c r="I2813" i="11"/>
  <c r="M2818" i="11" l="1"/>
  <c r="O2817" i="11"/>
  <c r="G2816" i="11"/>
  <c r="E2817" i="11"/>
  <c r="H2815" i="11"/>
  <c r="R2815" i="11"/>
  <c r="K2813" i="11"/>
  <c r="U2813" i="11"/>
  <c r="T2813" i="11"/>
  <c r="J2814" i="11"/>
  <c r="S2814" i="11" s="1"/>
  <c r="I2814" i="11"/>
  <c r="M2819" i="11" l="1"/>
  <c r="O2818" i="11"/>
  <c r="G2817" i="11"/>
  <c r="E2818" i="11"/>
  <c r="H2816" i="11"/>
  <c r="R2817" i="11"/>
  <c r="R2816" i="11"/>
  <c r="J2815" i="11"/>
  <c r="S2815" i="11" s="1"/>
  <c r="I2815" i="11"/>
  <c r="U2814" i="11"/>
  <c r="K2814" i="11"/>
  <c r="T2814" i="11"/>
  <c r="M2820" i="11" l="1"/>
  <c r="O2819" i="11"/>
  <c r="H2817" i="11"/>
  <c r="R2818" i="11"/>
  <c r="J2816" i="11"/>
  <c r="S2816" i="11" s="1"/>
  <c r="I2816" i="11"/>
  <c r="G2818" i="11"/>
  <c r="E2819" i="11"/>
  <c r="K2815" i="11"/>
  <c r="U2815" i="11"/>
  <c r="T2815" i="11"/>
  <c r="M2821" i="11" l="1"/>
  <c r="O2820" i="11"/>
  <c r="H2818" i="11"/>
  <c r="R2819" i="11"/>
  <c r="U2816" i="11"/>
  <c r="K2816" i="11"/>
  <c r="T2816" i="11"/>
  <c r="J2817" i="11"/>
  <c r="S2817" i="11" s="1"/>
  <c r="I2817" i="11"/>
  <c r="G2819" i="11"/>
  <c r="E2820" i="11"/>
  <c r="M2822" i="11" l="1"/>
  <c r="O2821" i="11"/>
  <c r="K2817" i="11"/>
  <c r="U2817" i="11"/>
  <c r="T2817" i="11"/>
  <c r="G2820" i="11"/>
  <c r="E2821" i="11"/>
  <c r="J2818" i="11"/>
  <c r="S2818" i="11" s="1"/>
  <c r="I2818" i="11"/>
  <c r="H2819" i="11"/>
  <c r="R2820" i="11"/>
  <c r="M2823" i="11" l="1"/>
  <c r="O2822" i="11"/>
  <c r="G2821" i="11"/>
  <c r="E2822" i="11"/>
  <c r="J2819" i="11"/>
  <c r="S2819" i="11" s="1"/>
  <c r="I2819" i="11"/>
  <c r="H2820" i="11"/>
  <c r="R2821" i="11"/>
  <c r="U2818" i="11"/>
  <c r="K2818" i="11"/>
  <c r="T2818" i="11"/>
  <c r="M2824" i="11" l="1"/>
  <c r="O2823" i="11"/>
  <c r="J2820" i="11"/>
  <c r="S2820" i="11" s="1"/>
  <c r="I2820" i="11"/>
  <c r="G2822" i="11"/>
  <c r="E2823" i="11"/>
  <c r="K2819" i="11"/>
  <c r="U2819" i="11"/>
  <c r="T2819" i="11"/>
  <c r="H2821" i="11"/>
  <c r="R2822" i="11"/>
  <c r="M2825" i="11" l="1"/>
  <c r="O2824" i="11"/>
  <c r="U2820" i="11"/>
  <c r="K2820" i="11"/>
  <c r="T2820" i="11"/>
  <c r="G2823" i="11"/>
  <c r="E2824" i="11"/>
  <c r="H2822" i="11"/>
  <c r="R2823" i="11"/>
  <c r="J2821" i="11"/>
  <c r="S2821" i="11" s="1"/>
  <c r="I2821" i="11"/>
  <c r="M2826" i="11" l="1"/>
  <c r="O2825" i="11"/>
  <c r="G2824" i="11"/>
  <c r="E2825" i="11"/>
  <c r="H2823" i="11"/>
  <c r="K2821" i="11"/>
  <c r="U2821" i="11"/>
  <c r="T2821" i="11"/>
  <c r="J2822" i="11"/>
  <c r="S2822" i="11" s="1"/>
  <c r="I2822" i="11"/>
  <c r="M2827" i="11" l="1"/>
  <c r="O2826" i="11"/>
  <c r="H2824" i="11"/>
  <c r="R2825" i="11"/>
  <c r="G2825" i="11"/>
  <c r="E2826" i="11"/>
  <c r="J2823" i="11"/>
  <c r="S2823" i="11" s="1"/>
  <c r="I2823" i="11"/>
  <c r="U2822" i="11"/>
  <c r="K2822" i="11"/>
  <c r="T2822" i="11"/>
  <c r="R2824" i="11"/>
  <c r="M2828" i="11" l="1"/>
  <c r="O2827" i="11"/>
  <c r="K2823" i="11"/>
  <c r="U2823" i="11"/>
  <c r="T2823" i="11"/>
  <c r="H2825" i="11"/>
  <c r="J2824" i="11"/>
  <c r="S2824" i="11" s="1"/>
  <c r="I2824" i="11"/>
  <c r="G2826" i="11"/>
  <c r="E2827" i="11"/>
  <c r="M2829" i="11" l="1"/>
  <c r="O2828" i="11"/>
  <c r="U2824" i="11"/>
  <c r="K2824" i="11"/>
  <c r="T2824" i="11"/>
  <c r="J2825" i="11"/>
  <c r="S2825" i="11" s="1"/>
  <c r="I2825" i="11"/>
  <c r="H2826" i="11"/>
  <c r="R2827" i="11"/>
  <c r="G2827" i="11"/>
  <c r="E2828" i="11"/>
  <c r="R2826" i="11"/>
  <c r="M2830" i="11" l="1"/>
  <c r="O2829" i="11"/>
  <c r="H2827" i="11"/>
  <c r="R2828" i="11"/>
  <c r="J2826" i="11"/>
  <c r="S2826" i="11" s="1"/>
  <c r="I2826" i="11"/>
  <c r="K2825" i="11"/>
  <c r="U2825" i="11"/>
  <c r="T2825" i="11"/>
  <c r="G2828" i="11"/>
  <c r="E2829" i="11"/>
  <c r="M2831" i="11" l="1"/>
  <c r="O2830" i="11"/>
  <c r="U2826" i="11"/>
  <c r="K2826" i="11"/>
  <c r="T2826" i="11"/>
  <c r="G2829" i="11"/>
  <c r="E2830" i="11"/>
  <c r="H2828" i="11"/>
  <c r="R2829" i="11"/>
  <c r="J2827" i="11"/>
  <c r="S2827" i="11" s="1"/>
  <c r="I2827" i="11"/>
  <c r="M2832" i="11" l="1"/>
  <c r="O2831" i="11"/>
  <c r="K2827" i="11"/>
  <c r="U2827" i="11"/>
  <c r="T2827" i="11"/>
  <c r="G2830" i="11"/>
  <c r="E2831" i="11"/>
  <c r="H2829" i="11"/>
  <c r="R2830" i="11"/>
  <c r="J2828" i="11"/>
  <c r="S2828" i="11" s="1"/>
  <c r="I2828" i="11"/>
  <c r="M2833" i="11" l="1"/>
  <c r="O2832" i="11"/>
  <c r="G2831" i="11"/>
  <c r="E2832" i="11"/>
  <c r="U2828" i="11"/>
  <c r="K2828" i="11"/>
  <c r="T2828" i="11"/>
  <c r="H2830" i="11"/>
  <c r="R2831" i="11"/>
  <c r="J2829" i="11"/>
  <c r="S2829" i="11" s="1"/>
  <c r="I2829" i="11"/>
  <c r="M2834" i="11" l="1"/>
  <c r="O2833" i="11"/>
  <c r="G2832" i="11"/>
  <c r="E2833" i="11"/>
  <c r="U2829" i="11"/>
  <c r="K2829" i="11"/>
  <c r="T2829" i="11"/>
  <c r="H2831" i="11"/>
  <c r="J2830" i="11"/>
  <c r="S2830" i="11" s="1"/>
  <c r="I2830" i="11"/>
  <c r="M2835" i="11" l="1"/>
  <c r="O2834" i="11"/>
  <c r="G2833" i="11"/>
  <c r="E2834" i="11"/>
  <c r="H2832" i="11"/>
  <c r="R2832" i="11"/>
  <c r="K2830" i="11"/>
  <c r="U2830" i="11"/>
  <c r="T2830" i="11"/>
  <c r="J2831" i="11"/>
  <c r="S2831" i="11" s="1"/>
  <c r="I2831" i="11"/>
  <c r="M2836" i="11" l="1"/>
  <c r="O2835" i="11"/>
  <c r="J2832" i="11"/>
  <c r="S2832" i="11" s="1"/>
  <c r="I2832" i="11"/>
  <c r="H2833" i="11"/>
  <c r="R2834" i="11"/>
  <c r="G2834" i="11"/>
  <c r="E2835" i="11"/>
  <c r="U2831" i="11"/>
  <c r="K2831" i="11"/>
  <c r="T2831" i="11"/>
  <c r="R2833" i="11"/>
  <c r="M2837" i="11" l="1"/>
  <c r="O2836" i="11"/>
  <c r="J2833" i="11"/>
  <c r="S2833" i="11" s="1"/>
  <c r="I2833" i="11"/>
  <c r="K2832" i="11"/>
  <c r="U2832" i="11"/>
  <c r="T2832" i="11"/>
  <c r="H2834" i="11"/>
  <c r="G2835" i="11"/>
  <c r="E2836" i="11"/>
  <c r="M2838" i="11" l="1"/>
  <c r="O2837" i="11"/>
  <c r="J2834" i="11"/>
  <c r="S2834" i="11" s="1"/>
  <c r="I2834" i="11"/>
  <c r="H2835" i="11"/>
  <c r="R2835" i="11"/>
  <c r="U2833" i="11"/>
  <c r="K2833" i="11"/>
  <c r="T2833" i="11"/>
  <c r="G2836" i="11"/>
  <c r="E2837" i="11"/>
  <c r="M2839" i="11" l="1"/>
  <c r="O2838" i="11"/>
  <c r="H2836" i="11"/>
  <c r="R2836" i="11"/>
  <c r="U2834" i="11"/>
  <c r="K2834" i="11"/>
  <c r="T2834" i="11"/>
  <c r="G2837" i="11"/>
  <c r="E2838" i="11"/>
  <c r="J2835" i="11"/>
  <c r="S2835" i="11" s="1"/>
  <c r="I2835" i="11"/>
  <c r="M2840" i="11" l="1"/>
  <c r="O2839" i="11"/>
  <c r="K2835" i="11"/>
  <c r="U2835" i="11"/>
  <c r="T2835" i="11"/>
  <c r="G2838" i="11"/>
  <c r="E2839" i="11"/>
  <c r="H2837" i="11"/>
  <c r="R2838" i="11"/>
  <c r="R2837" i="11"/>
  <c r="I2836" i="11"/>
  <c r="J2836" i="11"/>
  <c r="S2836" i="11" s="1"/>
  <c r="M2841" i="11" l="1"/>
  <c r="O2840" i="11"/>
  <c r="H2838" i="11"/>
  <c r="R2839" i="11"/>
  <c r="G2839" i="11"/>
  <c r="E2840" i="11"/>
  <c r="U2836" i="11"/>
  <c r="K2836" i="11"/>
  <c r="T2836" i="11"/>
  <c r="J2837" i="11"/>
  <c r="S2837" i="11" s="1"/>
  <c r="I2837" i="11"/>
  <c r="M2842" i="11" l="1"/>
  <c r="O2841" i="11"/>
  <c r="G2840" i="11"/>
  <c r="E2841" i="11"/>
  <c r="U2837" i="11"/>
  <c r="K2837" i="11"/>
  <c r="T2837" i="11"/>
  <c r="H2839" i="11"/>
  <c r="R2840" i="11"/>
  <c r="J2838" i="11"/>
  <c r="S2838" i="11" s="1"/>
  <c r="I2838" i="11"/>
  <c r="M2843" i="11" l="1"/>
  <c r="O2842" i="11"/>
  <c r="G2841" i="11"/>
  <c r="E2842" i="11"/>
  <c r="K2838" i="11"/>
  <c r="U2838" i="11"/>
  <c r="T2838" i="11"/>
  <c r="H2840" i="11"/>
  <c r="R2841" i="11"/>
  <c r="J2839" i="11"/>
  <c r="S2839" i="11" s="1"/>
  <c r="I2839" i="11"/>
  <c r="M2844" i="11" l="1"/>
  <c r="O2843" i="11"/>
  <c r="G2842" i="11"/>
  <c r="E2843" i="11"/>
  <c r="U2839" i="11"/>
  <c r="K2839" i="11"/>
  <c r="T2839" i="11"/>
  <c r="H2841" i="11"/>
  <c r="R2842" i="11"/>
  <c r="J2840" i="11"/>
  <c r="S2840" i="11" s="1"/>
  <c r="I2840" i="11"/>
  <c r="M2845" i="11" l="1"/>
  <c r="O2844" i="11"/>
  <c r="K2840" i="11"/>
  <c r="U2840" i="11"/>
  <c r="T2840" i="11"/>
  <c r="H2842" i="11"/>
  <c r="G2843" i="11"/>
  <c r="E2844" i="11"/>
  <c r="J2841" i="11"/>
  <c r="S2841" i="11" s="1"/>
  <c r="I2841" i="11"/>
  <c r="M2846" i="11" l="1"/>
  <c r="O2845" i="11"/>
  <c r="J2842" i="11"/>
  <c r="S2842" i="11" s="1"/>
  <c r="I2842" i="11"/>
  <c r="H2843" i="11"/>
  <c r="U2841" i="11"/>
  <c r="K2841" i="11"/>
  <c r="T2841" i="11"/>
  <c r="G2844" i="11"/>
  <c r="E2845" i="11"/>
  <c r="R2843" i="11"/>
  <c r="M2847" i="11" l="1"/>
  <c r="O2846" i="11"/>
  <c r="H2844" i="11"/>
  <c r="R2845" i="11"/>
  <c r="G2845" i="11"/>
  <c r="E2846" i="11"/>
  <c r="J2843" i="11"/>
  <c r="S2843" i="11" s="1"/>
  <c r="I2843" i="11"/>
  <c r="R2844" i="11"/>
  <c r="U2842" i="11"/>
  <c r="K2842" i="11"/>
  <c r="T2842" i="11"/>
  <c r="M2848" i="11" l="1"/>
  <c r="O2847" i="11"/>
  <c r="K2843" i="11"/>
  <c r="U2843" i="11"/>
  <c r="T2843" i="11"/>
  <c r="H2845" i="11"/>
  <c r="I2844" i="11"/>
  <c r="J2844" i="11"/>
  <c r="S2844" i="11" s="1"/>
  <c r="G2846" i="11"/>
  <c r="E2847" i="11"/>
  <c r="M2849" i="11" l="1"/>
  <c r="O2848" i="11"/>
  <c r="H2846" i="11"/>
  <c r="R2847" i="11"/>
  <c r="R2846" i="11"/>
  <c r="G2847" i="11"/>
  <c r="E2848" i="11"/>
  <c r="U2844" i="11"/>
  <c r="K2844" i="11"/>
  <c r="T2844" i="11"/>
  <c r="J2845" i="11"/>
  <c r="S2845" i="11" s="1"/>
  <c r="I2845" i="11"/>
  <c r="M2850" i="11" l="1"/>
  <c r="O2849" i="11"/>
  <c r="H2847" i="11"/>
  <c r="R2848" i="11"/>
  <c r="U2845" i="11"/>
  <c r="K2845" i="11"/>
  <c r="T2845" i="11"/>
  <c r="J2846" i="11"/>
  <c r="S2846" i="11" s="1"/>
  <c r="I2846" i="11"/>
  <c r="G2848" i="11"/>
  <c r="E2849" i="11"/>
  <c r="M2851" i="11" l="1"/>
  <c r="O2850" i="11"/>
  <c r="K2846" i="11"/>
  <c r="U2846" i="11"/>
  <c r="T2846" i="11"/>
  <c r="G2849" i="11"/>
  <c r="E2850" i="11"/>
  <c r="J2847" i="11"/>
  <c r="S2847" i="11" s="1"/>
  <c r="I2847" i="11"/>
  <c r="H2848" i="11"/>
  <c r="R2849" i="11"/>
  <c r="M2852" i="11" l="1"/>
  <c r="O2851" i="11"/>
  <c r="G2850" i="11"/>
  <c r="E2851" i="11"/>
  <c r="H2849" i="11"/>
  <c r="J2848" i="11"/>
  <c r="S2848" i="11" s="1"/>
  <c r="I2848" i="11"/>
  <c r="U2847" i="11"/>
  <c r="K2847" i="11"/>
  <c r="T2847" i="11"/>
  <c r="M2853" i="11" l="1"/>
  <c r="O2852" i="11"/>
  <c r="K2848" i="11"/>
  <c r="U2848" i="11"/>
  <c r="T2848" i="11"/>
  <c r="J2849" i="11"/>
  <c r="S2849" i="11" s="1"/>
  <c r="I2849" i="11"/>
  <c r="H2850" i="11"/>
  <c r="R2851" i="11"/>
  <c r="G2851" i="11"/>
  <c r="E2852" i="11"/>
  <c r="R2850" i="11"/>
  <c r="M2854" i="11" l="1"/>
  <c r="O2853" i="11"/>
  <c r="J2850" i="11"/>
  <c r="S2850" i="11" s="1"/>
  <c r="I2850" i="11"/>
  <c r="G2852" i="11"/>
  <c r="E2853" i="11"/>
  <c r="H2851" i="11"/>
  <c r="R2852" i="11"/>
  <c r="U2849" i="11"/>
  <c r="K2849" i="11"/>
  <c r="T2849" i="11"/>
  <c r="M2855" i="11" l="1"/>
  <c r="O2854" i="11"/>
  <c r="J2851" i="11"/>
  <c r="S2851" i="11" s="1"/>
  <c r="I2851" i="11"/>
  <c r="G2853" i="11"/>
  <c r="E2854" i="11"/>
  <c r="U2850" i="11"/>
  <c r="K2850" i="11"/>
  <c r="T2850" i="11"/>
  <c r="H2852" i="11"/>
  <c r="R2853" i="11"/>
  <c r="M2856" i="11" l="1"/>
  <c r="O2855" i="11"/>
  <c r="G2854" i="11"/>
  <c r="E2855" i="11"/>
  <c r="I2852" i="11"/>
  <c r="J2852" i="11"/>
  <c r="S2852" i="11" s="1"/>
  <c r="H2853" i="11"/>
  <c r="R2854" i="11"/>
  <c r="K2851" i="11"/>
  <c r="U2851" i="11"/>
  <c r="T2851" i="11"/>
  <c r="M2857" i="11" l="1"/>
  <c r="O2856" i="11"/>
  <c r="U2852" i="11"/>
  <c r="K2852" i="11"/>
  <c r="T2852" i="11"/>
  <c r="Y28" i="11" s="1"/>
  <c r="Z28" i="11" s="1"/>
  <c r="AA28" i="11" s="1"/>
  <c r="G2855" i="11"/>
  <c r="E2856" i="11"/>
  <c r="H2854" i="11"/>
  <c r="R2855" i="11"/>
  <c r="J2853" i="11"/>
  <c r="S2853" i="11" s="1"/>
  <c r="I2853" i="11"/>
  <c r="M2858" i="11" l="1"/>
  <c r="O2857" i="11"/>
  <c r="J2854" i="11"/>
  <c r="S2854" i="11" s="1"/>
  <c r="I2854" i="11"/>
  <c r="U2853" i="11"/>
  <c r="K2853" i="11"/>
  <c r="T2853" i="11"/>
  <c r="G2856" i="11"/>
  <c r="E2857" i="11"/>
  <c r="H2855" i="11"/>
  <c r="M2859" i="11" l="1"/>
  <c r="O2858" i="11"/>
  <c r="H2856" i="11"/>
  <c r="R2857" i="11"/>
  <c r="G2857" i="11"/>
  <c r="E2858" i="11"/>
  <c r="J2855" i="11"/>
  <c r="S2855" i="11" s="1"/>
  <c r="I2855" i="11"/>
  <c r="K2854" i="11"/>
  <c r="U2854" i="11"/>
  <c r="T2854" i="11"/>
  <c r="R2856" i="11"/>
  <c r="M2860" i="11" l="1"/>
  <c r="O2859" i="11"/>
  <c r="U2855" i="11"/>
  <c r="K2855" i="11"/>
  <c r="T2855" i="11"/>
  <c r="J2856" i="11"/>
  <c r="S2856" i="11" s="1"/>
  <c r="I2856" i="11"/>
  <c r="G2858" i="11"/>
  <c r="E2859" i="11"/>
  <c r="H2857" i="11"/>
  <c r="M2861" i="11" l="1"/>
  <c r="O2860" i="11"/>
  <c r="K2856" i="11"/>
  <c r="U2856" i="11"/>
  <c r="T2856" i="11"/>
  <c r="J2857" i="11"/>
  <c r="S2857" i="11" s="1"/>
  <c r="I2857" i="11"/>
  <c r="H2858" i="11"/>
  <c r="G2859" i="11"/>
  <c r="E2860" i="11"/>
  <c r="R2858" i="11"/>
  <c r="M2862" i="11" l="1"/>
  <c r="O2861" i="11"/>
  <c r="H2859" i="11"/>
  <c r="R2860" i="11"/>
  <c r="J2858" i="11"/>
  <c r="S2858" i="11" s="1"/>
  <c r="I2858" i="11"/>
  <c r="U2857" i="11"/>
  <c r="K2857" i="11"/>
  <c r="T2857" i="11"/>
  <c r="G2860" i="11"/>
  <c r="E2861" i="11"/>
  <c r="R2859" i="11"/>
  <c r="M2863" i="11" l="1"/>
  <c r="O2862" i="11"/>
  <c r="U2858" i="11"/>
  <c r="K2858" i="11"/>
  <c r="T2858" i="11"/>
  <c r="J2859" i="11"/>
  <c r="S2859" i="11" s="1"/>
  <c r="I2859" i="11"/>
  <c r="G2861" i="11"/>
  <c r="E2862" i="11"/>
  <c r="H2860" i="11"/>
  <c r="M2864" i="11" l="1"/>
  <c r="O2863" i="11"/>
  <c r="H2861" i="11"/>
  <c r="K2859" i="11"/>
  <c r="U2859" i="11"/>
  <c r="T2859" i="11"/>
  <c r="I2860" i="11"/>
  <c r="J2860" i="11"/>
  <c r="S2860" i="11" s="1"/>
  <c r="G2862" i="11"/>
  <c r="E2863" i="11"/>
  <c r="R2861" i="11"/>
  <c r="M2865" i="11" l="1"/>
  <c r="O2864" i="11"/>
  <c r="G2863" i="11"/>
  <c r="E2864" i="11"/>
  <c r="H2862" i="11"/>
  <c r="U2860" i="11"/>
  <c r="K2860" i="11"/>
  <c r="T2860" i="11"/>
  <c r="J2861" i="11"/>
  <c r="S2861" i="11" s="1"/>
  <c r="I2861" i="11"/>
  <c r="R2862" i="11"/>
  <c r="M2866" i="11" l="1"/>
  <c r="O2865" i="11"/>
  <c r="H2863" i="11"/>
  <c r="R2864" i="11"/>
  <c r="G2864" i="11"/>
  <c r="E2865" i="11"/>
  <c r="U2861" i="11"/>
  <c r="K2861" i="11"/>
  <c r="T2861" i="11"/>
  <c r="J2862" i="11"/>
  <c r="S2862" i="11" s="1"/>
  <c r="I2862" i="11"/>
  <c r="R2863" i="11"/>
  <c r="M2867" i="11" l="1"/>
  <c r="O2866" i="11"/>
  <c r="K2862" i="11"/>
  <c r="U2862" i="11"/>
  <c r="T2862" i="11"/>
  <c r="G2865" i="11"/>
  <c r="E2866" i="11"/>
  <c r="H2864" i="11"/>
  <c r="R2865" i="11"/>
  <c r="J2863" i="11"/>
  <c r="S2863" i="11" s="1"/>
  <c r="I2863" i="11"/>
  <c r="M2868" i="11" l="1"/>
  <c r="O2867" i="11"/>
  <c r="G2866" i="11"/>
  <c r="E2867" i="11"/>
  <c r="U2863" i="11"/>
  <c r="K2863" i="11"/>
  <c r="T2863" i="11"/>
  <c r="H2865" i="11"/>
  <c r="R2866" i="11"/>
  <c r="J2864" i="11"/>
  <c r="S2864" i="11" s="1"/>
  <c r="I2864" i="11"/>
  <c r="M2869" i="11" l="1"/>
  <c r="O2868" i="11"/>
  <c r="G2867" i="11"/>
  <c r="E2868" i="11"/>
  <c r="K2864" i="11"/>
  <c r="U2864" i="11"/>
  <c r="T2864" i="11"/>
  <c r="H2866" i="11"/>
  <c r="R2867" i="11"/>
  <c r="J2865" i="11"/>
  <c r="S2865" i="11" s="1"/>
  <c r="I2865" i="11"/>
  <c r="M2870" i="11" l="1"/>
  <c r="O2869" i="11"/>
  <c r="G2868" i="11"/>
  <c r="E2869" i="11"/>
  <c r="U2865" i="11"/>
  <c r="K2865" i="11"/>
  <c r="T2865" i="11"/>
  <c r="H2867" i="11"/>
  <c r="R2868" i="11"/>
  <c r="J2866" i="11"/>
  <c r="S2866" i="11" s="1"/>
  <c r="I2866" i="11"/>
  <c r="M2871" i="11" l="1"/>
  <c r="O2870" i="11"/>
  <c r="G2869" i="11"/>
  <c r="E2870" i="11"/>
  <c r="U2866" i="11"/>
  <c r="K2866" i="11"/>
  <c r="T2866" i="11"/>
  <c r="H2868" i="11"/>
  <c r="R2869" i="11"/>
  <c r="J2867" i="11"/>
  <c r="S2867" i="11" s="1"/>
  <c r="I2867" i="11"/>
  <c r="M2872" i="11" l="1"/>
  <c r="O2871" i="11"/>
  <c r="K2867" i="11"/>
  <c r="U2867" i="11"/>
  <c r="T2867" i="11"/>
  <c r="G2870" i="11"/>
  <c r="E2871" i="11"/>
  <c r="H2869" i="11"/>
  <c r="R2870" i="11"/>
  <c r="I2868" i="11"/>
  <c r="J2868" i="11"/>
  <c r="S2868" i="11" s="1"/>
  <c r="M2873" i="11" l="1"/>
  <c r="O2872" i="11"/>
  <c r="G2871" i="11"/>
  <c r="E2872" i="11"/>
  <c r="U2868" i="11"/>
  <c r="K2868" i="11"/>
  <c r="T2868" i="11"/>
  <c r="H2870" i="11"/>
  <c r="R2871" i="11"/>
  <c r="J2869" i="11"/>
  <c r="S2869" i="11" s="1"/>
  <c r="I2869" i="11"/>
  <c r="M2874" i="11" l="1"/>
  <c r="O2873" i="11"/>
  <c r="G2872" i="11"/>
  <c r="E2873" i="11"/>
  <c r="U2869" i="11"/>
  <c r="K2869" i="11"/>
  <c r="T2869" i="11"/>
  <c r="H2871" i="11"/>
  <c r="R2872" i="11"/>
  <c r="J2870" i="11"/>
  <c r="S2870" i="11" s="1"/>
  <c r="I2870" i="11"/>
  <c r="M2875" i="11" l="1"/>
  <c r="O2874" i="11"/>
  <c r="K2870" i="11"/>
  <c r="U2870" i="11"/>
  <c r="T2870" i="11"/>
  <c r="H2872" i="11"/>
  <c r="G2873" i="11"/>
  <c r="E2874" i="11"/>
  <c r="J2871" i="11"/>
  <c r="S2871" i="11" s="1"/>
  <c r="I2871" i="11"/>
  <c r="M2876" i="11" l="1"/>
  <c r="O2875" i="11"/>
  <c r="H2873" i="11"/>
  <c r="R2874" i="11"/>
  <c r="J2872" i="11"/>
  <c r="S2872" i="11" s="1"/>
  <c r="I2872" i="11"/>
  <c r="U2871" i="11"/>
  <c r="K2871" i="11"/>
  <c r="T2871" i="11"/>
  <c r="G2874" i="11"/>
  <c r="E2875" i="11"/>
  <c r="R2873" i="11"/>
  <c r="M2877" i="11" l="1"/>
  <c r="O2876" i="11"/>
  <c r="G2875" i="11"/>
  <c r="E2876" i="11"/>
  <c r="K2872" i="11"/>
  <c r="U2872" i="11"/>
  <c r="T2872" i="11"/>
  <c r="H2874" i="11"/>
  <c r="J2873" i="11"/>
  <c r="S2873" i="11" s="1"/>
  <c r="I2873" i="11"/>
  <c r="M2878" i="11" l="1"/>
  <c r="O2877" i="11"/>
  <c r="G2876" i="11"/>
  <c r="E2877" i="11"/>
  <c r="U2873" i="11"/>
  <c r="K2873" i="11"/>
  <c r="T2873" i="11"/>
  <c r="H2875" i="11"/>
  <c r="R2876" i="11"/>
  <c r="R2875" i="11"/>
  <c r="J2874" i="11"/>
  <c r="S2874" i="11" s="1"/>
  <c r="I2874" i="11"/>
  <c r="M2879" i="11" l="1"/>
  <c r="O2878" i="11"/>
  <c r="U2874" i="11"/>
  <c r="K2874" i="11"/>
  <c r="T2874" i="11"/>
  <c r="H2876" i="11"/>
  <c r="G2877" i="11"/>
  <c r="E2878" i="11"/>
  <c r="J2875" i="11"/>
  <c r="S2875" i="11" s="1"/>
  <c r="I2875" i="11"/>
  <c r="M2880" i="11" l="1"/>
  <c r="O2879" i="11"/>
  <c r="J2876" i="11"/>
  <c r="S2876" i="11" s="1"/>
  <c r="I2876" i="11"/>
  <c r="G2878" i="11"/>
  <c r="E2879" i="11"/>
  <c r="H2877" i="11"/>
  <c r="R2878" i="11"/>
  <c r="U2875" i="11"/>
  <c r="K2875" i="11"/>
  <c r="T2875" i="11"/>
  <c r="R2877" i="11"/>
  <c r="M2881" i="11" l="1"/>
  <c r="O2880" i="11"/>
  <c r="J2877" i="11"/>
  <c r="S2877" i="11" s="1"/>
  <c r="I2877" i="11"/>
  <c r="G2879" i="11"/>
  <c r="E2880" i="11"/>
  <c r="K2876" i="11"/>
  <c r="U2876" i="11"/>
  <c r="T2876" i="11"/>
  <c r="H2878" i="11"/>
  <c r="R2879" i="11"/>
  <c r="M2882" i="11" l="1"/>
  <c r="O2881" i="11"/>
  <c r="G2880" i="11"/>
  <c r="E2881" i="11"/>
  <c r="U2877" i="11"/>
  <c r="K2877" i="11"/>
  <c r="T2877" i="11"/>
  <c r="H2879" i="11"/>
  <c r="J2878" i="11"/>
  <c r="S2878" i="11" s="1"/>
  <c r="I2878" i="11"/>
  <c r="M2883" i="11" l="1"/>
  <c r="O2882" i="11"/>
  <c r="G2881" i="11"/>
  <c r="E2882" i="11"/>
  <c r="H2880" i="11"/>
  <c r="R2880" i="11"/>
  <c r="U2878" i="11"/>
  <c r="K2878" i="11"/>
  <c r="T2878" i="11"/>
  <c r="J2879" i="11"/>
  <c r="S2879" i="11" s="1"/>
  <c r="I2879" i="11"/>
  <c r="M2884" i="11" l="1"/>
  <c r="O2883" i="11"/>
  <c r="H2881" i="11"/>
  <c r="R2882" i="11"/>
  <c r="J2880" i="11"/>
  <c r="S2880" i="11" s="1"/>
  <c r="I2880" i="11"/>
  <c r="G2882" i="11"/>
  <c r="E2883" i="11"/>
  <c r="U2879" i="11"/>
  <c r="K2879" i="11"/>
  <c r="T2879" i="11"/>
  <c r="R2881" i="11"/>
  <c r="M2885" i="11" l="1"/>
  <c r="O2884" i="11"/>
  <c r="K2880" i="11"/>
  <c r="U2880" i="11"/>
  <c r="T2880" i="11"/>
  <c r="H2882" i="11"/>
  <c r="R2883" i="11"/>
  <c r="J2881" i="11"/>
  <c r="S2881" i="11" s="1"/>
  <c r="I2881" i="11"/>
  <c r="G2883" i="11"/>
  <c r="E2884" i="11"/>
  <c r="M2886" i="11" l="1"/>
  <c r="O2885" i="11"/>
  <c r="U2881" i="11"/>
  <c r="K2881" i="11"/>
  <c r="T2881" i="11"/>
  <c r="G2884" i="11"/>
  <c r="E2885" i="11"/>
  <c r="H2883" i="11"/>
  <c r="R2884" i="11"/>
  <c r="J2882" i="11"/>
  <c r="S2882" i="11" s="1"/>
  <c r="I2882" i="11"/>
  <c r="M2887" i="11" l="1"/>
  <c r="O2886" i="11"/>
  <c r="H2884" i="11"/>
  <c r="R2885" i="11"/>
  <c r="G2885" i="11"/>
  <c r="E2886" i="11"/>
  <c r="U2882" i="11"/>
  <c r="K2882" i="11"/>
  <c r="T2882" i="11"/>
  <c r="J2883" i="11"/>
  <c r="S2883" i="11" s="1"/>
  <c r="I2883" i="11"/>
  <c r="M2888" i="11" l="1"/>
  <c r="O2887" i="11"/>
  <c r="G2886" i="11"/>
  <c r="E2887" i="11"/>
  <c r="U2883" i="11"/>
  <c r="K2883" i="11"/>
  <c r="T2883" i="11"/>
  <c r="J2884" i="11"/>
  <c r="S2884" i="11" s="1"/>
  <c r="I2884" i="11"/>
  <c r="H2885" i="11"/>
  <c r="R2886" i="11"/>
  <c r="M2889" i="11" l="1"/>
  <c r="O2888" i="11"/>
  <c r="G2887" i="11"/>
  <c r="E2888" i="11"/>
  <c r="H2886" i="11"/>
  <c r="J2885" i="11"/>
  <c r="S2885" i="11" s="1"/>
  <c r="I2885" i="11"/>
  <c r="K2884" i="11"/>
  <c r="U2884" i="11"/>
  <c r="T2884" i="11"/>
  <c r="M2890" i="11" l="1"/>
  <c r="O2889" i="11"/>
  <c r="H2887" i="11"/>
  <c r="R2887" i="11"/>
  <c r="U2885" i="11"/>
  <c r="K2885" i="11"/>
  <c r="T2885" i="11"/>
  <c r="G2888" i="11"/>
  <c r="E2889" i="11"/>
  <c r="J2886" i="11"/>
  <c r="S2886" i="11" s="1"/>
  <c r="I2886" i="11"/>
  <c r="M2891" i="11" l="1"/>
  <c r="O2890" i="11"/>
  <c r="H2888" i="11"/>
  <c r="R2889" i="11"/>
  <c r="U2886" i="11"/>
  <c r="K2886" i="11"/>
  <c r="T2886" i="11"/>
  <c r="R2888" i="11"/>
  <c r="J2887" i="11"/>
  <c r="S2887" i="11" s="1"/>
  <c r="I2887" i="11"/>
  <c r="G2889" i="11"/>
  <c r="E2890" i="11"/>
  <c r="M2892" i="11" l="1"/>
  <c r="O2891" i="11"/>
  <c r="G2890" i="11"/>
  <c r="E2891" i="11"/>
  <c r="U2887" i="11"/>
  <c r="K2887" i="11"/>
  <c r="T2887" i="11"/>
  <c r="H2889" i="11"/>
  <c r="R2890" i="11"/>
  <c r="J2888" i="11"/>
  <c r="S2888" i="11" s="1"/>
  <c r="I2888" i="11"/>
  <c r="M2893" i="11" l="1"/>
  <c r="O2892" i="11"/>
  <c r="G2891" i="11"/>
  <c r="E2892" i="11"/>
  <c r="K2888" i="11"/>
  <c r="U2888" i="11"/>
  <c r="T2888" i="11"/>
  <c r="H2890" i="11"/>
  <c r="R2891" i="11"/>
  <c r="J2889" i="11"/>
  <c r="S2889" i="11" s="1"/>
  <c r="I2889" i="11"/>
  <c r="M2894" i="11" l="1"/>
  <c r="O2893" i="11"/>
  <c r="U2889" i="11"/>
  <c r="K2889" i="11"/>
  <c r="T2889" i="11"/>
  <c r="G2892" i="11"/>
  <c r="E2893" i="11"/>
  <c r="H2891" i="11"/>
  <c r="R2892" i="11"/>
  <c r="J2890" i="11"/>
  <c r="S2890" i="11" s="1"/>
  <c r="I2890" i="11"/>
  <c r="M2895" i="11" l="1"/>
  <c r="O2894" i="11"/>
  <c r="G2893" i="11"/>
  <c r="E2894" i="11"/>
  <c r="U2890" i="11"/>
  <c r="K2890" i="11"/>
  <c r="T2890" i="11"/>
  <c r="H2892" i="11"/>
  <c r="R2893" i="11"/>
  <c r="J2891" i="11"/>
  <c r="S2891" i="11" s="1"/>
  <c r="I2891" i="11"/>
  <c r="M2896" i="11" l="1"/>
  <c r="O2895" i="11"/>
  <c r="G2894" i="11"/>
  <c r="E2895" i="11"/>
  <c r="U2891" i="11"/>
  <c r="K2891" i="11"/>
  <c r="T2891" i="11"/>
  <c r="H2893" i="11"/>
  <c r="J2892" i="11"/>
  <c r="S2892" i="11" s="1"/>
  <c r="I2892" i="11"/>
  <c r="M2897" i="11" l="1"/>
  <c r="O2896" i="11"/>
  <c r="K2892" i="11"/>
  <c r="U2892" i="11"/>
  <c r="T2892" i="11"/>
  <c r="H2894" i="11"/>
  <c r="G2895" i="11"/>
  <c r="E2896" i="11"/>
  <c r="R2894" i="11"/>
  <c r="J2893" i="11"/>
  <c r="S2893" i="11" s="1"/>
  <c r="I2893" i="11"/>
  <c r="M2898" i="11" l="1"/>
  <c r="O2897" i="11"/>
  <c r="J2894" i="11"/>
  <c r="S2894" i="11" s="1"/>
  <c r="I2894" i="11"/>
  <c r="H2895" i="11"/>
  <c r="U2893" i="11"/>
  <c r="K2893" i="11"/>
  <c r="T2893" i="11"/>
  <c r="G2896" i="11"/>
  <c r="E2897" i="11"/>
  <c r="R2895" i="11"/>
  <c r="M2899" i="11" l="1"/>
  <c r="O2898" i="11"/>
  <c r="H2896" i="11"/>
  <c r="R2897" i="11"/>
  <c r="R2896" i="11"/>
  <c r="G2897" i="11"/>
  <c r="E2898" i="11"/>
  <c r="J2895" i="11"/>
  <c r="S2895" i="11" s="1"/>
  <c r="I2895" i="11"/>
  <c r="U2894" i="11"/>
  <c r="K2894" i="11"/>
  <c r="T2894" i="11"/>
  <c r="M2900" i="11" l="1"/>
  <c r="O2899" i="11"/>
  <c r="G2898" i="11"/>
  <c r="E2899" i="11"/>
  <c r="H2897" i="11"/>
  <c r="J2896" i="11"/>
  <c r="S2896" i="11" s="1"/>
  <c r="I2896" i="11"/>
  <c r="U2895" i="11"/>
  <c r="K2895" i="11"/>
  <c r="T2895" i="11"/>
  <c r="M2901" i="11" l="1"/>
  <c r="O2900" i="11"/>
  <c r="H2898" i="11"/>
  <c r="K2896" i="11"/>
  <c r="U2896" i="11"/>
  <c r="T2896" i="11"/>
  <c r="J2897" i="11"/>
  <c r="S2897" i="11" s="1"/>
  <c r="I2897" i="11"/>
  <c r="G2899" i="11"/>
  <c r="E2900" i="11"/>
  <c r="R2898" i="11"/>
  <c r="M2902" i="11" l="1"/>
  <c r="O2901" i="11"/>
  <c r="U2897" i="11"/>
  <c r="K2897" i="11"/>
  <c r="T2897" i="11"/>
  <c r="H2899" i="11"/>
  <c r="J2898" i="11"/>
  <c r="S2898" i="11" s="1"/>
  <c r="I2898" i="11"/>
  <c r="G2900" i="11"/>
  <c r="E2901" i="11"/>
  <c r="R2899" i="11"/>
  <c r="M2903" i="11" l="1"/>
  <c r="O2902" i="11"/>
  <c r="H2900" i="11"/>
  <c r="R2901" i="11"/>
  <c r="U2898" i="11"/>
  <c r="K2898" i="11"/>
  <c r="T2898" i="11"/>
  <c r="J2899" i="11"/>
  <c r="S2899" i="11" s="1"/>
  <c r="I2899" i="11"/>
  <c r="G2901" i="11"/>
  <c r="E2902" i="11"/>
  <c r="R2900" i="11"/>
  <c r="M2904" i="11" l="1"/>
  <c r="O2903" i="11"/>
  <c r="U2899" i="11"/>
  <c r="K2899" i="11"/>
  <c r="T2899" i="11"/>
  <c r="G2902" i="11"/>
  <c r="E2903" i="11"/>
  <c r="J2900" i="11"/>
  <c r="S2900" i="11" s="1"/>
  <c r="I2900" i="11"/>
  <c r="H2901" i="11"/>
  <c r="R2902" i="11"/>
  <c r="M2905" i="11" l="1"/>
  <c r="O2904" i="11"/>
  <c r="G2903" i="11"/>
  <c r="E2904" i="11"/>
  <c r="J2901" i="11"/>
  <c r="S2901" i="11" s="1"/>
  <c r="I2901" i="11"/>
  <c r="H2902" i="11"/>
  <c r="R2903" i="11"/>
  <c r="K2900" i="11"/>
  <c r="U2900" i="11"/>
  <c r="T2900" i="11"/>
  <c r="M2906" i="11" l="1"/>
  <c r="O2905" i="11"/>
  <c r="J2902" i="11"/>
  <c r="S2902" i="11" s="1"/>
  <c r="I2902" i="11"/>
  <c r="U2901" i="11"/>
  <c r="K2901" i="11"/>
  <c r="T2901" i="11"/>
  <c r="G2904" i="11"/>
  <c r="E2905" i="11"/>
  <c r="H2903" i="11"/>
  <c r="M2907" i="11" l="1"/>
  <c r="O2906" i="11"/>
  <c r="H2904" i="11"/>
  <c r="J2903" i="11"/>
  <c r="S2903" i="11" s="1"/>
  <c r="I2903" i="11"/>
  <c r="G2905" i="11"/>
  <c r="R2905" i="11"/>
  <c r="E2906" i="11"/>
  <c r="U2902" i="11"/>
  <c r="K2902" i="11"/>
  <c r="T2902" i="11"/>
  <c r="R2904" i="11"/>
  <c r="M2908" i="11" l="1"/>
  <c r="O2907" i="11"/>
  <c r="U2903" i="11"/>
  <c r="K2903" i="11"/>
  <c r="T2903" i="11"/>
  <c r="H2905" i="11"/>
  <c r="J2904" i="11"/>
  <c r="S2904" i="11" s="1"/>
  <c r="I2904" i="11"/>
  <c r="G2906" i="11"/>
  <c r="E2907" i="11"/>
  <c r="M2909" i="11" l="1"/>
  <c r="O2908" i="11"/>
  <c r="J2905" i="11"/>
  <c r="S2905" i="11" s="1"/>
  <c r="I2905" i="11"/>
  <c r="K2904" i="11"/>
  <c r="U2904" i="11"/>
  <c r="T2904" i="11"/>
  <c r="H2906" i="11"/>
  <c r="R2907" i="11"/>
  <c r="G2907" i="11"/>
  <c r="E2908" i="11"/>
  <c r="R2906" i="11"/>
  <c r="M2910" i="11" l="1"/>
  <c r="O2909" i="11"/>
  <c r="J2906" i="11"/>
  <c r="S2906" i="11" s="1"/>
  <c r="I2906" i="11"/>
  <c r="U2905" i="11"/>
  <c r="K2905" i="11"/>
  <c r="T2905" i="11"/>
  <c r="H2907" i="11"/>
  <c r="R2908" i="11"/>
  <c r="G2908" i="11"/>
  <c r="E2909" i="11"/>
  <c r="M2911" i="11" l="1"/>
  <c r="O2910" i="11"/>
  <c r="J2907" i="11"/>
  <c r="S2907" i="11" s="1"/>
  <c r="I2907" i="11"/>
  <c r="G2909" i="11"/>
  <c r="E2910" i="11"/>
  <c r="U2906" i="11"/>
  <c r="K2906" i="11"/>
  <c r="T2906" i="11"/>
  <c r="H2908" i="11"/>
  <c r="R2909" i="11"/>
  <c r="M2912" i="11" l="1"/>
  <c r="O2911" i="11"/>
  <c r="G2910" i="11"/>
  <c r="E2911" i="11"/>
  <c r="H2909" i="11"/>
  <c r="R2910" i="11"/>
  <c r="J2908" i="11"/>
  <c r="S2908" i="11" s="1"/>
  <c r="I2908" i="11"/>
  <c r="U2907" i="11"/>
  <c r="K2907" i="11"/>
  <c r="T2907" i="11"/>
  <c r="M2913" i="11" l="1"/>
  <c r="O2912" i="11"/>
  <c r="J2909" i="11"/>
  <c r="S2909" i="11" s="1"/>
  <c r="I2909" i="11"/>
  <c r="K2908" i="11"/>
  <c r="U2908" i="11"/>
  <c r="T2908" i="11"/>
  <c r="G2911" i="11"/>
  <c r="E2912" i="11"/>
  <c r="H2910" i="11"/>
  <c r="M2914" i="11" l="1"/>
  <c r="O2913" i="11"/>
  <c r="H2911" i="11"/>
  <c r="R2912" i="11"/>
  <c r="U2909" i="11"/>
  <c r="K2909" i="11"/>
  <c r="T2909" i="11"/>
  <c r="J2910" i="11"/>
  <c r="S2910" i="11" s="1"/>
  <c r="I2910" i="11"/>
  <c r="G2912" i="11"/>
  <c r="E2913" i="11"/>
  <c r="R2911" i="11"/>
  <c r="M2915" i="11" l="1"/>
  <c r="O2914" i="11"/>
  <c r="U2910" i="11"/>
  <c r="K2910" i="11"/>
  <c r="T2910" i="11"/>
  <c r="G2913" i="11"/>
  <c r="E2914" i="11"/>
  <c r="H2912" i="11"/>
  <c r="R2913" i="11"/>
  <c r="J2911" i="11"/>
  <c r="S2911" i="11" s="1"/>
  <c r="I2911" i="11"/>
  <c r="M2916" i="11" l="1"/>
  <c r="O2915" i="11"/>
  <c r="G2914" i="11"/>
  <c r="E2915" i="11"/>
  <c r="H2913" i="11"/>
  <c r="U2911" i="11"/>
  <c r="K2911" i="11"/>
  <c r="T2911" i="11"/>
  <c r="J2912" i="11"/>
  <c r="S2912" i="11" s="1"/>
  <c r="I2912" i="11"/>
  <c r="M2917" i="11" l="1"/>
  <c r="O2916" i="11"/>
  <c r="H2914" i="11"/>
  <c r="R2914" i="11"/>
  <c r="J2913" i="11"/>
  <c r="S2913" i="11" s="1"/>
  <c r="I2913" i="11"/>
  <c r="G2915" i="11"/>
  <c r="E2916" i="11"/>
  <c r="K2912" i="11"/>
  <c r="U2912" i="11"/>
  <c r="T2912" i="11"/>
  <c r="M2918" i="11" l="1"/>
  <c r="O2917" i="11"/>
  <c r="U2913" i="11"/>
  <c r="K2913" i="11"/>
  <c r="T2913" i="11"/>
  <c r="G2916" i="11"/>
  <c r="E2917" i="11"/>
  <c r="H2915" i="11"/>
  <c r="R2916" i="11"/>
  <c r="J2914" i="11"/>
  <c r="S2914" i="11" s="1"/>
  <c r="I2914" i="11"/>
  <c r="R2915" i="11"/>
  <c r="M2919" i="11" l="1"/>
  <c r="O2918" i="11"/>
  <c r="G2917" i="11"/>
  <c r="E2918" i="11"/>
  <c r="U2914" i="11"/>
  <c r="K2914" i="11"/>
  <c r="T2914" i="11"/>
  <c r="H2916" i="11"/>
  <c r="R2917" i="11"/>
  <c r="J2915" i="11"/>
  <c r="S2915" i="11" s="1"/>
  <c r="I2915" i="11"/>
  <c r="M2920" i="11" l="1"/>
  <c r="O2919" i="11"/>
  <c r="U2915" i="11"/>
  <c r="K2915" i="11"/>
  <c r="T2915" i="11"/>
  <c r="G2918" i="11"/>
  <c r="E2919" i="11"/>
  <c r="H2917" i="11"/>
  <c r="R2918" i="11"/>
  <c r="J2916" i="11"/>
  <c r="S2916" i="11" s="1"/>
  <c r="I2916" i="11"/>
  <c r="M2921" i="11" l="1"/>
  <c r="O2920" i="11"/>
  <c r="G2919" i="11"/>
  <c r="E2920" i="11"/>
  <c r="K2916" i="11"/>
  <c r="U2916" i="11"/>
  <c r="T2916" i="11"/>
  <c r="H2918" i="11"/>
  <c r="R2919" i="11"/>
  <c r="J2917" i="11"/>
  <c r="S2917" i="11" s="1"/>
  <c r="I2917" i="11"/>
  <c r="M2922" i="11" l="1"/>
  <c r="O2921" i="11"/>
  <c r="G2920" i="11"/>
  <c r="E2921" i="11"/>
  <c r="U2917" i="11"/>
  <c r="K2917" i="11"/>
  <c r="T2917" i="11"/>
  <c r="H2919" i="11"/>
  <c r="R2920" i="11"/>
  <c r="J2918" i="11"/>
  <c r="S2918" i="11" s="1"/>
  <c r="I2918" i="11"/>
  <c r="M2923" i="11" l="1"/>
  <c r="O2922" i="11"/>
  <c r="G2921" i="11"/>
  <c r="E2922" i="11"/>
  <c r="U2918" i="11"/>
  <c r="K2918" i="11"/>
  <c r="T2918" i="11"/>
  <c r="H2920" i="11"/>
  <c r="R2921" i="11"/>
  <c r="J2919" i="11"/>
  <c r="S2919" i="11" s="1"/>
  <c r="I2919" i="11"/>
  <c r="M2924" i="11" l="1"/>
  <c r="O2923" i="11"/>
  <c r="G2922" i="11"/>
  <c r="E2923" i="11"/>
  <c r="U2919" i="11"/>
  <c r="K2919" i="11"/>
  <c r="T2919" i="11"/>
  <c r="H2921" i="11"/>
  <c r="R2922" i="11"/>
  <c r="J2920" i="11"/>
  <c r="S2920" i="11" s="1"/>
  <c r="I2920" i="11"/>
  <c r="M2925" i="11" l="1"/>
  <c r="O2924" i="11"/>
  <c r="G2923" i="11"/>
  <c r="E2924" i="11"/>
  <c r="K2920" i="11"/>
  <c r="U2920" i="11"/>
  <c r="T2920" i="11"/>
  <c r="H2922" i="11"/>
  <c r="R2923" i="11"/>
  <c r="J2921" i="11"/>
  <c r="S2921" i="11" s="1"/>
  <c r="I2921" i="11"/>
  <c r="M2926" i="11" l="1"/>
  <c r="O2925" i="11"/>
  <c r="G2924" i="11"/>
  <c r="E2925" i="11"/>
  <c r="H2923" i="11"/>
  <c r="R2924" i="11"/>
  <c r="U2921" i="11"/>
  <c r="K2921" i="11"/>
  <c r="T2921" i="11"/>
  <c r="J2922" i="11"/>
  <c r="S2922" i="11" s="1"/>
  <c r="I2922" i="11"/>
  <c r="M2927" i="11" l="1"/>
  <c r="O2926" i="11"/>
  <c r="J2923" i="11"/>
  <c r="S2923" i="11" s="1"/>
  <c r="I2923" i="11"/>
  <c r="H2924" i="11"/>
  <c r="R2925" i="11"/>
  <c r="G2925" i="11"/>
  <c r="E2926" i="11"/>
  <c r="U2922" i="11"/>
  <c r="K2922" i="11"/>
  <c r="T2922" i="11"/>
  <c r="M2928" i="11" l="1"/>
  <c r="O2927" i="11"/>
  <c r="H2925" i="11"/>
  <c r="R2926" i="11"/>
  <c r="J2924" i="11"/>
  <c r="S2924" i="11" s="1"/>
  <c r="I2924" i="11"/>
  <c r="U2923" i="11"/>
  <c r="K2923" i="11"/>
  <c r="T2923" i="11"/>
  <c r="G2926" i="11"/>
  <c r="E2927" i="11"/>
  <c r="M2929" i="11" l="1"/>
  <c r="O2928" i="11"/>
  <c r="K2924" i="11"/>
  <c r="U2924" i="11"/>
  <c r="T2924" i="11"/>
  <c r="G2927" i="11"/>
  <c r="E2928" i="11"/>
  <c r="H2926" i="11"/>
  <c r="R2927" i="11"/>
  <c r="J2925" i="11"/>
  <c r="S2925" i="11" s="1"/>
  <c r="I2925" i="11"/>
  <c r="M2930" i="11" l="1"/>
  <c r="O2929" i="11"/>
  <c r="U2925" i="11"/>
  <c r="K2925" i="11"/>
  <c r="T2925" i="11"/>
  <c r="G2928" i="11"/>
  <c r="E2929" i="11"/>
  <c r="H2927" i="11"/>
  <c r="R2928" i="11"/>
  <c r="J2926" i="11"/>
  <c r="S2926" i="11" s="1"/>
  <c r="I2926" i="11"/>
  <c r="M2931" i="11" l="1"/>
  <c r="O2930" i="11"/>
  <c r="G2929" i="11"/>
  <c r="E2930" i="11"/>
  <c r="H2928" i="11"/>
  <c r="U2926" i="11"/>
  <c r="K2926" i="11"/>
  <c r="T2926" i="11"/>
  <c r="J2927" i="11"/>
  <c r="S2927" i="11" s="1"/>
  <c r="I2927" i="11"/>
  <c r="M2932" i="11" l="1"/>
  <c r="O2931" i="11"/>
  <c r="G2930" i="11"/>
  <c r="E2931" i="11"/>
  <c r="H2929" i="11"/>
  <c r="R2929" i="11"/>
  <c r="J2928" i="11"/>
  <c r="S2928" i="11" s="1"/>
  <c r="I2928" i="11"/>
  <c r="U2927" i="11"/>
  <c r="K2927" i="11"/>
  <c r="T2927" i="11"/>
  <c r="M2933" i="11" l="1"/>
  <c r="O2932" i="11"/>
  <c r="J2929" i="11"/>
  <c r="S2929" i="11" s="1"/>
  <c r="I2929" i="11"/>
  <c r="G2931" i="11"/>
  <c r="E2932" i="11"/>
  <c r="H2930" i="11"/>
  <c r="R2931" i="11"/>
  <c r="R2930" i="11"/>
  <c r="K2928" i="11"/>
  <c r="U2928" i="11"/>
  <c r="T2928" i="11"/>
  <c r="M2934" i="11" l="1"/>
  <c r="O2933" i="11"/>
  <c r="J2930" i="11"/>
  <c r="S2930" i="11" s="1"/>
  <c r="I2930" i="11"/>
  <c r="G2932" i="11"/>
  <c r="E2933" i="11"/>
  <c r="U2929" i="11"/>
  <c r="K2929" i="11"/>
  <c r="T2929" i="11"/>
  <c r="H2931" i="11"/>
  <c r="R2932" i="11"/>
  <c r="M2935" i="11" l="1"/>
  <c r="O2934" i="11"/>
  <c r="G2933" i="11"/>
  <c r="E2934" i="11"/>
  <c r="H2932" i="11"/>
  <c r="J2931" i="11"/>
  <c r="S2931" i="11" s="1"/>
  <c r="I2931" i="11"/>
  <c r="U2930" i="11"/>
  <c r="K2930" i="11"/>
  <c r="T2930" i="11"/>
  <c r="M2936" i="11" l="1"/>
  <c r="O2935" i="11"/>
  <c r="J2932" i="11"/>
  <c r="S2932" i="11" s="1"/>
  <c r="I2932" i="11"/>
  <c r="U2931" i="11"/>
  <c r="K2931" i="11"/>
  <c r="T2931" i="11"/>
  <c r="G2934" i="11"/>
  <c r="E2935" i="11"/>
  <c r="H2933" i="11"/>
  <c r="R2933" i="11"/>
  <c r="M2937" i="11" l="1"/>
  <c r="O2936" i="11"/>
  <c r="J2933" i="11"/>
  <c r="S2933" i="11" s="1"/>
  <c r="I2933" i="11"/>
  <c r="H2934" i="11"/>
  <c r="K2932" i="11"/>
  <c r="U2932" i="11"/>
  <c r="T2932" i="11"/>
  <c r="G2935" i="11"/>
  <c r="E2936" i="11"/>
  <c r="R2934" i="11"/>
  <c r="M2938" i="11" l="1"/>
  <c r="O2937" i="11"/>
  <c r="G2936" i="11"/>
  <c r="E2937" i="11"/>
  <c r="U2933" i="11"/>
  <c r="K2933" i="11"/>
  <c r="T2933" i="11"/>
  <c r="H2935" i="11"/>
  <c r="R2936" i="11"/>
  <c r="I2934" i="11"/>
  <c r="J2934" i="11"/>
  <c r="S2934" i="11" s="1"/>
  <c r="R2935" i="11"/>
  <c r="M2939" i="11" l="1"/>
  <c r="O2938" i="11"/>
  <c r="G2937" i="11"/>
  <c r="E2938" i="11"/>
  <c r="U2934" i="11"/>
  <c r="K2934" i="11"/>
  <c r="T2934" i="11"/>
  <c r="H2936" i="11"/>
  <c r="R2937" i="11"/>
  <c r="J2935" i="11"/>
  <c r="S2935" i="11" s="1"/>
  <c r="I2935" i="11"/>
  <c r="M2940" i="11" l="1"/>
  <c r="O2939" i="11"/>
  <c r="U2935" i="11"/>
  <c r="K2935" i="11"/>
  <c r="T2935" i="11"/>
  <c r="H2937" i="11"/>
  <c r="G2938" i="11"/>
  <c r="E2939" i="11"/>
  <c r="J2936" i="11"/>
  <c r="S2936" i="11" s="1"/>
  <c r="I2936" i="11"/>
  <c r="M2941" i="11" l="1"/>
  <c r="O2940" i="11"/>
  <c r="K2936" i="11"/>
  <c r="U2936" i="11"/>
  <c r="T2936" i="11"/>
  <c r="H2938" i="11"/>
  <c r="R2939" i="11"/>
  <c r="J2937" i="11"/>
  <c r="S2937" i="11" s="1"/>
  <c r="I2937" i="11"/>
  <c r="G2939" i="11"/>
  <c r="E2940" i="11"/>
  <c r="R2938" i="11"/>
  <c r="M2942" i="11" l="1"/>
  <c r="O2941" i="11"/>
  <c r="U2937" i="11"/>
  <c r="K2937" i="11"/>
  <c r="T2937" i="11"/>
  <c r="J2938" i="11"/>
  <c r="S2938" i="11" s="1"/>
  <c r="I2938" i="11"/>
  <c r="H2939" i="11"/>
  <c r="G2940" i="11"/>
  <c r="E2941" i="11"/>
  <c r="M2943" i="11" l="1"/>
  <c r="O2942" i="11"/>
  <c r="H2940" i="11"/>
  <c r="R2941" i="11"/>
  <c r="G2941" i="11"/>
  <c r="E2942" i="11"/>
  <c r="U2938" i="11"/>
  <c r="K2938" i="11"/>
  <c r="T2938" i="11"/>
  <c r="J2939" i="11"/>
  <c r="S2939" i="11" s="1"/>
  <c r="I2939" i="11"/>
  <c r="R2940" i="11"/>
  <c r="M2944" i="11" l="1"/>
  <c r="O2943" i="11"/>
  <c r="G2942" i="11"/>
  <c r="E2943" i="11"/>
  <c r="U2939" i="11"/>
  <c r="K2939" i="11"/>
  <c r="T2939" i="11"/>
  <c r="H2941" i="11"/>
  <c r="R2942" i="11"/>
  <c r="J2940" i="11"/>
  <c r="S2940" i="11" s="1"/>
  <c r="I2940" i="11"/>
  <c r="M2945" i="11" l="1"/>
  <c r="O2944" i="11"/>
  <c r="K2940" i="11"/>
  <c r="U2940" i="11"/>
  <c r="T2940" i="11"/>
  <c r="H2942" i="11"/>
  <c r="G2943" i="11"/>
  <c r="E2944" i="11"/>
  <c r="J2941" i="11"/>
  <c r="S2941" i="11" s="1"/>
  <c r="I2941" i="11"/>
  <c r="M2946" i="11" l="1"/>
  <c r="O2945" i="11"/>
  <c r="I2942" i="11"/>
  <c r="J2942" i="11"/>
  <c r="S2942" i="11" s="1"/>
  <c r="G2944" i="11"/>
  <c r="E2945" i="11"/>
  <c r="H2943" i="11"/>
  <c r="R2944" i="11"/>
  <c r="U2941" i="11"/>
  <c r="K2941" i="11"/>
  <c r="T2941" i="11"/>
  <c r="R2943" i="11"/>
  <c r="M2947" i="11" l="1"/>
  <c r="O2946" i="11"/>
  <c r="G2945" i="11"/>
  <c r="E2946" i="11"/>
  <c r="J2943" i="11"/>
  <c r="S2943" i="11" s="1"/>
  <c r="I2943" i="11"/>
  <c r="U2942" i="11"/>
  <c r="K2942" i="11"/>
  <c r="T2942" i="11"/>
  <c r="H2944" i="11"/>
  <c r="M2948" i="11" l="1"/>
  <c r="O2947" i="11"/>
  <c r="U2943" i="11"/>
  <c r="K2943" i="11"/>
  <c r="T2943" i="11"/>
  <c r="G2946" i="11"/>
  <c r="E2947" i="11"/>
  <c r="H2945" i="11"/>
  <c r="R2946" i="11"/>
  <c r="R2945" i="11"/>
  <c r="J2944" i="11"/>
  <c r="S2944" i="11" s="1"/>
  <c r="I2944" i="11"/>
  <c r="M2949" i="11" l="1"/>
  <c r="O2948" i="11"/>
  <c r="U2944" i="11"/>
  <c r="K2944" i="11"/>
  <c r="T2944" i="11"/>
  <c r="G2947" i="11"/>
  <c r="E2948" i="11"/>
  <c r="H2946" i="11"/>
  <c r="R2947" i="11"/>
  <c r="J2945" i="11"/>
  <c r="S2945" i="11" s="1"/>
  <c r="I2945" i="11"/>
  <c r="M2950" i="11" l="1"/>
  <c r="O2949" i="11"/>
  <c r="G2948" i="11"/>
  <c r="E2949" i="11"/>
  <c r="H2947" i="11"/>
  <c r="R2948" i="11"/>
  <c r="U2945" i="11"/>
  <c r="K2945" i="11"/>
  <c r="T2945" i="11"/>
  <c r="J2946" i="11"/>
  <c r="S2946" i="11" s="1"/>
  <c r="I2946" i="11"/>
  <c r="M2951" i="11" l="1"/>
  <c r="O2950" i="11"/>
  <c r="J2947" i="11"/>
  <c r="S2947" i="11" s="1"/>
  <c r="I2947" i="11"/>
  <c r="H2948" i="11"/>
  <c r="R2949" i="11"/>
  <c r="G2949" i="11"/>
  <c r="E2950" i="11"/>
  <c r="U2946" i="11"/>
  <c r="K2946" i="11"/>
  <c r="T2946" i="11"/>
  <c r="M2952" i="11" l="1"/>
  <c r="O2951" i="11"/>
  <c r="J2948" i="11"/>
  <c r="S2948" i="11" s="1"/>
  <c r="I2948" i="11"/>
  <c r="K2947" i="11"/>
  <c r="U2947" i="11"/>
  <c r="T2947" i="11"/>
  <c r="H2949" i="11"/>
  <c r="G2950" i="11"/>
  <c r="E2951" i="11"/>
  <c r="M2953" i="11" l="1"/>
  <c r="O2952" i="11"/>
  <c r="H2950" i="11"/>
  <c r="R2951" i="11"/>
  <c r="G2951" i="11"/>
  <c r="E2952" i="11"/>
  <c r="K2948" i="11"/>
  <c r="U2948" i="11"/>
  <c r="T2948" i="11"/>
  <c r="J2949" i="11"/>
  <c r="S2949" i="11" s="1"/>
  <c r="I2949" i="11"/>
  <c r="R2950" i="11"/>
  <c r="M2954" i="11" l="1"/>
  <c r="O2953" i="11"/>
  <c r="H2951" i="11"/>
  <c r="R2952" i="11"/>
  <c r="I2950" i="11"/>
  <c r="J2950" i="11"/>
  <c r="S2950" i="11" s="1"/>
  <c r="G2952" i="11"/>
  <c r="E2953" i="11"/>
  <c r="U2949" i="11"/>
  <c r="K2949" i="11"/>
  <c r="T2949" i="11"/>
  <c r="M2955" i="11" l="1"/>
  <c r="O2954" i="11"/>
  <c r="U2950" i="11"/>
  <c r="K2950" i="11"/>
  <c r="T2950" i="11"/>
  <c r="I2951" i="11"/>
  <c r="J2951" i="11"/>
  <c r="S2951" i="11" s="1"/>
  <c r="H2952" i="11"/>
  <c r="G2953" i="11"/>
  <c r="E2954" i="11"/>
  <c r="M2956" i="11" l="1"/>
  <c r="O2955" i="11"/>
  <c r="J2952" i="11"/>
  <c r="S2952" i="11" s="1"/>
  <c r="I2952" i="11"/>
  <c r="H2953" i="11"/>
  <c r="U2951" i="11"/>
  <c r="K2951" i="11"/>
  <c r="T2951" i="11"/>
  <c r="G2954" i="11"/>
  <c r="E2955" i="11"/>
  <c r="R2953" i="11"/>
  <c r="M2957" i="11" l="1"/>
  <c r="O2956" i="11"/>
  <c r="J2953" i="11"/>
  <c r="S2953" i="11" s="1"/>
  <c r="I2953" i="11"/>
  <c r="H2954" i="11"/>
  <c r="R2954" i="11"/>
  <c r="U2952" i="11"/>
  <c r="K2952" i="11"/>
  <c r="T2952" i="11"/>
  <c r="G2955" i="11"/>
  <c r="E2956" i="11"/>
  <c r="M2958" i="11" l="1"/>
  <c r="O2957" i="11"/>
  <c r="G2956" i="11"/>
  <c r="E2957" i="11"/>
  <c r="H2955" i="11"/>
  <c r="R2955" i="11"/>
  <c r="J2954" i="11"/>
  <c r="S2954" i="11" s="1"/>
  <c r="I2954" i="11"/>
  <c r="U2953" i="11"/>
  <c r="K2953" i="11"/>
  <c r="T2953" i="11"/>
  <c r="M2959" i="11" l="1"/>
  <c r="O2958" i="11"/>
  <c r="H2956" i="11"/>
  <c r="R2957" i="11"/>
  <c r="G2957" i="11"/>
  <c r="E2958" i="11"/>
  <c r="J2955" i="11"/>
  <c r="S2955" i="11" s="1"/>
  <c r="I2955" i="11"/>
  <c r="R2956" i="11"/>
  <c r="U2954" i="11"/>
  <c r="K2954" i="11"/>
  <c r="T2954" i="11"/>
  <c r="M2960" i="11" l="1"/>
  <c r="O2959" i="11"/>
  <c r="K2955" i="11"/>
  <c r="U2955" i="11"/>
  <c r="T2955" i="11"/>
  <c r="G2958" i="11"/>
  <c r="E2959" i="11"/>
  <c r="H2957" i="11"/>
  <c r="R2958" i="11"/>
  <c r="J2956" i="11"/>
  <c r="S2956" i="11" s="1"/>
  <c r="I2956" i="11"/>
  <c r="M2961" i="11" l="1"/>
  <c r="O2960" i="11"/>
  <c r="G2959" i="11"/>
  <c r="E2960" i="11"/>
  <c r="K2956" i="11"/>
  <c r="U2956" i="11"/>
  <c r="T2956" i="11"/>
  <c r="H2958" i="11"/>
  <c r="R2959" i="11"/>
  <c r="J2957" i="11"/>
  <c r="S2957" i="11" s="1"/>
  <c r="I2957" i="11"/>
  <c r="M2962" i="11" l="1"/>
  <c r="O2961" i="11"/>
  <c r="U2957" i="11"/>
  <c r="K2957" i="11"/>
  <c r="T2957" i="11"/>
  <c r="G2960" i="11"/>
  <c r="E2961" i="11"/>
  <c r="H2959" i="11"/>
  <c r="R2960" i="11"/>
  <c r="I2958" i="11"/>
  <c r="J2958" i="11"/>
  <c r="S2958" i="11" s="1"/>
  <c r="M2963" i="11" l="1"/>
  <c r="O2962" i="11"/>
  <c r="G2961" i="11"/>
  <c r="E2962" i="11"/>
  <c r="U2958" i="11"/>
  <c r="K2958" i="11"/>
  <c r="T2958" i="11"/>
  <c r="H2960" i="11"/>
  <c r="J2959" i="11"/>
  <c r="S2959" i="11" s="1"/>
  <c r="I2959" i="11"/>
  <c r="M2964" i="11" l="1"/>
  <c r="O2963" i="11"/>
  <c r="H2961" i="11"/>
  <c r="R2962" i="11"/>
  <c r="G2962" i="11"/>
  <c r="E2963" i="11"/>
  <c r="R2961" i="11"/>
  <c r="U2959" i="11"/>
  <c r="K2959" i="11"/>
  <c r="T2959" i="11"/>
  <c r="J2960" i="11"/>
  <c r="S2960" i="11" s="1"/>
  <c r="I2960" i="11"/>
  <c r="M2965" i="11" l="1"/>
  <c r="O2964" i="11"/>
  <c r="G2963" i="11"/>
  <c r="E2964" i="11"/>
  <c r="J2961" i="11"/>
  <c r="S2961" i="11" s="1"/>
  <c r="I2961" i="11"/>
  <c r="U2960" i="11"/>
  <c r="K2960" i="11"/>
  <c r="T2960" i="11"/>
  <c r="H2962" i="11"/>
  <c r="R2963" i="11"/>
  <c r="M2966" i="11" l="1"/>
  <c r="O2965" i="11"/>
  <c r="G2964" i="11"/>
  <c r="E2965" i="11"/>
  <c r="U2961" i="11"/>
  <c r="K2961" i="11"/>
  <c r="T2961" i="11"/>
  <c r="H2963" i="11"/>
  <c r="R2964" i="11"/>
  <c r="J2962" i="11"/>
  <c r="S2962" i="11" s="1"/>
  <c r="I2962" i="11"/>
  <c r="M2967" i="11" l="1"/>
  <c r="O2966" i="11"/>
  <c r="H2964" i="11"/>
  <c r="R2965" i="11"/>
  <c r="G2965" i="11"/>
  <c r="E2966" i="11"/>
  <c r="U2962" i="11"/>
  <c r="K2962" i="11"/>
  <c r="T2962" i="11"/>
  <c r="J2963" i="11"/>
  <c r="S2963" i="11" s="1"/>
  <c r="I2963" i="11"/>
  <c r="M2968" i="11" l="1"/>
  <c r="O2967" i="11"/>
  <c r="G2966" i="11"/>
  <c r="E2967" i="11"/>
  <c r="H2965" i="11"/>
  <c r="J2964" i="11"/>
  <c r="S2964" i="11" s="1"/>
  <c r="I2964" i="11"/>
  <c r="K2963" i="11"/>
  <c r="U2963" i="11"/>
  <c r="T2963" i="11"/>
  <c r="M2969" i="11" l="1"/>
  <c r="O2968" i="11"/>
  <c r="K2964" i="11"/>
  <c r="U2964" i="11"/>
  <c r="T2964" i="11"/>
  <c r="H2966" i="11"/>
  <c r="J2965" i="11"/>
  <c r="S2965" i="11" s="1"/>
  <c r="I2965" i="11"/>
  <c r="G2967" i="11"/>
  <c r="E2968" i="11"/>
  <c r="R2966" i="11"/>
  <c r="M2970" i="11" l="1"/>
  <c r="O2969" i="11"/>
  <c r="I2966" i="11"/>
  <c r="J2966" i="11"/>
  <c r="S2966" i="11" s="1"/>
  <c r="U2965" i="11"/>
  <c r="K2965" i="11"/>
  <c r="T2965" i="11"/>
  <c r="H2967" i="11"/>
  <c r="G2968" i="11"/>
  <c r="E2969" i="11"/>
  <c r="R2967" i="11"/>
  <c r="M2971" i="11" l="1"/>
  <c r="O2970" i="11"/>
  <c r="I2967" i="11"/>
  <c r="J2967" i="11"/>
  <c r="S2967" i="11" s="1"/>
  <c r="H2968" i="11"/>
  <c r="R2969" i="11"/>
  <c r="U2966" i="11"/>
  <c r="K2966" i="11"/>
  <c r="T2966" i="11"/>
  <c r="G2969" i="11"/>
  <c r="E2970" i="11"/>
  <c r="R2968" i="11"/>
  <c r="M2972" i="11" l="1"/>
  <c r="O2971" i="11"/>
  <c r="J2968" i="11"/>
  <c r="S2968" i="11" s="1"/>
  <c r="I2968" i="11"/>
  <c r="G2970" i="11"/>
  <c r="E2971" i="11"/>
  <c r="U2967" i="11"/>
  <c r="K2967" i="11"/>
  <c r="T2967" i="11"/>
  <c r="H2969" i="11"/>
  <c r="R2970" i="11"/>
  <c r="M2973" i="11" l="1"/>
  <c r="O2972" i="11"/>
  <c r="G2971" i="11"/>
  <c r="E2972" i="11"/>
  <c r="H2970" i="11"/>
  <c r="J2969" i="11"/>
  <c r="S2969" i="11" s="1"/>
  <c r="I2969" i="11"/>
  <c r="U2968" i="11"/>
  <c r="K2968" i="11"/>
  <c r="T2968" i="11"/>
  <c r="M2974" i="11" l="1"/>
  <c r="O2973" i="11"/>
  <c r="U2969" i="11"/>
  <c r="K2969" i="11"/>
  <c r="T2969" i="11"/>
  <c r="J2970" i="11"/>
  <c r="S2970" i="11" s="1"/>
  <c r="I2970" i="11"/>
  <c r="H2971" i="11"/>
  <c r="G2972" i="11"/>
  <c r="E2973" i="11"/>
  <c r="R2971" i="11"/>
  <c r="M2975" i="11" l="1"/>
  <c r="O2974" i="11"/>
  <c r="H2972" i="11"/>
  <c r="R2973" i="11"/>
  <c r="J2971" i="11"/>
  <c r="S2971" i="11" s="1"/>
  <c r="I2971" i="11"/>
  <c r="U2970" i="11"/>
  <c r="K2970" i="11"/>
  <c r="T2970" i="11"/>
  <c r="G2973" i="11"/>
  <c r="E2974" i="11"/>
  <c r="R2972" i="11"/>
  <c r="M2976" i="11" l="1"/>
  <c r="O2975" i="11"/>
  <c r="G2974" i="11"/>
  <c r="E2975" i="11"/>
  <c r="U2971" i="11"/>
  <c r="K2971" i="11"/>
  <c r="T2971" i="11"/>
  <c r="H2973" i="11"/>
  <c r="J2972" i="11"/>
  <c r="S2972" i="11" s="1"/>
  <c r="I2972" i="11"/>
  <c r="M2977" i="11" l="1"/>
  <c r="O2976" i="11"/>
  <c r="H2974" i="11"/>
  <c r="R2975" i="11"/>
  <c r="G2975" i="11"/>
  <c r="E2976" i="11"/>
  <c r="R2974" i="11"/>
  <c r="U2972" i="11"/>
  <c r="K2972" i="11"/>
  <c r="T2972" i="11"/>
  <c r="J2973" i="11"/>
  <c r="S2973" i="11" s="1"/>
  <c r="I2973" i="11"/>
  <c r="M2978" i="11" l="1"/>
  <c r="O2977" i="11"/>
  <c r="G2976" i="11"/>
  <c r="E2977" i="11"/>
  <c r="U2973" i="11"/>
  <c r="K2973" i="11"/>
  <c r="T2973" i="11"/>
  <c r="H2975" i="11"/>
  <c r="R2976" i="11"/>
  <c r="J2974" i="11"/>
  <c r="S2974" i="11" s="1"/>
  <c r="I2974" i="11"/>
  <c r="M2979" i="11" l="1"/>
  <c r="O2978" i="11"/>
  <c r="G2977" i="11"/>
  <c r="E2978" i="11"/>
  <c r="U2974" i="11"/>
  <c r="K2974" i="11"/>
  <c r="T2974" i="11"/>
  <c r="H2976" i="11"/>
  <c r="J2975" i="11"/>
  <c r="S2975" i="11" s="1"/>
  <c r="I2975" i="11"/>
  <c r="M2980" i="11" l="1"/>
  <c r="O2979" i="11"/>
  <c r="H2977" i="11"/>
  <c r="R2978" i="11"/>
  <c r="G2978" i="11"/>
  <c r="E2979" i="11"/>
  <c r="R2977" i="11"/>
  <c r="U2975" i="11"/>
  <c r="K2975" i="11"/>
  <c r="T2975" i="11"/>
  <c r="J2976" i="11"/>
  <c r="S2976" i="11" s="1"/>
  <c r="I2976" i="11"/>
  <c r="M2981" i="11" l="1"/>
  <c r="O2980" i="11"/>
  <c r="U2976" i="11"/>
  <c r="K2976" i="11"/>
  <c r="T2976" i="11"/>
  <c r="G2979" i="11"/>
  <c r="E2980" i="11"/>
  <c r="H2978" i="11"/>
  <c r="R2979" i="11"/>
  <c r="J2977" i="11"/>
  <c r="S2977" i="11" s="1"/>
  <c r="I2977" i="11"/>
  <c r="M2982" i="11" l="1"/>
  <c r="O2981" i="11"/>
  <c r="G2980" i="11"/>
  <c r="E2981" i="11"/>
  <c r="U2977" i="11"/>
  <c r="K2977" i="11"/>
  <c r="T2977" i="11"/>
  <c r="H2979" i="11"/>
  <c r="R2980" i="11"/>
  <c r="J2978" i="11"/>
  <c r="S2978" i="11" s="1"/>
  <c r="I2978" i="11"/>
  <c r="M2983" i="11" l="1"/>
  <c r="O2982" i="11"/>
  <c r="G2981" i="11"/>
  <c r="E2982" i="11"/>
  <c r="H2980" i="11"/>
  <c r="R2981" i="11"/>
  <c r="U2978" i="11"/>
  <c r="K2978" i="11"/>
  <c r="T2978" i="11"/>
  <c r="J2979" i="11"/>
  <c r="S2979" i="11" s="1"/>
  <c r="I2979" i="11"/>
  <c r="M2984" i="11" l="1"/>
  <c r="O2983" i="11"/>
  <c r="J2980" i="11"/>
  <c r="S2980" i="11" s="1"/>
  <c r="I2980" i="11"/>
  <c r="U2979" i="11"/>
  <c r="K2979" i="11"/>
  <c r="T2979" i="11"/>
  <c r="H2981" i="11"/>
  <c r="G2982" i="11"/>
  <c r="E2983" i="11"/>
  <c r="M2985" i="11" l="1"/>
  <c r="O2984" i="11"/>
  <c r="J2981" i="11"/>
  <c r="S2981" i="11" s="1"/>
  <c r="I2981" i="11"/>
  <c r="G2983" i="11"/>
  <c r="E2984" i="11"/>
  <c r="H2982" i="11"/>
  <c r="R2983" i="11"/>
  <c r="R2982" i="11"/>
  <c r="U2980" i="11"/>
  <c r="K2980" i="11"/>
  <c r="T2980" i="11"/>
  <c r="M2986" i="11" l="1"/>
  <c r="O2985" i="11"/>
  <c r="G2984" i="11"/>
  <c r="E2985" i="11"/>
  <c r="J2982" i="11"/>
  <c r="S2982" i="11" s="1"/>
  <c r="I2982" i="11"/>
  <c r="U2981" i="11"/>
  <c r="K2981" i="11"/>
  <c r="T2981" i="11"/>
  <c r="H2983" i="11"/>
  <c r="R2984" i="11"/>
  <c r="M2987" i="11" l="1"/>
  <c r="O2986" i="11"/>
  <c r="G2985" i="11"/>
  <c r="E2986" i="11"/>
  <c r="U2982" i="11"/>
  <c r="K2982" i="11"/>
  <c r="T2982" i="11"/>
  <c r="H2984" i="11"/>
  <c r="R2985" i="11"/>
  <c r="J2983" i="11"/>
  <c r="S2983" i="11" s="1"/>
  <c r="I2983" i="11"/>
  <c r="M2988" i="11" l="1"/>
  <c r="O2987" i="11"/>
  <c r="U2983" i="11"/>
  <c r="K2983" i="11"/>
  <c r="T2983" i="11"/>
  <c r="G2986" i="11"/>
  <c r="E2987" i="11"/>
  <c r="H2985" i="11"/>
  <c r="R2986" i="11"/>
  <c r="J2984" i="11"/>
  <c r="S2984" i="11" s="1"/>
  <c r="I2984" i="11"/>
  <c r="M2989" i="11" l="1"/>
  <c r="O2988" i="11"/>
  <c r="U2984" i="11"/>
  <c r="K2984" i="11"/>
  <c r="T2984" i="11"/>
  <c r="G2987" i="11"/>
  <c r="E2988" i="11"/>
  <c r="H2986" i="11"/>
  <c r="R2987" i="11"/>
  <c r="J2985" i="11"/>
  <c r="S2985" i="11" s="1"/>
  <c r="I2985" i="11"/>
  <c r="M2990" i="11" l="1"/>
  <c r="O2989" i="11"/>
  <c r="U2985" i="11"/>
  <c r="K2985" i="11"/>
  <c r="T2985" i="11"/>
  <c r="G2988" i="11"/>
  <c r="E2989" i="11"/>
  <c r="H2987" i="11"/>
  <c r="R2988" i="11"/>
  <c r="J2986" i="11"/>
  <c r="S2986" i="11" s="1"/>
  <c r="I2986" i="11"/>
  <c r="M2991" i="11" l="1"/>
  <c r="O2990" i="11"/>
  <c r="G2989" i="11"/>
  <c r="E2990" i="11"/>
  <c r="U2986" i="11"/>
  <c r="K2986" i="11"/>
  <c r="T2986" i="11"/>
  <c r="H2988" i="11"/>
  <c r="R2989" i="11"/>
  <c r="J2987" i="11"/>
  <c r="S2987" i="11" s="1"/>
  <c r="I2987" i="11"/>
  <c r="M2992" i="11" l="1"/>
  <c r="O2991" i="11"/>
  <c r="U2987" i="11"/>
  <c r="K2987" i="11"/>
  <c r="T2987" i="11"/>
  <c r="G2990" i="11"/>
  <c r="E2991" i="11"/>
  <c r="H2989" i="11"/>
  <c r="R2990" i="11"/>
  <c r="J2988" i="11"/>
  <c r="S2988" i="11" s="1"/>
  <c r="I2988" i="11"/>
  <c r="M2993" i="11" l="1"/>
  <c r="O2992" i="11"/>
  <c r="G2991" i="11"/>
  <c r="E2992" i="11"/>
  <c r="H2990" i="11"/>
  <c r="U2988" i="11"/>
  <c r="K2988" i="11"/>
  <c r="T2988" i="11"/>
  <c r="J2989" i="11"/>
  <c r="S2989" i="11" s="1"/>
  <c r="I2989" i="11"/>
  <c r="M2994" i="11" l="1"/>
  <c r="O2993" i="11"/>
  <c r="H2991" i="11"/>
  <c r="R2992" i="11"/>
  <c r="G2992" i="11"/>
  <c r="E2993" i="11"/>
  <c r="U2989" i="11"/>
  <c r="K2989" i="11"/>
  <c r="T2989" i="11"/>
  <c r="J2990" i="11"/>
  <c r="S2990" i="11" s="1"/>
  <c r="I2990" i="11"/>
  <c r="R2991" i="11"/>
  <c r="M2995" i="11" l="1"/>
  <c r="O2994" i="11"/>
  <c r="H2992" i="11"/>
  <c r="R2993" i="11"/>
  <c r="G2993" i="11"/>
  <c r="E2994" i="11"/>
  <c r="J2991" i="11"/>
  <c r="S2991" i="11" s="1"/>
  <c r="I2991" i="11"/>
  <c r="U2990" i="11"/>
  <c r="K2990" i="11"/>
  <c r="T2990" i="11"/>
  <c r="M2996" i="11" l="1"/>
  <c r="O2995" i="11"/>
  <c r="U2991" i="11"/>
  <c r="K2991" i="11"/>
  <c r="T2991" i="11"/>
  <c r="G2994" i="11"/>
  <c r="E2995" i="11"/>
  <c r="H2993" i="11"/>
  <c r="R2994" i="11"/>
  <c r="J2992" i="11"/>
  <c r="S2992" i="11" s="1"/>
  <c r="I2992" i="11"/>
  <c r="M2997" i="11" l="1"/>
  <c r="O2996" i="11"/>
  <c r="U2992" i="11"/>
  <c r="K2992" i="11"/>
  <c r="T2992" i="11"/>
  <c r="G2995" i="11"/>
  <c r="E2996" i="11"/>
  <c r="H2994" i="11"/>
  <c r="R2995" i="11"/>
  <c r="J2993" i="11"/>
  <c r="S2993" i="11" s="1"/>
  <c r="I2993" i="11"/>
  <c r="M2998" i="11" l="1"/>
  <c r="O2997" i="11"/>
  <c r="G2996" i="11"/>
  <c r="E2997" i="11"/>
  <c r="H2995" i="11"/>
  <c r="U2993" i="11"/>
  <c r="K2993" i="11"/>
  <c r="T2993" i="11"/>
  <c r="J2994" i="11"/>
  <c r="S2994" i="11" s="1"/>
  <c r="I2994" i="11"/>
  <c r="M2999" i="11" l="1"/>
  <c r="O2998" i="11"/>
  <c r="H2996" i="11"/>
  <c r="J2995" i="11"/>
  <c r="S2995" i="11" s="1"/>
  <c r="I2995" i="11"/>
  <c r="R2996" i="11"/>
  <c r="G2997" i="11"/>
  <c r="E2998" i="11"/>
  <c r="U2994" i="11"/>
  <c r="K2994" i="11"/>
  <c r="T2994" i="11"/>
  <c r="M3000" i="11" l="1"/>
  <c r="O2999" i="11"/>
  <c r="U2995" i="11"/>
  <c r="K2995" i="11"/>
  <c r="T2995" i="11"/>
  <c r="G2998" i="11"/>
  <c r="E2999" i="11"/>
  <c r="H2997" i="11"/>
  <c r="R2998" i="11"/>
  <c r="J2996" i="11"/>
  <c r="S2996" i="11" s="1"/>
  <c r="I2996" i="11"/>
  <c r="R2997" i="11"/>
  <c r="M3001" i="11" l="1"/>
  <c r="O3000" i="11"/>
  <c r="G2999" i="11"/>
  <c r="E3000" i="11"/>
  <c r="H2998" i="11"/>
  <c r="U2996" i="11"/>
  <c r="K2996" i="11"/>
  <c r="T2996" i="11"/>
  <c r="J2997" i="11"/>
  <c r="S2997" i="11" s="1"/>
  <c r="I2997" i="11"/>
  <c r="M3002" i="11" l="1"/>
  <c r="O3002" i="11" s="1"/>
  <c r="O3001" i="11"/>
  <c r="H2999" i="11"/>
  <c r="R3000" i="11"/>
  <c r="U2997" i="11"/>
  <c r="K2997" i="11"/>
  <c r="T2997" i="11"/>
  <c r="J2998" i="11"/>
  <c r="S2998" i="11" s="1"/>
  <c r="I2998" i="11"/>
  <c r="R2999" i="11"/>
  <c r="G3000" i="11"/>
  <c r="E3001" i="11"/>
  <c r="U2998" i="11" l="1"/>
  <c r="K2998" i="11"/>
  <c r="T2998" i="11"/>
  <c r="G3001" i="11"/>
  <c r="E3002" i="11"/>
  <c r="H3000" i="11"/>
  <c r="R3001" i="11"/>
  <c r="J2999" i="11"/>
  <c r="S2999" i="11" s="1"/>
  <c r="I2999" i="11"/>
  <c r="H3001" i="11" l="1"/>
  <c r="R3002" i="11"/>
  <c r="G3002" i="11"/>
  <c r="U2999" i="11"/>
  <c r="K2999" i="11"/>
  <c r="T2999" i="11"/>
  <c r="J3000" i="11"/>
  <c r="S3000" i="11" s="1"/>
  <c r="I3000" i="11"/>
  <c r="H3002" i="11" l="1"/>
  <c r="J3001" i="11"/>
  <c r="S3001" i="11" s="1"/>
  <c r="I3001" i="11"/>
  <c r="U3000" i="11"/>
  <c r="K3000" i="11"/>
  <c r="T3000" i="11"/>
  <c r="U3001" i="11" l="1"/>
  <c r="K3001" i="11"/>
  <c r="T3001" i="11"/>
  <c r="J3002" i="11"/>
  <c r="S3002" i="11" s="1"/>
  <c r="I3002" i="11"/>
  <c r="U3002" i="11" l="1"/>
  <c r="K3002" i="11"/>
  <c r="T3002" i="11"/>
  <c r="Y29" i="11" s="1"/>
  <c r="Z29" i="11" s="1"/>
  <c r="AA29" i="11" s="1"/>
  <c r="E27" i="7"/>
  <c r="C27" i="7" s="1"/>
  <c r="E28" i="7" l="1"/>
  <c r="E29" i="7" s="1"/>
  <c r="E30" i="7" s="1"/>
  <c r="C28" i="7" l="1"/>
  <c r="C29" i="7"/>
  <c r="E31" i="7"/>
  <c r="C30" i="7"/>
  <c r="E32" i="7" l="1"/>
  <c r="C31" i="7"/>
  <c r="C32" i="7" l="1"/>
  <c r="E33" i="7"/>
  <c r="E34" i="7" l="1"/>
  <c r="C33" i="7"/>
  <c r="C34" i="7" l="1"/>
  <c r="E35" i="7"/>
  <c r="C35" i="7" l="1"/>
  <c r="E36" i="7"/>
  <c r="C36" i="7" l="1"/>
  <c r="E37" i="7"/>
  <c r="C37" i="7" l="1"/>
  <c r="E38" i="7"/>
  <c r="E39" i="7" l="1"/>
  <c r="C38" i="7"/>
  <c r="E40" i="7" l="1"/>
  <c r="C39" i="7"/>
  <c r="C40" i="7" l="1"/>
  <c r="E41" i="7"/>
  <c r="C41" i="7" l="1"/>
  <c r="E42" i="7"/>
  <c r="C42" i="7" l="1"/>
  <c r="E43" i="7"/>
  <c r="E44" i="7" l="1"/>
  <c r="C43" i="7"/>
  <c r="E45" i="7" l="1"/>
  <c r="C44" i="7"/>
  <c r="E46" i="7" l="1"/>
  <c r="C45" i="7"/>
  <c r="E47" i="7" l="1"/>
  <c r="C46" i="7"/>
  <c r="C47" i="7" l="1"/>
  <c r="E48" i="7"/>
  <c r="E49" i="7" l="1"/>
  <c r="C48" i="7"/>
  <c r="C49" i="7" l="1"/>
  <c r="E50" i="7"/>
  <c r="C50" i="7" l="1"/>
  <c r="E51" i="7"/>
  <c r="E52" i="7" l="1"/>
  <c r="C51" i="7"/>
  <c r="C52" i="7" l="1"/>
  <c r="E53" i="7"/>
  <c r="E54" i="7" l="1"/>
  <c r="C53" i="7"/>
  <c r="E55" i="7" l="1"/>
  <c r="C54" i="7"/>
  <c r="C55" i="7" l="1"/>
  <c r="E56" i="7"/>
  <c r="C56" i="7" l="1"/>
  <c r="E57" i="7"/>
  <c r="C57" i="7" l="1"/>
  <c r="E58" i="7"/>
  <c r="C58" i="7" l="1"/>
  <c r="E59" i="7"/>
  <c r="C59" i="7" l="1"/>
  <c r="E60" i="7"/>
  <c r="E61" i="7" l="1"/>
  <c r="C60" i="7"/>
  <c r="C61" i="7" l="1"/>
  <c r="E62" i="7"/>
  <c r="C62" i="7" l="1"/>
  <c r="E63" i="7"/>
  <c r="E64" i="7" l="1"/>
  <c r="C63" i="7"/>
  <c r="E65" i="7" l="1"/>
  <c r="C64" i="7"/>
  <c r="E66" i="7" l="1"/>
  <c r="C65" i="7"/>
  <c r="C66" i="7" l="1"/>
  <c r="E67" i="7"/>
  <c r="C67" i="7" l="1"/>
  <c r="E68" i="7"/>
  <c r="E69" i="7" l="1"/>
  <c r="C68" i="7"/>
  <c r="C69" i="7" l="1"/>
  <c r="E70" i="7"/>
  <c r="C70" i="7" l="1"/>
  <c r="E71" i="7"/>
  <c r="E72" i="7" l="1"/>
  <c r="C71" i="7"/>
  <c r="C72" i="7" l="1"/>
  <c r="E73" i="7"/>
  <c r="E74" i="7" l="1"/>
  <c r="C73" i="7"/>
  <c r="C74" i="7" l="1"/>
  <c r="E75" i="7"/>
  <c r="C75" i="7" l="1"/>
  <c r="E76" i="7"/>
  <c r="C76" i="7" l="1"/>
  <c r="E77" i="7"/>
  <c r="C77" i="7" l="1"/>
  <c r="E78" i="7"/>
  <c r="C78" i="7" l="1"/>
  <c r="E79" i="7"/>
  <c r="E80" i="7" l="1"/>
  <c r="C79" i="7"/>
  <c r="E81" i="7" l="1"/>
  <c r="C80" i="7"/>
  <c r="E82" i="7" l="1"/>
  <c r="C81" i="7"/>
  <c r="E83" i="7" l="1"/>
  <c r="C82" i="7"/>
  <c r="C83" i="7" l="1"/>
  <c r="E84" i="7"/>
  <c r="C84" i="7" l="1"/>
  <c r="E85" i="7"/>
  <c r="E86" i="7" l="1"/>
  <c r="C85" i="7"/>
  <c r="C86" i="7" l="1"/>
  <c r="E87" i="7"/>
  <c r="E88" i="7" l="1"/>
  <c r="C87" i="7"/>
  <c r="C88" i="7" l="1"/>
  <c r="E89" i="7"/>
  <c r="C89" i="7" l="1"/>
  <c r="E90" i="7"/>
  <c r="E91" i="7" l="1"/>
  <c r="C90" i="7"/>
  <c r="C91" i="7" l="1"/>
  <c r="E92" i="7"/>
  <c r="C92" i="7" l="1"/>
  <c r="E93" i="7"/>
  <c r="E94" i="7" l="1"/>
  <c r="C93" i="7"/>
  <c r="C94" i="7" l="1"/>
  <c r="E95" i="7"/>
  <c r="E96" i="7" l="1"/>
  <c r="C95" i="7"/>
  <c r="E97" i="7" l="1"/>
  <c r="C96" i="7"/>
  <c r="E98" i="7" l="1"/>
  <c r="C97" i="7"/>
  <c r="E99" i="7" l="1"/>
  <c r="C98" i="7"/>
  <c r="C99" i="7" l="1"/>
  <c r="E100" i="7"/>
  <c r="C100" i="7" l="1"/>
  <c r="E101" i="7"/>
  <c r="E102" i="7" l="1"/>
  <c r="C101" i="7"/>
  <c r="C102" i="7" l="1"/>
  <c r="E103" i="7"/>
  <c r="E104" i="7" l="1"/>
  <c r="C104" i="7" s="1"/>
  <c r="C103" i="7"/>
</calcChain>
</file>

<file path=xl/sharedStrings.xml><?xml version="1.0" encoding="utf-8"?>
<sst xmlns="http://schemas.openxmlformats.org/spreadsheetml/2006/main" count="144" uniqueCount="70">
  <si>
    <t>ID</t>
    <phoneticPr fontId="6" type="noConversion"/>
  </si>
  <si>
    <t>int</t>
    <phoneticPr fontId="6" type="noConversion"/>
  </si>
  <si>
    <t>LevelMin</t>
    <phoneticPr fontId="6" type="noConversion"/>
  </si>
  <si>
    <t>LevelMax</t>
    <phoneticPr fontId="6" type="noConversion"/>
  </si>
  <si>
    <t>double</t>
    <phoneticPr fontId="6" type="noConversion"/>
  </si>
  <si>
    <t>Cost</t>
    <phoneticPr fontId="6" type="noConversion"/>
  </si>
  <si>
    <t>Value</t>
    <phoneticPr fontId="6" type="noConversion"/>
  </si>
  <si>
    <t>증가 계수</t>
    <phoneticPr fontId="6" type="noConversion"/>
  </si>
  <si>
    <t>생성 비용</t>
    <phoneticPr fontId="6" type="noConversion"/>
  </si>
  <si>
    <t>구간 최소 레벨(포함)</t>
    <phoneticPr fontId="6" type="noConversion"/>
  </si>
  <si>
    <t>구간 최대 레벨(적용)</t>
    <phoneticPr fontId="6" type="noConversion"/>
  </si>
  <si>
    <t>레벨</t>
    <phoneticPr fontId="9" type="noConversion"/>
  </si>
  <si>
    <t>탭당 생명력</t>
    <phoneticPr fontId="9" type="noConversion"/>
  </si>
  <si>
    <t>추가</t>
    <phoneticPr fontId="9" type="noConversion"/>
  </si>
  <si>
    <t>이율</t>
    <phoneticPr fontId="9" type="noConversion"/>
  </si>
  <si>
    <t>비용(log)</t>
    <phoneticPr fontId="9" type="noConversion"/>
  </si>
  <si>
    <t>TPS</t>
    <phoneticPr fontId="9" type="noConversion"/>
  </si>
  <si>
    <t>TPS(log)</t>
    <phoneticPr fontId="9" type="noConversion"/>
  </si>
  <si>
    <t>TPS(배수)</t>
    <phoneticPr fontId="9" type="noConversion"/>
  </si>
  <si>
    <t>TPS(배수, log)</t>
    <phoneticPr fontId="9" type="noConversion"/>
  </si>
  <si>
    <t>배수</t>
    <phoneticPr fontId="9" type="noConversion"/>
  </si>
  <si>
    <t>배수누적</t>
    <phoneticPr fontId="9" type="noConversion"/>
  </si>
  <si>
    <t>노동력</t>
    <phoneticPr fontId="9" type="noConversion"/>
  </si>
  <si>
    <t>1렙 시간</t>
    <phoneticPr fontId="9" type="noConversion"/>
  </si>
  <si>
    <t>누적시간</t>
    <phoneticPr fontId="9" type="noConversion"/>
  </si>
  <si>
    <t>친구가격</t>
    <phoneticPr fontId="9" type="noConversion"/>
  </si>
  <si>
    <t>구입시간</t>
    <phoneticPr fontId="9" type="noConversion"/>
  </si>
  <si>
    <t>초당 탭 수</t>
    <phoneticPr fontId="9" type="noConversion"/>
  </si>
  <si>
    <t>1구간의 이율</t>
    <phoneticPr fontId="9" type="noConversion"/>
  </si>
  <si>
    <t>2구간 이율</t>
    <phoneticPr fontId="9" type="noConversion"/>
  </si>
  <si>
    <t>친구구입초</t>
    <phoneticPr fontId="9" type="noConversion"/>
  </si>
  <si>
    <t>누적 달성 시간</t>
    <phoneticPr fontId="9" type="noConversion"/>
  </si>
  <si>
    <t>초</t>
    <phoneticPr fontId="9" type="noConversion"/>
  </si>
  <si>
    <t>분</t>
    <phoneticPr fontId="9" type="noConversion"/>
  </si>
  <si>
    <t>시간</t>
    <phoneticPr fontId="9" type="noConversion"/>
  </si>
  <si>
    <t>25레벨 달성 시간</t>
    <phoneticPr fontId="9" type="noConversion"/>
  </si>
  <si>
    <t>50레벨 달성 시간</t>
    <phoneticPr fontId="9" type="noConversion"/>
  </si>
  <si>
    <t>X2</t>
    <phoneticPr fontId="9" type="noConversion"/>
  </si>
  <si>
    <t>X2</t>
  </si>
  <si>
    <t>생성비용계산</t>
    <phoneticPr fontId="6" type="noConversion"/>
  </si>
  <si>
    <t>증가비율</t>
    <phoneticPr fontId="6" type="noConversion"/>
  </si>
  <si>
    <t>계수</t>
    <phoneticPr fontId="6" type="noConversion"/>
  </si>
  <si>
    <t>1500레벨</t>
  </si>
  <si>
    <r>
      <t>4</t>
    </r>
    <r>
      <rPr>
        <sz val="11"/>
        <color theme="1"/>
        <rFont val="맑은 고딕"/>
        <family val="2"/>
        <charset val="129"/>
        <scheme val="minor"/>
      </rPr>
      <t>5</t>
    </r>
    <r>
      <rPr>
        <sz val="11"/>
        <color theme="1"/>
        <rFont val="맑은 고딕"/>
        <family val="2"/>
        <charset val="129"/>
        <scheme val="minor"/>
      </rPr>
      <t>0레벨</t>
    </r>
    <phoneticPr fontId="9" type="noConversion"/>
  </si>
  <si>
    <t>600레벨</t>
    <phoneticPr fontId="9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</si>
  <si>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</t>
    </r>
    <r>
      <rPr>
        <sz val="11"/>
        <color theme="1"/>
        <rFont val="맑은 고딕"/>
        <family val="2"/>
        <charset val="129"/>
        <scheme val="minor"/>
      </rPr>
      <t>0레벨</t>
    </r>
    <phoneticPr fontId="6" type="noConversion"/>
  </si>
  <si>
    <r>
      <t>900레벨</t>
    </r>
    <r>
      <rPr>
        <sz val="11"/>
        <color theme="1"/>
        <rFont val="맑은 고딕"/>
        <family val="2"/>
        <charset val="129"/>
        <scheme val="minor"/>
      </rPr>
      <t/>
    </r>
  </si>
  <si>
    <t>1050레벨</t>
  </si>
  <si>
    <r>
      <t>1200레벨</t>
    </r>
    <r>
      <rPr>
        <sz val="11"/>
        <color theme="1"/>
        <rFont val="맑은 고딕"/>
        <family val="2"/>
        <charset val="129"/>
        <scheme val="minor"/>
      </rPr>
      <t/>
    </r>
  </si>
  <si>
    <r>
      <t>1650레벨</t>
    </r>
    <r>
      <rPr>
        <sz val="11"/>
        <color theme="1"/>
        <rFont val="맑은 고딕"/>
        <family val="2"/>
        <charset val="129"/>
        <scheme val="minor"/>
      </rPr>
      <t/>
    </r>
  </si>
  <si>
    <r>
      <t>1800레벨</t>
    </r>
    <r>
      <rPr>
        <sz val="11"/>
        <color theme="1"/>
        <rFont val="맑은 고딕"/>
        <family val="2"/>
        <charset val="129"/>
        <scheme val="minor"/>
      </rPr>
      <t/>
    </r>
  </si>
  <si>
    <t>1950레벨</t>
  </si>
  <si>
    <r>
      <t>2100레벨</t>
    </r>
    <r>
      <rPr>
        <sz val="11"/>
        <color theme="1"/>
        <rFont val="맑은 고딕"/>
        <family val="2"/>
        <charset val="129"/>
        <scheme val="minor"/>
      </rPr>
      <t/>
    </r>
  </si>
  <si>
    <r>
      <t>2250레벨</t>
    </r>
    <r>
      <rPr>
        <sz val="11"/>
        <color theme="1"/>
        <rFont val="맑은 고딕"/>
        <family val="2"/>
        <charset val="129"/>
        <scheme val="minor"/>
      </rPr>
      <t/>
    </r>
  </si>
  <si>
    <t>2400레벨</t>
  </si>
  <si>
    <r>
      <t>2550레벨</t>
    </r>
    <r>
      <rPr>
        <sz val="11"/>
        <color theme="1"/>
        <rFont val="맑은 고딕"/>
        <family val="2"/>
        <charset val="129"/>
        <scheme val="minor"/>
      </rPr>
      <t/>
    </r>
  </si>
  <si>
    <r>
      <t>2700레벨</t>
    </r>
    <r>
      <rPr>
        <sz val="11"/>
        <color theme="1"/>
        <rFont val="맑은 고딕"/>
        <family val="2"/>
        <charset val="129"/>
        <scheme val="minor"/>
      </rPr>
      <t/>
    </r>
  </si>
  <si>
    <r>
      <t>3000레벨</t>
    </r>
    <r>
      <rPr>
        <sz val="11"/>
        <color theme="1"/>
        <rFont val="맑은 고딕"/>
        <family val="2"/>
        <charset val="129"/>
        <scheme val="minor"/>
      </rPr>
      <t/>
    </r>
  </si>
  <si>
    <t>2850레벨(20등급)</t>
    <phoneticPr fontId="6" type="noConversion"/>
  </si>
  <si>
    <t>1350레벨(10등급)</t>
    <phoneticPr fontId="6" type="noConversion"/>
  </si>
  <si>
    <t>150레벨(2등급 달성 시간)</t>
    <phoneticPr fontId="9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</si>
  <si>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r>
      <rPr>
        <sz val="11"/>
        <color theme="1"/>
        <rFont val="맑은 고딕"/>
        <family val="2"/>
        <charset val="129"/>
        <scheme val="minor"/>
      </rPr>
      <t>0레벨</t>
    </r>
    <phoneticPr fontId="9" type="noConversion"/>
  </si>
  <si>
    <t>레벨업비용</t>
    <phoneticPr fontId="9" type="noConversion"/>
  </si>
  <si>
    <t>업적</t>
    <phoneticPr fontId="6" type="noConversion"/>
  </si>
  <si>
    <t>업적배수</t>
    <phoneticPr fontId="6" type="noConversion"/>
  </si>
  <si>
    <t>효율</t>
    <phoneticPr fontId="9" type="noConversion"/>
  </si>
  <si>
    <t>틱당 생명력</t>
    <phoneticPr fontId="9" type="noConversion"/>
  </si>
  <si>
    <t>예상배수</t>
    <phoneticPr fontId="6" type="noConversion"/>
  </si>
  <si>
    <t>배수고려효율</t>
    <phoneticPr fontId="9" type="noConversion"/>
  </si>
  <si>
    <t>int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</si>
</sst>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#0.000E+0"/>
    <numFmt numFmtId="177" formatCode="0_ "/>
    <numFmt numFmtId="178" formatCode="0.000000"/>
  </numFmts>
  <fonts count="13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5" fillId="0" borderId="0">
      <alignment vertical="center"/>
    </xf>
  </cellStyleXfs>
  <cellXfs count="72">
    <xf numFmtId="0" fontId="0" fillId="0" borderId="0" xfId="0"/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176" fontId="0" fillId="0" borderId="0" xfId="0" applyNumberFormat="1"/>
    <xf numFmtId="0" fontId="0" fillId="0" borderId="0" xfId="0" applyNumberFormat="1"/>
    <xf numFmtId="0" fontId="5" fillId="0" borderId="0" xfId="1">
      <alignment vertical="center"/>
    </xf>
    <xf numFmtId="177" fontId="5" fillId="0" borderId="0" xfId="1" applyNumberFormat="1">
      <alignment vertical="center"/>
    </xf>
    <xf numFmtId="48" fontId="5" fillId="0" borderId="0" xfId="1" applyNumberFormat="1">
      <alignment vertical="center"/>
    </xf>
    <xf numFmtId="1" fontId="5" fillId="0" borderId="0" xfId="1" applyNumberFormat="1">
      <alignment vertical="center"/>
    </xf>
    <xf numFmtId="2" fontId="5" fillId="0" borderId="0" xfId="1" applyNumberFormat="1">
      <alignment vertical="center"/>
    </xf>
    <xf numFmtId="176" fontId="5" fillId="0" borderId="0" xfId="1" applyNumberFormat="1">
      <alignment vertical="center"/>
    </xf>
    <xf numFmtId="0" fontId="5" fillId="0" borderId="0" xfId="1" applyAlignment="1">
      <alignment horizontal="right" vertical="center"/>
    </xf>
    <xf numFmtId="177" fontId="5" fillId="0" borderId="0" xfId="1" applyNumberFormat="1" applyAlignment="1">
      <alignment horizontal="right" vertical="center"/>
    </xf>
    <xf numFmtId="1" fontId="5" fillId="0" borderId="0" xfId="1" applyNumberFormat="1" applyAlignment="1">
      <alignment horizontal="right" vertical="center"/>
    </xf>
    <xf numFmtId="2" fontId="5" fillId="0" borderId="0" xfId="1" applyNumberFormat="1" applyAlignment="1">
      <alignment horizontal="right" vertical="center"/>
    </xf>
    <xf numFmtId="176" fontId="5" fillId="0" borderId="0" xfId="1" applyNumberFormat="1" applyAlignment="1">
      <alignment horizontal="right" vertical="center"/>
    </xf>
    <xf numFmtId="0" fontId="5" fillId="3" borderId="0" xfId="1" applyFill="1">
      <alignment vertical="center"/>
    </xf>
    <xf numFmtId="177" fontId="10" fillId="3" borderId="0" xfId="1" applyNumberFormat="1" applyFont="1" applyFill="1">
      <alignment vertical="center"/>
    </xf>
    <xf numFmtId="177" fontId="5" fillId="3" borderId="0" xfId="1" applyNumberFormat="1" applyFill="1">
      <alignment vertical="center"/>
    </xf>
    <xf numFmtId="48" fontId="10" fillId="3" borderId="0" xfId="1" applyNumberFormat="1" applyFont="1" applyFill="1">
      <alignment vertical="center"/>
    </xf>
    <xf numFmtId="1" fontId="5" fillId="3" borderId="0" xfId="1" applyNumberFormat="1" applyFill="1">
      <alignment vertical="center"/>
    </xf>
    <xf numFmtId="2" fontId="5" fillId="3" borderId="0" xfId="1" applyNumberFormat="1" applyFill="1">
      <alignment vertical="center"/>
    </xf>
    <xf numFmtId="176" fontId="5" fillId="3" borderId="0" xfId="1" applyNumberFormat="1" applyFill="1">
      <alignment vertical="center"/>
    </xf>
    <xf numFmtId="0" fontId="11" fillId="2" borderId="0" xfId="1" applyFont="1" applyFill="1">
      <alignment vertical="center"/>
    </xf>
    <xf numFmtId="2" fontId="5" fillId="0" borderId="5" xfId="1" applyNumberFormat="1" applyBorder="1">
      <alignment vertical="center"/>
    </xf>
    <xf numFmtId="0" fontId="5" fillId="4" borderId="0" xfId="1" applyFill="1">
      <alignment vertical="center"/>
    </xf>
    <xf numFmtId="0" fontId="5" fillId="5" borderId="0" xfId="1" applyFill="1">
      <alignment vertical="center"/>
    </xf>
    <xf numFmtId="1" fontId="5" fillId="5" borderId="0" xfId="1" applyNumberFormat="1" applyFill="1">
      <alignment vertical="center"/>
    </xf>
    <xf numFmtId="0" fontId="5" fillId="2" borderId="0" xfId="1" applyFill="1">
      <alignment vertical="center"/>
    </xf>
    <xf numFmtId="176" fontId="5" fillId="2" borderId="0" xfId="1" applyNumberFormat="1" applyFill="1">
      <alignment vertical="center"/>
    </xf>
    <xf numFmtId="0" fontId="5" fillId="6" borderId="0" xfId="1" applyFill="1">
      <alignment vertical="center"/>
    </xf>
    <xf numFmtId="1" fontId="5" fillId="6" borderId="0" xfId="1" applyNumberFormat="1" applyFill="1">
      <alignment vertical="center"/>
    </xf>
    <xf numFmtId="0" fontId="5" fillId="7" borderId="0" xfId="1" applyFill="1">
      <alignment vertical="center"/>
    </xf>
    <xf numFmtId="2" fontId="5" fillId="0" borderId="0" xfId="1" applyNumberFormat="1" applyBorder="1">
      <alignment vertical="center"/>
    </xf>
    <xf numFmtId="0" fontId="4" fillId="0" borderId="4" xfId="1" applyFont="1" applyBorder="1">
      <alignment vertical="center"/>
    </xf>
    <xf numFmtId="0" fontId="0" fillId="0" borderId="4" xfId="1" applyFont="1" applyBorder="1">
      <alignment vertical="center"/>
    </xf>
    <xf numFmtId="0" fontId="0" fillId="9" borderId="0" xfId="0" applyFill="1"/>
    <xf numFmtId="176" fontId="5" fillId="8" borderId="0" xfId="1" applyNumberFormat="1" applyFill="1">
      <alignment vertical="center"/>
    </xf>
    <xf numFmtId="0" fontId="5" fillId="10" borderId="0" xfId="1" applyFill="1">
      <alignment vertical="center"/>
    </xf>
    <xf numFmtId="0" fontId="5" fillId="11" borderId="0" xfId="1" applyFill="1">
      <alignment vertical="center"/>
    </xf>
    <xf numFmtId="0" fontId="0" fillId="2" borderId="0" xfId="0" applyFill="1"/>
    <xf numFmtId="0" fontId="0" fillId="12" borderId="0" xfId="0" applyFill="1"/>
    <xf numFmtId="0" fontId="0" fillId="0" borderId="0" xfId="0" applyFill="1"/>
    <xf numFmtId="0" fontId="0" fillId="13" borderId="0" xfId="0" applyFill="1"/>
    <xf numFmtId="176" fontId="0" fillId="13" borderId="0" xfId="0" applyNumberFormat="1" applyFill="1"/>
    <xf numFmtId="0" fontId="0" fillId="13" borderId="0" xfId="0" applyNumberFormat="1" applyFill="1"/>
    <xf numFmtId="0" fontId="5" fillId="13" borderId="0" xfId="1" applyFill="1">
      <alignment vertical="center"/>
    </xf>
    <xf numFmtId="48" fontId="3" fillId="0" borderId="0" xfId="1" applyNumberFormat="1" applyFont="1" applyAlignment="1">
      <alignment horizontal="right" vertical="center"/>
    </xf>
    <xf numFmtId="0" fontId="3" fillId="0" borderId="0" xfId="1" applyFont="1" applyAlignment="1">
      <alignment horizontal="right" vertical="center"/>
    </xf>
    <xf numFmtId="0" fontId="12" fillId="0" borderId="0" xfId="1" applyFont="1" applyAlignment="1">
      <alignment horizontal="right" vertical="center"/>
    </xf>
    <xf numFmtId="0" fontId="4" fillId="0" borderId="6" xfId="1" applyFont="1" applyBorder="1">
      <alignment vertical="center"/>
    </xf>
    <xf numFmtId="2" fontId="5" fillId="0" borderId="7" xfId="1" applyNumberFormat="1" applyBorder="1">
      <alignment vertical="center"/>
    </xf>
    <xf numFmtId="2" fontId="5" fillId="0" borderId="8" xfId="1" applyNumberFormat="1" applyBorder="1">
      <alignment vertical="center"/>
    </xf>
    <xf numFmtId="0" fontId="5" fillId="0" borderId="1" xfId="1" applyBorder="1">
      <alignment vertical="center"/>
    </xf>
    <xf numFmtId="0" fontId="5" fillId="0" borderId="2" xfId="1" applyBorder="1">
      <alignment vertical="center"/>
    </xf>
    <xf numFmtId="0" fontId="5" fillId="0" borderId="3" xfId="1" applyBorder="1">
      <alignment vertical="center"/>
    </xf>
    <xf numFmtId="0" fontId="5" fillId="0" borderId="4" xfId="1" applyBorder="1">
      <alignment vertical="center"/>
    </xf>
    <xf numFmtId="176" fontId="0" fillId="2" borderId="0" xfId="0" applyNumberFormat="1" applyFill="1"/>
    <xf numFmtId="177" fontId="2" fillId="0" borderId="0" xfId="1" applyNumberFormat="1" applyFont="1" applyAlignment="1">
      <alignment horizontal="right" vertical="center"/>
    </xf>
    <xf numFmtId="2" fontId="2" fillId="0" borderId="0" xfId="1" applyNumberFormat="1" applyFont="1" applyAlignment="1">
      <alignment horizontal="right" vertical="center"/>
    </xf>
    <xf numFmtId="48" fontId="2" fillId="0" borderId="0" xfId="1" applyNumberFormat="1" applyFont="1" applyAlignment="1">
      <alignment horizontal="right" vertical="center"/>
    </xf>
    <xf numFmtId="0" fontId="2" fillId="0" borderId="0" xfId="1" applyFont="1">
      <alignment vertical="center"/>
    </xf>
    <xf numFmtId="178" fontId="5" fillId="0" borderId="0" xfId="1" applyNumberFormat="1">
      <alignment vertical="center"/>
    </xf>
    <xf numFmtId="178" fontId="5" fillId="3" borderId="0" xfId="1" applyNumberFormat="1" applyFill="1">
      <alignment vertical="center"/>
    </xf>
    <xf numFmtId="178" fontId="2" fillId="0" borderId="0" xfId="1" applyNumberFormat="1" applyFont="1" applyAlignment="1">
      <alignment horizontal="right" vertical="center"/>
    </xf>
    <xf numFmtId="11" fontId="2" fillId="0" borderId="0" xfId="1" applyNumberFormat="1" applyFont="1">
      <alignment vertical="center"/>
    </xf>
    <xf numFmtId="11" fontId="5" fillId="0" borderId="0" xfId="1" applyNumberFormat="1">
      <alignment vertical="center"/>
    </xf>
    <xf numFmtId="11" fontId="2" fillId="0" borderId="0" xfId="1" applyNumberFormat="1" applyFont="1" applyAlignment="1">
      <alignment horizontal="right" vertical="center"/>
    </xf>
    <xf numFmtId="11" fontId="10" fillId="3" borderId="0" xfId="1" applyNumberFormat="1" applyFont="1" applyFill="1">
      <alignment vertical="center"/>
    </xf>
    <xf numFmtId="11" fontId="5" fillId="3" borderId="0" xfId="1" applyNumberFormat="1" applyFill="1">
      <alignment vertical="center"/>
    </xf>
    <xf numFmtId="11" fontId="5" fillId="0" borderId="0" xfId="1" applyNumberFormat="1" applyAlignment="1">
      <alignment horizontal="right" vertical="center"/>
    </xf>
  </cellXfs>
  <cellStyles count="2">
    <cellStyle name="표준" xfId="0" builtinId="0"/>
    <cellStyle name="표준 2" xfId="1"/>
  </cellStyles>
  <dxfs count="6"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업데이트 비용을 벌기</a:t>
            </a:r>
            <a:r>
              <a:rPr lang="ko-KR" altLang="en-US" baseline="0"/>
              <a:t> 위한 </a:t>
            </a:r>
            <a:r>
              <a:rPr lang="ko-KR" altLang="en-US"/>
              <a:t>노동력 변화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yVal>
            <c:numRef>
              <c:f>나무!$R$3:$R$102</c:f>
              <c:numCache>
                <c:formatCode>0</c:formatCode>
                <c:ptCount val="100"/>
                <c:pt idx="0">
                  <c:v>9.0909090909090917</c:v>
                </c:pt>
                <c:pt idx="1">
                  <c:v>8.9166666666666661</c:v>
                </c:pt>
                <c:pt idx="2">
                  <c:v>8.8069230769230771</c:v>
                </c:pt>
                <c:pt idx="3">
                  <c:v>8.7503071428571442</c:v>
                </c:pt>
                <c:pt idx="4">
                  <c:v>8.7386400666666688</c:v>
                </c:pt>
                <c:pt idx="5">
                  <c:v>8.7659483168750025</c:v>
                </c:pt>
                <c:pt idx="6">
                  <c:v>8.8278255991117671</c:v>
                </c:pt>
                <c:pt idx="7">
                  <c:v>8.9210082026579478</c:v>
                </c:pt>
                <c:pt idx="8">
                  <c:v>9.0430851570101094</c:v>
                </c:pt>
                <c:pt idx="9">
                  <c:v>9.1922960621007768</c:v>
                </c:pt>
                <c:pt idx="10">
                  <c:v>9.3673874156646004</c:v>
                </c:pt>
                <c:pt idx="11">
                  <c:v>9.5675088740901639</c:v>
                </c:pt>
                <c:pt idx="12">
                  <c:v>9.7921373433079335</c:v>
                </c:pt>
                <c:pt idx="13">
                  <c:v>10.041020834117012</c:v>
                </c:pt>
                <c:pt idx="14">
                  <c:v>10.314136600804993</c:v>
                </c:pt>
                <c:pt idx="15">
                  <c:v>10.611659771982062</c:v>
                </c:pt>
                <c:pt idx="16">
                  <c:v>10.933939809501519</c:v>
                </c:pt>
                <c:pt idx="17">
                  <c:v>11.281482896303531</c:v>
                </c:pt>
                <c:pt idx="18">
                  <c:v>11.654938881836339</c:v>
                </c:pt>
                <c:pt idx="19">
                  <c:v>12.055091783446054</c:v>
                </c:pt>
                <c:pt idx="20">
                  <c:v>12.48285310479414</c:v>
                </c:pt>
                <c:pt idx="21">
                  <c:v>12.939257421438178</c:v>
                </c:pt>
                <c:pt idx="22">
                  <c:v>13.425459821516462</c:v>
                </c:pt>
                <c:pt idx="23">
                  <c:v>13.942734891110186</c:v>
                </c:pt>
                <c:pt idx="24">
                  <c:v>7.2462385048369793</c:v>
                </c:pt>
                <c:pt idx="25">
                  <c:v>7.5381008890595815</c:v>
                </c:pt>
                <c:pt idx="26">
                  <c:v>7.8477742228804077</c:v>
                </c:pt>
                <c:pt idx="27">
                  <c:v>8.1761416179956683</c:v>
                </c:pt>
                <c:pt idx="28">
                  <c:v>8.5241517484026623</c:v>
                </c:pt>
                <c:pt idx="29">
                  <c:v>8.8928213115210788</c:v>
                </c:pt>
                <c:pt idx="30">
                  <c:v>9.2832378569049308</c:v>
                </c:pt>
                <c:pt idx="31">
                  <c:v>9.6965629710099837</c:v>
                </c:pt>
                <c:pt idx="32">
                  <c:v>10.134035812027644</c:v>
                </c:pt>
                <c:pt idx="33">
                  <c:v>10.596976993440727</c:v>
                </c:pt>
                <c:pt idx="34">
                  <c:v>11.08679281891532</c:v>
                </c:pt>
                <c:pt idx="35">
                  <c:v>11.604979874582014</c:v>
                </c:pt>
                <c:pt idx="36">
                  <c:v>12.153129987806953</c:v>
                </c:pt>
                <c:pt idx="37">
                  <c:v>12.732935564308576</c:v>
                </c:pt>
                <c:pt idx="38">
                  <c:v>13.346195318018134</c:v>
                </c:pt>
                <c:pt idx="39">
                  <c:v>13.994820410473817</c:v>
                </c:pt>
                <c:pt idx="40">
                  <c:v>14.680841018830376</c:v>
                </c:pt>
                <c:pt idx="41">
                  <c:v>15.406413353799495</c:v>
                </c:pt>
                <c:pt idx="42">
                  <c:v>16.173827151045355</c:v>
                </c:pt>
                <c:pt idx="43">
                  <c:v>16.985513661773744</c:v>
                </c:pt>
                <c:pt idx="44">
                  <c:v>17.844054170496126</c:v>
                </c:pt>
                <c:pt idx="45">
                  <c:v>18.75218907024459</c:v>
                </c:pt>
                <c:pt idx="46">
                  <c:v>19.712827527878172</c:v>
                </c:pt>
                <c:pt idx="47">
                  <c:v>20.729057774573963</c:v>
                </c:pt>
                <c:pt idx="48">
                  <c:v>21.804158059153561</c:v>
                </c:pt>
                <c:pt idx="49">
                  <c:v>11.470804152286371</c:v>
                </c:pt>
                <c:pt idx="50">
                  <c:v>12.072551255357132</c:v>
                </c:pt>
                <c:pt idx="51">
                  <c:v>12.709280974792902</c:v>
                </c:pt>
                <c:pt idx="52">
                  <c:v>13.383074601075576</c:v>
                </c:pt>
                <c:pt idx="53">
                  <c:v>14.096141544664134</c:v>
                </c:pt>
                <c:pt idx="54">
                  <c:v>14.850827276593845</c:v>
                </c:pt>
                <c:pt idx="55">
                  <c:v>15.649621774046999</c:v>
                </c:pt>
                <c:pt idx="56">
                  <c:v>16.495168502734312</c:v>
                </c:pt>
                <c:pt idx="57">
                  <c:v>17.390273970015045</c:v>
                </c:pt>
                <c:pt idx="58">
                  <c:v>18.337917884902822</c:v>
                </c:pt>
                <c:pt idx="59">
                  <c:v>19.341263963462502</c:v>
                </c:pt>
                <c:pt idx="60">
                  <c:v>20.403671420610447</c:v>
                </c:pt>
                <c:pt idx="61">
                  <c:v>21.528707191996883</c:v>
                </c:pt>
                <c:pt idx="62">
                  <c:v>22.720158932485482</c:v>
                </c:pt>
                <c:pt idx="63">
                  <c:v>23.982048840762715</c:v>
                </c:pt>
                <c:pt idx="64">
                  <c:v>25.318648362821225</c:v>
                </c:pt>
                <c:pt idx="65">
                  <c:v>26.734493830478993</c:v>
                </c:pt>
                <c:pt idx="66">
                  <c:v>28.234403094734439</c:v>
                </c:pt>
                <c:pt idx="67">
                  <c:v>29.823493217630393</c:v>
                </c:pt>
                <c:pt idx="68">
                  <c:v>31.507199290423198</c:v>
                </c:pt>
                <c:pt idx="69">
                  <c:v>33.291294450243413</c:v>
                </c:pt>
                <c:pt idx="70">
                  <c:v>35.181911172109096</c:v>
                </c:pt>
                <c:pt idx="71">
                  <c:v>37.185563918130427</c:v>
                </c:pt>
                <c:pt idx="72">
                  <c:v>39.309173231045349</c:v>
                </c:pt>
                <c:pt idx="73">
                  <c:v>41.560091364870679</c:v>
                </c:pt>
                <c:pt idx="74">
                  <c:v>21.973064775732805</c:v>
                </c:pt>
                <c:pt idx="75">
                  <c:v>23.237793504103475</c:v>
                </c:pt>
                <c:pt idx="76">
                  <c:v>24.578640899397723</c:v>
                </c:pt>
                <c:pt idx="77">
                  <c:v>26.000291833237885</c:v>
                </c:pt>
                <c:pt idx="78">
                  <c:v>27.507724483344713</c:v>
                </c:pt>
                <c:pt idx="79">
                  <c:v>29.106228917210188</c:v>
                </c:pt>
                <c:pt idx="80">
                  <c:v>30.801426865135618</c:v>
                </c:pt>
                <c:pt idx="81">
                  <c:v>32.599292759328861</c:v>
                </c:pt>
                <c:pt idx="82">
                  <c:v>34.506176120734764</c:v>
                </c:pt>
                <c:pt idx="83">
                  <c:v>36.528825380577842</c:v>
                </c:pt>
                <c:pt idx="84">
                  <c:v>38.674413229247577</c:v>
                </c:pt>
                <c:pt idx="85">
                  <c:v>40.95056359117725</c:v>
                </c:pt>
                <c:pt idx="86">
                  <c:v>43.365380330780702</c:v>
                </c:pt>
                <c:pt idx="87">
                  <c:v>45.927477801344175</c:v>
                </c:pt>
                <c:pt idx="88">
                  <c:v>48.646013356050005</c:v>
                </c:pt>
                <c:pt idx="89">
                  <c:v>51.530721948063771</c:v>
                </c:pt>
                <c:pt idx="90">
                  <c:v>54.591952954879453</c:v>
                </c:pt>
                <c:pt idx="91">
                  <c:v>57.840709370919832</c:v>
                </c:pt>
                <c:pt idx="92">
                  <c:v>61.288689521768838</c:v>
                </c:pt>
                <c:pt idx="93">
                  <c:v>64.948331463405239</c:v>
                </c:pt>
                <c:pt idx="94">
                  <c:v>68.832860240454622</c:v>
                </c:pt>
                <c:pt idx="95">
                  <c:v>72.956338188821491</c:v>
                </c:pt>
                <c:pt idx="96">
                  <c:v>77.333718480150779</c:v>
                </c:pt>
                <c:pt idx="97">
                  <c:v>81.980902118448739</c:v>
                </c:pt>
                <c:pt idx="98">
                  <c:v>86.914798612916854</c:v>
                </c:pt>
                <c:pt idx="99">
                  <c:v>46.0766952828386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BB5-4FA2-A1C8-8012DCF57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89060912"/>
        <c:axId val="-889060368"/>
      </c:scatterChart>
      <c:valAx>
        <c:axId val="-88906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레벨</a:t>
                </a:r>
              </a:p>
            </c:rich>
          </c:tx>
          <c:layout>
            <c:manualLayout>
              <c:xMode val="edge"/>
              <c:yMode val="edge"/>
              <c:x val="0.87395713035870504"/>
              <c:y val="0.877037037037037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9060368"/>
        <c:crosses val="autoZero"/>
        <c:crossBetween val="midCat"/>
      </c:valAx>
      <c:valAx>
        <c:axId val="-88906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필요 탭 수</a:t>
                </a:r>
              </a:p>
            </c:rich>
          </c:tx>
          <c:layout>
            <c:manualLayout>
              <c:xMode val="edge"/>
              <c:yMode val="edge"/>
              <c:x val="2.7777777777777776E-2"/>
              <c:y val="0.20458734324876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906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나무!$C$2</c:f>
              <c:strCache>
                <c:ptCount val="1"/>
                <c:pt idx="0">
                  <c:v>탭당 생명력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나무!$C$3:$C$102</c:f>
              <c:numCache>
                <c:formatCode>0.00E+00</c:formatCode>
                <c:ptCount val="100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70</c:v>
                </c:pt>
                <c:pt idx="25">
                  <c:v>72</c:v>
                </c:pt>
                <c:pt idx="26">
                  <c:v>74</c:v>
                </c:pt>
                <c:pt idx="27">
                  <c:v>76</c:v>
                </c:pt>
                <c:pt idx="28">
                  <c:v>78</c:v>
                </c:pt>
                <c:pt idx="29">
                  <c:v>80</c:v>
                </c:pt>
                <c:pt idx="30">
                  <c:v>82</c:v>
                </c:pt>
                <c:pt idx="31">
                  <c:v>84</c:v>
                </c:pt>
                <c:pt idx="32">
                  <c:v>86</c:v>
                </c:pt>
                <c:pt idx="33">
                  <c:v>88</c:v>
                </c:pt>
                <c:pt idx="34">
                  <c:v>90</c:v>
                </c:pt>
                <c:pt idx="35">
                  <c:v>92</c:v>
                </c:pt>
                <c:pt idx="36">
                  <c:v>94</c:v>
                </c:pt>
                <c:pt idx="37">
                  <c:v>96</c:v>
                </c:pt>
                <c:pt idx="38">
                  <c:v>98</c:v>
                </c:pt>
                <c:pt idx="39">
                  <c:v>100</c:v>
                </c:pt>
                <c:pt idx="40">
                  <c:v>102</c:v>
                </c:pt>
                <c:pt idx="41">
                  <c:v>104</c:v>
                </c:pt>
                <c:pt idx="42">
                  <c:v>106</c:v>
                </c:pt>
                <c:pt idx="43">
                  <c:v>108</c:v>
                </c:pt>
                <c:pt idx="44">
                  <c:v>110</c:v>
                </c:pt>
                <c:pt idx="45">
                  <c:v>112</c:v>
                </c:pt>
                <c:pt idx="46">
                  <c:v>114</c:v>
                </c:pt>
                <c:pt idx="47">
                  <c:v>116</c:v>
                </c:pt>
                <c:pt idx="48">
                  <c:v>118</c:v>
                </c:pt>
                <c:pt idx="49">
                  <c:v>240</c:v>
                </c:pt>
                <c:pt idx="50">
                  <c:v>244</c:v>
                </c:pt>
                <c:pt idx="51">
                  <c:v>248</c:v>
                </c:pt>
                <c:pt idx="52">
                  <c:v>252</c:v>
                </c:pt>
                <c:pt idx="53">
                  <c:v>256</c:v>
                </c:pt>
                <c:pt idx="54">
                  <c:v>260</c:v>
                </c:pt>
                <c:pt idx="55">
                  <c:v>264</c:v>
                </c:pt>
                <c:pt idx="56">
                  <c:v>268</c:v>
                </c:pt>
                <c:pt idx="57">
                  <c:v>272</c:v>
                </c:pt>
                <c:pt idx="58">
                  <c:v>276</c:v>
                </c:pt>
                <c:pt idx="59">
                  <c:v>280</c:v>
                </c:pt>
                <c:pt idx="60">
                  <c:v>284</c:v>
                </c:pt>
                <c:pt idx="61">
                  <c:v>288</c:v>
                </c:pt>
                <c:pt idx="62">
                  <c:v>292</c:v>
                </c:pt>
                <c:pt idx="63">
                  <c:v>296</c:v>
                </c:pt>
                <c:pt idx="64">
                  <c:v>300</c:v>
                </c:pt>
                <c:pt idx="65">
                  <c:v>304</c:v>
                </c:pt>
                <c:pt idx="66">
                  <c:v>308</c:v>
                </c:pt>
                <c:pt idx="67">
                  <c:v>312</c:v>
                </c:pt>
                <c:pt idx="68">
                  <c:v>316</c:v>
                </c:pt>
                <c:pt idx="69">
                  <c:v>320</c:v>
                </c:pt>
                <c:pt idx="70">
                  <c:v>324</c:v>
                </c:pt>
                <c:pt idx="71">
                  <c:v>328</c:v>
                </c:pt>
                <c:pt idx="72">
                  <c:v>332</c:v>
                </c:pt>
                <c:pt idx="73">
                  <c:v>336</c:v>
                </c:pt>
                <c:pt idx="74">
                  <c:v>680</c:v>
                </c:pt>
                <c:pt idx="75">
                  <c:v>688</c:v>
                </c:pt>
                <c:pt idx="76">
                  <c:v>696</c:v>
                </c:pt>
                <c:pt idx="77">
                  <c:v>704</c:v>
                </c:pt>
                <c:pt idx="78">
                  <c:v>712</c:v>
                </c:pt>
                <c:pt idx="79">
                  <c:v>720</c:v>
                </c:pt>
                <c:pt idx="80">
                  <c:v>728</c:v>
                </c:pt>
                <c:pt idx="81">
                  <c:v>736</c:v>
                </c:pt>
                <c:pt idx="82">
                  <c:v>744</c:v>
                </c:pt>
                <c:pt idx="83">
                  <c:v>752</c:v>
                </c:pt>
                <c:pt idx="84">
                  <c:v>760</c:v>
                </c:pt>
                <c:pt idx="85">
                  <c:v>768</c:v>
                </c:pt>
                <c:pt idx="86">
                  <c:v>776</c:v>
                </c:pt>
                <c:pt idx="87">
                  <c:v>784</c:v>
                </c:pt>
                <c:pt idx="88">
                  <c:v>792</c:v>
                </c:pt>
                <c:pt idx="89">
                  <c:v>800</c:v>
                </c:pt>
                <c:pt idx="90">
                  <c:v>808</c:v>
                </c:pt>
                <c:pt idx="91">
                  <c:v>816</c:v>
                </c:pt>
                <c:pt idx="92">
                  <c:v>824</c:v>
                </c:pt>
                <c:pt idx="93">
                  <c:v>832</c:v>
                </c:pt>
                <c:pt idx="94">
                  <c:v>840</c:v>
                </c:pt>
                <c:pt idx="95">
                  <c:v>848</c:v>
                </c:pt>
                <c:pt idx="96">
                  <c:v>856</c:v>
                </c:pt>
                <c:pt idx="97">
                  <c:v>864</c:v>
                </c:pt>
                <c:pt idx="98">
                  <c:v>872</c:v>
                </c:pt>
                <c:pt idx="99">
                  <c:v>1760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81-499A-A75E-44F51DB6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1661872"/>
        <c:axId val="-951658064"/>
      </c:lineChart>
      <c:catAx>
        <c:axId val="-95166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51658064"/>
        <c:crosses val="autoZero"/>
        <c:auto val="1"/>
        <c:lblAlgn val="ctr"/>
        <c:lblOffset val="100"/>
        <c:noMultiLvlLbl val="0"/>
      </c:catAx>
      <c:valAx>
        <c:axId val="-95165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5166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비용</a:t>
            </a:r>
            <a:r>
              <a:rPr lang="en-US" altLang="ko-KR"/>
              <a:t>, TPS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나무!$E$3:$E$102</c:f>
              <c:numCache>
                <c:formatCode>##0.0E+0</c:formatCode>
                <c:ptCount val="100"/>
                <c:pt idx="0">
                  <c:v>100</c:v>
                </c:pt>
                <c:pt idx="1">
                  <c:v>107</c:v>
                </c:pt>
                <c:pt idx="2">
                  <c:v>114.49000000000001</c:v>
                </c:pt>
                <c:pt idx="3">
                  <c:v>122.50430000000001</c:v>
                </c:pt>
                <c:pt idx="4">
                  <c:v>131.07960100000003</c:v>
                </c:pt>
                <c:pt idx="5">
                  <c:v>140.25517307000004</c:v>
                </c:pt>
                <c:pt idx="6">
                  <c:v>150.07303518490005</c:v>
                </c:pt>
                <c:pt idx="7">
                  <c:v>160.57814764784305</c:v>
                </c:pt>
                <c:pt idx="8">
                  <c:v>171.81861798319207</c:v>
                </c:pt>
                <c:pt idx="9">
                  <c:v>183.84592124201552</c:v>
                </c:pt>
                <c:pt idx="10">
                  <c:v>196.71513572895662</c:v>
                </c:pt>
                <c:pt idx="11">
                  <c:v>210.48519522998359</c:v>
                </c:pt>
                <c:pt idx="12">
                  <c:v>225.21915889608246</c:v>
                </c:pt>
                <c:pt idx="13">
                  <c:v>240.98450001880826</c:v>
                </c:pt>
                <c:pt idx="14">
                  <c:v>257.85341502012483</c:v>
                </c:pt>
                <c:pt idx="15">
                  <c:v>275.90315407153361</c:v>
                </c:pt>
                <c:pt idx="16">
                  <c:v>295.21637485654099</c:v>
                </c:pt>
                <c:pt idx="17">
                  <c:v>315.88152109649889</c:v>
                </c:pt>
                <c:pt idx="18">
                  <c:v>337.99322757325382</c:v>
                </c:pt>
                <c:pt idx="19">
                  <c:v>361.65275350338163</c:v>
                </c:pt>
                <c:pt idx="20">
                  <c:v>386.96844624861836</c:v>
                </c:pt>
                <c:pt idx="21">
                  <c:v>414.0562374860217</c:v>
                </c:pt>
                <c:pt idx="22">
                  <c:v>443.04017411004327</c:v>
                </c:pt>
                <c:pt idx="23">
                  <c:v>474.05298629774632</c:v>
                </c:pt>
                <c:pt idx="24">
                  <c:v>507.23669533858856</c:v>
                </c:pt>
                <c:pt idx="25">
                  <c:v>542.74326401228984</c:v>
                </c:pt>
                <c:pt idx="26">
                  <c:v>580.73529249315015</c:v>
                </c:pt>
                <c:pt idx="27">
                  <c:v>621.38676296767073</c:v>
                </c:pt>
                <c:pt idx="28">
                  <c:v>664.88383637540767</c:v>
                </c:pt>
                <c:pt idx="29">
                  <c:v>711.42570492168625</c:v>
                </c:pt>
                <c:pt idx="30">
                  <c:v>761.22550426620433</c:v>
                </c:pt>
                <c:pt idx="31">
                  <c:v>814.51128956483865</c:v>
                </c:pt>
                <c:pt idx="32">
                  <c:v>871.52707983437745</c:v>
                </c:pt>
                <c:pt idx="33">
                  <c:v>932.5339754227839</c:v>
                </c:pt>
                <c:pt idx="34">
                  <c:v>997.81135370237882</c:v>
                </c:pt>
                <c:pt idx="35">
                  <c:v>1067.6581484615454</c:v>
                </c:pt>
                <c:pt idx="36">
                  <c:v>1142.3942188538535</c:v>
                </c:pt>
                <c:pt idx="37">
                  <c:v>1222.3618141736233</c:v>
                </c:pt>
                <c:pt idx="38">
                  <c:v>1307.9271411657771</c:v>
                </c:pt>
                <c:pt idx="39">
                  <c:v>1399.4820410473817</c:v>
                </c:pt>
                <c:pt idx="40">
                  <c:v>1497.4457839206984</c:v>
                </c:pt>
                <c:pt idx="41">
                  <c:v>1602.2669887951474</c:v>
                </c:pt>
                <c:pt idx="42">
                  <c:v>1714.4256780108078</c:v>
                </c:pt>
                <c:pt idx="43">
                  <c:v>1834.4354754715644</c:v>
                </c:pt>
                <c:pt idx="44">
                  <c:v>1962.845958754574</c:v>
                </c:pt>
                <c:pt idx="45">
                  <c:v>2100.2451758673942</c:v>
                </c:pt>
                <c:pt idx="46">
                  <c:v>2247.2623381781118</c:v>
                </c:pt>
                <c:pt idx="47">
                  <c:v>2404.5707018505796</c:v>
                </c:pt>
                <c:pt idx="48">
                  <c:v>2572.8906509801204</c:v>
                </c:pt>
                <c:pt idx="49">
                  <c:v>2752.992996548729</c:v>
                </c:pt>
                <c:pt idx="50">
                  <c:v>2945.7025063071401</c:v>
                </c:pt>
                <c:pt idx="51">
                  <c:v>3151.9016817486399</c:v>
                </c:pt>
                <c:pt idx="52">
                  <c:v>3372.5347994710451</c:v>
                </c:pt>
                <c:pt idx="53">
                  <c:v>3608.6122354340182</c:v>
                </c:pt>
                <c:pt idx="54">
                  <c:v>3861.2150919143996</c:v>
                </c:pt>
                <c:pt idx="55">
                  <c:v>4131.5001483484075</c:v>
                </c:pt>
                <c:pt idx="56">
                  <c:v>4420.705158732796</c:v>
                </c:pt>
                <c:pt idx="57">
                  <c:v>4730.1545198440917</c:v>
                </c:pt>
                <c:pt idx="58">
                  <c:v>5061.2653362331785</c:v>
                </c:pt>
                <c:pt idx="59">
                  <c:v>5415.5539097695009</c:v>
                </c:pt>
                <c:pt idx="60">
                  <c:v>5794.6426834533668</c:v>
                </c:pt>
                <c:pt idx="61">
                  <c:v>6200.2676712951024</c:v>
                </c:pt>
                <c:pt idx="62">
                  <c:v>6634.2864082857604</c:v>
                </c:pt>
                <c:pt idx="63">
                  <c:v>7098.6864568657638</c:v>
                </c:pt>
                <c:pt idx="64">
                  <c:v>7595.5945088463677</c:v>
                </c:pt>
                <c:pt idx="65">
                  <c:v>8127.2861244656142</c:v>
                </c:pt>
                <c:pt idx="66">
                  <c:v>8696.1961531782072</c:v>
                </c:pt>
                <c:pt idx="67">
                  <c:v>9304.9298839006824</c:v>
                </c:pt>
                <c:pt idx="68">
                  <c:v>9956.2749757737311</c:v>
                </c:pt>
                <c:pt idx="69">
                  <c:v>10653.214224077892</c:v>
                </c:pt>
                <c:pt idx="70">
                  <c:v>11398.939219763346</c:v>
                </c:pt>
                <c:pt idx="71">
                  <c:v>12196.86496514678</c:v>
                </c:pt>
                <c:pt idx="72">
                  <c:v>13050.645512707055</c:v>
                </c:pt>
                <c:pt idx="73">
                  <c:v>13964.190698596549</c:v>
                </c:pt>
                <c:pt idx="74">
                  <c:v>14941.684047498307</c:v>
                </c:pt>
                <c:pt idx="75">
                  <c:v>15987.60193082319</c:v>
                </c:pt>
                <c:pt idx="76">
                  <c:v>17106.734065980814</c:v>
                </c:pt>
                <c:pt idx="77">
                  <c:v>18304.205450599471</c:v>
                </c:pt>
                <c:pt idx="78">
                  <c:v>19585.499832141435</c:v>
                </c:pt>
                <c:pt idx="79">
                  <c:v>20956.484820391335</c:v>
                </c:pt>
                <c:pt idx="80">
                  <c:v>22423.438757818731</c:v>
                </c:pt>
                <c:pt idx="81">
                  <c:v>23993.079470866043</c:v>
                </c:pt>
                <c:pt idx="82">
                  <c:v>25672.595033826667</c:v>
                </c:pt>
                <c:pt idx="83">
                  <c:v>27469.676686194536</c:v>
                </c:pt>
                <c:pt idx="84">
                  <c:v>29392.554054228156</c:v>
                </c:pt>
                <c:pt idx="85">
                  <c:v>31450.03283802413</c:v>
                </c:pt>
                <c:pt idx="86">
                  <c:v>33651.535136685823</c:v>
                </c:pt>
                <c:pt idx="87">
                  <c:v>36007.142596253834</c:v>
                </c:pt>
                <c:pt idx="88">
                  <c:v>38527.642577991603</c:v>
                </c:pt>
                <c:pt idx="89">
                  <c:v>41224.577558451019</c:v>
                </c:pt>
                <c:pt idx="90">
                  <c:v>44110.297987542595</c:v>
                </c:pt>
                <c:pt idx="91">
                  <c:v>47198.01884667058</c:v>
                </c:pt>
                <c:pt idx="92">
                  <c:v>50501.880165937524</c:v>
                </c:pt>
                <c:pt idx="93">
                  <c:v>54037.011777553154</c:v>
                </c:pt>
                <c:pt idx="94">
                  <c:v>57819.602601981882</c:v>
                </c:pt>
                <c:pt idx="95">
                  <c:v>61866.974784120619</c:v>
                </c:pt>
                <c:pt idx="96">
                  <c:v>66197.663019009065</c:v>
                </c:pt>
                <c:pt idx="97">
                  <c:v>70831.499430339711</c:v>
                </c:pt>
                <c:pt idx="98">
                  <c:v>75789.704390463492</c:v>
                </c:pt>
                <c:pt idx="99">
                  <c:v>81094.983697795935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50-4D8A-B1EE-0EF2E4466B3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나무!$H$3:$H$102</c:f>
              <c:numCache>
                <c:formatCode>0</c:formatCode>
                <c:ptCount val="100"/>
                <c:pt idx="0">
                  <c:v>110</c:v>
                </c:pt>
                <c:pt idx="1">
                  <c:v>120</c:v>
                </c:pt>
                <c:pt idx="2">
                  <c:v>130</c:v>
                </c:pt>
                <c:pt idx="3">
                  <c:v>140</c:v>
                </c:pt>
                <c:pt idx="4">
                  <c:v>150</c:v>
                </c:pt>
                <c:pt idx="5">
                  <c:v>160</c:v>
                </c:pt>
                <c:pt idx="6">
                  <c:v>170</c:v>
                </c:pt>
                <c:pt idx="7">
                  <c:v>180</c:v>
                </c:pt>
                <c:pt idx="8">
                  <c:v>190</c:v>
                </c:pt>
                <c:pt idx="9">
                  <c:v>200</c:v>
                </c:pt>
                <c:pt idx="10">
                  <c:v>210</c:v>
                </c:pt>
                <c:pt idx="11">
                  <c:v>220</c:v>
                </c:pt>
                <c:pt idx="12">
                  <c:v>230</c:v>
                </c:pt>
                <c:pt idx="13">
                  <c:v>240</c:v>
                </c:pt>
                <c:pt idx="14">
                  <c:v>250</c:v>
                </c:pt>
                <c:pt idx="15">
                  <c:v>260</c:v>
                </c:pt>
                <c:pt idx="16">
                  <c:v>270</c:v>
                </c:pt>
                <c:pt idx="17">
                  <c:v>280</c:v>
                </c:pt>
                <c:pt idx="18">
                  <c:v>290</c:v>
                </c:pt>
                <c:pt idx="19">
                  <c:v>300</c:v>
                </c:pt>
                <c:pt idx="20">
                  <c:v>310</c:v>
                </c:pt>
                <c:pt idx="21">
                  <c:v>320</c:v>
                </c:pt>
                <c:pt idx="22">
                  <c:v>330</c:v>
                </c:pt>
                <c:pt idx="23">
                  <c:v>340</c:v>
                </c:pt>
                <c:pt idx="24">
                  <c:v>700</c:v>
                </c:pt>
                <c:pt idx="25">
                  <c:v>720</c:v>
                </c:pt>
                <c:pt idx="26">
                  <c:v>740</c:v>
                </c:pt>
                <c:pt idx="27">
                  <c:v>760</c:v>
                </c:pt>
                <c:pt idx="28">
                  <c:v>780</c:v>
                </c:pt>
                <c:pt idx="29">
                  <c:v>800</c:v>
                </c:pt>
                <c:pt idx="30">
                  <c:v>820</c:v>
                </c:pt>
                <c:pt idx="31">
                  <c:v>840</c:v>
                </c:pt>
                <c:pt idx="32">
                  <c:v>860</c:v>
                </c:pt>
                <c:pt idx="33">
                  <c:v>880</c:v>
                </c:pt>
                <c:pt idx="34">
                  <c:v>900</c:v>
                </c:pt>
                <c:pt idx="35">
                  <c:v>920</c:v>
                </c:pt>
                <c:pt idx="36">
                  <c:v>940</c:v>
                </c:pt>
                <c:pt idx="37">
                  <c:v>960</c:v>
                </c:pt>
                <c:pt idx="38">
                  <c:v>980</c:v>
                </c:pt>
                <c:pt idx="39">
                  <c:v>1000</c:v>
                </c:pt>
                <c:pt idx="40">
                  <c:v>1020</c:v>
                </c:pt>
                <c:pt idx="41">
                  <c:v>1040</c:v>
                </c:pt>
                <c:pt idx="42">
                  <c:v>1060</c:v>
                </c:pt>
                <c:pt idx="43">
                  <c:v>1080</c:v>
                </c:pt>
                <c:pt idx="44">
                  <c:v>1100</c:v>
                </c:pt>
                <c:pt idx="45">
                  <c:v>1120</c:v>
                </c:pt>
                <c:pt idx="46">
                  <c:v>1140</c:v>
                </c:pt>
                <c:pt idx="47">
                  <c:v>1160</c:v>
                </c:pt>
                <c:pt idx="48">
                  <c:v>1180</c:v>
                </c:pt>
                <c:pt idx="49">
                  <c:v>2400</c:v>
                </c:pt>
                <c:pt idx="50">
                  <c:v>2440</c:v>
                </c:pt>
                <c:pt idx="51">
                  <c:v>2480</c:v>
                </c:pt>
                <c:pt idx="52">
                  <c:v>2520</c:v>
                </c:pt>
                <c:pt idx="53">
                  <c:v>2560</c:v>
                </c:pt>
                <c:pt idx="54">
                  <c:v>2600</c:v>
                </c:pt>
                <c:pt idx="55">
                  <c:v>2640</c:v>
                </c:pt>
                <c:pt idx="56">
                  <c:v>2680</c:v>
                </c:pt>
                <c:pt idx="57">
                  <c:v>2720</c:v>
                </c:pt>
                <c:pt idx="58">
                  <c:v>2760</c:v>
                </c:pt>
                <c:pt idx="59">
                  <c:v>2800</c:v>
                </c:pt>
                <c:pt idx="60">
                  <c:v>2840</c:v>
                </c:pt>
                <c:pt idx="61">
                  <c:v>2880</c:v>
                </c:pt>
                <c:pt idx="62">
                  <c:v>2920</c:v>
                </c:pt>
                <c:pt idx="63">
                  <c:v>2960</c:v>
                </c:pt>
                <c:pt idx="64">
                  <c:v>3000</c:v>
                </c:pt>
                <c:pt idx="65">
                  <c:v>3040</c:v>
                </c:pt>
                <c:pt idx="66">
                  <c:v>3080</c:v>
                </c:pt>
                <c:pt idx="67">
                  <c:v>3120</c:v>
                </c:pt>
                <c:pt idx="68">
                  <c:v>3160</c:v>
                </c:pt>
                <c:pt idx="69">
                  <c:v>3200</c:v>
                </c:pt>
                <c:pt idx="70">
                  <c:v>3240</c:v>
                </c:pt>
                <c:pt idx="71">
                  <c:v>3280</c:v>
                </c:pt>
                <c:pt idx="72">
                  <c:v>3320</c:v>
                </c:pt>
                <c:pt idx="73">
                  <c:v>3360</c:v>
                </c:pt>
                <c:pt idx="74">
                  <c:v>6800</c:v>
                </c:pt>
                <c:pt idx="75">
                  <c:v>6880</c:v>
                </c:pt>
                <c:pt idx="76">
                  <c:v>6960</c:v>
                </c:pt>
                <c:pt idx="77">
                  <c:v>7040</c:v>
                </c:pt>
                <c:pt idx="78">
                  <c:v>7120</c:v>
                </c:pt>
                <c:pt idx="79">
                  <c:v>7200</c:v>
                </c:pt>
                <c:pt idx="80">
                  <c:v>7280</c:v>
                </c:pt>
                <c:pt idx="81">
                  <c:v>7360</c:v>
                </c:pt>
                <c:pt idx="82">
                  <c:v>7440</c:v>
                </c:pt>
                <c:pt idx="83">
                  <c:v>7520</c:v>
                </c:pt>
                <c:pt idx="84">
                  <c:v>7600</c:v>
                </c:pt>
                <c:pt idx="85">
                  <c:v>7680</c:v>
                </c:pt>
                <c:pt idx="86">
                  <c:v>7760</c:v>
                </c:pt>
                <c:pt idx="87">
                  <c:v>7840</c:v>
                </c:pt>
                <c:pt idx="88">
                  <c:v>7920</c:v>
                </c:pt>
                <c:pt idx="89">
                  <c:v>8000</c:v>
                </c:pt>
                <c:pt idx="90">
                  <c:v>8080</c:v>
                </c:pt>
                <c:pt idx="91">
                  <c:v>8160</c:v>
                </c:pt>
                <c:pt idx="92">
                  <c:v>8240</c:v>
                </c:pt>
                <c:pt idx="93">
                  <c:v>8320</c:v>
                </c:pt>
                <c:pt idx="94">
                  <c:v>8400</c:v>
                </c:pt>
                <c:pt idx="95">
                  <c:v>8480</c:v>
                </c:pt>
                <c:pt idx="96">
                  <c:v>8560</c:v>
                </c:pt>
                <c:pt idx="97">
                  <c:v>8640</c:v>
                </c:pt>
                <c:pt idx="98">
                  <c:v>8720</c:v>
                </c:pt>
                <c:pt idx="99">
                  <c:v>17600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50-4D8A-B1EE-0EF2E4466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72199296"/>
        <c:axId val="-1272040432"/>
      </c:lineChart>
      <c:catAx>
        <c:axId val="-127219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272040432"/>
        <c:crosses val="autoZero"/>
        <c:auto val="1"/>
        <c:lblAlgn val="ctr"/>
        <c:lblOffset val="100"/>
        <c:noMultiLvlLbl val="0"/>
      </c:catAx>
      <c:valAx>
        <c:axId val="-127204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0.0E+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27219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나무!$I$2</c:f>
              <c:strCache>
                <c:ptCount val="1"/>
                <c:pt idx="0">
                  <c:v>TPS(log)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나무!$I$3:$I$1003</c:f>
              <c:numCache>
                <c:formatCode>0.00</c:formatCode>
                <c:ptCount val="1001"/>
                <c:pt idx="0">
                  <c:v>2.0413926851582249</c:v>
                </c:pt>
                <c:pt idx="1">
                  <c:v>2.0791812460476247</c:v>
                </c:pt>
                <c:pt idx="2">
                  <c:v>2.1139433523068369</c:v>
                </c:pt>
                <c:pt idx="3">
                  <c:v>2.1461280356782382</c:v>
                </c:pt>
                <c:pt idx="4">
                  <c:v>2.1760912590556813</c:v>
                </c:pt>
                <c:pt idx="5">
                  <c:v>2.2041199826559246</c:v>
                </c:pt>
                <c:pt idx="6">
                  <c:v>2.2304489213782741</c:v>
                </c:pt>
                <c:pt idx="7">
                  <c:v>2.255272505103306</c:v>
                </c:pt>
                <c:pt idx="8">
                  <c:v>2.2787536009528289</c:v>
                </c:pt>
                <c:pt idx="9">
                  <c:v>2.3010299956639813</c:v>
                </c:pt>
                <c:pt idx="10">
                  <c:v>2.3222192947339191</c:v>
                </c:pt>
                <c:pt idx="11">
                  <c:v>2.3424226808222062</c:v>
                </c:pt>
                <c:pt idx="12">
                  <c:v>2.3617278360175931</c:v>
                </c:pt>
                <c:pt idx="13">
                  <c:v>2.3802112417116059</c:v>
                </c:pt>
                <c:pt idx="14">
                  <c:v>2.3979400086720375</c:v>
                </c:pt>
                <c:pt idx="15">
                  <c:v>2.4149733479708178</c:v>
                </c:pt>
                <c:pt idx="16">
                  <c:v>2.4313637641589874</c:v>
                </c:pt>
                <c:pt idx="17">
                  <c:v>2.4471580313422194</c:v>
                </c:pt>
                <c:pt idx="18">
                  <c:v>2.4623979978989561</c:v>
                </c:pt>
                <c:pt idx="19">
                  <c:v>2.4771212547196626</c:v>
                </c:pt>
                <c:pt idx="20">
                  <c:v>2.4913616938342726</c:v>
                </c:pt>
                <c:pt idx="21">
                  <c:v>2.5051499783199058</c:v>
                </c:pt>
                <c:pt idx="22">
                  <c:v>2.5185139398778875</c:v>
                </c:pt>
                <c:pt idx="23">
                  <c:v>2.5314789170422549</c:v>
                </c:pt>
                <c:pt idx="24">
                  <c:v>2.8450980400142569</c:v>
                </c:pt>
                <c:pt idx="25">
                  <c:v>2.8573324964312685</c:v>
                </c:pt>
                <c:pt idx="26">
                  <c:v>2.8692317197309762</c:v>
                </c:pt>
                <c:pt idx="27">
                  <c:v>2.8808135922807914</c:v>
                </c:pt>
                <c:pt idx="28">
                  <c:v>2.8920946026904804</c:v>
                </c:pt>
                <c:pt idx="29">
                  <c:v>2.9030899869919438</c:v>
                </c:pt>
                <c:pt idx="30">
                  <c:v>2.9138138523837167</c:v>
                </c:pt>
                <c:pt idx="31">
                  <c:v>2.9242792860618816</c:v>
                </c:pt>
                <c:pt idx="32">
                  <c:v>2.9344984512435679</c:v>
                </c:pt>
                <c:pt idx="33">
                  <c:v>2.9444826721501687</c:v>
                </c:pt>
                <c:pt idx="34">
                  <c:v>2.9542425094393248</c:v>
                </c:pt>
                <c:pt idx="35">
                  <c:v>2.9637878273455551</c:v>
                </c:pt>
                <c:pt idx="36">
                  <c:v>2.9731278535996988</c:v>
                </c:pt>
                <c:pt idx="37">
                  <c:v>2.9822712330395684</c:v>
                </c:pt>
                <c:pt idx="38">
                  <c:v>2.9912260756924947</c:v>
                </c:pt>
                <c:pt idx="39">
                  <c:v>3</c:v>
                </c:pt>
                <c:pt idx="40">
                  <c:v>3.0086001717619175</c:v>
                </c:pt>
                <c:pt idx="41">
                  <c:v>3.0170333392987803</c:v>
                </c:pt>
                <c:pt idx="42">
                  <c:v>3.0253058652647704</c:v>
                </c:pt>
                <c:pt idx="43">
                  <c:v>3.0334237554869499</c:v>
                </c:pt>
                <c:pt idx="44">
                  <c:v>3.0413926851582249</c:v>
                </c:pt>
                <c:pt idx="45">
                  <c:v>3.0492180226701815</c:v>
                </c:pt>
                <c:pt idx="46">
                  <c:v>3.0569048513364727</c:v>
                </c:pt>
                <c:pt idx="47">
                  <c:v>3.0644579892269186</c:v>
                </c:pt>
                <c:pt idx="48">
                  <c:v>3.0718820073061255</c:v>
                </c:pt>
                <c:pt idx="49">
                  <c:v>3.3802112417116059</c:v>
                </c:pt>
                <c:pt idx="50">
                  <c:v>3.3873898263387292</c:v>
                </c:pt>
                <c:pt idx="51">
                  <c:v>3.3944516808262164</c:v>
                </c:pt>
                <c:pt idx="52">
                  <c:v>3.4014005407815442</c:v>
                </c:pt>
                <c:pt idx="53">
                  <c:v>3.4082399653118496</c:v>
                </c:pt>
                <c:pt idx="54">
                  <c:v>3.4149733479708178</c:v>
                </c:pt>
                <c:pt idx="55">
                  <c:v>3.4216039268698313</c:v>
                </c:pt>
                <c:pt idx="56">
                  <c:v>3.428134794028789</c:v>
                </c:pt>
                <c:pt idx="57">
                  <c:v>3.4345689040341987</c:v>
                </c:pt>
                <c:pt idx="58">
                  <c:v>3.4409090820652177</c:v>
                </c:pt>
                <c:pt idx="59">
                  <c:v>3.4471580313422194</c:v>
                </c:pt>
                <c:pt idx="60">
                  <c:v>3.4533183400470375</c:v>
                </c:pt>
                <c:pt idx="61">
                  <c:v>3.459392487759231</c:v>
                </c:pt>
                <c:pt idx="62">
                  <c:v>3.4653828514484184</c:v>
                </c:pt>
                <c:pt idx="63">
                  <c:v>3.4712917110589387</c:v>
                </c:pt>
                <c:pt idx="64">
                  <c:v>3.4771212547196626</c:v>
                </c:pt>
                <c:pt idx="65">
                  <c:v>3.4828735836087539</c:v>
                </c:pt>
                <c:pt idx="66">
                  <c:v>3.4885507165004443</c:v>
                </c:pt>
                <c:pt idx="67">
                  <c:v>3.4941545940184429</c:v>
                </c:pt>
                <c:pt idx="68">
                  <c:v>3.4996870826184039</c:v>
                </c:pt>
                <c:pt idx="69">
                  <c:v>3.5051499783199058</c:v>
                </c:pt>
                <c:pt idx="70">
                  <c:v>3.510545010206612</c:v>
                </c:pt>
                <c:pt idx="71">
                  <c:v>3.5158738437116792</c:v>
                </c:pt>
                <c:pt idx="72">
                  <c:v>3.5211380837040362</c:v>
                </c:pt>
                <c:pt idx="73">
                  <c:v>3.5263392773898441</c:v>
                </c:pt>
                <c:pt idx="74">
                  <c:v>3.8325089127062362</c:v>
                </c:pt>
                <c:pt idx="75">
                  <c:v>3.8375884382355112</c:v>
                </c:pt>
                <c:pt idx="76">
                  <c:v>3.842609239610562</c:v>
                </c:pt>
                <c:pt idx="77">
                  <c:v>3.847572659142112</c:v>
                </c:pt>
                <c:pt idx="78">
                  <c:v>3.8524799936368566</c:v>
                </c:pt>
                <c:pt idx="79">
                  <c:v>3.8573324964312685</c:v>
                </c:pt>
                <c:pt idx="80">
                  <c:v>3.8621313793130372</c:v>
                </c:pt>
                <c:pt idx="81">
                  <c:v>3.8668778143374989</c:v>
                </c:pt>
                <c:pt idx="82">
                  <c:v>3.8715729355458786</c:v>
                </c:pt>
                <c:pt idx="83">
                  <c:v>3.8762178405916421</c:v>
                </c:pt>
                <c:pt idx="84">
                  <c:v>3.8808135922807914</c:v>
                </c:pt>
                <c:pt idx="85">
                  <c:v>3.8853612200315122</c:v>
                </c:pt>
                <c:pt idx="86">
                  <c:v>3.8898617212581885</c:v>
                </c:pt>
                <c:pt idx="87">
                  <c:v>3.8943160626844384</c:v>
                </c:pt>
                <c:pt idx="88">
                  <c:v>3.8987251815894934</c:v>
                </c:pt>
                <c:pt idx="89">
                  <c:v>3.9030899869919438</c:v>
                </c:pt>
                <c:pt idx="90">
                  <c:v>3.907411360774586</c:v>
                </c:pt>
                <c:pt idx="91">
                  <c:v>3.9116901587538613</c:v>
                </c:pt>
                <c:pt idx="92">
                  <c:v>3.9159272116971158</c:v>
                </c:pt>
                <c:pt idx="93">
                  <c:v>3.920123326290724</c:v>
                </c:pt>
                <c:pt idx="94">
                  <c:v>3.9242792860618816</c:v>
                </c:pt>
                <c:pt idx="95">
                  <c:v>3.9283958522567137</c:v>
                </c:pt>
                <c:pt idx="96">
                  <c:v>3.932473764677153</c:v>
                </c:pt>
                <c:pt idx="97">
                  <c:v>3.9365137424788932</c:v>
                </c:pt>
                <c:pt idx="98">
                  <c:v>3.9405164849325671</c:v>
                </c:pt>
                <c:pt idx="99">
                  <c:v>4.2455126678141495</c:v>
                </c:pt>
                <c:pt idx="100">
                  <c:v>4.2494429614425826</c:v>
                </c:pt>
                <c:pt idx="101">
                  <c:v>4.2533380053261061</c:v>
                </c:pt>
                <c:pt idx="102">
                  <c:v>4.2571984261393441</c:v>
                </c:pt>
                <c:pt idx="103">
                  <c:v>4.2610248339923977</c:v>
                </c:pt>
                <c:pt idx="104">
                  <c:v>4.2648178230095368</c:v>
                </c:pt>
                <c:pt idx="105">
                  <c:v>4.2685779718828432</c:v>
                </c:pt>
                <c:pt idx="106">
                  <c:v>4.2723058444020863</c:v>
                </c:pt>
                <c:pt idx="107">
                  <c:v>4.2760019899620501</c:v>
                </c:pt>
                <c:pt idx="108">
                  <c:v>4.2796669440484552</c:v>
                </c:pt>
                <c:pt idx="109">
                  <c:v>4.2833012287035492</c:v>
                </c:pt>
                <c:pt idx="110">
                  <c:v>4.2869053529723748</c:v>
                </c:pt>
                <c:pt idx="111">
                  <c:v>4.2904798133306734</c:v>
                </c:pt>
                <c:pt idx="112">
                  <c:v>4.2940250940953231</c:v>
                </c:pt>
                <c:pt idx="113">
                  <c:v>4.2975416678181597</c:v>
                </c:pt>
                <c:pt idx="114">
                  <c:v>4.3010299956639813</c:v>
                </c:pt>
                <c:pt idx="115">
                  <c:v>4.3044905277734875</c:v>
                </c:pt>
                <c:pt idx="116">
                  <c:v>4.3079237036118814</c:v>
                </c:pt>
                <c:pt idx="117">
                  <c:v>4.3113299523037929</c:v>
                </c:pt>
                <c:pt idx="118">
                  <c:v>4.3147096929551738</c:v>
                </c:pt>
                <c:pt idx="119">
                  <c:v>4.318063334962762</c:v>
                </c:pt>
                <c:pt idx="120">
                  <c:v>4.3213912783116895</c:v>
                </c:pt>
                <c:pt idx="121">
                  <c:v>4.3246939138617746</c:v>
                </c:pt>
                <c:pt idx="122">
                  <c:v>4.3279716236230108</c:v>
                </c:pt>
                <c:pt idx="123">
                  <c:v>4.3312247810207323</c:v>
                </c:pt>
                <c:pt idx="124">
                  <c:v>4.6354837468149119</c:v>
                </c:pt>
                <c:pt idx="125">
                  <c:v>4.6386888866901232</c:v>
                </c:pt>
                <c:pt idx="126">
                  <c:v>4.6418705454763129</c:v>
                </c:pt>
                <c:pt idx="127">
                  <c:v>4.6450290647211423</c:v>
                </c:pt>
                <c:pt idx="128">
                  <c:v>4.6481647785740012</c:v>
                </c:pt>
                <c:pt idx="129">
                  <c:v>4.6512780139981444</c:v>
                </c:pt>
                <c:pt idx="130">
                  <c:v>4.6543690909752859</c:v>
                </c:pt>
                <c:pt idx="131">
                  <c:v>4.6574383227029621</c:v>
                </c:pt>
                <c:pt idx="132">
                  <c:v>4.6604860157849677</c:v>
                </c:pt>
                <c:pt idx="133">
                  <c:v>4.6635124704151556</c:v>
                </c:pt>
                <c:pt idx="134">
                  <c:v>4.6665179805548807</c:v>
                </c:pt>
                <c:pt idx="135">
                  <c:v>4.6695028341043434</c:v>
                </c:pt>
                <c:pt idx="136">
                  <c:v>4.6724673130680818</c:v>
                </c:pt>
                <c:pt idx="137">
                  <c:v>4.6754116937148638</c:v>
                </c:pt>
                <c:pt idx="138">
                  <c:v>4.6783362467321803</c:v>
                </c:pt>
                <c:pt idx="139">
                  <c:v>4.6812412373755876</c:v>
                </c:pt>
                <c:pt idx="140">
                  <c:v>4.6841269256130751</c:v>
                </c:pt>
                <c:pt idx="141">
                  <c:v>4.6869935662646789</c:v>
                </c:pt>
                <c:pt idx="142">
                  <c:v>4.6898414091375047</c:v>
                </c:pt>
                <c:pt idx="143">
                  <c:v>4.6926706991563689</c:v>
                </c:pt>
                <c:pt idx="144">
                  <c:v>4.6954816764901972</c:v>
                </c:pt>
                <c:pt idx="145">
                  <c:v>4.6982745766743674</c:v>
                </c:pt>
                <c:pt idx="146">
                  <c:v>4.7010496307291394</c:v>
                </c:pt>
                <c:pt idx="147">
                  <c:v>4.7038070652743285</c:v>
                </c:pt>
                <c:pt idx="148">
                  <c:v>4.7065471026403571</c:v>
                </c:pt>
                <c:pt idx="149">
                  <c:v>5.0102999566398116</c:v>
                </c:pt>
                <c:pt idx="150">
                  <c:v>5.0130058500157366</c:v>
                </c:pt>
                <c:pt idx="151">
                  <c:v>5.0156949885265183</c:v>
                </c:pt>
                <c:pt idx="152">
                  <c:v>5.0183675783878448</c:v>
                </c:pt>
                <c:pt idx="153">
                  <c:v>5.0210238220315855</c:v>
                </c:pt>
                <c:pt idx="154">
                  <c:v>5.0236639181977933</c:v>
                </c:pt>
                <c:pt idx="155">
                  <c:v>5.0262880620239425</c:v>
                </c:pt>
                <c:pt idx="156">
                  <c:v>5.0288964451314708</c:v>
                </c:pt>
                <c:pt idx="157">
                  <c:v>5.0314892557097499</c:v>
                </c:pt>
                <c:pt idx="158">
                  <c:v>5.0340666785975605</c:v>
                </c:pt>
                <c:pt idx="159">
                  <c:v>5.0366288953621607</c:v>
                </c:pt>
                <c:pt idx="160">
                  <c:v>5.0391760843760407</c:v>
                </c:pt>
                <c:pt idx="161">
                  <c:v>5.0417084208914362</c:v>
                </c:pt>
                <c:pt idx="162">
                  <c:v>5.0442260771126826</c:v>
                </c:pt>
                <c:pt idx="163">
                  <c:v>5.046729222266487</c:v>
                </c:pt>
                <c:pt idx="164">
                  <c:v>5.0492180226701819</c:v>
                </c:pt>
                <c:pt idx="165">
                  <c:v>5.051692641798037</c:v>
                </c:pt>
                <c:pt idx="166">
                  <c:v>5.0541532403456939</c:v>
                </c:pt>
                <c:pt idx="167">
                  <c:v>5.0565999762927811</c:v>
                </c:pt>
                <c:pt idx="168">
                  <c:v>5.0590330049637799</c:v>
                </c:pt>
                <c:pt idx="169">
                  <c:v>5.0614524790871931</c:v>
                </c:pt>
                <c:pt idx="170">
                  <c:v>5.0638585488530721</c:v>
                </c:pt>
                <c:pt idx="171">
                  <c:v>5.0662513619689618</c:v>
                </c:pt>
                <c:pt idx="172">
                  <c:v>5.0686310637143164</c:v>
                </c:pt>
                <c:pt idx="173">
                  <c:v>5.0709977969934235</c:v>
                </c:pt>
                <c:pt idx="174">
                  <c:v>5.3743816980508825</c:v>
                </c:pt>
                <c:pt idx="175">
                  <c:v>5.3767229138657848</c:v>
                </c:pt>
                <c:pt idx="176">
                  <c:v>5.3790515761843674</c:v>
                </c:pt>
                <c:pt idx="177">
                  <c:v>5.3813678189115484</c:v>
                </c:pt>
                <c:pt idx="178">
                  <c:v>5.3836717738211126</c:v>
                </c:pt>
                <c:pt idx="179">
                  <c:v>5.3859635706006976</c:v>
                </c:pt>
                <c:pt idx="180">
                  <c:v>5.388243336895596</c:v>
                </c:pt>
                <c:pt idx="181">
                  <c:v>5.390511198351418</c:v>
                </c:pt>
                <c:pt idx="182">
                  <c:v>5.3927672786556418</c:v>
                </c:pt>
                <c:pt idx="183">
                  <c:v>5.3950116995780943</c:v>
                </c:pt>
                <c:pt idx="184">
                  <c:v>5.3972445810103862</c:v>
                </c:pt>
                <c:pt idx="185">
                  <c:v>5.3994660410043442</c:v>
                </c:pt>
                <c:pt idx="186">
                  <c:v>5.4016761958094612</c:v>
                </c:pt>
                <c:pt idx="187">
                  <c:v>5.4038751599093997</c:v>
                </c:pt>
                <c:pt idx="188">
                  <c:v>5.4060630460575751</c:v>
                </c:pt>
                <c:pt idx="189">
                  <c:v>5.4082399653118491</c:v>
                </c:pt>
                <c:pt idx="190">
                  <c:v>5.4104060270683574</c:v>
                </c:pt>
                <c:pt idx="191">
                  <c:v>5.4125613390944922</c:v>
                </c:pt>
                <c:pt idx="192">
                  <c:v>5.4147060075610813</c:v>
                </c:pt>
                <c:pt idx="193">
                  <c:v>5.4168401370737671</c:v>
                </c:pt>
                <c:pt idx="194">
                  <c:v>5.418963830703623</c:v>
                </c:pt>
                <c:pt idx="195">
                  <c:v>5.421077190017022</c:v>
                </c:pt>
                <c:pt idx="196">
                  <c:v>5.4231803151047862</c:v>
                </c:pt>
                <c:pt idx="197">
                  <c:v>5.4252733046106298</c:v>
                </c:pt>
                <c:pt idx="198">
                  <c:v>5.4273562557589221</c:v>
                </c:pt>
                <c:pt idx="199">
                  <c:v>5.7304592600457687</c:v>
                </c:pt>
                <c:pt idx="200">
                  <c:v>5.7325224206095422</c:v>
                </c:pt>
                <c:pt idx="201">
                  <c:v>5.7345758262406008</c:v>
                </c:pt>
                <c:pt idx="202">
                  <c:v>5.7366195687505872</c:v>
                </c:pt>
                <c:pt idx="203">
                  <c:v>5.7386537386610401</c:v>
                </c:pt>
                <c:pt idx="204">
                  <c:v>5.740678425227455</c:v>
                </c:pt>
                <c:pt idx="205">
                  <c:v>5.7426937164627807</c:v>
                </c:pt>
                <c:pt idx="206">
                  <c:v>5.7446996991603791</c:v>
                </c:pt>
                <c:pt idx="207">
                  <c:v>5.7466964589164542</c:v>
                </c:pt>
                <c:pt idx="208">
                  <c:v>5.7486840801519676</c:v>
                </c:pt>
                <c:pt idx="209">
                  <c:v>5.7506626461340558</c:v>
                </c:pt>
                <c:pt idx="210">
                  <c:v>5.7526322389969602</c:v>
                </c:pt>
                <c:pt idx="211">
                  <c:v>5.754592939762488</c:v>
                </c:pt>
                <c:pt idx="212">
                  <c:v>5.7565448283600098</c:v>
                </c:pt>
                <c:pt idx="213">
                  <c:v>5.7584879836460123</c:v>
                </c:pt>
                <c:pt idx="214">
                  <c:v>5.7604224834232118</c:v>
                </c:pt>
                <c:pt idx="215">
                  <c:v>5.7623484044592503</c:v>
                </c:pt>
                <c:pt idx="216">
                  <c:v>5.7642658225049725</c:v>
                </c:pt>
                <c:pt idx="217">
                  <c:v>5.7661748123123031</c:v>
                </c:pt>
                <c:pt idx="218">
                  <c:v>5.7680754476517375</c:v>
                </c:pt>
                <c:pt idx="219">
                  <c:v>5.7699678013294422</c:v>
                </c:pt>
                <c:pt idx="220">
                  <c:v>5.771851945203994</c:v>
                </c:pt>
                <c:pt idx="221">
                  <c:v>5.7737279502027494</c:v>
                </c:pt>
                <c:pt idx="222">
                  <c:v>5.7755958863378689</c:v>
                </c:pt>
                <c:pt idx="223">
                  <c:v>5.7774558227219925</c:v>
                </c:pt>
                <c:pt idx="224">
                  <c:v>6.0803378232475671</c:v>
                </c:pt>
                <c:pt idx="225">
                  <c:v>6.0821819639459376</c:v>
                </c:pt>
                <c:pt idx="226">
                  <c:v>6.0840183069859348</c:v>
                </c:pt>
                <c:pt idx="227">
                  <c:v>6.0858469180323427</c:v>
                </c:pt>
                <c:pt idx="228">
                  <c:v>6.0876678619239684</c:v>
                </c:pt>
                <c:pt idx="229">
                  <c:v>6.0894812026874368</c:v>
                </c:pt>
                <c:pt idx="230">
                  <c:v>6.0912870035506987</c:v>
                </c:pt>
                <c:pt idx="231">
                  <c:v>6.0930853269562624</c:v>
                </c:pt>
                <c:pt idx="232">
                  <c:v>6.0948762345741425</c:v>
                </c:pt>
                <c:pt idx="233">
                  <c:v>6.09665978731456</c:v>
                </c:pt>
                <c:pt idx="234">
                  <c:v>6.098436045340363</c:v>
                </c:pt>
                <c:pt idx="235">
                  <c:v>6.1002050680792097</c:v>
                </c:pt>
                <c:pt idx="236">
                  <c:v>6.1019669142354962</c:v>
                </c:pt>
                <c:pt idx="237">
                  <c:v>6.1037216418020472</c:v>
                </c:pt>
                <c:pt idx="238">
                  <c:v>6.1054693080715667</c:v>
                </c:pt>
                <c:pt idx="239">
                  <c:v>6.1072099696478688</c:v>
                </c:pt>
                <c:pt idx="240">
                  <c:v>6.1089436824568688</c:v>
                </c:pt>
                <c:pt idx="241">
                  <c:v>6.110670501757375</c:v>
                </c:pt>
                <c:pt idx="242">
                  <c:v>6.1123904821516488</c:v>
                </c:pt>
                <c:pt idx="243">
                  <c:v>6.1141036775957689</c:v>
                </c:pt>
                <c:pt idx="244">
                  <c:v>6.1158101414097858</c:v>
                </c:pt>
                <c:pt idx="245">
                  <c:v>6.1175099262876804</c:v>
                </c:pt>
                <c:pt idx="246">
                  <c:v>6.1192030843071255</c:v>
                </c:pt>
                <c:pt idx="247">
                  <c:v>6.1208896669390613</c:v>
                </c:pt>
                <c:pt idx="248">
                  <c:v>6.1225697250570823</c:v>
                </c:pt>
                <c:pt idx="249">
                  <c:v>6.4252733046106298</c:v>
                </c:pt>
                <c:pt idx="250">
                  <c:v>6.4269404639780925</c:v>
                </c:pt>
                <c:pt idx="251">
                  <c:v>6.4286012479595573</c:v>
                </c:pt>
                <c:pt idx="252">
                  <c:v>6.4302557051295697</c:v>
                </c:pt>
                <c:pt idx="253">
                  <c:v>6.4319038835096434</c:v>
                </c:pt>
                <c:pt idx="254">
                  <c:v>6.4335458305766196</c:v>
                </c:pt>
                <c:pt idx="255">
                  <c:v>6.4351815932708787</c:v>
                </c:pt>
                <c:pt idx="256">
                  <c:v>6.4368112180043875</c:v>
                </c:pt>
                <c:pt idx="257">
                  <c:v>6.438434750668601</c:v>
                </c:pt>
                <c:pt idx="258">
                  <c:v>6.4400522366422202</c:v>
                </c:pt>
                <c:pt idx="259">
                  <c:v>6.4416637207987995</c:v>
                </c:pt>
                <c:pt idx="260">
                  <c:v>6.4432692475142179</c:v>
                </c:pt>
                <c:pt idx="261">
                  <c:v>6.4448688606740108</c:v>
                </c:pt>
                <c:pt idx="262">
                  <c:v>6.4464626036805681</c:v>
                </c:pt>
                <c:pt idx="263">
                  <c:v>6.4480505194601996</c:v>
                </c:pt>
                <c:pt idx="264">
                  <c:v>6.4496326504700745</c:v>
                </c:pt>
                <c:pt idx="265">
                  <c:v>6.4512090387050298</c:v>
                </c:pt>
                <c:pt idx="266">
                  <c:v>6.4527797257042607</c:v>
                </c:pt>
                <c:pt idx="267">
                  <c:v>6.4543447525578879</c:v>
                </c:pt>
                <c:pt idx="268">
                  <c:v>6.4559041599134099</c:v>
                </c:pt>
                <c:pt idx="269">
                  <c:v>6.4574579879820311</c:v>
                </c:pt>
                <c:pt idx="270">
                  <c:v>6.4590062765448915</c:v>
                </c:pt>
                <c:pt idx="271">
                  <c:v>6.4605490649591735</c:v>
                </c:pt>
                <c:pt idx="272">
                  <c:v>6.4620863921641023</c:v>
                </c:pt>
                <c:pt idx="273">
                  <c:v>6.4636182966868496</c:v>
                </c:pt>
                <c:pt idx="274">
                  <c:v>6.7661748123123031</c:v>
                </c:pt>
                <c:pt idx="275">
                  <c:v>6.7676959854328365</c:v>
                </c:pt>
                <c:pt idx="276">
                  <c:v>6.7692118490377853</c:v>
                </c:pt>
                <c:pt idx="277">
                  <c:v>6.7707224400630244</c:v>
                </c:pt>
                <c:pt idx="278">
                  <c:v>6.7722277950603411</c:v>
                </c:pt>
                <c:pt idx="279">
                  <c:v>6.7737279502027494</c:v>
                </c:pt>
                <c:pt idx="280">
                  <c:v>6.7752229412897007</c:v>
                </c:pt>
                <c:pt idx="281">
                  <c:v>6.7767128037522113</c:v>
                </c:pt>
                <c:pt idx="282">
                  <c:v>6.7781975726579029</c:v>
                </c:pt>
                <c:pt idx="283">
                  <c:v>6.7796772827159506</c:v>
                </c:pt>
                <c:pt idx="284">
                  <c:v>6.7811519682819563</c:v>
                </c:pt>
                <c:pt idx="285">
                  <c:v>6.7826216633627316</c:v>
                </c:pt>
                <c:pt idx="286">
                  <c:v>6.7840864016210052</c:v>
                </c:pt>
                <c:pt idx="287">
                  <c:v>6.7855462163800482</c:v>
                </c:pt>
                <c:pt idx="288">
                  <c:v>6.7870011406282229</c:v>
                </c:pt>
                <c:pt idx="289">
                  <c:v>6.7884512070234555</c:v>
                </c:pt>
                <c:pt idx="290">
                  <c:v>6.7898964478976369</c:v>
                </c:pt>
                <c:pt idx="291">
                  <c:v>6.7913368952609439</c:v>
                </c:pt>
                <c:pt idx="292">
                  <c:v>6.7927725808060986</c:v>
                </c:pt>
                <c:pt idx="293">
                  <c:v>6.7942035359125468</c:v>
                </c:pt>
                <c:pt idx="294">
                  <c:v>6.7956297916505788</c:v>
                </c:pt>
                <c:pt idx="295">
                  <c:v>6.7970513787853735</c:v>
                </c:pt>
                <c:pt idx="296">
                  <c:v>6.7984683277809799</c:v>
                </c:pt>
                <c:pt idx="297">
                  <c:v>6.7998806688042377</c:v>
                </c:pt>
                <c:pt idx="298">
                  <c:v>6.8012884317286275</c:v>
                </c:pt>
                <c:pt idx="299">
                  <c:v>7.1037216418020472</c:v>
                </c:pt>
                <c:pt idx="300">
                  <c:v>7.1051203369946121</c:v>
                </c:pt>
                <c:pt idx="301">
                  <c:v>7.1065145419862175</c:v>
                </c:pt>
                <c:pt idx="302">
                  <c:v>7.1079042855142225</c:v>
                </c:pt>
                <c:pt idx="303">
                  <c:v>7.1092895960409894</c:v>
                </c:pt>
                <c:pt idx="304">
                  <c:v>7.110670501757375</c:v>
                </c:pt>
                <c:pt idx="305">
                  <c:v>7.1120470305861785</c:v>
                </c:pt>
                <c:pt idx="306">
                  <c:v>7.1134192101855263</c:v>
                </c:pt>
                <c:pt idx="307">
                  <c:v>7.1147870679522072</c:v>
                </c:pt>
                <c:pt idx="308">
                  <c:v>7.1161506310249552</c:v>
                </c:pt>
                <c:pt idx="309">
                  <c:v>7.1175099262876804</c:v>
                </c:pt>
                <c:pt idx="310">
                  <c:v>7.1188649803726465</c:v>
                </c:pt>
                <c:pt idx="311">
                  <c:v>7.1202158196636054</c:v>
                </c:pt>
                <c:pt idx="312">
                  <c:v>7.1215624702988771</c:v>
                </c:pt>
                <c:pt idx="313">
                  <c:v>7.1229049581743862</c:v>
                </c:pt>
                <c:pt idx="314">
                  <c:v>7.1242433089466486</c:v>
                </c:pt>
                <c:pt idx="315">
                  <c:v>7.1255775480357135</c:v>
                </c:pt>
                <c:pt idx="316">
                  <c:v>7.1269077006280606</c:v>
                </c:pt>
                <c:pt idx="317">
                  <c:v>7.1282337916794534</c:v>
                </c:pt>
                <c:pt idx="318">
                  <c:v>7.129555845917749</c:v>
                </c:pt>
                <c:pt idx="319">
                  <c:v>7.1308738878456621</c:v>
                </c:pt>
                <c:pt idx="320">
                  <c:v>7.132187941743493</c:v>
                </c:pt>
                <c:pt idx="321">
                  <c:v>7.1334980316718104</c:v>
                </c:pt>
                <c:pt idx="322">
                  <c:v>7.1348041814740943</c:v>
                </c:pt>
                <c:pt idx="323">
                  <c:v>7.1361064147793387</c:v>
                </c:pt>
                <c:pt idx="324">
                  <c:v>7.438434750668601</c:v>
                </c:pt>
                <c:pt idx="325">
                  <c:v>7.4397292210215999</c:v>
                </c:pt>
                <c:pt idx="326">
                  <c:v>7.4410198445030939</c:v>
                </c:pt>
                <c:pt idx="327">
                  <c:v>7.4423066439094105</c:v>
                </c:pt>
                <c:pt idx="328">
                  <c:v>7.443589641834838</c:v>
                </c:pt>
                <c:pt idx="329">
                  <c:v>7.4448688606740108</c:v>
                </c:pt>
                <c:pt idx="330">
                  <c:v>7.446144322624253</c:v>
                </c:pt>
                <c:pt idx="331">
                  <c:v>7.4474160496878907</c:v>
                </c:pt>
                <c:pt idx="332">
                  <c:v>7.4486840636745262</c:v>
                </c:pt>
                <c:pt idx="333">
                  <c:v>7.4499483862032854</c:v>
                </c:pt>
                <c:pt idx="334">
                  <c:v>7.4512090387050298</c:v>
                </c:pt>
                <c:pt idx="335">
                  <c:v>7.4524660424245326</c:v>
                </c:pt>
                <c:pt idx="336">
                  <c:v>7.4537194184226294</c:v>
                </c:pt>
                <c:pt idx="337">
                  <c:v>7.4549691875783362</c:v>
                </c:pt>
                <c:pt idx="338">
                  <c:v>7.4562153705909351</c:v>
                </c:pt>
                <c:pt idx="339">
                  <c:v>7.4574579879820311</c:v>
                </c:pt>
                <c:pt idx="340">
                  <c:v>7.4586970600975793</c:v>
                </c:pt>
                <c:pt idx="341">
                  <c:v>7.4599326071098861</c:v>
                </c:pt>
                <c:pt idx="342">
                  <c:v>7.4611646490195778</c:v>
                </c:pt>
                <c:pt idx="343">
                  <c:v>7.462393205657543</c:v>
                </c:pt>
                <c:pt idx="344">
                  <c:v>7.4636182966868496</c:v>
                </c:pt>
                <c:pt idx="345">
                  <c:v>7.4648399416046303</c:v>
                </c:pt>
                <c:pt idx="346">
                  <c:v>7.466058159743949</c:v>
                </c:pt>
                <c:pt idx="347">
                  <c:v>7.46727297027563</c:v>
                </c:pt>
                <c:pt idx="348">
                  <c:v>7.4684843922100743</c:v>
                </c:pt>
                <c:pt idx="349">
                  <c:v>7.7707224400630244</c:v>
                </c:pt>
                <c:pt idx="350">
                  <c:v>7.7719271412013944</c:v>
                </c:pt>
                <c:pt idx="351">
                  <c:v>7.7731285098289025</c:v>
                </c:pt>
                <c:pt idx="352">
                  <c:v>7.7743265643318491</c:v>
                </c:pt>
                <c:pt idx="353">
                  <c:v>7.775521322944793</c:v>
                </c:pt>
                <c:pt idx="354">
                  <c:v>7.7767128037522113</c:v>
                </c:pt>
                <c:pt idx="355">
                  <c:v>7.7779010246901477</c:v>
                </c:pt>
                <c:pt idx="356">
                  <c:v>7.7790860035478264</c:v>
                </c:pt>
                <c:pt idx="357">
                  <c:v>7.7802677579692547</c:v>
                </c:pt>
                <c:pt idx="358">
                  <c:v>7.7814463054547973</c:v>
                </c:pt>
                <c:pt idx="359">
                  <c:v>7.7826216633627316</c:v>
                </c:pt>
                <c:pt idx="360">
                  <c:v>7.7837938489107827</c:v>
                </c:pt>
                <c:pt idx="361">
                  <c:v>7.784962879177634</c:v>
                </c:pt>
                <c:pt idx="362">
                  <c:v>7.7861287711044245</c:v>
                </c:pt>
                <c:pt idx="363">
                  <c:v>7.7872915414962165</c:v>
                </c:pt>
                <c:pt idx="364">
                  <c:v>7.7884512070234555</c:v>
                </c:pt>
                <c:pt idx="365">
                  <c:v>7.7896077842233975</c:v>
                </c:pt>
                <c:pt idx="366">
                  <c:v>7.7907612895015292</c:v>
                </c:pt>
                <c:pt idx="367">
                  <c:v>7.7919117391329618</c:v>
                </c:pt>
                <c:pt idx="368">
                  <c:v>7.7930591492638088</c:v>
                </c:pt>
                <c:pt idx="369">
                  <c:v>7.7942035359125468</c:v>
                </c:pt>
                <c:pt idx="370">
                  <c:v>7.7953449149713556</c:v>
                </c:pt>
                <c:pt idx="371">
                  <c:v>7.7964833022074451</c:v>
                </c:pt>
                <c:pt idx="372">
                  <c:v>7.7976187132643595</c:v>
                </c:pt>
                <c:pt idx="373">
                  <c:v>7.7987511636632671</c:v>
                </c:pt>
                <c:pt idx="374">
                  <c:v>8.1009106644682181</c:v>
                </c:pt>
                <c:pt idx="375">
                  <c:v>8.102037239631473</c:v>
                </c:pt>
                <c:pt idx="376">
                  <c:v>8.1031608999786293</c:v>
                </c:pt>
                <c:pt idx="377">
                  <c:v>8.1042816605539247</c:v>
                </c:pt>
                <c:pt idx="378">
                  <c:v>8.1053995362854252</c:v>
                </c:pt>
                <c:pt idx="379">
                  <c:v>8.1065145419862166</c:v>
                </c:pt>
                <c:pt idx="380">
                  <c:v>8.1076266923555842</c:v>
                </c:pt>
                <c:pt idx="381">
                  <c:v>8.1087360019801746</c:v>
                </c:pt>
                <c:pt idx="382">
                  <c:v>8.109842485335145</c:v>
                </c:pt>
                <c:pt idx="383">
                  <c:v>8.1109461567852925</c:v>
                </c:pt>
                <c:pt idx="384">
                  <c:v>8.1120470305861776</c:v>
                </c:pt>
                <c:pt idx="385">
                  <c:v>8.1131451208852301</c:v>
                </c:pt>
                <c:pt idx="386">
                  <c:v>8.1142404417228331</c:v>
                </c:pt>
                <c:pt idx="387">
                  <c:v>8.1153330070334064</c:v>
                </c:pt>
                <c:pt idx="388">
                  <c:v>8.1164228306464654</c:v>
                </c:pt>
                <c:pt idx="389">
                  <c:v>8.1175099262876795</c:v>
                </c:pt>
                <c:pt idx="390">
                  <c:v>8.118594307579901</c:v>
                </c:pt>
                <c:pt idx="391">
                  <c:v>8.1196759880441878</c:v>
                </c:pt>
                <c:pt idx="392">
                  <c:v>8.1207549811008271</c:v>
                </c:pt>
                <c:pt idx="393">
                  <c:v>8.1218313000703226</c:v>
                </c:pt>
                <c:pt idx="394">
                  <c:v>8.1229049581743862</c:v>
                </c:pt>
                <c:pt idx="395">
                  <c:v>8.1239759685369126</c:v>
                </c:pt>
                <c:pt idx="396">
                  <c:v>8.1250443441849374</c:v>
                </c:pt>
                <c:pt idx="397">
                  <c:v>8.1261100980495975</c:v>
                </c:pt>
                <c:pt idx="398">
                  <c:v>8.1271732429670589</c:v>
                </c:pt>
                <c:pt idx="399">
                  <c:v>8.4292637873434337</c:v>
                </c:pt>
                <c:pt idx="400">
                  <c:v>8.4303217524997685</c:v>
                </c:pt>
                <c:pt idx="401">
                  <c:v>8.4313771466568337</c:v>
                </c:pt>
                <c:pt idx="402">
                  <c:v>8.4324299822800999</c:v>
                </c:pt>
                <c:pt idx="403">
                  <c:v>8.4334802717445978</c:v>
                </c:pt>
                <c:pt idx="404">
                  <c:v>8.4345280273357925</c:v>
                </c:pt>
                <c:pt idx="405">
                  <c:v>8.4355732612504415</c:v>
                </c:pt>
                <c:pt idx="406">
                  <c:v>8.4366159855974558</c:v>
                </c:pt>
                <c:pt idx="407">
                  <c:v>8.4376562123987338</c:v>
                </c:pt>
                <c:pt idx="408">
                  <c:v>8.4386939535899952</c:v>
                </c:pt>
                <c:pt idx="409">
                  <c:v>8.4397292210215991</c:v>
                </c:pt>
                <c:pt idx="410">
                  <c:v>8.4407620264593675</c:v>
                </c:pt>
                <c:pt idx="411">
                  <c:v>8.4417923815853726</c:v>
                </c:pt>
                <c:pt idx="412">
                  <c:v>8.4428202979987415</c:v>
                </c:pt>
                <c:pt idx="413">
                  <c:v>8.4438457872164321</c:v>
                </c:pt>
                <c:pt idx="414">
                  <c:v>8.4448688606740099</c:v>
                </c:pt>
                <c:pt idx="415">
                  <c:v>8.4458895297264185</c:v>
                </c:pt>
                <c:pt idx="416">
                  <c:v>8.4469078056487223</c:v>
                </c:pt>
                <c:pt idx="417">
                  <c:v>8.4479236996368705</c:v>
                </c:pt>
                <c:pt idx="418">
                  <c:v>8.4489372228084232</c:v>
                </c:pt>
                <c:pt idx="419">
                  <c:v>8.4499483862032854</c:v>
                </c:pt>
                <c:pt idx="420">
                  <c:v>8.4509572007844316</c:v>
                </c:pt>
                <c:pt idx="421">
                  <c:v>8.4519636774386111</c:v>
                </c:pt>
                <c:pt idx="422">
                  <c:v>8.4529678269770638</c:v>
                </c:pt>
                <c:pt idx="423">
                  <c:v>8.4539696601362095</c:v>
                </c:pt>
                <c:pt idx="424">
                  <c:v>8.7559991832423183</c:v>
                </c:pt>
                <c:pt idx="425">
                  <c:v>8.7569964155562658</c:v>
                </c:pt>
                <c:pt idx="426">
                  <c:v>8.7579913632581015</c:v>
                </c:pt>
                <c:pt idx="427">
                  <c:v>8.7589840367917802</c:v>
                </c:pt>
                <c:pt idx="428">
                  <c:v>8.7599744465298013</c:v>
                </c:pt>
                <c:pt idx="429">
                  <c:v>8.7609626027738674</c:v>
                </c:pt>
                <c:pt idx="430">
                  <c:v>8.7619485157555186</c:v>
                </c:pt>
                <c:pt idx="431">
                  <c:v>8.7629321956367718</c:v>
                </c:pt>
                <c:pt idx="432">
                  <c:v>8.7639136525107499</c:v>
                </c:pt>
                <c:pt idx="433">
                  <c:v>8.7648928964022996</c:v>
                </c:pt>
                <c:pt idx="434">
                  <c:v>8.7658699372686115</c:v>
                </c:pt>
                <c:pt idx="435">
                  <c:v>8.7668447849998223</c:v>
                </c:pt>
                <c:pt idx="436">
                  <c:v>8.767817449419617</c:v>
                </c:pt>
                <c:pt idx="437">
                  <c:v>8.768787940285824</c:v>
                </c:pt>
                <c:pt idx="438">
                  <c:v>8.7697562672910028</c:v>
                </c:pt>
                <c:pt idx="439">
                  <c:v>8.7707224400630235</c:v>
                </c:pt>
                <c:pt idx="440">
                  <c:v>8.7716864681656403</c:v>
                </c:pt>
                <c:pt idx="441">
                  <c:v>8.772648361099062</c:v>
                </c:pt>
                <c:pt idx="442">
                  <c:v>8.7736081283005127</c:v>
                </c:pt>
                <c:pt idx="443">
                  <c:v>8.7745657791447851</c:v>
                </c:pt>
                <c:pt idx="444">
                  <c:v>8.7755213229447921</c:v>
                </c:pt>
                <c:pt idx="445">
                  <c:v>8.7764747689521148</c:v>
                </c:pt>
                <c:pt idx="446">
                  <c:v>8.7774261263575308</c:v>
                </c:pt>
                <c:pt idx="447">
                  <c:v>8.7783754042915501</c:v>
                </c:pt>
                <c:pt idx="448">
                  <c:v>8.7793226118249414</c:v>
                </c:pt>
                <c:pt idx="449">
                  <c:v>9.0812977536332351</c:v>
                </c:pt>
                <c:pt idx="450">
                  <c:v>9.0822408473413105</c:v>
                </c:pt>
                <c:pt idx="451">
                  <c:v>9.0831818975077869</c:v>
                </c:pt>
                <c:pt idx="452">
                  <c:v>9.084120912969615</c:v>
                </c:pt>
                <c:pt idx="453">
                  <c:v>9.0850579025065432</c:v>
                </c:pt>
                <c:pt idx="454">
                  <c:v>9.0859928748416152</c:v>
                </c:pt>
                <c:pt idx="455">
                  <c:v>9.0869258386416618</c:v>
                </c:pt>
                <c:pt idx="456">
                  <c:v>9.0878568025177735</c:v>
                </c:pt>
                <c:pt idx="457">
                  <c:v>9.0887857750257854</c:v>
                </c:pt>
                <c:pt idx="458">
                  <c:v>9.0897127646667446</c:v>
                </c:pt>
                <c:pt idx="459">
                  <c:v>9.0906377798873788</c:v>
                </c:pt>
                <c:pt idx="460">
                  <c:v>9.0915608290805583</c:v>
                </c:pt>
                <c:pt idx="461">
                  <c:v>9.0924819205857492</c:v>
                </c:pt>
                <c:pt idx="462">
                  <c:v>9.0934010626894732</c:v>
                </c:pt>
                <c:pt idx="463">
                  <c:v>9.0943182636257465</c:v>
                </c:pt>
                <c:pt idx="464">
                  <c:v>9.0952335315765289</c:v>
                </c:pt>
                <c:pt idx="465">
                  <c:v>9.0961468746721543</c:v>
                </c:pt>
                <c:pt idx="466">
                  <c:v>9.097058300991776</c:v>
                </c:pt>
                <c:pt idx="467">
                  <c:v>9.0979678185637809</c:v>
                </c:pt>
                <c:pt idx="468">
                  <c:v>9.0988754353662245</c:v>
                </c:pt>
                <c:pt idx="469">
                  <c:v>9.0997811593272484</c:v>
                </c:pt>
                <c:pt idx="470">
                  <c:v>9.1006849983254927</c:v>
                </c:pt>
                <c:pt idx="471">
                  <c:v>9.1015869601905113</c:v>
                </c:pt>
                <c:pt idx="472">
                  <c:v>9.1024870527031734</c:v>
                </c:pt>
                <c:pt idx="473">
                  <c:v>9.103385283596074</c:v>
                </c:pt>
                <c:pt idx="474">
                  <c:v>9.405311656217906</c:v>
                </c:pt>
                <c:pt idx="475">
                  <c:v>9.4062061868779363</c:v>
                </c:pt>
                <c:pt idx="476">
                  <c:v>9.4070988788302774</c:v>
                </c:pt>
                <c:pt idx="477">
                  <c:v>9.4079897396183529</c:v>
                </c:pt>
                <c:pt idx="478">
                  <c:v>9.4088787767392628</c:v>
                </c:pt>
                <c:pt idx="479">
                  <c:v>9.4097659976441559</c:v>
                </c:pt>
                <c:pt idx="480">
                  <c:v>9.4106514097386107</c:v>
                </c:pt>
                <c:pt idx="481">
                  <c:v>9.4115350203830026</c:v>
                </c:pt>
                <c:pt idx="482">
                  <c:v>9.4124168368928736</c:v>
                </c:pt>
                <c:pt idx="483">
                  <c:v>9.4132968665392891</c:v>
                </c:pt>
                <c:pt idx="484">
                  <c:v>9.4141751165492114</c:v>
                </c:pt>
                <c:pt idx="485">
                  <c:v>9.4150515941058401</c:v>
                </c:pt>
                <c:pt idx="486">
                  <c:v>9.4159263063489753</c:v>
                </c:pt>
                <c:pt idx="487">
                  <c:v>9.4167992603753596</c:v>
                </c:pt>
                <c:pt idx="488">
                  <c:v>9.4176704632390322</c:v>
                </c:pt>
                <c:pt idx="489">
                  <c:v>9.4185399219516608</c:v>
                </c:pt>
                <c:pt idx="490">
                  <c:v>9.4194076434828879</c:v>
                </c:pt>
                <c:pt idx="491">
                  <c:v>9.4202736347606617</c:v>
                </c:pt>
                <c:pt idx="492">
                  <c:v>9.4211379026715694</c:v>
                </c:pt>
                <c:pt idx="493">
                  <c:v>9.4220004540611679</c:v>
                </c:pt>
                <c:pt idx="494">
                  <c:v>9.4228612957343039</c:v>
                </c:pt>
                <c:pt idx="495">
                  <c:v>9.4237204344554417</c:v>
                </c:pt>
                <c:pt idx="496">
                  <c:v>9.4245778769489785</c:v>
                </c:pt>
                <c:pt idx="497">
                  <c:v>9.4254336298995618</c:v>
                </c:pt>
                <c:pt idx="498">
                  <c:v>9.4262876999524021</c:v>
                </c:pt>
                <c:pt idx="499">
                  <c:v>9.72817008937756</c:v>
                </c:pt>
                <c:pt idx="500">
                  <c:v>9.729020813414337</c:v>
                </c:pt>
                <c:pt idx="501">
                  <c:v>9.7298698742554546</c:v>
                </c:pt>
                <c:pt idx="502">
                  <c:v>9.73071727839144</c:v>
                </c:pt>
                <c:pt idx="503">
                  <c:v>9.7315630322749005</c:v>
                </c:pt>
                <c:pt idx="504">
                  <c:v>9.7324071423208149</c:v>
                </c:pt>
                <c:pt idx="505">
                  <c:v>9.7332496149068355</c:v>
                </c:pt>
                <c:pt idx="506">
                  <c:v>9.7340904563735666</c:v>
                </c:pt>
                <c:pt idx="507">
                  <c:v>9.7349296730248565</c:v>
                </c:pt>
                <c:pt idx="508">
                  <c:v>9.7357672711280809</c:v>
                </c:pt>
                <c:pt idx="509">
                  <c:v>9.7366032569144227</c:v>
                </c:pt>
                <c:pt idx="510">
                  <c:v>9.7374376365791484</c:v>
                </c:pt>
                <c:pt idx="511">
                  <c:v>9.7382704162818854</c:v>
                </c:pt>
                <c:pt idx="512">
                  <c:v>9.7391016021468975</c:v>
                </c:pt>
                <c:pt idx="513">
                  <c:v>9.7399312002633511</c:v>
                </c:pt>
                <c:pt idx="514">
                  <c:v>9.7407592166855803</c:v>
                </c:pt>
                <c:pt idx="515">
                  <c:v>9.7415856574333635</c:v>
                </c:pt>
                <c:pt idx="516">
                  <c:v>9.7424105284921705</c:v>
                </c:pt>
                <c:pt idx="517">
                  <c:v>9.7432338358134363</c:v>
                </c:pt>
                <c:pt idx="518">
                  <c:v>9.7440555853148094</c:v>
                </c:pt>
                <c:pt idx="519">
                  <c:v>9.7448757828804133</c:v>
                </c:pt>
                <c:pt idx="520">
                  <c:v>9.7456944343610932</c:v>
                </c:pt>
                <c:pt idx="521">
                  <c:v>9.7465115455746716</c:v>
                </c:pt>
                <c:pt idx="522">
                  <c:v>9.7473271223061957</c:v>
                </c:pt>
                <c:pt idx="523">
                  <c:v>9.7481411703081804</c:v>
                </c:pt>
                <c:pt idx="524">
                  <c:v>10.049983690964833</c:v>
                </c:pt>
                <c:pt idx="525">
                  <c:v>10.050794698636375</c:v>
                </c:pt>
                <c:pt idx="526">
                  <c:v>10.051604194643161</c:v>
                </c:pt>
                <c:pt idx="527">
                  <c:v>10.052412184609993</c:v>
                </c:pt>
                <c:pt idx="528">
                  <c:v>10.053218674130344</c:v>
                </c:pt>
                <c:pt idx="529">
                  <c:v>10.054023668766574</c:v>
                </c:pt>
                <c:pt idx="530">
                  <c:v>10.054827174050175</c:v>
                </c:pt>
                <c:pt idx="531">
                  <c:v>10.055629195481991</c:v>
                </c:pt>
                <c:pt idx="532">
                  <c:v>10.056429738532453</c:v>
                </c:pt>
                <c:pt idx="533">
                  <c:v>10.057228808641785</c:v>
                </c:pt>
                <c:pt idx="534">
                  <c:v>10.058026411220247</c:v>
                </c:pt>
                <c:pt idx="535">
                  <c:v>10.058822551648342</c:v>
                </c:pt>
                <c:pt idx="536">
                  <c:v>10.059617235277036</c:v>
                </c:pt>
                <c:pt idx="537">
                  <c:v>10.060410467427975</c:v>
                </c:pt>
                <c:pt idx="538">
                  <c:v>10.061202253393697</c:v>
                </c:pt>
                <c:pt idx="539">
                  <c:v>10.061992598437849</c:v>
                </c:pt>
                <c:pt idx="540">
                  <c:v>10.062781507795391</c:v>
                </c:pt>
                <c:pt idx="541">
                  <c:v>10.063568986672804</c:v>
                </c:pt>
                <c:pt idx="542">
                  <c:v>10.064355040248303</c:v>
                </c:pt>
                <c:pt idx="543">
                  <c:v>10.065139673672034</c:v>
                </c:pt>
                <c:pt idx="544">
                  <c:v>10.065922892066281</c:v>
                </c:pt>
                <c:pt idx="545">
                  <c:v>10.066704700525662</c:v>
                </c:pt>
                <c:pt idx="546">
                  <c:v>10.067485104117335</c:v>
                </c:pt>
                <c:pt idx="547">
                  <c:v>10.068264107881184</c:v>
                </c:pt>
                <c:pt idx="548">
                  <c:v>10.069041716830029</c:v>
                </c:pt>
                <c:pt idx="549">
                  <c:v>10.370847931613786</c:v>
                </c:pt>
                <c:pt idx="550">
                  <c:v>10.371622765863748</c:v>
                </c:pt>
                <c:pt idx="551">
                  <c:v>10.372396220176647</c:v>
                </c:pt>
                <c:pt idx="552">
                  <c:v>10.373168299458932</c:v>
                </c:pt>
                <c:pt idx="553">
                  <c:v>10.373939008590929</c:v>
                </c:pt>
                <c:pt idx="554">
                  <c:v>10.374708352427024</c:v>
                </c:pt>
                <c:pt idx="555">
                  <c:v>10.375476335795858</c:v>
                </c:pt>
                <c:pt idx="556">
                  <c:v>10.376242963500493</c:v>
                </c:pt>
                <c:pt idx="557">
                  <c:v>10.377008240318606</c:v>
                </c:pt>
                <c:pt idx="558">
                  <c:v>10.377772171002658</c:v>
                </c:pt>
                <c:pt idx="559">
                  <c:v>10.378534760280077</c:v>
                </c:pt>
                <c:pt idx="560">
                  <c:v>10.379296012853434</c:v>
                </c:pt>
                <c:pt idx="561">
                  <c:v>10.380055933400611</c:v>
                </c:pt>
                <c:pt idx="562">
                  <c:v>10.380814526574976</c:v>
                </c:pt>
                <c:pt idx="563">
                  <c:v>10.381571797005559</c:v>
                </c:pt>
                <c:pt idx="564">
                  <c:v>10.382327749297216</c:v>
                </c:pt>
                <c:pt idx="565">
                  <c:v>10.383082388030799</c:v>
                </c:pt>
                <c:pt idx="566">
                  <c:v>10.383835717763318</c:v>
                </c:pt>
                <c:pt idx="567">
                  <c:v>10.384587743028115</c:v>
                </c:pt>
                <c:pt idx="568">
                  <c:v>10.385338468335023</c:v>
                </c:pt>
                <c:pt idx="569">
                  <c:v>10.386087898170523</c:v>
                </c:pt>
                <c:pt idx="570">
                  <c:v>10.386836036997916</c:v>
                </c:pt>
                <c:pt idx="571">
                  <c:v>10.387582889257475</c:v>
                </c:pt>
                <c:pt idx="572">
                  <c:v>10.388328459366601</c:v>
                </c:pt>
                <c:pt idx="573">
                  <c:v>10.389072751719986</c:v>
                </c:pt>
                <c:pt idx="574">
                  <c:v>10.690845766353748</c:v>
                </c:pt>
                <c:pt idx="575">
                  <c:v>10.691587516289658</c:v>
                </c:pt>
                <c:pt idx="576">
                  <c:v>10.692328001519183</c:v>
                </c:pt>
                <c:pt idx="577">
                  <c:v>10.693067226347706</c:v>
                </c:pt>
                <c:pt idx="578">
                  <c:v>10.693805195058669</c:v>
                </c:pt>
                <c:pt idx="579">
                  <c:v>10.694541911913712</c:v>
                </c:pt>
                <c:pt idx="580">
                  <c:v>10.695277381152822</c:v>
                </c:pt>
                <c:pt idx="581">
                  <c:v>10.696011606994487</c:v>
                </c:pt>
                <c:pt idx="582">
                  <c:v>10.696744593635831</c:v>
                </c:pt>
                <c:pt idx="583">
                  <c:v>10.697476345252761</c:v>
                </c:pt>
                <c:pt idx="584">
                  <c:v>10.698206866000117</c:v>
                </c:pt>
                <c:pt idx="585">
                  <c:v>10.698936160011804</c:v>
                </c:pt>
                <c:pt idx="586">
                  <c:v>10.699664231400936</c:v>
                </c:pt>
                <c:pt idx="587">
                  <c:v>10.700391084259978</c:v>
                </c:pt>
                <c:pt idx="588">
                  <c:v>10.701116722660879</c:v>
                </c:pt>
                <c:pt idx="589">
                  <c:v>10.701841150655211</c:v>
                </c:pt>
                <c:pt idx="590">
                  <c:v>10.702564372274306</c:v>
                </c:pt>
                <c:pt idx="591">
                  <c:v>10.703286391529392</c:v>
                </c:pt>
                <c:pt idx="592">
                  <c:v>10.704007212411719</c:v>
                </c:pt>
                <c:pt idx="593">
                  <c:v>10.7047268388927</c:v>
                </c:pt>
                <c:pt idx="594">
                  <c:v>10.705445274924037</c:v>
                </c:pt>
                <c:pt idx="595">
                  <c:v>10.706162524437854</c:v>
                </c:pt>
                <c:pt idx="596">
                  <c:v>10.706878591346825</c:v>
                </c:pt>
                <c:pt idx="597">
                  <c:v>10.707593479544302</c:v>
                </c:pt>
                <c:pt idx="598">
                  <c:v>10.708307192904442</c:v>
                </c:pt>
                <c:pt idx="599">
                  <c:v>11.010049730946315</c:v>
                </c:pt>
                <c:pt idx="600">
                  <c:v>11.010761106178103</c:v>
                </c:pt>
                <c:pt idx="601">
                  <c:v>11.01147131808111</c:v>
                </c:pt>
                <c:pt idx="602">
                  <c:v>11.012180370453963</c:v>
                </c:pt>
                <c:pt idx="603">
                  <c:v>11.012888267076717</c:v>
                </c:pt>
                <c:pt idx="604">
                  <c:v>11.013595011710965</c:v>
                </c:pt>
                <c:pt idx="605">
                  <c:v>11.014300608099974</c:v>
                </c:pt>
                <c:pt idx="606">
                  <c:v>11.015005059968791</c:v>
                </c:pt>
                <c:pt idx="607">
                  <c:v>11.015708371024365</c:v>
                </c:pt>
                <c:pt idx="608">
                  <c:v>11.016410544955667</c:v>
                </c:pt>
                <c:pt idx="609">
                  <c:v>11.017111585433803</c:v>
                </c:pt>
                <c:pt idx="610">
                  <c:v>11.017811496112129</c:v>
                </c:pt>
                <c:pt idx="611">
                  <c:v>11.018510280626368</c:v>
                </c:pt>
                <c:pt idx="612">
                  <c:v>11.019207942594718</c:v>
                </c:pt>
                <c:pt idx="613">
                  <c:v>11.019904485617973</c:v>
                </c:pt>
                <c:pt idx="614">
                  <c:v>11.020599913279623</c:v>
                </c:pt>
                <c:pt idx="615">
                  <c:v>11.021294229145978</c:v>
                </c:pt>
                <c:pt idx="616">
                  <c:v>11.021987436766265</c:v>
                </c:pt>
                <c:pt idx="617">
                  <c:v>11.022679539672744</c:v>
                </c:pt>
                <c:pt idx="618">
                  <c:v>11.023370541380817</c:v>
                </c:pt>
                <c:pt idx="619">
                  <c:v>11.02406044538913</c:v>
                </c:pt>
                <c:pt idx="620">
                  <c:v>11.024749255179684</c:v>
                </c:pt>
                <c:pt idx="621">
                  <c:v>11.025436974217934</c:v>
                </c:pt>
                <c:pt idx="622">
                  <c:v>11.026123605952904</c:v>
                </c:pt>
                <c:pt idx="623">
                  <c:v>11.026809153817281</c:v>
                </c:pt>
                <c:pt idx="624">
                  <c:v>11.328523616891506</c:v>
                </c:pt>
                <c:pt idx="625">
                  <c:v>11.329207007247943</c:v>
                </c:pt>
                <c:pt idx="626">
                  <c:v>11.32988932393488</c:v>
                </c:pt>
                <c:pt idx="627">
                  <c:v>11.330570570320692</c:v>
                </c:pt>
                <c:pt idx="628">
                  <c:v>11.331250749757929</c:v>
                </c:pt>
                <c:pt idx="629">
                  <c:v>11.331929865583417</c:v>
                </c:pt>
                <c:pt idx="630">
                  <c:v>11.332607921118347</c:v>
                </c:pt>
                <c:pt idx="631">
                  <c:v>11.333284919668383</c:v>
                </c:pt>
                <c:pt idx="632">
                  <c:v>11.333960864523752</c:v>
                </c:pt>
                <c:pt idx="633">
                  <c:v>11.334635758959342</c:v>
                </c:pt>
                <c:pt idx="634">
                  <c:v>11.335309606234798</c:v>
                </c:pt>
                <c:pt idx="635">
                  <c:v>11.335982409594614</c:v>
                </c:pt>
                <c:pt idx="636">
                  <c:v>11.336654172268231</c:v>
                </c:pt>
                <c:pt idx="637">
                  <c:v>11.337324897470124</c:v>
                </c:pt>
                <c:pt idx="638">
                  <c:v>11.3379945883999</c:v>
                </c:pt>
                <c:pt idx="639">
                  <c:v>11.338663248242385</c:v>
                </c:pt>
                <c:pt idx="640">
                  <c:v>11.339330880167722</c:v>
                </c:pt>
                <c:pt idx="641">
                  <c:v>11.33999748733145</c:v>
                </c:pt>
                <c:pt idx="642">
                  <c:v>11.340663072874603</c:v>
                </c:pt>
                <c:pt idx="643">
                  <c:v>11.341327639923797</c:v>
                </c:pt>
                <c:pt idx="644">
                  <c:v>11.341991191591314</c:v>
                </c:pt>
                <c:pt idx="645">
                  <c:v>11.34265373097519</c:v>
                </c:pt>
                <c:pt idx="646">
                  <c:v>11.34331526115931</c:v>
                </c:pt>
                <c:pt idx="647">
                  <c:v>11.343975785213486</c:v>
                </c:pt>
                <c:pt idx="648">
                  <c:v>11.34463530619354</c:v>
                </c:pt>
                <c:pt idx="649">
                  <c:v>11.64632382280538</c:v>
                </c:pt>
                <c:pt idx="650">
                  <c:v>11.646981346749151</c:v>
                </c:pt>
                <c:pt idx="651">
                  <c:v>11.647637876703211</c:v>
                </c:pt>
                <c:pt idx="652">
                  <c:v>11.648293415668284</c:v>
                </c:pt>
                <c:pt idx="653">
                  <c:v>11.648947966631528</c:v>
                </c:pt>
                <c:pt idx="654">
                  <c:v>11.649601532566615</c:v>
                </c:pt>
                <c:pt idx="655">
                  <c:v>11.650254116433812</c:v>
                </c:pt>
                <c:pt idx="656">
                  <c:v>11.65090572118006</c:v>
                </c:pt>
                <c:pt idx="657">
                  <c:v>11.651556349739057</c:v>
                </c:pt>
                <c:pt idx="658">
                  <c:v>11.652206005031335</c:v>
                </c:pt>
                <c:pt idx="659">
                  <c:v>11.652854689964338</c:v>
                </c:pt>
                <c:pt idx="660">
                  <c:v>11.653502407432503</c:v>
                </c:pt>
                <c:pt idx="661">
                  <c:v>11.654149160317337</c:v>
                </c:pt>
                <c:pt idx="662">
                  <c:v>11.654794951487489</c:v>
                </c:pt>
                <c:pt idx="663">
                  <c:v>11.655439783798831</c:v>
                </c:pt>
                <c:pt idx="664">
                  <c:v>11.656083660094536</c:v>
                </c:pt>
                <c:pt idx="665">
                  <c:v>11.656726583205147</c:v>
                </c:pt>
                <c:pt idx="666">
                  <c:v>11.657368555948656</c:v>
                </c:pt>
                <c:pt idx="667">
                  <c:v>11.658009581130575</c:v>
                </c:pt>
                <c:pt idx="668">
                  <c:v>11.658649661544013</c:v>
                </c:pt>
                <c:pt idx="669">
                  <c:v>11.659288799969747</c:v>
                </c:pt>
                <c:pt idx="670">
                  <c:v>11.659926999176296</c:v>
                </c:pt>
                <c:pt idx="671">
                  <c:v>11.660564261919991</c:v>
                </c:pt>
                <c:pt idx="672">
                  <c:v>11.661200590945043</c:v>
                </c:pt>
                <c:pt idx="673">
                  <c:v>11.661835988983627</c:v>
                </c:pt>
                <c:pt idx="674">
                  <c:v>11.963500454419918</c:v>
                </c:pt>
                <c:pt idx="675">
                  <c:v>11.964133998634244</c:v>
                </c:pt>
                <c:pt idx="676">
                  <c:v>11.964766619987042</c:v>
                </c:pt>
                <c:pt idx="677">
                  <c:v>11.965398321163004</c:v>
                </c:pt>
                <c:pt idx="678">
                  <c:v>11.966029104835117</c:v>
                </c:pt>
                <c:pt idx="679">
                  <c:v>11.966658973664748</c:v>
                </c:pt>
                <c:pt idx="680">
                  <c:v>11.967287930301691</c:v>
                </c:pt>
                <c:pt idx="681">
                  <c:v>11.96791597738425</c:v>
                </c:pt>
                <c:pt idx="682">
                  <c:v>11.9685431175393</c:v>
                </c:pt>
                <c:pt idx="683">
                  <c:v>11.969169353382346</c:v>
                </c:pt>
                <c:pt idx="684">
                  <c:v>11.969794687517606</c:v>
                </c:pt>
                <c:pt idx="685">
                  <c:v>11.970419122538054</c:v>
                </c:pt>
                <c:pt idx="686">
                  <c:v>11.971042661025502</c:v>
                </c:pt>
                <c:pt idx="687">
                  <c:v>11.971665305550653</c:v>
                </c:pt>
                <c:pt idx="688">
                  <c:v>11.972287058673174</c:v>
                </c:pt>
                <c:pt idx="689">
                  <c:v>11.972907922941749</c:v>
                </c:pt>
                <c:pt idx="690">
                  <c:v>11.973527900894151</c:v>
                </c:pt>
                <c:pt idx="691">
                  <c:v>11.974146995057298</c:v>
                </c:pt>
                <c:pt idx="692">
                  <c:v>11.974765207947316</c:v>
                </c:pt>
                <c:pt idx="693">
                  <c:v>11.975382542069605</c:v>
                </c:pt>
                <c:pt idx="694">
                  <c:v>11.975998999918891</c:v>
                </c:pt>
                <c:pt idx="695">
                  <c:v>11.976614583979297</c:v>
                </c:pt>
                <c:pt idx="696">
                  <c:v>11.977229296724392</c:v>
                </c:pt>
                <c:pt idx="697">
                  <c:v>11.977843140617262</c:v>
                </c:pt>
                <c:pt idx="698">
                  <c:v>11.978456118110559</c:v>
                </c:pt>
                <c:pt idx="699">
                  <c:v>12.280098227310548</c:v>
                </c:pt>
                <c:pt idx="700">
                  <c:v>12.28070947932124</c:v>
                </c:pt>
                <c:pt idx="701">
                  <c:v>12.28131987222833</c:v>
                </c:pt>
                <c:pt idx="702">
                  <c:v>12.281929408443339</c:v>
                </c:pt>
                <c:pt idx="703">
                  <c:v>12.282538090367648</c:v>
                </c:pt>
                <c:pt idx="704">
                  <c:v>12.283145920392554</c:v>
                </c:pt>
                <c:pt idx="705">
                  <c:v>12.283752900899328</c:v>
                </c:pt>
                <c:pt idx="706">
                  <c:v>12.284359034259273</c:v>
                </c:pt>
                <c:pt idx="707">
                  <c:v>12.284964322833774</c:v>
                </c:pt>
                <c:pt idx="708">
                  <c:v>12.285568768974356</c:v>
                </c:pt>
                <c:pt idx="709">
                  <c:v>12.286172375022742</c:v>
                </c:pt>
                <c:pt idx="710">
                  <c:v>12.286775143310903</c:v>
                </c:pt>
                <c:pt idx="711">
                  <c:v>12.287377076161112</c:v>
                </c:pt>
                <c:pt idx="712">
                  <c:v>12.287978175886005</c:v>
                </c:pt>
                <c:pt idx="713">
                  <c:v>12.288578444788619</c:v>
                </c:pt>
                <c:pt idx="714">
                  <c:v>12.289177885162466</c:v>
                </c:pt>
                <c:pt idx="715">
                  <c:v>12.289776499291568</c:v>
                </c:pt>
                <c:pt idx="716">
                  <c:v>12.290374289450511</c:v>
                </c:pt>
                <c:pt idx="717">
                  <c:v>12.290971257904511</c:v>
                </c:pt>
                <c:pt idx="718">
                  <c:v>12.291567406909449</c:v>
                </c:pt>
                <c:pt idx="719">
                  <c:v>12.29216273871193</c:v>
                </c:pt>
                <c:pt idx="720">
                  <c:v>12.292757255549335</c:v>
                </c:pt>
                <c:pt idx="721">
                  <c:v>12.293350959649866</c:v>
                </c:pt>
                <c:pt idx="722">
                  <c:v>12.293943853232602</c:v>
                </c:pt>
                <c:pt idx="723">
                  <c:v>12.294535938507543</c:v>
                </c:pt>
                <c:pt idx="724">
                  <c:v>12.59615721333965</c:v>
                </c:pt>
                <c:pt idx="725">
                  <c:v>12.596747688592954</c:v>
                </c:pt>
                <c:pt idx="726">
                  <c:v>12.597337362114507</c:v>
                </c:pt>
                <c:pt idx="727">
                  <c:v>12.597926236078496</c:v>
                </c:pt>
                <c:pt idx="728">
                  <c:v>12.598514312650281</c:v>
                </c:pt>
                <c:pt idx="729">
                  <c:v>12.599101593986431</c:v>
                </c:pt>
                <c:pt idx="730">
                  <c:v>12.599688082234783</c:v>
                </c:pt>
                <c:pt idx="731">
                  <c:v>12.600273779534481</c:v>
                </c:pt>
                <c:pt idx="732">
                  <c:v>12.60085868801603</c:v>
                </c:pt>
                <c:pt idx="733">
                  <c:v>12.601442809801334</c:v>
                </c:pt>
                <c:pt idx="734">
                  <c:v>12.602026147003748</c:v>
                </c:pt>
                <c:pt idx="735">
                  <c:v>12.602608701728123</c:v>
                </c:pt>
                <c:pt idx="736">
                  <c:v>12.603190476070854</c:v>
                </c:pt>
                <c:pt idx="737">
                  <c:v>12.603771472119917</c:v>
                </c:pt>
                <c:pt idx="738">
                  <c:v>12.604351691954921</c:v>
                </c:pt>
                <c:pt idx="739">
                  <c:v>12.604931137647155</c:v>
                </c:pt>
                <c:pt idx="740">
                  <c:v>12.605509811259623</c:v>
                </c:pt>
                <c:pt idx="741">
                  <c:v>12.606087714847098</c:v>
                </c:pt>
                <c:pt idx="742">
                  <c:v>12.606664850456156</c:v>
                </c:pt>
                <c:pt idx="743">
                  <c:v>12.607241220125228</c:v>
                </c:pt>
                <c:pt idx="744">
                  <c:v>12.607816825884642</c:v>
                </c:pt>
                <c:pt idx="745">
                  <c:v>12.608391669756662</c:v>
                </c:pt>
                <c:pt idx="746">
                  <c:v>12.608965753755527</c:v>
                </c:pt>
                <c:pt idx="747">
                  <c:v>12.609539079887508</c:v>
                </c:pt>
                <c:pt idx="748">
                  <c:v>12.610111650150936</c:v>
                </c:pt>
                <c:pt idx="749">
                  <c:v>12.911713462200227</c:v>
                </c:pt>
                <c:pt idx="750">
                  <c:v>12.912284526690009</c:v>
                </c:pt>
                <c:pt idx="751">
                  <c:v>12.912854841259037</c:v>
                </c:pt>
                <c:pt idx="752">
                  <c:v>12.913424407874317</c:v>
                </c:pt>
                <c:pt idx="753">
                  <c:v>12.913993228495126</c:v>
                </c:pt>
                <c:pt idx="754">
                  <c:v>12.914561305073054</c:v>
                </c:pt>
                <c:pt idx="755">
                  <c:v>12.915128639552039</c:v>
                </c:pt>
                <c:pt idx="756">
                  <c:v>12.915695233868417</c:v>
                </c:pt>
                <c:pt idx="757">
                  <c:v>12.916261089950948</c:v>
                </c:pt>
                <c:pt idx="758">
                  <c:v>12.916826209720867</c:v>
                </c:pt>
                <c:pt idx="759">
                  <c:v>12.917390595091918</c:v>
                </c:pt>
                <c:pt idx="760">
                  <c:v>12.917954247970393</c:v>
                </c:pt>
                <c:pt idx="761">
                  <c:v>12.918517170255171</c:v>
                </c:pt>
                <c:pt idx="762">
                  <c:v>12.91907936383776</c:v>
                </c:pt>
                <c:pt idx="763">
                  <c:v>12.919640830602328</c:v>
                </c:pt>
                <c:pt idx="764">
                  <c:v>12.920201572425746</c:v>
                </c:pt>
                <c:pt idx="765">
                  <c:v>12.920761591177625</c:v>
                </c:pt>
                <c:pt idx="766">
                  <c:v>12.92132088872035</c:v>
                </c:pt>
                <c:pt idx="767">
                  <c:v>12.921879466909125</c:v>
                </c:pt>
                <c:pt idx="768">
                  <c:v>12.922437327592</c:v>
                </c:pt>
                <c:pt idx="769">
                  <c:v>12.922994472609917</c:v>
                </c:pt>
                <c:pt idx="770">
                  <c:v>12.923550903796736</c:v>
                </c:pt>
                <c:pt idx="771">
                  <c:v>12.924106622979284</c:v>
                </c:pt>
                <c:pt idx="772">
                  <c:v>12.924661631977379</c:v>
                </c:pt>
                <c:pt idx="773">
                  <c:v>12.925215932603875</c:v>
                </c:pt>
                <c:pt idx="774">
                  <c:v>13.226799522328669</c:v>
                </c:pt>
                <c:pt idx="775">
                  <c:v>13.227352411622824</c:v>
                </c:pt>
                <c:pt idx="776">
                  <c:v>13.227904597942482</c:v>
                </c:pt>
                <c:pt idx="777">
                  <c:v>13.228456083072972</c:v>
                </c:pt>
                <c:pt idx="778">
                  <c:v>13.229006868792837</c:v>
                </c:pt>
                <c:pt idx="779">
                  <c:v>13.229556956873859</c:v>
                </c:pt>
                <c:pt idx="780">
                  <c:v>13.230106349081094</c:v>
                </c:pt>
                <c:pt idx="781">
                  <c:v>13.230655047172911</c:v>
                </c:pt>
                <c:pt idx="782">
                  <c:v>13.231203052901021</c:v>
                </c:pt>
                <c:pt idx="783">
                  <c:v>13.231750368010513</c:v>
                </c:pt>
                <c:pt idx="784">
                  <c:v>13.232296994239887</c:v>
                </c:pt>
                <c:pt idx="785">
                  <c:v>13.232842933321086</c:v>
                </c:pt>
                <c:pt idx="786">
                  <c:v>13.23338818697953</c:v>
                </c:pt>
                <c:pt idx="787">
                  <c:v>13.233932756934147</c:v>
                </c:pt>
                <c:pt idx="788">
                  <c:v>13.234476644897409</c:v>
                </c:pt>
                <c:pt idx="789">
                  <c:v>13.235019852575361</c:v>
                </c:pt>
                <c:pt idx="790">
                  <c:v>13.235562381667656</c:v>
                </c:pt>
                <c:pt idx="791">
                  <c:v>13.236104233867581</c:v>
                </c:pt>
                <c:pt idx="792">
                  <c:v>13.236645410862097</c:v>
                </c:pt>
                <c:pt idx="793">
                  <c:v>13.237185914331869</c:v>
                </c:pt>
                <c:pt idx="794">
                  <c:v>13.237725745951286</c:v>
                </c:pt>
                <c:pt idx="795">
                  <c:v>13.238264907388508</c:v>
                </c:pt>
                <c:pt idx="796">
                  <c:v>13.238803400305487</c:v>
                </c:pt>
                <c:pt idx="797">
                  <c:v>13.239341226358004</c:v>
                </c:pt>
                <c:pt idx="798">
                  <c:v>13.23987838719569</c:v>
                </c:pt>
                <c:pt idx="799">
                  <c:v>13.541444880126049</c:v>
                </c:pt>
                <c:pt idx="800">
                  <c:v>13.541980715458553</c:v>
                </c:pt>
                <c:pt idx="801">
                  <c:v>13.542515890488573</c:v>
                </c:pt>
                <c:pt idx="802">
                  <c:v>13.543050406841466</c:v>
                </c:pt>
                <c:pt idx="803">
                  <c:v>13.5435842661366</c:v>
                </c:pt>
                <c:pt idx="804">
                  <c:v>13.544117469987375</c:v>
                </c:pt>
                <c:pt idx="805">
                  <c:v>13.54465002000126</c:v>
                </c:pt>
                <c:pt idx="806">
                  <c:v>13.545181917779814</c:v>
                </c:pt>
                <c:pt idx="807">
                  <c:v>13.545713164918721</c:v>
                </c:pt>
                <c:pt idx="808">
                  <c:v>13.546243763007817</c:v>
                </c:pt>
                <c:pt idx="809">
                  <c:v>13.546773713631115</c:v>
                </c:pt>
                <c:pt idx="810">
                  <c:v>13.547303018366838</c:v>
                </c:pt>
                <c:pt idx="811">
                  <c:v>13.547831678787448</c:v>
                </c:pt>
                <c:pt idx="812">
                  <c:v>13.548359696459668</c:v>
                </c:pt>
                <c:pt idx="813">
                  <c:v>13.548887072944513</c:v>
                </c:pt>
                <c:pt idx="814">
                  <c:v>13.549413809797324</c:v>
                </c:pt>
                <c:pt idx="815">
                  <c:v>13.549939908567781</c:v>
                </c:pt>
                <c:pt idx="816">
                  <c:v>13.550465370799945</c:v>
                </c:pt>
                <c:pt idx="817">
                  <c:v>13.550990198032279</c:v>
                </c:pt>
                <c:pt idx="818">
                  <c:v>13.551514391797673</c:v>
                </c:pt>
                <c:pt idx="819">
                  <c:v>13.552037953623472</c:v>
                </c:pt>
                <c:pt idx="820">
                  <c:v>13.552560885031509</c:v>
                </c:pt>
                <c:pt idx="821">
                  <c:v>13.553083187538123</c:v>
                </c:pt>
                <c:pt idx="822">
                  <c:v>13.553604862654186</c:v>
                </c:pt>
                <c:pt idx="823">
                  <c:v>13.554125911885137</c:v>
                </c:pt>
                <c:pt idx="824">
                  <c:v>13.855676332394982</c:v>
                </c:pt>
                <c:pt idx="825">
                  <c:v>13.856196134350396</c:v>
                </c:pt>
                <c:pt idx="826">
                  <c:v>13.856715314904639</c:v>
                </c:pt>
                <c:pt idx="827">
                  <c:v>13.857233875541656</c:v>
                </c:pt>
                <c:pt idx="828">
                  <c:v>13.85775181774008</c:v>
                </c:pt>
                <c:pt idx="829">
                  <c:v>13.858269142973262</c:v>
                </c:pt>
                <c:pt idx="830">
                  <c:v>13.858785852709291</c:v>
                </c:pt>
                <c:pt idx="831">
                  <c:v>13.859301948411028</c:v>
                </c:pt>
                <c:pt idx="832">
                  <c:v>13.859817431536122</c:v>
                </c:pt>
                <c:pt idx="833">
                  <c:v>13.860332303537035</c:v>
                </c:pt>
                <c:pt idx="834">
                  <c:v>13.860846565861072</c:v>
                </c:pt>
                <c:pt idx="835">
                  <c:v>13.861360219950402</c:v>
                </c:pt>
                <c:pt idx="836">
                  <c:v>13.861873267242087</c:v>
                </c:pt>
                <c:pt idx="837">
                  <c:v>13.862385709168093</c:v>
                </c:pt>
                <c:pt idx="838">
                  <c:v>13.862897547155333</c:v>
                </c:pt>
                <c:pt idx="839">
                  <c:v>13.863408782625672</c:v>
                </c:pt>
                <c:pt idx="840">
                  <c:v>13.863919416995968</c:v>
                </c:pt>
                <c:pt idx="841">
                  <c:v>13.864429451678079</c:v>
                </c:pt>
                <c:pt idx="842">
                  <c:v>13.864938888078903</c:v>
                </c:pt>
                <c:pt idx="843">
                  <c:v>13.865447727600385</c:v>
                </c:pt>
                <c:pt idx="844">
                  <c:v>13.865955971639552</c:v>
                </c:pt>
                <c:pt idx="845">
                  <c:v>13.866463621588533</c:v>
                </c:pt>
                <c:pt idx="846">
                  <c:v>13.866970678834578</c:v>
                </c:pt>
                <c:pt idx="847">
                  <c:v>13.867477144760086</c:v>
                </c:pt>
                <c:pt idx="848">
                  <c:v>13.867983020742622</c:v>
                </c:pt>
                <c:pt idx="849">
                  <c:v>14.169518303818929</c:v>
                </c:pt>
                <c:pt idx="850">
                  <c:v>14.170023004029016</c:v>
                </c:pt>
                <c:pt idx="851">
                  <c:v>14.170527118400074</c:v>
                </c:pt>
                <c:pt idx="852">
                  <c:v>14.17103064829057</c:v>
                </c:pt>
                <c:pt idx="853">
                  <c:v>14.171533595054253</c:v>
                </c:pt>
                <c:pt idx="854">
                  <c:v>14.172035960040175</c:v>
                </c:pt>
                <c:pt idx="855">
                  <c:v>14.172537744592708</c:v>
                </c:pt>
                <c:pt idx="856">
                  <c:v>14.173038950051572</c:v>
                </c:pt>
                <c:pt idx="857">
                  <c:v>14.173539577751853</c:v>
                </c:pt>
                <c:pt idx="858">
                  <c:v>14.174039629024026</c:v>
                </c:pt>
                <c:pt idx="859">
                  <c:v>14.174539105193979</c:v>
                </c:pt>
                <c:pt idx="860">
                  <c:v>14.175038007583025</c:v>
                </c:pt>
                <c:pt idx="861">
                  <c:v>14.175536337507928</c:v>
                </c:pt>
                <c:pt idx="862">
                  <c:v>14.176034096280931</c:v>
                </c:pt>
                <c:pt idx="863">
                  <c:v>14.176531285209764</c:v>
                </c:pt>
                <c:pt idx="864">
                  <c:v>14.177027905597674</c:v>
                </c:pt>
                <c:pt idx="865">
                  <c:v>14.177523958743441</c:v>
                </c:pt>
                <c:pt idx="866">
                  <c:v>14.178019445941402</c:v>
                </c:pt>
                <c:pt idx="867">
                  <c:v>14.178514368481464</c:v>
                </c:pt>
                <c:pt idx="868">
                  <c:v>14.179008727649132</c:v>
                </c:pt>
                <c:pt idx="869">
                  <c:v>14.17950252472553</c:v>
                </c:pt>
                <c:pt idx="870">
                  <c:v>14.179995760987408</c:v>
                </c:pt>
                <c:pt idx="871">
                  <c:v>14.180488437707181</c:v>
                </c:pt>
                <c:pt idx="872">
                  <c:v>14.18098055615293</c:v>
                </c:pt>
                <c:pt idx="873">
                  <c:v>14.181472117588434</c:v>
                </c:pt>
                <c:pt idx="874">
                  <c:v>14.482993118937168</c:v>
                </c:pt>
                <c:pt idx="875">
                  <c:v>14.483483570126392</c:v>
                </c:pt>
                <c:pt idx="876">
                  <c:v>14.483973468071069</c:v>
                </c:pt>
                <c:pt idx="877">
                  <c:v>14.484462814017943</c:v>
                </c:pt>
                <c:pt idx="878">
                  <c:v>14.484951609209556</c:v>
                </c:pt>
                <c:pt idx="879">
                  <c:v>14.485439854884255</c:v>
                </c:pt>
                <c:pt idx="880">
                  <c:v>14.485927552276216</c:v>
                </c:pt>
                <c:pt idx="881">
                  <c:v>14.486414702615464</c:v>
                </c:pt>
                <c:pt idx="882">
                  <c:v>14.486901307127889</c:v>
                </c:pt>
                <c:pt idx="883">
                  <c:v>14.487387367035259</c:v>
                </c:pt>
                <c:pt idx="884">
                  <c:v>14.487872883555253</c:v>
                </c:pt>
                <c:pt idx="885">
                  <c:v>14.488357857901468</c:v>
                </c:pt>
                <c:pt idx="886">
                  <c:v>14.488842291283435</c:v>
                </c:pt>
                <c:pt idx="887">
                  <c:v>14.489326184906647</c:v>
                </c:pt>
                <c:pt idx="888">
                  <c:v>14.489809539972571</c:v>
                </c:pt>
                <c:pt idx="889">
                  <c:v>14.490292357678667</c:v>
                </c:pt>
                <c:pt idx="890">
                  <c:v>14.490774639218404</c:v>
                </c:pt>
                <c:pt idx="891">
                  <c:v>14.491256385781284</c:v>
                </c:pt>
                <c:pt idx="892">
                  <c:v>14.491737598552847</c:v>
                </c:pt>
                <c:pt idx="893">
                  <c:v>14.492218278714706</c:v>
                </c:pt>
                <c:pt idx="894">
                  <c:v>14.492698427444545</c:v>
                </c:pt>
                <c:pt idx="895">
                  <c:v>14.493178045916155</c:v>
                </c:pt>
                <c:pt idx="896">
                  <c:v>14.493657135299436</c:v>
                </c:pt>
                <c:pt idx="897">
                  <c:v>14.494135696760427</c:v>
                </c:pt>
                <c:pt idx="898">
                  <c:v>14.494613731461309</c:v>
                </c:pt>
                <c:pt idx="899">
                  <c:v>14.796121236224417</c:v>
                </c:pt>
                <c:pt idx="900">
                  <c:v>14.796598220876321</c:v>
                </c:pt>
                <c:pt idx="901">
                  <c:v>14.79707468223174</c:v>
                </c:pt>
                <c:pt idx="902">
                  <c:v>14.797550621437622</c:v>
                </c:pt>
                <c:pt idx="903">
                  <c:v>14.798026039637154</c:v>
                </c:pt>
                <c:pt idx="904">
                  <c:v>14.798500937969772</c:v>
                </c:pt>
                <c:pt idx="905">
                  <c:v>14.798975317571173</c:v>
                </c:pt>
                <c:pt idx="906">
                  <c:v>14.799449179573344</c:v>
                </c:pt>
                <c:pt idx="907">
                  <c:v>14.799922525104565</c:v>
                </c:pt>
                <c:pt idx="908">
                  <c:v>14.800395355289435</c:v>
                </c:pt>
                <c:pt idx="909">
                  <c:v>14.800867671248879</c:v>
                </c:pt>
                <c:pt idx="910">
                  <c:v>14.801339474100171</c:v>
                </c:pt>
                <c:pt idx="911">
                  <c:v>14.801810764956953</c:v>
                </c:pt>
                <c:pt idx="912">
                  <c:v>14.802281544929235</c:v>
                </c:pt>
                <c:pt idx="913">
                  <c:v>14.802751815123429</c:v>
                </c:pt>
                <c:pt idx="914">
                  <c:v>14.803221576642356</c:v>
                </c:pt>
                <c:pt idx="915">
                  <c:v>14.803690830585257</c:v>
                </c:pt>
                <c:pt idx="916">
                  <c:v>14.80415957804782</c:v>
                </c:pt>
                <c:pt idx="917">
                  <c:v>14.804627820122185</c:v>
                </c:pt>
                <c:pt idx="918">
                  <c:v>14.805095557896966</c:v>
                </c:pt>
                <c:pt idx="919">
                  <c:v>14.805562792457257</c:v>
                </c:pt>
                <c:pt idx="920">
                  <c:v>14.806029524884666</c:v>
                </c:pt>
                <c:pt idx="921">
                  <c:v>14.806495756257304</c:v>
                </c:pt>
                <c:pt idx="922">
                  <c:v>14.806961487649822</c:v>
                </c:pt>
                <c:pt idx="923">
                  <c:v>14.807426720133416</c:v>
                </c:pt>
                <c:pt idx="924">
                  <c:v>15.108921450439823</c:v>
                </c:pt>
                <c:pt idx="925">
                  <c:v>15.109385688305409</c:v>
                </c:pt>
                <c:pt idx="926">
                  <c:v>15.109849430455082</c:v>
                </c:pt>
                <c:pt idx="927">
                  <c:v>15.110312677946368</c:v>
                </c:pt>
                <c:pt idx="928">
                  <c:v>15.110775431833416</c:v>
                </c:pt>
                <c:pt idx="929">
                  <c:v>15.111237693167002</c:v>
                </c:pt>
                <c:pt idx="930">
                  <c:v>15.111699462994562</c:v>
                </c:pt>
                <c:pt idx="931">
                  <c:v>15.112160742360182</c:v>
                </c:pt>
                <c:pt idx="932">
                  <c:v>15.112621532304633</c:v>
                </c:pt>
                <c:pt idx="933">
                  <c:v>15.113081833865373</c:v>
                </c:pt>
                <c:pt idx="934">
                  <c:v>15.113541648076566</c:v>
                </c:pt>
                <c:pt idx="935">
                  <c:v>15.114000975969097</c:v>
                </c:pt>
                <c:pt idx="936">
                  <c:v>15.114459818570579</c:v>
                </c:pt>
                <c:pt idx="937">
                  <c:v>15.11491817690537</c:v>
                </c:pt>
                <c:pt idx="938">
                  <c:v>15.115376051994597</c:v>
                </c:pt>
                <c:pt idx="939">
                  <c:v>15.115833444856152</c:v>
                </c:pt>
                <c:pt idx="940">
                  <c:v>15.116290356504718</c:v>
                </c:pt>
                <c:pt idx="941">
                  <c:v>15.116746787951779</c:v>
                </c:pt>
                <c:pt idx="942">
                  <c:v>15.117202740205631</c:v>
                </c:pt>
                <c:pt idx="943">
                  <c:v>15.117658214271399</c:v>
                </c:pt>
                <c:pt idx="944">
                  <c:v>15.118113211151051</c:v>
                </c:pt>
                <c:pt idx="945">
                  <c:v>15.118567731843404</c:v>
                </c:pt>
                <c:pt idx="946">
                  <c:v>15.119021777344148</c:v>
                </c:pt>
                <c:pt idx="947">
                  <c:v>15.11947534864585</c:v>
                </c:pt>
                <c:pt idx="948">
                  <c:v>15.119928446737967</c:v>
                </c:pt>
                <c:pt idx="949">
                  <c:v>15.421411068270853</c:v>
                </c:pt>
                <c:pt idx="950">
                  <c:v>15.42186322289983</c:v>
                </c:pt>
                <c:pt idx="951">
                  <c:v>15.422314907269099</c:v>
                </c:pt>
                <c:pt idx="952">
                  <c:v>15.422766122355821</c:v>
                </c:pt>
                <c:pt idx="953">
                  <c:v>15.423216869134116</c:v>
                </c:pt>
                <c:pt idx="954">
                  <c:v>15.423667148575078</c:v>
                </c:pt>
                <c:pt idx="955">
                  <c:v>15.424116961646778</c:v>
                </c:pt>
                <c:pt idx="956">
                  <c:v>15.424566309314287</c:v>
                </c:pt>
                <c:pt idx="957">
                  <c:v>15.425015192539679</c:v>
                </c:pt>
                <c:pt idx="958">
                  <c:v>15.425463612282051</c:v>
                </c:pt>
                <c:pt idx="959">
                  <c:v>15.425911569497531</c:v>
                </c:pt>
                <c:pt idx="960">
                  <c:v>15.426359065139291</c:v>
                </c:pt>
                <c:pt idx="961">
                  <c:v>15.42680610015756</c:v>
                </c:pt>
                <c:pt idx="962">
                  <c:v>15.427252675499638</c:v>
                </c:pt>
                <c:pt idx="963">
                  <c:v>15.427698792109901</c:v>
                </c:pt>
                <c:pt idx="964">
                  <c:v>15.428144450929823</c:v>
                </c:pt>
                <c:pt idx="965">
                  <c:v>15.428589652897978</c:v>
                </c:pt>
                <c:pt idx="966">
                  <c:v>15.429034398950058</c:v>
                </c:pt>
                <c:pt idx="967">
                  <c:v>15.429478690018886</c:v>
                </c:pt>
                <c:pt idx="968">
                  <c:v>15.429922527034423</c:v>
                </c:pt>
                <c:pt idx="969">
                  <c:v>15.430365910923781</c:v>
                </c:pt>
                <c:pt idx="970">
                  <c:v>15.430808842611233</c:v>
                </c:pt>
                <c:pt idx="971">
                  <c:v>15.431251323018236</c:v>
                </c:pt>
                <c:pt idx="972">
                  <c:v>15.431693353063421</c:v>
                </c:pt>
                <c:pt idx="973">
                  <c:v>15.432134933662628</c:v>
                </c:pt>
                <c:pt idx="974">
                  <c:v>15.733606061392878</c:v>
                </c:pt>
                <c:pt idx="975">
                  <c:v>15.734046745836478</c:v>
                </c:pt>
                <c:pt idx="976">
                  <c:v>15.734486983564903</c:v>
                </c:pt>
                <c:pt idx="977">
                  <c:v>15.734926775482895</c:v>
                </c:pt>
                <c:pt idx="978">
                  <c:v>15.735366122492445</c:v>
                </c:pt>
                <c:pt idx="979">
                  <c:v>15.735805025492816</c:v>
                </c:pt>
                <c:pt idx="980">
                  <c:v>15.736243485380541</c:v>
                </c:pt>
                <c:pt idx="981">
                  <c:v>15.736681503049445</c:v>
                </c:pt>
                <c:pt idx="982">
                  <c:v>15.737119079390649</c:v>
                </c:pt>
                <c:pt idx="983">
                  <c:v>15.73755621529258</c:v>
                </c:pt>
                <c:pt idx="984">
                  <c:v>15.737992911640992</c:v>
                </c:pt>
                <c:pt idx="985">
                  <c:v>15.738429169318966</c:v>
                </c:pt>
                <c:pt idx="986">
                  <c:v>15.738864989206922</c:v>
                </c:pt>
                <c:pt idx="987">
                  <c:v>15.739300372182639</c:v>
                </c:pt>
                <c:pt idx="988">
                  <c:v>15.739735319121248</c:v>
                </c:pt>
                <c:pt idx="989">
                  <c:v>15.740169830895267</c:v>
                </c:pt>
                <c:pt idx="990">
                  <c:v>15.740603908374585</c:v>
                </c:pt>
                <c:pt idx="991">
                  <c:v>15.741037552426494</c:v>
                </c:pt>
                <c:pt idx="992">
                  <c:v>15.741470763915684</c:v>
                </c:pt>
                <c:pt idx="993">
                  <c:v>15.741903543704268</c:v>
                </c:pt>
                <c:pt idx="994">
                  <c:v>15.742335892651774</c:v>
                </c:pt>
                <c:pt idx="995">
                  <c:v>15.742767811615176</c:v>
                </c:pt>
                <c:pt idx="996">
                  <c:v>15.743199301448884</c:v>
                </c:pt>
                <c:pt idx="997">
                  <c:v>15.743630363004772</c:v>
                </c:pt>
                <c:pt idx="998">
                  <c:v>15.744060997132177</c:v>
                </c:pt>
                <c:pt idx="999">
                  <c:v>16.045521200341891</c:v>
                </c:pt>
                <c:pt idx="1000">
                  <c:v>16.045950982150249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CB-4701-85FA-353D70035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82199168"/>
        <c:axId val="-882189376"/>
      </c:lineChart>
      <c:catAx>
        <c:axId val="-8821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2189376"/>
        <c:crosses val="autoZero"/>
        <c:auto val="1"/>
        <c:lblAlgn val="ctr"/>
        <c:lblOffset val="100"/>
        <c:noMultiLvlLbl val="0"/>
      </c:catAx>
      <c:valAx>
        <c:axId val="-8821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219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나무!$H$2</c:f>
              <c:strCache>
                <c:ptCount val="1"/>
                <c:pt idx="0">
                  <c:v>TPS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나무!$H$3:$H$1003</c:f>
              <c:numCache>
                <c:formatCode>0</c:formatCode>
                <c:ptCount val="1001"/>
                <c:pt idx="0">
                  <c:v>110</c:v>
                </c:pt>
                <c:pt idx="1">
                  <c:v>120</c:v>
                </c:pt>
                <c:pt idx="2">
                  <c:v>130</c:v>
                </c:pt>
                <c:pt idx="3">
                  <c:v>140</c:v>
                </c:pt>
                <c:pt idx="4">
                  <c:v>150</c:v>
                </c:pt>
                <c:pt idx="5">
                  <c:v>160</c:v>
                </c:pt>
                <c:pt idx="6">
                  <c:v>170</c:v>
                </c:pt>
                <c:pt idx="7">
                  <c:v>180</c:v>
                </c:pt>
                <c:pt idx="8">
                  <c:v>190</c:v>
                </c:pt>
                <c:pt idx="9">
                  <c:v>200</c:v>
                </c:pt>
                <c:pt idx="10">
                  <c:v>210</c:v>
                </c:pt>
                <c:pt idx="11">
                  <c:v>220</c:v>
                </c:pt>
                <c:pt idx="12">
                  <c:v>230</c:v>
                </c:pt>
                <c:pt idx="13">
                  <c:v>240</c:v>
                </c:pt>
                <c:pt idx="14">
                  <c:v>250</c:v>
                </c:pt>
                <c:pt idx="15">
                  <c:v>260</c:v>
                </c:pt>
                <c:pt idx="16">
                  <c:v>270</c:v>
                </c:pt>
                <c:pt idx="17">
                  <c:v>280</c:v>
                </c:pt>
                <c:pt idx="18">
                  <c:v>290</c:v>
                </c:pt>
                <c:pt idx="19">
                  <c:v>300</c:v>
                </c:pt>
                <c:pt idx="20">
                  <c:v>310</c:v>
                </c:pt>
                <c:pt idx="21">
                  <c:v>320</c:v>
                </c:pt>
                <c:pt idx="22">
                  <c:v>330</c:v>
                </c:pt>
                <c:pt idx="23">
                  <c:v>340</c:v>
                </c:pt>
                <c:pt idx="24">
                  <c:v>700</c:v>
                </c:pt>
                <c:pt idx="25">
                  <c:v>720</c:v>
                </c:pt>
                <c:pt idx="26">
                  <c:v>740</c:v>
                </c:pt>
                <c:pt idx="27">
                  <c:v>760</c:v>
                </c:pt>
                <c:pt idx="28">
                  <c:v>780</c:v>
                </c:pt>
                <c:pt idx="29">
                  <c:v>800</c:v>
                </c:pt>
                <c:pt idx="30">
                  <c:v>820</c:v>
                </c:pt>
                <c:pt idx="31">
                  <c:v>840</c:v>
                </c:pt>
                <c:pt idx="32">
                  <c:v>860</c:v>
                </c:pt>
                <c:pt idx="33">
                  <c:v>880</c:v>
                </c:pt>
                <c:pt idx="34">
                  <c:v>900</c:v>
                </c:pt>
                <c:pt idx="35">
                  <c:v>920</c:v>
                </c:pt>
                <c:pt idx="36">
                  <c:v>940</c:v>
                </c:pt>
                <c:pt idx="37">
                  <c:v>960</c:v>
                </c:pt>
                <c:pt idx="38">
                  <c:v>980</c:v>
                </c:pt>
                <c:pt idx="39">
                  <c:v>1000</c:v>
                </c:pt>
                <c:pt idx="40">
                  <c:v>1020</c:v>
                </c:pt>
                <c:pt idx="41">
                  <c:v>1040</c:v>
                </c:pt>
                <c:pt idx="42">
                  <c:v>1060</c:v>
                </c:pt>
                <c:pt idx="43">
                  <c:v>1080</c:v>
                </c:pt>
                <c:pt idx="44">
                  <c:v>1100</c:v>
                </c:pt>
                <c:pt idx="45">
                  <c:v>1120</c:v>
                </c:pt>
                <c:pt idx="46">
                  <c:v>1140</c:v>
                </c:pt>
                <c:pt idx="47">
                  <c:v>1160</c:v>
                </c:pt>
                <c:pt idx="48">
                  <c:v>1180</c:v>
                </c:pt>
                <c:pt idx="49">
                  <c:v>2400</c:v>
                </c:pt>
                <c:pt idx="50">
                  <c:v>2440</c:v>
                </c:pt>
                <c:pt idx="51">
                  <c:v>2480</c:v>
                </c:pt>
                <c:pt idx="52">
                  <c:v>2520</c:v>
                </c:pt>
                <c:pt idx="53">
                  <c:v>2560</c:v>
                </c:pt>
                <c:pt idx="54">
                  <c:v>2600</c:v>
                </c:pt>
                <c:pt idx="55">
                  <c:v>2640</c:v>
                </c:pt>
                <c:pt idx="56">
                  <c:v>2680</c:v>
                </c:pt>
                <c:pt idx="57">
                  <c:v>2720</c:v>
                </c:pt>
                <c:pt idx="58">
                  <c:v>2760</c:v>
                </c:pt>
                <c:pt idx="59">
                  <c:v>2800</c:v>
                </c:pt>
                <c:pt idx="60">
                  <c:v>2840</c:v>
                </c:pt>
                <c:pt idx="61">
                  <c:v>2880</c:v>
                </c:pt>
                <c:pt idx="62">
                  <c:v>2920</c:v>
                </c:pt>
                <c:pt idx="63">
                  <c:v>2960</c:v>
                </c:pt>
                <c:pt idx="64">
                  <c:v>3000</c:v>
                </c:pt>
                <c:pt idx="65">
                  <c:v>3040</c:v>
                </c:pt>
                <c:pt idx="66">
                  <c:v>3080</c:v>
                </c:pt>
                <c:pt idx="67">
                  <c:v>3120</c:v>
                </c:pt>
                <c:pt idx="68">
                  <c:v>3160</c:v>
                </c:pt>
                <c:pt idx="69">
                  <c:v>3200</c:v>
                </c:pt>
                <c:pt idx="70">
                  <c:v>3240</c:v>
                </c:pt>
                <c:pt idx="71">
                  <c:v>3280</c:v>
                </c:pt>
                <c:pt idx="72">
                  <c:v>3320</c:v>
                </c:pt>
                <c:pt idx="73">
                  <c:v>3360</c:v>
                </c:pt>
                <c:pt idx="74">
                  <c:v>6800</c:v>
                </c:pt>
                <c:pt idx="75">
                  <c:v>6880</c:v>
                </c:pt>
                <c:pt idx="76">
                  <c:v>6960</c:v>
                </c:pt>
                <c:pt idx="77">
                  <c:v>7040</c:v>
                </c:pt>
                <c:pt idx="78">
                  <c:v>7120</c:v>
                </c:pt>
                <c:pt idx="79">
                  <c:v>7200</c:v>
                </c:pt>
                <c:pt idx="80">
                  <c:v>7280</c:v>
                </c:pt>
                <c:pt idx="81">
                  <c:v>7360</c:v>
                </c:pt>
                <c:pt idx="82">
                  <c:v>7440</c:v>
                </c:pt>
                <c:pt idx="83">
                  <c:v>7520</c:v>
                </c:pt>
                <c:pt idx="84">
                  <c:v>7600</c:v>
                </c:pt>
                <c:pt idx="85">
                  <c:v>7680</c:v>
                </c:pt>
                <c:pt idx="86">
                  <c:v>7760</c:v>
                </c:pt>
                <c:pt idx="87">
                  <c:v>7840</c:v>
                </c:pt>
                <c:pt idx="88">
                  <c:v>7920</c:v>
                </c:pt>
                <c:pt idx="89">
                  <c:v>8000</c:v>
                </c:pt>
                <c:pt idx="90">
                  <c:v>8080</c:v>
                </c:pt>
                <c:pt idx="91">
                  <c:v>8160</c:v>
                </c:pt>
                <c:pt idx="92">
                  <c:v>8240</c:v>
                </c:pt>
                <c:pt idx="93">
                  <c:v>8320</c:v>
                </c:pt>
                <c:pt idx="94">
                  <c:v>8400</c:v>
                </c:pt>
                <c:pt idx="95">
                  <c:v>8480</c:v>
                </c:pt>
                <c:pt idx="96">
                  <c:v>8560</c:v>
                </c:pt>
                <c:pt idx="97">
                  <c:v>8640</c:v>
                </c:pt>
                <c:pt idx="98">
                  <c:v>8720</c:v>
                </c:pt>
                <c:pt idx="99">
                  <c:v>17600</c:v>
                </c:pt>
                <c:pt idx="100">
                  <c:v>17760</c:v>
                </c:pt>
                <c:pt idx="101">
                  <c:v>17920</c:v>
                </c:pt>
                <c:pt idx="102">
                  <c:v>18080</c:v>
                </c:pt>
                <c:pt idx="103">
                  <c:v>18240</c:v>
                </c:pt>
                <c:pt idx="104">
                  <c:v>18400</c:v>
                </c:pt>
                <c:pt idx="105">
                  <c:v>18560</c:v>
                </c:pt>
                <c:pt idx="106">
                  <c:v>18720</c:v>
                </c:pt>
                <c:pt idx="107">
                  <c:v>18880</c:v>
                </c:pt>
                <c:pt idx="108">
                  <c:v>19040</c:v>
                </c:pt>
                <c:pt idx="109">
                  <c:v>19200</c:v>
                </c:pt>
                <c:pt idx="110">
                  <c:v>19360</c:v>
                </c:pt>
                <c:pt idx="111">
                  <c:v>19520</c:v>
                </c:pt>
                <c:pt idx="112">
                  <c:v>19680</c:v>
                </c:pt>
                <c:pt idx="113">
                  <c:v>19840</c:v>
                </c:pt>
                <c:pt idx="114">
                  <c:v>20000</c:v>
                </c:pt>
                <c:pt idx="115">
                  <c:v>20160</c:v>
                </c:pt>
                <c:pt idx="116">
                  <c:v>20320</c:v>
                </c:pt>
                <c:pt idx="117">
                  <c:v>20480</c:v>
                </c:pt>
                <c:pt idx="118">
                  <c:v>20640</c:v>
                </c:pt>
                <c:pt idx="119">
                  <c:v>20800</c:v>
                </c:pt>
                <c:pt idx="120">
                  <c:v>20960</c:v>
                </c:pt>
                <c:pt idx="121">
                  <c:v>21120</c:v>
                </c:pt>
                <c:pt idx="122">
                  <c:v>21280</c:v>
                </c:pt>
                <c:pt idx="123">
                  <c:v>21440</c:v>
                </c:pt>
                <c:pt idx="124">
                  <c:v>43200</c:v>
                </c:pt>
                <c:pt idx="125">
                  <c:v>43520</c:v>
                </c:pt>
                <c:pt idx="126">
                  <c:v>43840</c:v>
                </c:pt>
                <c:pt idx="127">
                  <c:v>44160</c:v>
                </c:pt>
                <c:pt idx="128">
                  <c:v>44480</c:v>
                </c:pt>
                <c:pt idx="129">
                  <c:v>44800</c:v>
                </c:pt>
                <c:pt idx="130">
                  <c:v>45120</c:v>
                </c:pt>
                <c:pt idx="131">
                  <c:v>45440</c:v>
                </c:pt>
                <c:pt idx="132">
                  <c:v>45760</c:v>
                </c:pt>
                <c:pt idx="133">
                  <c:v>46080</c:v>
                </c:pt>
                <c:pt idx="134">
                  <c:v>46400</c:v>
                </c:pt>
                <c:pt idx="135">
                  <c:v>46720</c:v>
                </c:pt>
                <c:pt idx="136">
                  <c:v>47040</c:v>
                </c:pt>
                <c:pt idx="137">
                  <c:v>47360</c:v>
                </c:pt>
                <c:pt idx="138">
                  <c:v>47680</c:v>
                </c:pt>
                <c:pt idx="139">
                  <c:v>48000</c:v>
                </c:pt>
                <c:pt idx="140">
                  <c:v>48320</c:v>
                </c:pt>
                <c:pt idx="141">
                  <c:v>48640</c:v>
                </c:pt>
                <c:pt idx="142">
                  <c:v>48960</c:v>
                </c:pt>
                <c:pt idx="143">
                  <c:v>49280</c:v>
                </c:pt>
                <c:pt idx="144">
                  <c:v>49600</c:v>
                </c:pt>
                <c:pt idx="145">
                  <c:v>49920</c:v>
                </c:pt>
                <c:pt idx="146">
                  <c:v>50240</c:v>
                </c:pt>
                <c:pt idx="147">
                  <c:v>50560</c:v>
                </c:pt>
                <c:pt idx="148">
                  <c:v>50880</c:v>
                </c:pt>
                <c:pt idx="149">
                  <c:v>102400</c:v>
                </c:pt>
                <c:pt idx="150">
                  <c:v>103040</c:v>
                </c:pt>
                <c:pt idx="151">
                  <c:v>103680</c:v>
                </c:pt>
                <c:pt idx="152">
                  <c:v>104320</c:v>
                </c:pt>
                <c:pt idx="153">
                  <c:v>104960</c:v>
                </c:pt>
                <c:pt idx="154">
                  <c:v>105600</c:v>
                </c:pt>
                <c:pt idx="155">
                  <c:v>106240</c:v>
                </c:pt>
                <c:pt idx="156">
                  <c:v>106880</c:v>
                </c:pt>
                <c:pt idx="157">
                  <c:v>107520</c:v>
                </c:pt>
                <c:pt idx="158">
                  <c:v>108160</c:v>
                </c:pt>
                <c:pt idx="159">
                  <c:v>108800</c:v>
                </c:pt>
                <c:pt idx="160">
                  <c:v>109440</c:v>
                </c:pt>
                <c:pt idx="161">
                  <c:v>110080</c:v>
                </c:pt>
                <c:pt idx="162">
                  <c:v>110720</c:v>
                </c:pt>
                <c:pt idx="163">
                  <c:v>111360</c:v>
                </c:pt>
                <c:pt idx="164">
                  <c:v>112000</c:v>
                </c:pt>
                <c:pt idx="165">
                  <c:v>112640</c:v>
                </c:pt>
                <c:pt idx="166">
                  <c:v>113280</c:v>
                </c:pt>
                <c:pt idx="167">
                  <c:v>113920</c:v>
                </c:pt>
                <c:pt idx="168">
                  <c:v>114560</c:v>
                </c:pt>
                <c:pt idx="169">
                  <c:v>115200</c:v>
                </c:pt>
                <c:pt idx="170">
                  <c:v>115840</c:v>
                </c:pt>
                <c:pt idx="171">
                  <c:v>116480</c:v>
                </c:pt>
                <c:pt idx="172">
                  <c:v>117120</c:v>
                </c:pt>
                <c:pt idx="173">
                  <c:v>117760</c:v>
                </c:pt>
                <c:pt idx="174">
                  <c:v>236800</c:v>
                </c:pt>
                <c:pt idx="175">
                  <c:v>238080</c:v>
                </c:pt>
                <c:pt idx="176">
                  <c:v>239360</c:v>
                </c:pt>
                <c:pt idx="177">
                  <c:v>240640</c:v>
                </c:pt>
                <c:pt idx="178">
                  <c:v>241920</c:v>
                </c:pt>
                <c:pt idx="179">
                  <c:v>243200</c:v>
                </c:pt>
                <c:pt idx="180">
                  <c:v>244480</c:v>
                </c:pt>
                <c:pt idx="181">
                  <c:v>245760</c:v>
                </c:pt>
                <c:pt idx="182">
                  <c:v>247040</c:v>
                </c:pt>
                <c:pt idx="183">
                  <c:v>248320</c:v>
                </c:pt>
                <c:pt idx="184">
                  <c:v>249600</c:v>
                </c:pt>
                <c:pt idx="185">
                  <c:v>250880</c:v>
                </c:pt>
                <c:pt idx="186">
                  <c:v>252160</c:v>
                </c:pt>
                <c:pt idx="187">
                  <c:v>253440</c:v>
                </c:pt>
                <c:pt idx="188">
                  <c:v>254720</c:v>
                </c:pt>
                <c:pt idx="189">
                  <c:v>256000</c:v>
                </c:pt>
                <c:pt idx="190">
                  <c:v>257280</c:v>
                </c:pt>
                <c:pt idx="191">
                  <c:v>258560</c:v>
                </c:pt>
                <c:pt idx="192">
                  <c:v>259840</c:v>
                </c:pt>
                <c:pt idx="193">
                  <c:v>261120</c:v>
                </c:pt>
                <c:pt idx="194">
                  <c:v>262400</c:v>
                </c:pt>
                <c:pt idx="195">
                  <c:v>263680</c:v>
                </c:pt>
                <c:pt idx="196">
                  <c:v>264960</c:v>
                </c:pt>
                <c:pt idx="197">
                  <c:v>266240</c:v>
                </c:pt>
                <c:pt idx="198">
                  <c:v>267520</c:v>
                </c:pt>
                <c:pt idx="199">
                  <c:v>537600</c:v>
                </c:pt>
                <c:pt idx="200">
                  <c:v>540160</c:v>
                </c:pt>
                <c:pt idx="201">
                  <c:v>542720</c:v>
                </c:pt>
                <c:pt idx="202">
                  <c:v>545280</c:v>
                </c:pt>
                <c:pt idx="203">
                  <c:v>547840</c:v>
                </c:pt>
                <c:pt idx="204">
                  <c:v>550400</c:v>
                </c:pt>
                <c:pt idx="205">
                  <c:v>552960</c:v>
                </c:pt>
                <c:pt idx="206">
                  <c:v>555520</c:v>
                </c:pt>
                <c:pt idx="207">
                  <c:v>558080</c:v>
                </c:pt>
                <c:pt idx="208">
                  <c:v>560640</c:v>
                </c:pt>
                <c:pt idx="209">
                  <c:v>563200</c:v>
                </c:pt>
                <c:pt idx="210">
                  <c:v>565760</c:v>
                </c:pt>
                <c:pt idx="211">
                  <c:v>568320</c:v>
                </c:pt>
                <c:pt idx="212">
                  <c:v>570880</c:v>
                </c:pt>
                <c:pt idx="213">
                  <c:v>573440</c:v>
                </c:pt>
                <c:pt idx="214">
                  <c:v>576000</c:v>
                </c:pt>
                <c:pt idx="215">
                  <c:v>578560</c:v>
                </c:pt>
                <c:pt idx="216">
                  <c:v>581120</c:v>
                </c:pt>
                <c:pt idx="217">
                  <c:v>583680</c:v>
                </c:pt>
                <c:pt idx="218">
                  <c:v>586240</c:v>
                </c:pt>
                <c:pt idx="219">
                  <c:v>588800</c:v>
                </c:pt>
                <c:pt idx="220">
                  <c:v>591360</c:v>
                </c:pt>
                <c:pt idx="221">
                  <c:v>593920</c:v>
                </c:pt>
                <c:pt idx="222">
                  <c:v>596480</c:v>
                </c:pt>
                <c:pt idx="223">
                  <c:v>599040</c:v>
                </c:pt>
                <c:pt idx="224">
                  <c:v>1203200</c:v>
                </c:pt>
                <c:pt idx="225">
                  <c:v>1208320</c:v>
                </c:pt>
                <c:pt idx="226">
                  <c:v>1213440</c:v>
                </c:pt>
                <c:pt idx="227">
                  <c:v>1218560</c:v>
                </c:pt>
                <c:pt idx="228">
                  <c:v>1223680</c:v>
                </c:pt>
                <c:pt idx="229">
                  <c:v>1228800</c:v>
                </c:pt>
                <c:pt idx="230">
                  <c:v>1233920</c:v>
                </c:pt>
                <c:pt idx="231">
                  <c:v>1239040</c:v>
                </c:pt>
                <c:pt idx="232">
                  <c:v>1244160</c:v>
                </c:pt>
                <c:pt idx="233">
                  <c:v>1249280</c:v>
                </c:pt>
                <c:pt idx="234">
                  <c:v>1254400</c:v>
                </c:pt>
                <c:pt idx="235">
                  <c:v>1259520</c:v>
                </c:pt>
                <c:pt idx="236">
                  <c:v>1264640</c:v>
                </c:pt>
                <c:pt idx="237">
                  <c:v>1269760</c:v>
                </c:pt>
                <c:pt idx="238">
                  <c:v>1274880</c:v>
                </c:pt>
                <c:pt idx="239">
                  <c:v>1280000</c:v>
                </c:pt>
                <c:pt idx="240">
                  <c:v>1285120</c:v>
                </c:pt>
                <c:pt idx="241">
                  <c:v>1290240</c:v>
                </c:pt>
                <c:pt idx="242">
                  <c:v>1295360</c:v>
                </c:pt>
                <c:pt idx="243">
                  <c:v>1300480</c:v>
                </c:pt>
                <c:pt idx="244">
                  <c:v>1305600</c:v>
                </c:pt>
                <c:pt idx="245">
                  <c:v>1310720</c:v>
                </c:pt>
                <c:pt idx="246">
                  <c:v>1315840</c:v>
                </c:pt>
                <c:pt idx="247">
                  <c:v>1320960</c:v>
                </c:pt>
                <c:pt idx="248">
                  <c:v>1326080</c:v>
                </c:pt>
                <c:pt idx="249">
                  <c:v>2662400</c:v>
                </c:pt>
                <c:pt idx="250">
                  <c:v>2672640</c:v>
                </c:pt>
                <c:pt idx="251">
                  <c:v>2682880</c:v>
                </c:pt>
                <c:pt idx="252">
                  <c:v>2693120</c:v>
                </c:pt>
                <c:pt idx="253">
                  <c:v>2703360</c:v>
                </c:pt>
                <c:pt idx="254">
                  <c:v>2713600</c:v>
                </c:pt>
                <c:pt idx="255">
                  <c:v>2723840</c:v>
                </c:pt>
                <c:pt idx="256">
                  <c:v>2734080</c:v>
                </c:pt>
                <c:pt idx="257">
                  <c:v>2744320</c:v>
                </c:pt>
                <c:pt idx="258">
                  <c:v>2754560</c:v>
                </c:pt>
                <c:pt idx="259">
                  <c:v>2764800</c:v>
                </c:pt>
                <c:pt idx="260">
                  <c:v>2775040</c:v>
                </c:pt>
                <c:pt idx="261">
                  <c:v>2785280</c:v>
                </c:pt>
                <c:pt idx="262">
                  <c:v>2795520</c:v>
                </c:pt>
                <c:pt idx="263">
                  <c:v>2805760</c:v>
                </c:pt>
                <c:pt idx="264">
                  <c:v>2816000</c:v>
                </c:pt>
                <c:pt idx="265">
                  <c:v>2826240</c:v>
                </c:pt>
                <c:pt idx="266">
                  <c:v>2836480</c:v>
                </c:pt>
                <c:pt idx="267">
                  <c:v>2846720</c:v>
                </c:pt>
                <c:pt idx="268">
                  <c:v>2856960</c:v>
                </c:pt>
                <c:pt idx="269">
                  <c:v>2867200</c:v>
                </c:pt>
                <c:pt idx="270">
                  <c:v>2877440</c:v>
                </c:pt>
                <c:pt idx="271">
                  <c:v>2887680</c:v>
                </c:pt>
                <c:pt idx="272">
                  <c:v>2897920</c:v>
                </c:pt>
                <c:pt idx="273">
                  <c:v>2908160</c:v>
                </c:pt>
                <c:pt idx="274">
                  <c:v>5836800</c:v>
                </c:pt>
                <c:pt idx="275">
                  <c:v>5857280</c:v>
                </c:pt>
                <c:pt idx="276">
                  <c:v>5877760</c:v>
                </c:pt>
                <c:pt idx="277">
                  <c:v>5898240</c:v>
                </c:pt>
                <c:pt idx="278">
                  <c:v>5918720</c:v>
                </c:pt>
                <c:pt idx="279">
                  <c:v>5939200</c:v>
                </c:pt>
                <c:pt idx="280">
                  <c:v>5959680</c:v>
                </c:pt>
                <c:pt idx="281">
                  <c:v>5980160</c:v>
                </c:pt>
                <c:pt idx="282">
                  <c:v>6000640</c:v>
                </c:pt>
                <c:pt idx="283">
                  <c:v>6021120</c:v>
                </c:pt>
                <c:pt idx="284">
                  <c:v>6041600</c:v>
                </c:pt>
                <c:pt idx="285">
                  <c:v>6062080</c:v>
                </c:pt>
                <c:pt idx="286">
                  <c:v>6082560</c:v>
                </c:pt>
                <c:pt idx="287">
                  <c:v>6103040</c:v>
                </c:pt>
                <c:pt idx="288">
                  <c:v>6123520</c:v>
                </c:pt>
                <c:pt idx="289">
                  <c:v>6144000</c:v>
                </c:pt>
                <c:pt idx="290">
                  <c:v>6164480</c:v>
                </c:pt>
                <c:pt idx="291">
                  <c:v>6184960</c:v>
                </c:pt>
                <c:pt idx="292">
                  <c:v>6205440</c:v>
                </c:pt>
                <c:pt idx="293">
                  <c:v>6225920</c:v>
                </c:pt>
                <c:pt idx="294">
                  <c:v>6246400</c:v>
                </c:pt>
                <c:pt idx="295">
                  <c:v>6266880</c:v>
                </c:pt>
                <c:pt idx="296">
                  <c:v>6287360</c:v>
                </c:pt>
                <c:pt idx="297">
                  <c:v>6307840</c:v>
                </c:pt>
                <c:pt idx="298">
                  <c:v>6328320</c:v>
                </c:pt>
                <c:pt idx="299">
                  <c:v>12697600</c:v>
                </c:pt>
                <c:pt idx="300">
                  <c:v>12738560</c:v>
                </c:pt>
                <c:pt idx="301">
                  <c:v>12779520</c:v>
                </c:pt>
                <c:pt idx="302">
                  <c:v>12820480</c:v>
                </c:pt>
                <c:pt idx="303">
                  <c:v>12861440</c:v>
                </c:pt>
                <c:pt idx="304">
                  <c:v>12902400</c:v>
                </c:pt>
                <c:pt idx="305">
                  <c:v>12943360</c:v>
                </c:pt>
                <c:pt idx="306">
                  <c:v>12984320</c:v>
                </c:pt>
                <c:pt idx="307">
                  <c:v>13025280</c:v>
                </c:pt>
                <c:pt idx="308">
                  <c:v>13066240</c:v>
                </c:pt>
                <c:pt idx="309">
                  <c:v>13107200</c:v>
                </c:pt>
                <c:pt idx="310">
                  <c:v>13148160</c:v>
                </c:pt>
                <c:pt idx="311">
                  <c:v>13189120</c:v>
                </c:pt>
                <c:pt idx="312">
                  <c:v>13230080</c:v>
                </c:pt>
                <c:pt idx="313">
                  <c:v>13271040</c:v>
                </c:pt>
                <c:pt idx="314">
                  <c:v>13312000</c:v>
                </c:pt>
                <c:pt idx="315">
                  <c:v>13352960</c:v>
                </c:pt>
                <c:pt idx="316">
                  <c:v>13393920</c:v>
                </c:pt>
                <c:pt idx="317">
                  <c:v>13434880</c:v>
                </c:pt>
                <c:pt idx="318">
                  <c:v>13475840</c:v>
                </c:pt>
                <c:pt idx="319">
                  <c:v>13516800</c:v>
                </c:pt>
                <c:pt idx="320">
                  <c:v>13557760</c:v>
                </c:pt>
                <c:pt idx="321">
                  <c:v>13598720</c:v>
                </c:pt>
                <c:pt idx="322">
                  <c:v>13639680</c:v>
                </c:pt>
                <c:pt idx="323">
                  <c:v>13680640</c:v>
                </c:pt>
                <c:pt idx="324">
                  <c:v>27443200</c:v>
                </c:pt>
                <c:pt idx="325">
                  <c:v>27525120</c:v>
                </c:pt>
                <c:pt idx="326">
                  <c:v>27607040</c:v>
                </c:pt>
                <c:pt idx="327">
                  <c:v>27688960</c:v>
                </c:pt>
                <c:pt idx="328">
                  <c:v>27770880</c:v>
                </c:pt>
                <c:pt idx="329">
                  <c:v>27852800</c:v>
                </c:pt>
                <c:pt idx="330">
                  <c:v>27934720</c:v>
                </c:pt>
                <c:pt idx="331">
                  <c:v>28016640</c:v>
                </c:pt>
                <c:pt idx="332">
                  <c:v>28098560</c:v>
                </c:pt>
                <c:pt idx="333">
                  <c:v>28180480</c:v>
                </c:pt>
                <c:pt idx="334">
                  <c:v>28262400</c:v>
                </c:pt>
                <c:pt idx="335">
                  <c:v>28344320</c:v>
                </c:pt>
                <c:pt idx="336">
                  <c:v>28426240</c:v>
                </c:pt>
                <c:pt idx="337">
                  <c:v>28508160</c:v>
                </c:pt>
                <c:pt idx="338">
                  <c:v>28590080</c:v>
                </c:pt>
                <c:pt idx="339">
                  <c:v>28672000</c:v>
                </c:pt>
                <c:pt idx="340">
                  <c:v>28753920</c:v>
                </c:pt>
                <c:pt idx="341">
                  <c:v>28835840</c:v>
                </c:pt>
                <c:pt idx="342">
                  <c:v>28917760</c:v>
                </c:pt>
                <c:pt idx="343">
                  <c:v>28999680</c:v>
                </c:pt>
                <c:pt idx="344">
                  <c:v>29081600</c:v>
                </c:pt>
                <c:pt idx="345">
                  <c:v>29163520</c:v>
                </c:pt>
                <c:pt idx="346">
                  <c:v>29245440</c:v>
                </c:pt>
                <c:pt idx="347">
                  <c:v>29327360</c:v>
                </c:pt>
                <c:pt idx="348">
                  <c:v>29409280</c:v>
                </c:pt>
                <c:pt idx="349">
                  <c:v>58982400</c:v>
                </c:pt>
                <c:pt idx="350">
                  <c:v>59146240</c:v>
                </c:pt>
                <c:pt idx="351">
                  <c:v>59310080</c:v>
                </c:pt>
                <c:pt idx="352">
                  <c:v>59473920</c:v>
                </c:pt>
                <c:pt idx="353">
                  <c:v>59637760</c:v>
                </c:pt>
                <c:pt idx="354">
                  <c:v>59801600</c:v>
                </c:pt>
                <c:pt idx="355">
                  <c:v>59965440</c:v>
                </c:pt>
                <c:pt idx="356">
                  <c:v>60129280</c:v>
                </c:pt>
                <c:pt idx="357">
                  <c:v>60293120</c:v>
                </c:pt>
                <c:pt idx="358">
                  <c:v>60456960</c:v>
                </c:pt>
                <c:pt idx="359">
                  <c:v>60620800</c:v>
                </c:pt>
                <c:pt idx="360">
                  <c:v>60784640</c:v>
                </c:pt>
                <c:pt idx="361">
                  <c:v>60948480</c:v>
                </c:pt>
                <c:pt idx="362">
                  <c:v>61112320</c:v>
                </c:pt>
                <c:pt idx="363">
                  <c:v>61276160</c:v>
                </c:pt>
                <c:pt idx="364">
                  <c:v>61440000</c:v>
                </c:pt>
                <c:pt idx="365">
                  <c:v>61603840</c:v>
                </c:pt>
                <c:pt idx="366">
                  <c:v>61767680</c:v>
                </c:pt>
                <c:pt idx="367">
                  <c:v>61931520</c:v>
                </c:pt>
                <c:pt idx="368">
                  <c:v>62095360</c:v>
                </c:pt>
                <c:pt idx="369">
                  <c:v>62259200</c:v>
                </c:pt>
                <c:pt idx="370">
                  <c:v>62423040</c:v>
                </c:pt>
                <c:pt idx="371">
                  <c:v>62586880</c:v>
                </c:pt>
                <c:pt idx="372">
                  <c:v>62750720</c:v>
                </c:pt>
                <c:pt idx="373">
                  <c:v>62914560</c:v>
                </c:pt>
                <c:pt idx="374">
                  <c:v>126156800</c:v>
                </c:pt>
                <c:pt idx="375">
                  <c:v>126484480</c:v>
                </c:pt>
                <c:pt idx="376">
                  <c:v>126812160</c:v>
                </c:pt>
                <c:pt idx="377">
                  <c:v>127139840</c:v>
                </c:pt>
                <c:pt idx="378">
                  <c:v>127467520</c:v>
                </c:pt>
                <c:pt idx="379">
                  <c:v>127795200</c:v>
                </c:pt>
                <c:pt idx="380">
                  <c:v>128122880</c:v>
                </c:pt>
                <c:pt idx="381">
                  <c:v>128450560</c:v>
                </c:pt>
                <c:pt idx="382">
                  <c:v>128778240</c:v>
                </c:pt>
                <c:pt idx="383">
                  <c:v>129105920</c:v>
                </c:pt>
                <c:pt idx="384">
                  <c:v>129433600</c:v>
                </c:pt>
                <c:pt idx="385">
                  <c:v>129761280</c:v>
                </c:pt>
                <c:pt idx="386">
                  <c:v>130088960</c:v>
                </c:pt>
                <c:pt idx="387">
                  <c:v>130416640</c:v>
                </c:pt>
                <c:pt idx="388">
                  <c:v>130744320</c:v>
                </c:pt>
                <c:pt idx="389">
                  <c:v>131072000</c:v>
                </c:pt>
                <c:pt idx="390">
                  <c:v>131399680</c:v>
                </c:pt>
                <c:pt idx="391">
                  <c:v>131727360</c:v>
                </c:pt>
                <c:pt idx="392">
                  <c:v>132055040</c:v>
                </c:pt>
                <c:pt idx="393">
                  <c:v>132382720</c:v>
                </c:pt>
                <c:pt idx="394">
                  <c:v>132710400</c:v>
                </c:pt>
                <c:pt idx="395">
                  <c:v>133038080</c:v>
                </c:pt>
                <c:pt idx="396">
                  <c:v>133365760</c:v>
                </c:pt>
                <c:pt idx="397">
                  <c:v>133693440</c:v>
                </c:pt>
                <c:pt idx="398">
                  <c:v>134021120</c:v>
                </c:pt>
                <c:pt idx="399">
                  <c:v>268697600</c:v>
                </c:pt>
                <c:pt idx="400">
                  <c:v>269352960</c:v>
                </c:pt>
                <c:pt idx="401">
                  <c:v>270008320</c:v>
                </c:pt>
                <c:pt idx="402">
                  <c:v>270663680</c:v>
                </c:pt>
                <c:pt idx="403">
                  <c:v>271319040</c:v>
                </c:pt>
                <c:pt idx="404">
                  <c:v>271974400</c:v>
                </c:pt>
                <c:pt idx="405">
                  <c:v>272629760</c:v>
                </c:pt>
                <c:pt idx="406">
                  <c:v>273285120</c:v>
                </c:pt>
                <c:pt idx="407">
                  <c:v>273940480</c:v>
                </c:pt>
                <c:pt idx="408">
                  <c:v>274595840</c:v>
                </c:pt>
                <c:pt idx="409">
                  <c:v>275251200</c:v>
                </c:pt>
                <c:pt idx="410">
                  <c:v>275906560</c:v>
                </c:pt>
                <c:pt idx="411">
                  <c:v>276561920</c:v>
                </c:pt>
                <c:pt idx="412">
                  <c:v>277217280</c:v>
                </c:pt>
                <c:pt idx="413">
                  <c:v>277872640</c:v>
                </c:pt>
                <c:pt idx="414">
                  <c:v>278528000</c:v>
                </c:pt>
                <c:pt idx="415">
                  <c:v>279183360</c:v>
                </c:pt>
                <c:pt idx="416">
                  <c:v>279838720</c:v>
                </c:pt>
                <c:pt idx="417">
                  <c:v>280494080</c:v>
                </c:pt>
                <c:pt idx="418">
                  <c:v>281149440</c:v>
                </c:pt>
                <c:pt idx="419">
                  <c:v>281804800</c:v>
                </c:pt>
                <c:pt idx="420">
                  <c:v>282460160</c:v>
                </c:pt>
                <c:pt idx="421">
                  <c:v>283115520</c:v>
                </c:pt>
                <c:pt idx="422">
                  <c:v>283770880</c:v>
                </c:pt>
                <c:pt idx="423">
                  <c:v>284426240</c:v>
                </c:pt>
                <c:pt idx="424">
                  <c:v>570163200</c:v>
                </c:pt>
                <c:pt idx="425">
                  <c:v>571473920</c:v>
                </c:pt>
                <c:pt idx="426">
                  <c:v>572784640</c:v>
                </c:pt>
                <c:pt idx="427">
                  <c:v>574095360</c:v>
                </c:pt>
                <c:pt idx="428">
                  <c:v>575406080</c:v>
                </c:pt>
                <c:pt idx="429">
                  <c:v>576716800</c:v>
                </c:pt>
                <c:pt idx="430">
                  <c:v>578027520</c:v>
                </c:pt>
                <c:pt idx="431">
                  <c:v>579338240</c:v>
                </c:pt>
                <c:pt idx="432">
                  <c:v>580648960</c:v>
                </c:pt>
                <c:pt idx="433">
                  <c:v>581959680</c:v>
                </c:pt>
                <c:pt idx="434">
                  <c:v>583270400</c:v>
                </c:pt>
                <c:pt idx="435">
                  <c:v>584581120</c:v>
                </c:pt>
                <c:pt idx="436">
                  <c:v>585891840</c:v>
                </c:pt>
                <c:pt idx="437">
                  <c:v>587202560</c:v>
                </c:pt>
                <c:pt idx="438">
                  <c:v>588513280</c:v>
                </c:pt>
                <c:pt idx="439">
                  <c:v>589824000</c:v>
                </c:pt>
                <c:pt idx="440">
                  <c:v>591134720</c:v>
                </c:pt>
                <c:pt idx="441">
                  <c:v>592445440</c:v>
                </c:pt>
                <c:pt idx="442">
                  <c:v>593756160</c:v>
                </c:pt>
                <c:pt idx="443">
                  <c:v>595066880</c:v>
                </c:pt>
                <c:pt idx="444">
                  <c:v>596377600</c:v>
                </c:pt>
                <c:pt idx="445">
                  <c:v>597688320</c:v>
                </c:pt>
                <c:pt idx="446">
                  <c:v>598999040</c:v>
                </c:pt>
                <c:pt idx="447">
                  <c:v>600309760</c:v>
                </c:pt>
                <c:pt idx="448">
                  <c:v>601620480</c:v>
                </c:pt>
                <c:pt idx="449">
                  <c:v>1205862400</c:v>
                </c:pt>
                <c:pt idx="450">
                  <c:v>1208483840</c:v>
                </c:pt>
                <c:pt idx="451">
                  <c:v>1211105280</c:v>
                </c:pt>
                <c:pt idx="452">
                  <c:v>1213726720</c:v>
                </c:pt>
                <c:pt idx="453">
                  <c:v>1216348160</c:v>
                </c:pt>
                <c:pt idx="454">
                  <c:v>1218969600</c:v>
                </c:pt>
                <c:pt idx="455">
                  <c:v>1221591040</c:v>
                </c:pt>
                <c:pt idx="456">
                  <c:v>1224212480</c:v>
                </c:pt>
                <c:pt idx="457">
                  <c:v>1226833920</c:v>
                </c:pt>
                <c:pt idx="458">
                  <c:v>1229455360</c:v>
                </c:pt>
                <c:pt idx="459">
                  <c:v>1232076800</c:v>
                </c:pt>
                <c:pt idx="460">
                  <c:v>1234698240</c:v>
                </c:pt>
                <c:pt idx="461">
                  <c:v>1237319680</c:v>
                </c:pt>
                <c:pt idx="462">
                  <c:v>1239941120</c:v>
                </c:pt>
                <c:pt idx="463">
                  <c:v>1242562560</c:v>
                </c:pt>
                <c:pt idx="464">
                  <c:v>1245184000</c:v>
                </c:pt>
                <c:pt idx="465">
                  <c:v>1247805440</c:v>
                </c:pt>
                <c:pt idx="466">
                  <c:v>1250426880</c:v>
                </c:pt>
                <c:pt idx="467">
                  <c:v>1253048320</c:v>
                </c:pt>
                <c:pt idx="468">
                  <c:v>1255669760</c:v>
                </c:pt>
                <c:pt idx="469">
                  <c:v>1258291200</c:v>
                </c:pt>
                <c:pt idx="470">
                  <c:v>1260912640</c:v>
                </c:pt>
                <c:pt idx="471">
                  <c:v>1263534080</c:v>
                </c:pt>
                <c:pt idx="472">
                  <c:v>1266155520</c:v>
                </c:pt>
                <c:pt idx="473">
                  <c:v>1268776960</c:v>
                </c:pt>
                <c:pt idx="474">
                  <c:v>2542796800</c:v>
                </c:pt>
                <c:pt idx="475">
                  <c:v>2548039680</c:v>
                </c:pt>
                <c:pt idx="476">
                  <c:v>2553282560</c:v>
                </c:pt>
                <c:pt idx="477">
                  <c:v>2558525440</c:v>
                </c:pt>
                <c:pt idx="478">
                  <c:v>2563768320</c:v>
                </c:pt>
                <c:pt idx="479">
                  <c:v>2569011200</c:v>
                </c:pt>
                <c:pt idx="480">
                  <c:v>2574254080</c:v>
                </c:pt>
                <c:pt idx="481">
                  <c:v>2579496960</c:v>
                </c:pt>
                <c:pt idx="482">
                  <c:v>2584739840</c:v>
                </c:pt>
                <c:pt idx="483">
                  <c:v>2589982720</c:v>
                </c:pt>
                <c:pt idx="484">
                  <c:v>2595225600</c:v>
                </c:pt>
                <c:pt idx="485">
                  <c:v>2600468480</c:v>
                </c:pt>
                <c:pt idx="486">
                  <c:v>2605711360</c:v>
                </c:pt>
                <c:pt idx="487">
                  <c:v>2610954240</c:v>
                </c:pt>
                <c:pt idx="488">
                  <c:v>2616197120</c:v>
                </c:pt>
                <c:pt idx="489">
                  <c:v>2621440000</c:v>
                </c:pt>
                <c:pt idx="490">
                  <c:v>2626682880</c:v>
                </c:pt>
                <c:pt idx="491">
                  <c:v>2631925760</c:v>
                </c:pt>
                <c:pt idx="492">
                  <c:v>2637168640</c:v>
                </c:pt>
                <c:pt idx="493">
                  <c:v>2642411520</c:v>
                </c:pt>
                <c:pt idx="494">
                  <c:v>2647654400</c:v>
                </c:pt>
                <c:pt idx="495">
                  <c:v>2652897280</c:v>
                </c:pt>
                <c:pt idx="496">
                  <c:v>2658140160</c:v>
                </c:pt>
                <c:pt idx="497">
                  <c:v>2663383040</c:v>
                </c:pt>
                <c:pt idx="498">
                  <c:v>2668625920</c:v>
                </c:pt>
                <c:pt idx="499">
                  <c:v>5347737600</c:v>
                </c:pt>
                <c:pt idx="500">
                  <c:v>5358223360</c:v>
                </c:pt>
                <c:pt idx="501">
                  <c:v>5368709120</c:v>
                </c:pt>
                <c:pt idx="502">
                  <c:v>5379194880</c:v>
                </c:pt>
                <c:pt idx="503">
                  <c:v>5389680640</c:v>
                </c:pt>
                <c:pt idx="504">
                  <c:v>5400166400</c:v>
                </c:pt>
                <c:pt idx="505">
                  <c:v>5410652160</c:v>
                </c:pt>
                <c:pt idx="506">
                  <c:v>5421137920</c:v>
                </c:pt>
                <c:pt idx="507">
                  <c:v>5431623680</c:v>
                </c:pt>
                <c:pt idx="508">
                  <c:v>5442109440</c:v>
                </c:pt>
                <c:pt idx="509">
                  <c:v>5452595200</c:v>
                </c:pt>
                <c:pt idx="510">
                  <c:v>5463080960</c:v>
                </c:pt>
                <c:pt idx="511">
                  <c:v>5473566720</c:v>
                </c:pt>
                <c:pt idx="512">
                  <c:v>5484052480</c:v>
                </c:pt>
                <c:pt idx="513">
                  <c:v>5494538240</c:v>
                </c:pt>
                <c:pt idx="514">
                  <c:v>5505024000</c:v>
                </c:pt>
                <c:pt idx="515">
                  <c:v>5515509760</c:v>
                </c:pt>
                <c:pt idx="516">
                  <c:v>5525995520</c:v>
                </c:pt>
                <c:pt idx="517">
                  <c:v>5536481280</c:v>
                </c:pt>
                <c:pt idx="518">
                  <c:v>5546967040</c:v>
                </c:pt>
                <c:pt idx="519">
                  <c:v>5557452800</c:v>
                </c:pt>
                <c:pt idx="520">
                  <c:v>5567938560</c:v>
                </c:pt>
                <c:pt idx="521">
                  <c:v>5578424320</c:v>
                </c:pt>
                <c:pt idx="522">
                  <c:v>5588910080</c:v>
                </c:pt>
                <c:pt idx="523">
                  <c:v>5599395840</c:v>
                </c:pt>
                <c:pt idx="524">
                  <c:v>11219763200</c:v>
                </c:pt>
                <c:pt idx="525">
                  <c:v>11240734720</c:v>
                </c:pt>
                <c:pt idx="526">
                  <c:v>11261706240</c:v>
                </c:pt>
                <c:pt idx="527">
                  <c:v>11282677760</c:v>
                </c:pt>
                <c:pt idx="528">
                  <c:v>11303649280</c:v>
                </c:pt>
                <c:pt idx="529">
                  <c:v>11324620800</c:v>
                </c:pt>
                <c:pt idx="530">
                  <c:v>11345592320</c:v>
                </c:pt>
                <c:pt idx="531">
                  <c:v>11366563840</c:v>
                </c:pt>
                <c:pt idx="532">
                  <c:v>11387535360</c:v>
                </c:pt>
                <c:pt idx="533">
                  <c:v>11408506880</c:v>
                </c:pt>
                <c:pt idx="534">
                  <c:v>11429478400</c:v>
                </c:pt>
                <c:pt idx="535">
                  <c:v>11450449920</c:v>
                </c:pt>
                <c:pt idx="536">
                  <c:v>11471421440</c:v>
                </c:pt>
                <c:pt idx="537">
                  <c:v>11492392960</c:v>
                </c:pt>
                <c:pt idx="538">
                  <c:v>11513364480</c:v>
                </c:pt>
                <c:pt idx="539">
                  <c:v>11534336000</c:v>
                </c:pt>
                <c:pt idx="540">
                  <c:v>11555307520</c:v>
                </c:pt>
                <c:pt idx="541">
                  <c:v>11576279040</c:v>
                </c:pt>
                <c:pt idx="542">
                  <c:v>11597250560</c:v>
                </c:pt>
                <c:pt idx="543">
                  <c:v>11618222080</c:v>
                </c:pt>
                <c:pt idx="544">
                  <c:v>11639193600</c:v>
                </c:pt>
                <c:pt idx="545">
                  <c:v>11660165120</c:v>
                </c:pt>
                <c:pt idx="546">
                  <c:v>11681136640</c:v>
                </c:pt>
                <c:pt idx="547">
                  <c:v>11702108160</c:v>
                </c:pt>
                <c:pt idx="548">
                  <c:v>11723079680</c:v>
                </c:pt>
                <c:pt idx="549">
                  <c:v>23488102400</c:v>
                </c:pt>
                <c:pt idx="550">
                  <c:v>23530045440</c:v>
                </c:pt>
                <c:pt idx="551">
                  <c:v>23571988480</c:v>
                </c:pt>
                <c:pt idx="552">
                  <c:v>23613931520</c:v>
                </c:pt>
                <c:pt idx="553">
                  <c:v>23655874560</c:v>
                </c:pt>
                <c:pt idx="554">
                  <c:v>23697817600</c:v>
                </c:pt>
                <c:pt idx="555">
                  <c:v>23739760640</c:v>
                </c:pt>
                <c:pt idx="556">
                  <c:v>23781703680</c:v>
                </c:pt>
                <c:pt idx="557">
                  <c:v>23823646720</c:v>
                </c:pt>
                <c:pt idx="558">
                  <c:v>23865589760</c:v>
                </c:pt>
                <c:pt idx="559">
                  <c:v>23907532800</c:v>
                </c:pt>
                <c:pt idx="560">
                  <c:v>23949475840</c:v>
                </c:pt>
                <c:pt idx="561">
                  <c:v>23991418880</c:v>
                </c:pt>
                <c:pt idx="562">
                  <c:v>24033361920</c:v>
                </c:pt>
                <c:pt idx="563">
                  <c:v>24075304960</c:v>
                </c:pt>
                <c:pt idx="564">
                  <c:v>24117248000</c:v>
                </c:pt>
                <c:pt idx="565">
                  <c:v>24159191040</c:v>
                </c:pt>
                <c:pt idx="566">
                  <c:v>24201134080</c:v>
                </c:pt>
                <c:pt idx="567">
                  <c:v>24243077120</c:v>
                </c:pt>
                <c:pt idx="568">
                  <c:v>24285020160</c:v>
                </c:pt>
                <c:pt idx="569">
                  <c:v>24326963200</c:v>
                </c:pt>
                <c:pt idx="570">
                  <c:v>24368906240</c:v>
                </c:pt>
                <c:pt idx="571">
                  <c:v>24410849280</c:v>
                </c:pt>
                <c:pt idx="572">
                  <c:v>24452792320</c:v>
                </c:pt>
                <c:pt idx="573">
                  <c:v>24494735360</c:v>
                </c:pt>
                <c:pt idx="574">
                  <c:v>49073356800</c:v>
                </c:pt>
                <c:pt idx="575">
                  <c:v>49157242880</c:v>
                </c:pt>
                <c:pt idx="576">
                  <c:v>49241128960</c:v>
                </c:pt>
                <c:pt idx="577">
                  <c:v>49325015040</c:v>
                </c:pt>
                <c:pt idx="578">
                  <c:v>49408901120</c:v>
                </c:pt>
                <c:pt idx="579">
                  <c:v>49492787200</c:v>
                </c:pt>
                <c:pt idx="580">
                  <c:v>49576673280</c:v>
                </c:pt>
                <c:pt idx="581">
                  <c:v>49660559360</c:v>
                </c:pt>
                <c:pt idx="582">
                  <c:v>49744445440</c:v>
                </c:pt>
                <c:pt idx="583">
                  <c:v>49828331520</c:v>
                </c:pt>
                <c:pt idx="584">
                  <c:v>49912217600</c:v>
                </c:pt>
                <c:pt idx="585">
                  <c:v>49996103680</c:v>
                </c:pt>
                <c:pt idx="586">
                  <c:v>50079989760</c:v>
                </c:pt>
                <c:pt idx="587">
                  <c:v>50163875840</c:v>
                </c:pt>
                <c:pt idx="588">
                  <c:v>50247761920</c:v>
                </c:pt>
                <c:pt idx="589">
                  <c:v>50331648000</c:v>
                </c:pt>
                <c:pt idx="590">
                  <c:v>50415534080</c:v>
                </c:pt>
                <c:pt idx="591">
                  <c:v>50499420160</c:v>
                </c:pt>
                <c:pt idx="592">
                  <c:v>50583306240</c:v>
                </c:pt>
                <c:pt idx="593">
                  <c:v>50667192320</c:v>
                </c:pt>
                <c:pt idx="594">
                  <c:v>50751078400</c:v>
                </c:pt>
                <c:pt idx="595">
                  <c:v>50834964480</c:v>
                </c:pt>
                <c:pt idx="596">
                  <c:v>50918850560</c:v>
                </c:pt>
                <c:pt idx="597">
                  <c:v>51002736640</c:v>
                </c:pt>
                <c:pt idx="598">
                  <c:v>51086622720</c:v>
                </c:pt>
                <c:pt idx="599">
                  <c:v>102341017600</c:v>
                </c:pt>
                <c:pt idx="600">
                  <c:v>102508789760</c:v>
                </c:pt>
                <c:pt idx="601">
                  <c:v>102676561920</c:v>
                </c:pt>
                <c:pt idx="602">
                  <c:v>102844334080</c:v>
                </c:pt>
                <c:pt idx="603">
                  <c:v>103012106240</c:v>
                </c:pt>
                <c:pt idx="604">
                  <c:v>103179878400</c:v>
                </c:pt>
                <c:pt idx="605">
                  <c:v>103347650560</c:v>
                </c:pt>
                <c:pt idx="606">
                  <c:v>103515422720</c:v>
                </c:pt>
                <c:pt idx="607">
                  <c:v>103683194880</c:v>
                </c:pt>
                <c:pt idx="608">
                  <c:v>103850967040</c:v>
                </c:pt>
                <c:pt idx="609">
                  <c:v>104018739200</c:v>
                </c:pt>
                <c:pt idx="610">
                  <c:v>104186511360</c:v>
                </c:pt>
                <c:pt idx="611">
                  <c:v>104354283520</c:v>
                </c:pt>
                <c:pt idx="612">
                  <c:v>104522055680</c:v>
                </c:pt>
                <c:pt idx="613">
                  <c:v>104689827840</c:v>
                </c:pt>
                <c:pt idx="614">
                  <c:v>104857600000</c:v>
                </c:pt>
                <c:pt idx="615">
                  <c:v>105025372160</c:v>
                </c:pt>
                <c:pt idx="616">
                  <c:v>105193144320</c:v>
                </c:pt>
                <c:pt idx="617">
                  <c:v>105360916480</c:v>
                </c:pt>
                <c:pt idx="618">
                  <c:v>105528688640</c:v>
                </c:pt>
                <c:pt idx="619">
                  <c:v>105696460800</c:v>
                </c:pt>
                <c:pt idx="620">
                  <c:v>105864232960</c:v>
                </c:pt>
                <c:pt idx="621">
                  <c:v>106032005120</c:v>
                </c:pt>
                <c:pt idx="622">
                  <c:v>106199777280</c:v>
                </c:pt>
                <c:pt idx="623">
                  <c:v>106367549440</c:v>
                </c:pt>
                <c:pt idx="624">
                  <c:v>213070643200</c:v>
                </c:pt>
                <c:pt idx="625">
                  <c:v>213406187520</c:v>
                </c:pt>
                <c:pt idx="626">
                  <c:v>213741731840</c:v>
                </c:pt>
                <c:pt idx="627">
                  <c:v>214077276160</c:v>
                </c:pt>
                <c:pt idx="628">
                  <c:v>214412820480</c:v>
                </c:pt>
                <c:pt idx="629">
                  <c:v>214748364800</c:v>
                </c:pt>
                <c:pt idx="630">
                  <c:v>215083909120</c:v>
                </c:pt>
                <c:pt idx="631">
                  <c:v>215419453440</c:v>
                </c:pt>
                <c:pt idx="632">
                  <c:v>215754997760</c:v>
                </c:pt>
                <c:pt idx="633">
                  <c:v>216090542080</c:v>
                </c:pt>
                <c:pt idx="634">
                  <c:v>216426086400</c:v>
                </c:pt>
                <c:pt idx="635">
                  <c:v>216761630720</c:v>
                </c:pt>
                <c:pt idx="636">
                  <c:v>217097175040</c:v>
                </c:pt>
                <c:pt idx="637">
                  <c:v>217432719360</c:v>
                </c:pt>
                <c:pt idx="638">
                  <c:v>217768263680</c:v>
                </c:pt>
                <c:pt idx="639">
                  <c:v>218103808000</c:v>
                </c:pt>
                <c:pt idx="640">
                  <c:v>218439352320</c:v>
                </c:pt>
                <c:pt idx="641">
                  <c:v>218774896640</c:v>
                </c:pt>
                <c:pt idx="642">
                  <c:v>219110440960</c:v>
                </c:pt>
                <c:pt idx="643">
                  <c:v>219445985280</c:v>
                </c:pt>
                <c:pt idx="644">
                  <c:v>219781529600</c:v>
                </c:pt>
                <c:pt idx="645">
                  <c:v>220117073920</c:v>
                </c:pt>
                <c:pt idx="646">
                  <c:v>220452618240</c:v>
                </c:pt>
                <c:pt idx="647">
                  <c:v>220788162560</c:v>
                </c:pt>
                <c:pt idx="648">
                  <c:v>221123706880</c:v>
                </c:pt>
                <c:pt idx="649">
                  <c:v>442918502400</c:v>
                </c:pt>
                <c:pt idx="650">
                  <c:v>443589591040</c:v>
                </c:pt>
                <c:pt idx="651">
                  <c:v>444260679680</c:v>
                </c:pt>
                <c:pt idx="652">
                  <c:v>444931768320</c:v>
                </c:pt>
                <c:pt idx="653">
                  <c:v>445602856960</c:v>
                </c:pt>
                <c:pt idx="654">
                  <c:v>446273945600</c:v>
                </c:pt>
                <c:pt idx="655">
                  <c:v>446945034240</c:v>
                </c:pt>
                <c:pt idx="656">
                  <c:v>447616122880</c:v>
                </c:pt>
                <c:pt idx="657">
                  <c:v>448287211520</c:v>
                </c:pt>
                <c:pt idx="658">
                  <c:v>448958300160</c:v>
                </c:pt>
                <c:pt idx="659">
                  <c:v>449629388800</c:v>
                </c:pt>
                <c:pt idx="660">
                  <c:v>450300477440</c:v>
                </c:pt>
                <c:pt idx="661">
                  <c:v>450971566080</c:v>
                </c:pt>
                <c:pt idx="662">
                  <c:v>451642654720</c:v>
                </c:pt>
                <c:pt idx="663">
                  <c:v>452313743360</c:v>
                </c:pt>
                <c:pt idx="664">
                  <c:v>452984832000</c:v>
                </c:pt>
                <c:pt idx="665">
                  <c:v>453655920640</c:v>
                </c:pt>
                <c:pt idx="666">
                  <c:v>454327009280</c:v>
                </c:pt>
                <c:pt idx="667">
                  <c:v>454998097920</c:v>
                </c:pt>
                <c:pt idx="668">
                  <c:v>455669186560</c:v>
                </c:pt>
                <c:pt idx="669">
                  <c:v>456340275200</c:v>
                </c:pt>
                <c:pt idx="670">
                  <c:v>457011363840</c:v>
                </c:pt>
                <c:pt idx="671">
                  <c:v>457682452480</c:v>
                </c:pt>
                <c:pt idx="672">
                  <c:v>458353541120</c:v>
                </c:pt>
                <c:pt idx="673">
                  <c:v>459024629760</c:v>
                </c:pt>
                <c:pt idx="674">
                  <c:v>919391436800</c:v>
                </c:pt>
                <c:pt idx="675">
                  <c:v>920733614080</c:v>
                </c:pt>
                <c:pt idx="676">
                  <c:v>922075791360</c:v>
                </c:pt>
                <c:pt idx="677">
                  <c:v>923417968640</c:v>
                </c:pt>
                <c:pt idx="678">
                  <c:v>924760145920</c:v>
                </c:pt>
                <c:pt idx="679">
                  <c:v>926102323200</c:v>
                </c:pt>
                <c:pt idx="680">
                  <c:v>927444500480</c:v>
                </c:pt>
                <c:pt idx="681">
                  <c:v>928786677760</c:v>
                </c:pt>
                <c:pt idx="682">
                  <c:v>930128855040</c:v>
                </c:pt>
                <c:pt idx="683">
                  <c:v>931471032320</c:v>
                </c:pt>
                <c:pt idx="684">
                  <c:v>932813209600</c:v>
                </c:pt>
                <c:pt idx="685">
                  <c:v>934155386880</c:v>
                </c:pt>
                <c:pt idx="686">
                  <c:v>935497564160</c:v>
                </c:pt>
                <c:pt idx="687">
                  <c:v>936839741440</c:v>
                </c:pt>
                <c:pt idx="688">
                  <c:v>938181918720</c:v>
                </c:pt>
                <c:pt idx="689">
                  <c:v>939524096000</c:v>
                </c:pt>
                <c:pt idx="690">
                  <c:v>940866273280</c:v>
                </c:pt>
                <c:pt idx="691">
                  <c:v>942208450560</c:v>
                </c:pt>
                <c:pt idx="692">
                  <c:v>943550627840</c:v>
                </c:pt>
                <c:pt idx="693">
                  <c:v>944892805120</c:v>
                </c:pt>
                <c:pt idx="694">
                  <c:v>946234982400</c:v>
                </c:pt>
                <c:pt idx="695">
                  <c:v>947577159680</c:v>
                </c:pt>
                <c:pt idx="696">
                  <c:v>948919336960</c:v>
                </c:pt>
                <c:pt idx="697">
                  <c:v>950261514240</c:v>
                </c:pt>
                <c:pt idx="698">
                  <c:v>951603691520</c:v>
                </c:pt>
                <c:pt idx="699">
                  <c:v>1905891737600</c:v>
                </c:pt>
                <c:pt idx="700">
                  <c:v>1908576092160</c:v>
                </c:pt>
                <c:pt idx="701">
                  <c:v>1911260446720</c:v>
                </c:pt>
                <c:pt idx="702">
                  <c:v>1913944801280</c:v>
                </c:pt>
                <c:pt idx="703">
                  <c:v>1916629155840</c:v>
                </c:pt>
                <c:pt idx="704">
                  <c:v>1919313510400</c:v>
                </c:pt>
                <c:pt idx="705">
                  <c:v>1921997864960</c:v>
                </c:pt>
                <c:pt idx="706">
                  <c:v>1924682219520</c:v>
                </c:pt>
                <c:pt idx="707">
                  <c:v>1927366574080</c:v>
                </c:pt>
                <c:pt idx="708">
                  <c:v>1930050928640</c:v>
                </c:pt>
                <c:pt idx="709">
                  <c:v>1932735283200</c:v>
                </c:pt>
                <c:pt idx="710">
                  <c:v>1935419637760</c:v>
                </c:pt>
                <c:pt idx="711">
                  <c:v>1938103992320</c:v>
                </c:pt>
                <c:pt idx="712">
                  <c:v>1940788346880</c:v>
                </c:pt>
                <c:pt idx="713">
                  <c:v>1943472701440</c:v>
                </c:pt>
                <c:pt idx="714">
                  <c:v>1946157056000</c:v>
                </c:pt>
                <c:pt idx="715">
                  <c:v>1948841410560</c:v>
                </c:pt>
                <c:pt idx="716">
                  <c:v>1951525765120</c:v>
                </c:pt>
                <c:pt idx="717">
                  <c:v>1954210119680</c:v>
                </c:pt>
                <c:pt idx="718">
                  <c:v>1956894474240</c:v>
                </c:pt>
                <c:pt idx="719">
                  <c:v>1959578828800</c:v>
                </c:pt>
                <c:pt idx="720">
                  <c:v>1962263183360</c:v>
                </c:pt>
                <c:pt idx="721">
                  <c:v>1964947537920</c:v>
                </c:pt>
                <c:pt idx="722">
                  <c:v>1967631892480</c:v>
                </c:pt>
                <c:pt idx="723">
                  <c:v>1970316247040</c:v>
                </c:pt>
                <c:pt idx="724">
                  <c:v>3946001203200</c:v>
                </c:pt>
                <c:pt idx="725">
                  <c:v>3951369912320</c:v>
                </c:pt>
                <c:pt idx="726">
                  <c:v>3956738621440</c:v>
                </c:pt>
                <c:pt idx="727">
                  <c:v>3962107330560</c:v>
                </c:pt>
                <c:pt idx="728">
                  <c:v>3967476039680</c:v>
                </c:pt>
                <c:pt idx="729">
                  <c:v>3972844748800</c:v>
                </c:pt>
                <c:pt idx="730">
                  <c:v>3978213457920</c:v>
                </c:pt>
                <c:pt idx="731">
                  <c:v>3983582167040</c:v>
                </c:pt>
                <c:pt idx="732">
                  <c:v>3988950876160</c:v>
                </c:pt>
                <c:pt idx="733">
                  <c:v>3994319585280</c:v>
                </c:pt>
                <c:pt idx="734">
                  <c:v>3999688294400</c:v>
                </c:pt>
                <c:pt idx="735">
                  <c:v>4005057003520</c:v>
                </c:pt>
                <c:pt idx="736">
                  <c:v>4010425712640</c:v>
                </c:pt>
                <c:pt idx="737">
                  <c:v>4015794421760</c:v>
                </c:pt>
                <c:pt idx="738">
                  <c:v>4021163130880</c:v>
                </c:pt>
                <c:pt idx="739">
                  <c:v>4026531840000</c:v>
                </c:pt>
                <c:pt idx="740">
                  <c:v>4031900549120</c:v>
                </c:pt>
                <c:pt idx="741">
                  <c:v>4037269258240</c:v>
                </c:pt>
                <c:pt idx="742">
                  <c:v>4042637967360</c:v>
                </c:pt>
                <c:pt idx="743">
                  <c:v>4048006676480</c:v>
                </c:pt>
                <c:pt idx="744">
                  <c:v>4053375385600</c:v>
                </c:pt>
                <c:pt idx="745">
                  <c:v>4058744094720</c:v>
                </c:pt>
                <c:pt idx="746">
                  <c:v>4064112803840</c:v>
                </c:pt>
                <c:pt idx="747">
                  <c:v>4069481512960</c:v>
                </c:pt>
                <c:pt idx="748">
                  <c:v>4074850222080</c:v>
                </c:pt>
                <c:pt idx="749">
                  <c:v>8160437862400</c:v>
                </c:pt>
                <c:pt idx="750">
                  <c:v>8171175280640</c:v>
                </c:pt>
                <c:pt idx="751">
                  <c:v>8181912698880</c:v>
                </c:pt>
                <c:pt idx="752">
                  <c:v>8192650117120</c:v>
                </c:pt>
                <c:pt idx="753">
                  <c:v>8203387535360</c:v>
                </c:pt>
                <c:pt idx="754">
                  <c:v>8214124953600</c:v>
                </c:pt>
                <c:pt idx="755">
                  <c:v>8224862371840</c:v>
                </c:pt>
                <c:pt idx="756">
                  <c:v>8235599790080</c:v>
                </c:pt>
                <c:pt idx="757">
                  <c:v>8246337208320</c:v>
                </c:pt>
                <c:pt idx="758">
                  <c:v>8257074626560</c:v>
                </c:pt>
                <c:pt idx="759">
                  <c:v>8267812044800</c:v>
                </c:pt>
                <c:pt idx="760">
                  <c:v>8278549463040</c:v>
                </c:pt>
                <c:pt idx="761">
                  <c:v>8289286881280</c:v>
                </c:pt>
                <c:pt idx="762">
                  <c:v>8300024299520</c:v>
                </c:pt>
                <c:pt idx="763">
                  <c:v>8310761717760</c:v>
                </c:pt>
                <c:pt idx="764">
                  <c:v>8321499136000</c:v>
                </c:pt>
                <c:pt idx="765">
                  <c:v>8332236554240</c:v>
                </c:pt>
                <c:pt idx="766">
                  <c:v>8342973972480</c:v>
                </c:pt>
                <c:pt idx="767">
                  <c:v>8353711390720</c:v>
                </c:pt>
                <c:pt idx="768">
                  <c:v>8364448808960</c:v>
                </c:pt>
                <c:pt idx="769">
                  <c:v>8375186227200</c:v>
                </c:pt>
                <c:pt idx="770">
                  <c:v>8385923645440</c:v>
                </c:pt>
                <c:pt idx="771">
                  <c:v>8396661063680</c:v>
                </c:pt>
                <c:pt idx="772">
                  <c:v>8407398481920</c:v>
                </c:pt>
                <c:pt idx="773">
                  <c:v>8418135900160</c:v>
                </c:pt>
                <c:pt idx="774">
                  <c:v>16857746636800</c:v>
                </c:pt>
                <c:pt idx="775">
                  <c:v>16879221473280</c:v>
                </c:pt>
                <c:pt idx="776">
                  <c:v>16900696309760</c:v>
                </c:pt>
                <c:pt idx="777">
                  <c:v>16922171146240</c:v>
                </c:pt>
                <c:pt idx="778">
                  <c:v>16943645982720</c:v>
                </c:pt>
                <c:pt idx="779">
                  <c:v>16965120819200</c:v>
                </c:pt>
                <c:pt idx="780">
                  <c:v>16986595655680</c:v>
                </c:pt>
                <c:pt idx="781">
                  <c:v>17008070492160</c:v>
                </c:pt>
                <c:pt idx="782">
                  <c:v>17029545328640</c:v>
                </c:pt>
                <c:pt idx="783">
                  <c:v>17051020165120</c:v>
                </c:pt>
                <c:pt idx="784">
                  <c:v>17072495001600</c:v>
                </c:pt>
                <c:pt idx="785">
                  <c:v>17093969838080</c:v>
                </c:pt>
                <c:pt idx="786">
                  <c:v>17115444674560</c:v>
                </c:pt>
                <c:pt idx="787">
                  <c:v>17136919511040</c:v>
                </c:pt>
                <c:pt idx="788">
                  <c:v>17158394347520</c:v>
                </c:pt>
                <c:pt idx="789">
                  <c:v>17179869184000</c:v>
                </c:pt>
                <c:pt idx="790">
                  <c:v>17201344020480</c:v>
                </c:pt>
                <c:pt idx="791">
                  <c:v>17222818856960</c:v>
                </c:pt>
                <c:pt idx="792">
                  <c:v>17244293693440</c:v>
                </c:pt>
                <c:pt idx="793">
                  <c:v>17265768529920</c:v>
                </c:pt>
                <c:pt idx="794">
                  <c:v>17287243366400</c:v>
                </c:pt>
                <c:pt idx="795">
                  <c:v>17308718202880</c:v>
                </c:pt>
                <c:pt idx="796">
                  <c:v>17330193039360</c:v>
                </c:pt>
                <c:pt idx="797">
                  <c:v>17351667875840</c:v>
                </c:pt>
                <c:pt idx="798">
                  <c:v>17373142712320</c:v>
                </c:pt>
                <c:pt idx="799">
                  <c:v>34789235097600</c:v>
                </c:pt>
                <c:pt idx="800">
                  <c:v>34832184770560</c:v>
                </c:pt>
                <c:pt idx="801">
                  <c:v>34875134443520</c:v>
                </c:pt>
                <c:pt idx="802">
                  <c:v>34918084116480</c:v>
                </c:pt>
                <c:pt idx="803">
                  <c:v>34961033789440</c:v>
                </c:pt>
                <c:pt idx="804">
                  <c:v>35003983462400</c:v>
                </c:pt>
                <c:pt idx="805">
                  <c:v>35046933135360</c:v>
                </c:pt>
                <c:pt idx="806">
                  <c:v>35089882808320</c:v>
                </c:pt>
                <c:pt idx="807">
                  <c:v>35132832481280</c:v>
                </c:pt>
                <c:pt idx="808">
                  <c:v>35175782154240</c:v>
                </c:pt>
                <c:pt idx="809">
                  <c:v>35218731827200</c:v>
                </c:pt>
                <c:pt idx="810">
                  <c:v>35261681500160</c:v>
                </c:pt>
                <c:pt idx="811">
                  <c:v>35304631173120</c:v>
                </c:pt>
                <c:pt idx="812">
                  <c:v>35347580846080</c:v>
                </c:pt>
                <c:pt idx="813">
                  <c:v>35390530519040</c:v>
                </c:pt>
                <c:pt idx="814">
                  <c:v>35433480192000</c:v>
                </c:pt>
                <c:pt idx="815">
                  <c:v>35476429864960</c:v>
                </c:pt>
                <c:pt idx="816">
                  <c:v>35519379537920</c:v>
                </c:pt>
                <c:pt idx="817">
                  <c:v>35562329210880</c:v>
                </c:pt>
                <c:pt idx="818">
                  <c:v>35605278883840</c:v>
                </c:pt>
                <c:pt idx="819">
                  <c:v>35648228556800</c:v>
                </c:pt>
                <c:pt idx="820">
                  <c:v>35691178229760</c:v>
                </c:pt>
                <c:pt idx="821">
                  <c:v>35734127902720</c:v>
                </c:pt>
                <c:pt idx="822">
                  <c:v>35777077575680</c:v>
                </c:pt>
                <c:pt idx="823">
                  <c:v>35820027248640</c:v>
                </c:pt>
                <c:pt idx="824">
                  <c:v>71725953843200</c:v>
                </c:pt>
                <c:pt idx="825">
                  <c:v>71811853189120</c:v>
                </c:pt>
                <c:pt idx="826">
                  <c:v>71897752535040</c:v>
                </c:pt>
                <c:pt idx="827">
                  <c:v>71983651880960</c:v>
                </c:pt>
                <c:pt idx="828">
                  <c:v>72069551226880</c:v>
                </c:pt>
                <c:pt idx="829">
                  <c:v>72155450572800</c:v>
                </c:pt>
                <c:pt idx="830">
                  <c:v>72241349918720</c:v>
                </c:pt>
                <c:pt idx="831">
                  <c:v>72327249264640</c:v>
                </c:pt>
                <c:pt idx="832">
                  <c:v>72413148610560</c:v>
                </c:pt>
                <c:pt idx="833">
                  <c:v>72499047956480</c:v>
                </c:pt>
                <c:pt idx="834">
                  <c:v>72584947302400</c:v>
                </c:pt>
                <c:pt idx="835">
                  <c:v>72670846648320</c:v>
                </c:pt>
                <c:pt idx="836">
                  <c:v>72756745994240</c:v>
                </c:pt>
                <c:pt idx="837">
                  <c:v>72842645340160</c:v>
                </c:pt>
                <c:pt idx="838">
                  <c:v>72928544686080</c:v>
                </c:pt>
                <c:pt idx="839">
                  <c:v>73014444032000</c:v>
                </c:pt>
                <c:pt idx="840">
                  <c:v>73100343377920</c:v>
                </c:pt>
                <c:pt idx="841">
                  <c:v>73186242723840</c:v>
                </c:pt>
                <c:pt idx="842">
                  <c:v>73272142069760</c:v>
                </c:pt>
                <c:pt idx="843">
                  <c:v>73358041415680</c:v>
                </c:pt>
                <c:pt idx="844">
                  <c:v>73443940761600</c:v>
                </c:pt>
                <c:pt idx="845">
                  <c:v>73529840107520</c:v>
                </c:pt>
                <c:pt idx="846">
                  <c:v>73615739453440</c:v>
                </c:pt>
                <c:pt idx="847">
                  <c:v>73701638799360</c:v>
                </c:pt>
                <c:pt idx="848">
                  <c:v>73787538145280</c:v>
                </c:pt>
                <c:pt idx="849">
                  <c:v>147746874982400</c:v>
                </c:pt>
                <c:pt idx="850">
                  <c:v>147918673674240</c:v>
                </c:pt>
                <c:pt idx="851">
                  <c:v>148090472366080</c:v>
                </c:pt>
                <c:pt idx="852">
                  <c:v>148262271057920</c:v>
                </c:pt>
                <c:pt idx="853">
                  <c:v>148434069749760</c:v>
                </c:pt>
                <c:pt idx="854">
                  <c:v>148605868441600</c:v>
                </c:pt>
                <c:pt idx="855">
                  <c:v>148777667133440</c:v>
                </c:pt>
                <c:pt idx="856">
                  <c:v>148949465825280</c:v>
                </c:pt>
                <c:pt idx="857">
                  <c:v>149121264517120</c:v>
                </c:pt>
                <c:pt idx="858">
                  <c:v>149293063208960</c:v>
                </c:pt>
                <c:pt idx="859">
                  <c:v>149464861900800</c:v>
                </c:pt>
                <c:pt idx="860">
                  <c:v>149636660592640</c:v>
                </c:pt>
                <c:pt idx="861">
                  <c:v>149808459284480</c:v>
                </c:pt>
                <c:pt idx="862">
                  <c:v>149980257976320</c:v>
                </c:pt>
                <c:pt idx="863">
                  <c:v>150152056668160</c:v>
                </c:pt>
                <c:pt idx="864">
                  <c:v>150323855360000</c:v>
                </c:pt>
                <c:pt idx="865">
                  <c:v>150495654051840</c:v>
                </c:pt>
                <c:pt idx="866">
                  <c:v>150667452743680</c:v>
                </c:pt>
                <c:pt idx="867">
                  <c:v>150839251435520</c:v>
                </c:pt>
                <c:pt idx="868">
                  <c:v>151011050127360</c:v>
                </c:pt>
                <c:pt idx="869">
                  <c:v>151182848819200</c:v>
                </c:pt>
                <c:pt idx="870">
                  <c:v>151354647511040</c:v>
                </c:pt>
                <c:pt idx="871">
                  <c:v>151526446202880</c:v>
                </c:pt>
                <c:pt idx="872">
                  <c:v>151698244894720</c:v>
                </c:pt>
                <c:pt idx="873">
                  <c:v>151870043586560</c:v>
                </c:pt>
                <c:pt idx="874">
                  <c:v>304083684556800</c:v>
                </c:pt>
                <c:pt idx="875">
                  <c:v>304427281940480</c:v>
                </c:pt>
                <c:pt idx="876">
                  <c:v>304770879324160</c:v>
                </c:pt>
                <c:pt idx="877">
                  <c:v>305114476707840</c:v>
                </c:pt>
                <c:pt idx="878">
                  <c:v>305458074091520</c:v>
                </c:pt>
                <c:pt idx="879">
                  <c:v>305801671475200</c:v>
                </c:pt>
                <c:pt idx="880">
                  <c:v>306145268858880</c:v>
                </c:pt>
                <c:pt idx="881">
                  <c:v>306488866242560</c:v>
                </c:pt>
                <c:pt idx="882">
                  <c:v>306832463626240</c:v>
                </c:pt>
                <c:pt idx="883">
                  <c:v>307176061009920</c:v>
                </c:pt>
                <c:pt idx="884">
                  <c:v>307519658393600</c:v>
                </c:pt>
                <c:pt idx="885">
                  <c:v>307863255777280</c:v>
                </c:pt>
                <c:pt idx="886">
                  <c:v>308206853160960</c:v>
                </c:pt>
                <c:pt idx="887">
                  <c:v>308550450544640</c:v>
                </c:pt>
                <c:pt idx="888">
                  <c:v>308894047928320</c:v>
                </c:pt>
                <c:pt idx="889">
                  <c:v>309237645312000</c:v>
                </c:pt>
                <c:pt idx="890">
                  <c:v>309581242695680</c:v>
                </c:pt>
                <c:pt idx="891">
                  <c:v>309924840079360</c:v>
                </c:pt>
                <c:pt idx="892">
                  <c:v>310268437463040</c:v>
                </c:pt>
                <c:pt idx="893">
                  <c:v>310612034846720</c:v>
                </c:pt>
                <c:pt idx="894">
                  <c:v>310955632230400</c:v>
                </c:pt>
                <c:pt idx="895">
                  <c:v>311299229614080</c:v>
                </c:pt>
                <c:pt idx="896">
                  <c:v>311642826997760</c:v>
                </c:pt>
                <c:pt idx="897">
                  <c:v>311986424381440</c:v>
                </c:pt>
                <c:pt idx="898">
                  <c:v>312330021765120</c:v>
                </c:pt>
                <c:pt idx="899">
                  <c:v>625347238297600</c:v>
                </c:pt>
                <c:pt idx="900">
                  <c:v>626034433064960</c:v>
                </c:pt>
                <c:pt idx="901">
                  <c:v>626721627832320</c:v>
                </c:pt>
                <c:pt idx="902">
                  <c:v>627408822599680</c:v>
                </c:pt>
                <c:pt idx="903">
                  <c:v>628096017367040</c:v>
                </c:pt>
                <c:pt idx="904">
                  <c:v>628783212134400</c:v>
                </c:pt>
                <c:pt idx="905">
                  <c:v>629470406901760</c:v>
                </c:pt>
                <c:pt idx="906">
                  <c:v>630157601669120</c:v>
                </c:pt>
                <c:pt idx="907">
                  <c:v>630844796436480</c:v>
                </c:pt>
                <c:pt idx="908">
                  <c:v>631531991203840</c:v>
                </c:pt>
                <c:pt idx="909">
                  <c:v>632219185971200</c:v>
                </c:pt>
                <c:pt idx="910">
                  <c:v>632906380738560</c:v>
                </c:pt>
                <c:pt idx="911">
                  <c:v>633593575505920</c:v>
                </c:pt>
                <c:pt idx="912">
                  <c:v>634280770273280</c:v>
                </c:pt>
                <c:pt idx="913">
                  <c:v>634967965040640</c:v>
                </c:pt>
                <c:pt idx="914">
                  <c:v>635655159808000</c:v>
                </c:pt>
                <c:pt idx="915">
                  <c:v>636342354575360</c:v>
                </c:pt>
                <c:pt idx="916">
                  <c:v>637029549342720</c:v>
                </c:pt>
                <c:pt idx="917">
                  <c:v>637716744110080</c:v>
                </c:pt>
                <c:pt idx="918">
                  <c:v>638403938877440</c:v>
                </c:pt>
                <c:pt idx="919">
                  <c:v>639091133644800</c:v>
                </c:pt>
                <c:pt idx="920">
                  <c:v>639778328412160</c:v>
                </c:pt>
                <c:pt idx="921">
                  <c:v>640465523179520</c:v>
                </c:pt>
                <c:pt idx="922">
                  <c:v>641152717946880</c:v>
                </c:pt>
                <c:pt idx="923">
                  <c:v>641839912714240</c:v>
                </c:pt>
                <c:pt idx="924">
                  <c:v>1285054214963200</c:v>
                </c:pt>
                <c:pt idx="925">
                  <c:v>1286428604497920</c:v>
                </c:pt>
                <c:pt idx="926">
                  <c:v>1287802994032640</c:v>
                </c:pt>
                <c:pt idx="927">
                  <c:v>1289177383567360</c:v>
                </c:pt>
                <c:pt idx="928">
                  <c:v>1290551773102080</c:v>
                </c:pt>
                <c:pt idx="929">
                  <c:v>1291926162636800</c:v>
                </c:pt>
                <c:pt idx="930">
                  <c:v>1293300552171520</c:v>
                </c:pt>
                <c:pt idx="931">
                  <c:v>1294674941706240</c:v>
                </c:pt>
                <c:pt idx="932">
                  <c:v>1296049331240960</c:v>
                </c:pt>
                <c:pt idx="933">
                  <c:v>1297423720775680</c:v>
                </c:pt>
                <c:pt idx="934">
                  <c:v>1298798110310400</c:v>
                </c:pt>
                <c:pt idx="935">
                  <c:v>1300172499845120</c:v>
                </c:pt>
                <c:pt idx="936">
                  <c:v>1301546889379840</c:v>
                </c:pt>
                <c:pt idx="937">
                  <c:v>1302921278914560</c:v>
                </c:pt>
                <c:pt idx="938">
                  <c:v>1304295668449280</c:v>
                </c:pt>
                <c:pt idx="939">
                  <c:v>1305670057984000</c:v>
                </c:pt>
                <c:pt idx="940">
                  <c:v>1307044447518720</c:v>
                </c:pt>
                <c:pt idx="941">
                  <c:v>1308418837053440</c:v>
                </c:pt>
                <c:pt idx="942">
                  <c:v>1309793226588160</c:v>
                </c:pt>
                <c:pt idx="943">
                  <c:v>1311167616122880</c:v>
                </c:pt>
                <c:pt idx="944">
                  <c:v>1312542005657600</c:v>
                </c:pt>
                <c:pt idx="945">
                  <c:v>1313916395192320</c:v>
                </c:pt>
                <c:pt idx="946">
                  <c:v>1315290784727040</c:v>
                </c:pt>
                <c:pt idx="947">
                  <c:v>1316665174261760</c:v>
                </c:pt>
                <c:pt idx="948">
                  <c:v>1318039563796480</c:v>
                </c:pt>
                <c:pt idx="949">
                  <c:v>2638827906662400</c:v>
                </c:pt>
                <c:pt idx="950">
                  <c:v>2641576685731840</c:v>
                </c:pt>
                <c:pt idx="951">
                  <c:v>2644325464801280</c:v>
                </c:pt>
                <c:pt idx="952">
                  <c:v>2647074243870720</c:v>
                </c:pt>
                <c:pt idx="953">
                  <c:v>2649823022940160</c:v>
                </c:pt>
                <c:pt idx="954">
                  <c:v>2652571802009600</c:v>
                </c:pt>
                <c:pt idx="955">
                  <c:v>2655320581079040</c:v>
                </c:pt>
                <c:pt idx="956">
                  <c:v>2658069360148480</c:v>
                </c:pt>
                <c:pt idx="957">
                  <c:v>2660818139217920</c:v>
                </c:pt>
                <c:pt idx="958">
                  <c:v>2663566918287360</c:v>
                </c:pt>
                <c:pt idx="959">
                  <c:v>2666315697356800</c:v>
                </c:pt>
                <c:pt idx="960">
                  <c:v>2669064476426240</c:v>
                </c:pt>
                <c:pt idx="961">
                  <c:v>2671813255495680</c:v>
                </c:pt>
                <c:pt idx="962">
                  <c:v>2674562034565120</c:v>
                </c:pt>
                <c:pt idx="963">
                  <c:v>2677310813634560</c:v>
                </c:pt>
                <c:pt idx="964">
                  <c:v>2680059592704000</c:v>
                </c:pt>
                <c:pt idx="965">
                  <c:v>2682808371773440</c:v>
                </c:pt>
                <c:pt idx="966">
                  <c:v>2685557150842880</c:v>
                </c:pt>
                <c:pt idx="967">
                  <c:v>2688305929912320</c:v>
                </c:pt>
                <c:pt idx="968">
                  <c:v>2691054708981760</c:v>
                </c:pt>
                <c:pt idx="969">
                  <c:v>2693803488051200</c:v>
                </c:pt>
                <c:pt idx="970">
                  <c:v>2696552267120640</c:v>
                </c:pt>
                <c:pt idx="971">
                  <c:v>2699301046190080</c:v>
                </c:pt>
                <c:pt idx="972">
                  <c:v>2702049825259520</c:v>
                </c:pt>
                <c:pt idx="973">
                  <c:v>2704798604328960</c:v>
                </c:pt>
                <c:pt idx="974">
                  <c:v>5415094766796800</c:v>
                </c:pt>
                <c:pt idx="975">
                  <c:v>5420592324935680</c:v>
                </c:pt>
                <c:pt idx="976">
                  <c:v>5426089883074560</c:v>
                </c:pt>
                <c:pt idx="977">
                  <c:v>5431587441213440</c:v>
                </c:pt>
                <c:pt idx="978">
                  <c:v>5437084999352320</c:v>
                </c:pt>
                <c:pt idx="979">
                  <c:v>5442582557491200</c:v>
                </c:pt>
                <c:pt idx="980">
                  <c:v>5448080115630080</c:v>
                </c:pt>
                <c:pt idx="981">
                  <c:v>5453577673768960</c:v>
                </c:pt>
                <c:pt idx="982">
                  <c:v>5459075231907840</c:v>
                </c:pt>
                <c:pt idx="983">
                  <c:v>5464572790046720</c:v>
                </c:pt>
                <c:pt idx="984">
                  <c:v>5470070348185600</c:v>
                </c:pt>
                <c:pt idx="985">
                  <c:v>5475567906324480</c:v>
                </c:pt>
                <c:pt idx="986">
                  <c:v>5481065464463360</c:v>
                </c:pt>
                <c:pt idx="987">
                  <c:v>5486563022602240</c:v>
                </c:pt>
                <c:pt idx="988">
                  <c:v>5492060580741120</c:v>
                </c:pt>
                <c:pt idx="989">
                  <c:v>5497558138880000</c:v>
                </c:pt>
                <c:pt idx="990">
                  <c:v>5503055697018880</c:v>
                </c:pt>
                <c:pt idx="991">
                  <c:v>5508553255157760</c:v>
                </c:pt>
                <c:pt idx="992">
                  <c:v>5514050813296640</c:v>
                </c:pt>
                <c:pt idx="993">
                  <c:v>5519548371435520</c:v>
                </c:pt>
                <c:pt idx="994">
                  <c:v>5525045929574400</c:v>
                </c:pt>
                <c:pt idx="995">
                  <c:v>5530543487713280</c:v>
                </c:pt>
                <c:pt idx="996">
                  <c:v>5536041045852160</c:v>
                </c:pt>
                <c:pt idx="997">
                  <c:v>5541538603991040</c:v>
                </c:pt>
                <c:pt idx="998">
                  <c:v>5547036162129920</c:v>
                </c:pt>
                <c:pt idx="999">
                  <c:v>1.11050674405376E+16</c:v>
                </c:pt>
                <c:pt idx="1000">
                  <c:v>1.111606255681536E+16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B2-4B98-8C21-7CAFB3FD1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82190464"/>
        <c:axId val="-882196448"/>
      </c:lineChart>
      <c:catAx>
        <c:axId val="-88219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2196448"/>
        <c:crosses val="autoZero"/>
        <c:auto val="1"/>
        <c:lblAlgn val="ctr"/>
        <c:lblOffset val="100"/>
        <c:noMultiLvlLbl val="0"/>
      </c:catAx>
      <c:valAx>
        <c:axId val="-88219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219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비용</a:t>
            </a:r>
            <a:r>
              <a:rPr lang="en-US" altLang="ko-KR"/>
              <a:t>(log), TPS(</a:t>
            </a:r>
            <a:r>
              <a:rPr lang="ko-KR" altLang="en-US"/>
              <a:t>배수</a:t>
            </a:r>
            <a:r>
              <a:rPr lang="en-US" altLang="ko-KR"/>
              <a:t>, log)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비용(log)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나무!$G$3:$G$3002</c:f>
              <c:numCache>
                <c:formatCode>General</c:formatCode>
                <c:ptCount val="3000"/>
                <c:pt idx="0">
                  <c:v>2</c:v>
                </c:pt>
                <c:pt idx="1">
                  <c:v>2.0293837776852097</c:v>
                </c:pt>
                <c:pt idx="2">
                  <c:v>2.0587675553704194</c:v>
                </c:pt>
                <c:pt idx="3">
                  <c:v>2.0881513330556292</c:v>
                </c:pt>
                <c:pt idx="4">
                  <c:v>2.1175351107408384</c:v>
                </c:pt>
                <c:pt idx="5">
                  <c:v>2.1469188884260482</c:v>
                </c:pt>
                <c:pt idx="6">
                  <c:v>2.1763026661112579</c:v>
                </c:pt>
                <c:pt idx="7">
                  <c:v>2.2056864437964676</c:v>
                </c:pt>
                <c:pt idx="8">
                  <c:v>2.2350702214816773</c:v>
                </c:pt>
                <c:pt idx="9">
                  <c:v>2.2644539991668871</c:v>
                </c:pt>
                <c:pt idx="10">
                  <c:v>2.2938377768520968</c:v>
                </c:pt>
                <c:pt idx="11">
                  <c:v>2.3232215545373061</c:v>
                </c:pt>
                <c:pt idx="12">
                  <c:v>2.3526053322225158</c:v>
                </c:pt>
                <c:pt idx="13">
                  <c:v>2.3819891099077255</c:v>
                </c:pt>
                <c:pt idx="14">
                  <c:v>2.4113728875929352</c:v>
                </c:pt>
                <c:pt idx="15">
                  <c:v>2.4407566652781449</c:v>
                </c:pt>
                <c:pt idx="16">
                  <c:v>2.4701404429633547</c:v>
                </c:pt>
                <c:pt idx="17">
                  <c:v>2.4995242206485644</c:v>
                </c:pt>
                <c:pt idx="18">
                  <c:v>2.5289079983337741</c:v>
                </c:pt>
                <c:pt idx="19">
                  <c:v>2.5582917760189838</c:v>
                </c:pt>
                <c:pt idx="20">
                  <c:v>2.5876755537041931</c:v>
                </c:pt>
                <c:pt idx="21">
                  <c:v>2.6170593313894028</c:v>
                </c:pt>
                <c:pt idx="22">
                  <c:v>2.6464431090746126</c:v>
                </c:pt>
                <c:pt idx="23">
                  <c:v>2.6758268867598223</c:v>
                </c:pt>
                <c:pt idx="24">
                  <c:v>2.705210664445032</c:v>
                </c:pt>
                <c:pt idx="25">
                  <c:v>2.7345944421302417</c:v>
                </c:pt>
                <c:pt idx="26">
                  <c:v>2.7639782198154514</c:v>
                </c:pt>
                <c:pt idx="27">
                  <c:v>2.7933619975006612</c:v>
                </c:pt>
                <c:pt idx="28">
                  <c:v>2.8227457751858709</c:v>
                </c:pt>
                <c:pt idx="29">
                  <c:v>2.8521295528710802</c:v>
                </c:pt>
                <c:pt idx="30">
                  <c:v>2.8815133305562899</c:v>
                </c:pt>
                <c:pt idx="31">
                  <c:v>2.9108971082414996</c:v>
                </c:pt>
                <c:pt idx="32">
                  <c:v>2.9402808859267093</c:v>
                </c:pt>
                <c:pt idx="33">
                  <c:v>2.9696646636119191</c:v>
                </c:pt>
                <c:pt idx="34">
                  <c:v>2.9990484412971288</c:v>
                </c:pt>
                <c:pt idx="35">
                  <c:v>3.0284322189823385</c:v>
                </c:pt>
                <c:pt idx="36">
                  <c:v>3.0578159966675478</c:v>
                </c:pt>
                <c:pt idx="37">
                  <c:v>3.0871997743527575</c:v>
                </c:pt>
                <c:pt idx="38">
                  <c:v>3.1165835520379672</c:v>
                </c:pt>
                <c:pt idx="39">
                  <c:v>3.1459673297231769</c:v>
                </c:pt>
                <c:pt idx="40">
                  <c:v>3.1753511074083867</c:v>
                </c:pt>
                <c:pt idx="41">
                  <c:v>3.2047348850935964</c:v>
                </c:pt>
                <c:pt idx="42">
                  <c:v>3.2341186627788061</c:v>
                </c:pt>
                <c:pt idx="43">
                  <c:v>3.2635024404640158</c:v>
                </c:pt>
                <c:pt idx="44">
                  <c:v>3.2928862181492251</c:v>
                </c:pt>
                <c:pt idx="45">
                  <c:v>3.3222699958344348</c:v>
                </c:pt>
                <c:pt idx="46">
                  <c:v>3.3516537735196446</c:v>
                </c:pt>
                <c:pt idx="47">
                  <c:v>3.3810375512048543</c:v>
                </c:pt>
                <c:pt idx="48">
                  <c:v>3.410421328890064</c:v>
                </c:pt>
                <c:pt idx="49">
                  <c:v>3.4398051065752737</c:v>
                </c:pt>
                <c:pt idx="50">
                  <c:v>3.4691888842604834</c:v>
                </c:pt>
                <c:pt idx="51">
                  <c:v>3.4985726619456927</c:v>
                </c:pt>
                <c:pt idx="52">
                  <c:v>3.5279564396309024</c:v>
                </c:pt>
                <c:pt idx="53">
                  <c:v>3.5573402173161122</c:v>
                </c:pt>
                <c:pt idx="54">
                  <c:v>3.5867239950013219</c:v>
                </c:pt>
                <c:pt idx="55">
                  <c:v>3.6161077726865316</c:v>
                </c:pt>
                <c:pt idx="56">
                  <c:v>3.6454915503717413</c:v>
                </c:pt>
                <c:pt idx="57">
                  <c:v>3.6748753280569506</c:v>
                </c:pt>
                <c:pt idx="58">
                  <c:v>3.7042591057421603</c:v>
                </c:pt>
                <c:pt idx="59">
                  <c:v>3.7336428834273701</c:v>
                </c:pt>
                <c:pt idx="60">
                  <c:v>3.7630266611125798</c:v>
                </c:pt>
                <c:pt idx="61">
                  <c:v>3.7924104387977895</c:v>
                </c:pt>
                <c:pt idx="62">
                  <c:v>3.8217942164829992</c:v>
                </c:pt>
                <c:pt idx="63">
                  <c:v>3.8511779941682089</c:v>
                </c:pt>
                <c:pt idx="64">
                  <c:v>3.8805617718534182</c:v>
                </c:pt>
                <c:pt idx="65">
                  <c:v>3.9099455495386279</c:v>
                </c:pt>
                <c:pt idx="66">
                  <c:v>3.9393293272238377</c:v>
                </c:pt>
                <c:pt idx="67">
                  <c:v>3.9687131049090474</c:v>
                </c:pt>
                <c:pt idx="68">
                  <c:v>3.9980968825942571</c:v>
                </c:pt>
                <c:pt idx="69">
                  <c:v>4.0274806602794664</c:v>
                </c:pt>
                <c:pt idx="70">
                  <c:v>4.0568644379646761</c:v>
                </c:pt>
                <c:pt idx="71">
                  <c:v>4.0862482156498858</c:v>
                </c:pt>
                <c:pt idx="72">
                  <c:v>4.1156319933350956</c:v>
                </c:pt>
                <c:pt idx="73">
                  <c:v>4.1450157710203053</c:v>
                </c:pt>
                <c:pt idx="74">
                  <c:v>4.174399548705515</c:v>
                </c:pt>
                <c:pt idx="75">
                  <c:v>4.2037833263907247</c:v>
                </c:pt>
                <c:pt idx="76">
                  <c:v>4.2331671040759344</c:v>
                </c:pt>
                <c:pt idx="77">
                  <c:v>4.2625508817611442</c:v>
                </c:pt>
                <c:pt idx="78">
                  <c:v>4.2919346594463539</c:v>
                </c:pt>
                <c:pt idx="79">
                  <c:v>4.3213184371315636</c:v>
                </c:pt>
                <c:pt idx="80">
                  <c:v>4.3507022148167733</c:v>
                </c:pt>
                <c:pt idx="81">
                  <c:v>4.380085992501983</c:v>
                </c:pt>
                <c:pt idx="82">
                  <c:v>4.4094697701871919</c:v>
                </c:pt>
                <c:pt idx="83">
                  <c:v>4.4388535478724016</c:v>
                </c:pt>
                <c:pt idx="84">
                  <c:v>4.4682373255576113</c:v>
                </c:pt>
                <c:pt idx="85">
                  <c:v>4.4976211032428211</c:v>
                </c:pt>
                <c:pt idx="86">
                  <c:v>4.5270048809280308</c:v>
                </c:pt>
                <c:pt idx="87">
                  <c:v>4.5563886586132405</c:v>
                </c:pt>
                <c:pt idx="88">
                  <c:v>4.5857724362984502</c:v>
                </c:pt>
                <c:pt idx="89">
                  <c:v>4.6151562139836599</c:v>
                </c:pt>
                <c:pt idx="90">
                  <c:v>4.6445399916688697</c:v>
                </c:pt>
                <c:pt idx="91">
                  <c:v>4.6739237693540794</c:v>
                </c:pt>
                <c:pt idx="92">
                  <c:v>4.7033075470392891</c:v>
                </c:pt>
                <c:pt idx="93">
                  <c:v>4.7326913247244988</c:v>
                </c:pt>
                <c:pt idx="94">
                  <c:v>4.7620751024097085</c:v>
                </c:pt>
                <c:pt idx="95">
                  <c:v>4.7914588800949183</c:v>
                </c:pt>
                <c:pt idx="96">
                  <c:v>4.820842657780128</c:v>
                </c:pt>
                <c:pt idx="97">
                  <c:v>4.8502264354653377</c:v>
                </c:pt>
                <c:pt idx="98">
                  <c:v>4.8796102131505474</c:v>
                </c:pt>
                <c:pt idx="99">
                  <c:v>4.9089939908357572</c:v>
                </c:pt>
                <c:pt idx="100">
                  <c:v>4.938377768520966</c:v>
                </c:pt>
                <c:pt idx="101">
                  <c:v>4.9677615462061757</c:v>
                </c:pt>
                <c:pt idx="102">
                  <c:v>4.9971453238913854</c:v>
                </c:pt>
                <c:pt idx="103">
                  <c:v>5.0265291015765952</c:v>
                </c:pt>
                <c:pt idx="104">
                  <c:v>5.0559128792618049</c:v>
                </c:pt>
                <c:pt idx="105">
                  <c:v>5.0852966569470146</c:v>
                </c:pt>
                <c:pt idx="106">
                  <c:v>5.1146804346322243</c:v>
                </c:pt>
                <c:pt idx="107">
                  <c:v>5.144064212317434</c:v>
                </c:pt>
                <c:pt idx="108">
                  <c:v>5.1734479900026438</c:v>
                </c:pt>
                <c:pt idx="109">
                  <c:v>5.2028317676878535</c:v>
                </c:pt>
                <c:pt idx="110">
                  <c:v>5.2322155453730632</c:v>
                </c:pt>
                <c:pt idx="111">
                  <c:v>5.2615993230582729</c:v>
                </c:pt>
                <c:pt idx="112">
                  <c:v>5.2909831007434827</c:v>
                </c:pt>
                <c:pt idx="113">
                  <c:v>5.3203668784286924</c:v>
                </c:pt>
                <c:pt idx="114">
                  <c:v>5.3497506561139021</c:v>
                </c:pt>
                <c:pt idx="115">
                  <c:v>5.3791344337991109</c:v>
                </c:pt>
                <c:pt idx="116">
                  <c:v>5.4085182114843207</c:v>
                </c:pt>
                <c:pt idx="117">
                  <c:v>5.4379019891695304</c:v>
                </c:pt>
                <c:pt idx="118">
                  <c:v>5.4672857668547401</c:v>
                </c:pt>
                <c:pt idx="119">
                  <c:v>5.4966695445399498</c:v>
                </c:pt>
                <c:pt idx="120">
                  <c:v>5.5260533222251595</c:v>
                </c:pt>
                <c:pt idx="121">
                  <c:v>5.5554370999103693</c:v>
                </c:pt>
                <c:pt idx="122">
                  <c:v>5.584820877595579</c:v>
                </c:pt>
                <c:pt idx="123">
                  <c:v>5.6142046552807887</c:v>
                </c:pt>
                <c:pt idx="124">
                  <c:v>5.6435884329659984</c:v>
                </c:pt>
                <c:pt idx="125">
                  <c:v>5.6729722106512082</c:v>
                </c:pt>
                <c:pt idx="126">
                  <c:v>5.7023559883364179</c:v>
                </c:pt>
                <c:pt idx="127">
                  <c:v>5.7317397660216276</c:v>
                </c:pt>
                <c:pt idx="128">
                  <c:v>5.7611235437068373</c:v>
                </c:pt>
                <c:pt idx="129">
                  <c:v>5.790507321392047</c:v>
                </c:pt>
                <c:pt idx="130">
                  <c:v>5.8198910990772559</c:v>
                </c:pt>
                <c:pt idx="131">
                  <c:v>5.8492748767624656</c:v>
                </c:pt>
                <c:pt idx="132">
                  <c:v>5.8786586544476753</c:v>
                </c:pt>
                <c:pt idx="133">
                  <c:v>5.908042432132885</c:v>
                </c:pt>
                <c:pt idx="134">
                  <c:v>5.9374262098180948</c:v>
                </c:pt>
                <c:pt idx="135">
                  <c:v>5.9668099875033045</c:v>
                </c:pt>
                <c:pt idx="136">
                  <c:v>5.9961937651885142</c:v>
                </c:pt>
                <c:pt idx="137">
                  <c:v>6.0255775428737239</c:v>
                </c:pt>
                <c:pt idx="138">
                  <c:v>6.0549613205589337</c:v>
                </c:pt>
                <c:pt idx="139">
                  <c:v>6.0843450982441434</c:v>
                </c:pt>
                <c:pt idx="140">
                  <c:v>6.1137288759293531</c:v>
                </c:pt>
                <c:pt idx="141">
                  <c:v>6.1431126536145628</c:v>
                </c:pt>
                <c:pt idx="142">
                  <c:v>6.1724964312997725</c:v>
                </c:pt>
                <c:pt idx="143">
                  <c:v>6.2018802089849823</c:v>
                </c:pt>
                <c:pt idx="144">
                  <c:v>6.231263986670192</c:v>
                </c:pt>
                <c:pt idx="145">
                  <c:v>6.2606477643554017</c:v>
                </c:pt>
                <c:pt idx="146">
                  <c:v>6.2900315420406114</c:v>
                </c:pt>
                <c:pt idx="147">
                  <c:v>6.3194153197258203</c:v>
                </c:pt>
                <c:pt idx="148">
                  <c:v>6.34879909741103</c:v>
                </c:pt>
                <c:pt idx="149">
                  <c:v>6.3781828750962397</c:v>
                </c:pt>
                <c:pt idx="150">
                  <c:v>6.4075666527814494</c:v>
                </c:pt>
                <c:pt idx="151">
                  <c:v>6.4369504304666592</c:v>
                </c:pt>
                <c:pt idx="152">
                  <c:v>6.4663342081518689</c:v>
                </c:pt>
                <c:pt idx="153">
                  <c:v>6.4957179858370786</c:v>
                </c:pt>
                <c:pt idx="154">
                  <c:v>6.5251017635222883</c:v>
                </c:pt>
                <c:pt idx="155">
                  <c:v>6.554485541207498</c:v>
                </c:pt>
                <c:pt idx="156">
                  <c:v>6.5838693188927078</c:v>
                </c:pt>
                <c:pt idx="157">
                  <c:v>6.6132530965779175</c:v>
                </c:pt>
                <c:pt idx="158">
                  <c:v>6.6426368742631272</c:v>
                </c:pt>
                <c:pt idx="159">
                  <c:v>6.6720206519483369</c:v>
                </c:pt>
                <c:pt idx="160">
                  <c:v>6.7014044296335467</c:v>
                </c:pt>
                <c:pt idx="161">
                  <c:v>6.7307882073187564</c:v>
                </c:pt>
                <c:pt idx="162">
                  <c:v>6.7601719850039652</c:v>
                </c:pt>
                <c:pt idx="163">
                  <c:v>6.7895557626891749</c:v>
                </c:pt>
                <c:pt idx="164">
                  <c:v>6.8189395403743847</c:v>
                </c:pt>
                <c:pt idx="165">
                  <c:v>6.8483233180595944</c:v>
                </c:pt>
                <c:pt idx="166">
                  <c:v>6.8777070957448041</c:v>
                </c:pt>
                <c:pt idx="167">
                  <c:v>6.9070908734300138</c:v>
                </c:pt>
                <c:pt idx="168">
                  <c:v>6.9364746511152235</c:v>
                </c:pt>
                <c:pt idx="169">
                  <c:v>6.9658584288004333</c:v>
                </c:pt>
                <c:pt idx="170">
                  <c:v>6.995242206485643</c:v>
                </c:pt>
                <c:pt idx="171">
                  <c:v>7.0246259841708527</c:v>
                </c:pt>
                <c:pt idx="172">
                  <c:v>7.0540097618560624</c:v>
                </c:pt>
                <c:pt idx="173">
                  <c:v>7.0833935395412722</c:v>
                </c:pt>
                <c:pt idx="174">
                  <c:v>7.1127773172264819</c:v>
                </c:pt>
                <c:pt idx="175">
                  <c:v>7.1421610949116916</c:v>
                </c:pt>
                <c:pt idx="176">
                  <c:v>7.1715448725969004</c:v>
                </c:pt>
                <c:pt idx="177">
                  <c:v>7.2009286502821102</c:v>
                </c:pt>
                <c:pt idx="178">
                  <c:v>7.2303124279673199</c:v>
                </c:pt>
                <c:pt idx="179">
                  <c:v>7.2596962056525296</c:v>
                </c:pt>
                <c:pt idx="180">
                  <c:v>7.2890799833377393</c:v>
                </c:pt>
                <c:pt idx="181">
                  <c:v>7.318463761022949</c:v>
                </c:pt>
                <c:pt idx="182">
                  <c:v>7.3478475387081588</c:v>
                </c:pt>
                <c:pt idx="183">
                  <c:v>7.3772313163933685</c:v>
                </c:pt>
                <c:pt idx="184">
                  <c:v>7.4066150940785782</c:v>
                </c:pt>
                <c:pt idx="185">
                  <c:v>7.4359988717637879</c:v>
                </c:pt>
                <c:pt idx="186">
                  <c:v>7.4653826494489977</c:v>
                </c:pt>
                <c:pt idx="187">
                  <c:v>7.4947664271342074</c:v>
                </c:pt>
                <c:pt idx="188">
                  <c:v>7.5241502048194171</c:v>
                </c:pt>
                <c:pt idx="189">
                  <c:v>7.5535339825046268</c:v>
                </c:pt>
                <c:pt idx="190">
                  <c:v>7.5829177601898365</c:v>
                </c:pt>
                <c:pt idx="191">
                  <c:v>7.6123015378750463</c:v>
                </c:pt>
                <c:pt idx="192">
                  <c:v>7.641685315560256</c:v>
                </c:pt>
                <c:pt idx="193">
                  <c:v>7.6710690932454648</c:v>
                </c:pt>
                <c:pt idx="194">
                  <c:v>7.7004528709306745</c:v>
                </c:pt>
                <c:pt idx="195">
                  <c:v>7.7298366486158843</c:v>
                </c:pt>
                <c:pt idx="196">
                  <c:v>7.759220426301094</c:v>
                </c:pt>
                <c:pt idx="197">
                  <c:v>7.7886042039863037</c:v>
                </c:pt>
                <c:pt idx="198">
                  <c:v>7.8179879816715134</c:v>
                </c:pt>
                <c:pt idx="199">
                  <c:v>7.8473717593567232</c:v>
                </c:pt>
                <c:pt idx="200">
                  <c:v>7.8767555370419329</c:v>
                </c:pt>
                <c:pt idx="201">
                  <c:v>7.9061393147271426</c:v>
                </c:pt>
                <c:pt idx="202">
                  <c:v>7.9355230924123523</c:v>
                </c:pt>
                <c:pt idx="203">
                  <c:v>7.964906870097562</c:v>
                </c:pt>
                <c:pt idx="204">
                  <c:v>7.9942906477827718</c:v>
                </c:pt>
                <c:pt idx="205">
                  <c:v>8.0236744254679806</c:v>
                </c:pt>
                <c:pt idx="206">
                  <c:v>8.0530582031531903</c:v>
                </c:pt>
                <c:pt idx="207">
                  <c:v>8.0824419808384</c:v>
                </c:pt>
                <c:pt idx="208">
                  <c:v>8.1118257585236098</c:v>
                </c:pt>
                <c:pt idx="209">
                  <c:v>8.1412095362088195</c:v>
                </c:pt>
                <c:pt idx="210">
                  <c:v>8.1705933138940292</c:v>
                </c:pt>
                <c:pt idx="211">
                  <c:v>8.1999770915792389</c:v>
                </c:pt>
                <c:pt idx="212">
                  <c:v>8.2293608692644487</c:v>
                </c:pt>
                <c:pt idx="213">
                  <c:v>8.2587446469496584</c:v>
                </c:pt>
                <c:pt idx="214">
                  <c:v>8.2881284246348681</c:v>
                </c:pt>
                <c:pt idx="215">
                  <c:v>8.3175122023200778</c:v>
                </c:pt>
                <c:pt idx="216">
                  <c:v>8.3468959800052875</c:v>
                </c:pt>
                <c:pt idx="217">
                  <c:v>8.3762797576904973</c:v>
                </c:pt>
                <c:pt idx="218">
                  <c:v>8.405663535375707</c:v>
                </c:pt>
                <c:pt idx="219">
                  <c:v>8.4350473130609167</c:v>
                </c:pt>
                <c:pt idx="220">
                  <c:v>8.4644310907461264</c:v>
                </c:pt>
                <c:pt idx="221">
                  <c:v>8.4938148684313362</c:v>
                </c:pt>
                <c:pt idx="222">
                  <c:v>8.5231986461165459</c:v>
                </c:pt>
                <c:pt idx="223">
                  <c:v>8.5525824238017556</c:v>
                </c:pt>
                <c:pt idx="224">
                  <c:v>8.5819662014869653</c:v>
                </c:pt>
                <c:pt idx="225">
                  <c:v>8.611349979172175</c:v>
                </c:pt>
                <c:pt idx="226">
                  <c:v>8.6407337568573848</c:v>
                </c:pt>
                <c:pt idx="227">
                  <c:v>8.6701175345425945</c:v>
                </c:pt>
                <c:pt idx="228">
                  <c:v>8.6995013122278042</c:v>
                </c:pt>
                <c:pt idx="229">
                  <c:v>8.7288850899130139</c:v>
                </c:pt>
                <c:pt idx="230">
                  <c:v>8.7582688675982237</c:v>
                </c:pt>
                <c:pt idx="231">
                  <c:v>8.7876526452834334</c:v>
                </c:pt>
                <c:pt idx="232">
                  <c:v>8.8170364229686431</c:v>
                </c:pt>
                <c:pt idx="233">
                  <c:v>8.846420200653851</c:v>
                </c:pt>
                <c:pt idx="234">
                  <c:v>8.8758039783390608</c:v>
                </c:pt>
                <c:pt idx="235">
                  <c:v>8.9051877560242705</c:v>
                </c:pt>
                <c:pt idx="236">
                  <c:v>8.9345715337094802</c:v>
                </c:pt>
                <c:pt idx="237">
                  <c:v>8.9639553113946899</c:v>
                </c:pt>
                <c:pt idx="238">
                  <c:v>8.9933390890798997</c:v>
                </c:pt>
                <c:pt idx="239">
                  <c:v>9.0227228667651094</c:v>
                </c:pt>
                <c:pt idx="240">
                  <c:v>9.0521066444503191</c:v>
                </c:pt>
                <c:pt idx="241">
                  <c:v>9.0814904221355288</c:v>
                </c:pt>
                <c:pt idx="242">
                  <c:v>9.1108741998207385</c:v>
                </c:pt>
                <c:pt idx="243">
                  <c:v>9.1402579775059483</c:v>
                </c:pt>
                <c:pt idx="244">
                  <c:v>9.169641755191158</c:v>
                </c:pt>
                <c:pt idx="245">
                  <c:v>9.1990255328763677</c:v>
                </c:pt>
                <c:pt idx="246">
                  <c:v>9.2284093105615774</c:v>
                </c:pt>
                <c:pt idx="247">
                  <c:v>9.2577930882467871</c:v>
                </c:pt>
                <c:pt idx="248">
                  <c:v>9.2871768659319969</c:v>
                </c:pt>
                <c:pt idx="249">
                  <c:v>9.3165606436172066</c:v>
                </c:pt>
                <c:pt idx="250">
                  <c:v>9.3459444213024163</c:v>
                </c:pt>
                <c:pt idx="251">
                  <c:v>9.375328198987626</c:v>
                </c:pt>
                <c:pt idx="252">
                  <c:v>9.4047119766728358</c:v>
                </c:pt>
                <c:pt idx="253">
                  <c:v>9.4340957543580455</c:v>
                </c:pt>
                <c:pt idx="254">
                  <c:v>9.4634795320432552</c:v>
                </c:pt>
                <c:pt idx="255">
                  <c:v>9.4928633097284649</c:v>
                </c:pt>
                <c:pt idx="256">
                  <c:v>9.5222470874136746</c:v>
                </c:pt>
                <c:pt idx="257">
                  <c:v>9.5516308650988844</c:v>
                </c:pt>
                <c:pt idx="258">
                  <c:v>9.5810146427840941</c:v>
                </c:pt>
                <c:pt idx="259">
                  <c:v>9.6103984204693038</c:v>
                </c:pt>
                <c:pt idx="260">
                  <c:v>9.6397821981545135</c:v>
                </c:pt>
                <c:pt idx="261">
                  <c:v>9.6691659758397233</c:v>
                </c:pt>
                <c:pt idx="262">
                  <c:v>9.698549753524933</c:v>
                </c:pt>
                <c:pt idx="263">
                  <c:v>9.7279335312101427</c:v>
                </c:pt>
                <c:pt idx="264">
                  <c:v>9.7573173088953524</c:v>
                </c:pt>
                <c:pt idx="265">
                  <c:v>9.7867010865805604</c:v>
                </c:pt>
                <c:pt idx="266">
                  <c:v>9.8160848642657701</c:v>
                </c:pt>
                <c:pt idx="267">
                  <c:v>9.8454686419509798</c:v>
                </c:pt>
                <c:pt idx="268">
                  <c:v>9.8748524196361895</c:v>
                </c:pt>
                <c:pt idx="269">
                  <c:v>9.9042361973213993</c:v>
                </c:pt>
                <c:pt idx="270">
                  <c:v>9.933619975006609</c:v>
                </c:pt>
                <c:pt idx="271">
                  <c:v>9.9630037526918187</c:v>
                </c:pt>
                <c:pt idx="272">
                  <c:v>9.9923875303770284</c:v>
                </c:pt>
                <c:pt idx="273">
                  <c:v>10.021771308062238</c:v>
                </c:pt>
                <c:pt idx="274">
                  <c:v>10.051155085747448</c:v>
                </c:pt>
                <c:pt idx="275">
                  <c:v>10.080538863432658</c:v>
                </c:pt>
                <c:pt idx="276">
                  <c:v>10.109922641117867</c:v>
                </c:pt>
                <c:pt idx="277">
                  <c:v>10.139306418803077</c:v>
                </c:pt>
                <c:pt idx="278">
                  <c:v>10.168690196488287</c:v>
                </c:pt>
                <c:pt idx="279">
                  <c:v>10.198073974173496</c:v>
                </c:pt>
                <c:pt idx="280">
                  <c:v>10.227457751858706</c:v>
                </c:pt>
                <c:pt idx="281">
                  <c:v>10.256841529543916</c:v>
                </c:pt>
                <c:pt idx="282">
                  <c:v>10.286225307229126</c:v>
                </c:pt>
                <c:pt idx="283">
                  <c:v>10.315609084914335</c:v>
                </c:pt>
                <c:pt idx="284">
                  <c:v>10.344992862599545</c:v>
                </c:pt>
                <c:pt idx="285">
                  <c:v>10.374376640284755</c:v>
                </c:pt>
                <c:pt idx="286">
                  <c:v>10.403760417969965</c:v>
                </c:pt>
                <c:pt idx="287">
                  <c:v>10.433144195655174</c:v>
                </c:pt>
                <c:pt idx="288">
                  <c:v>10.462527973340384</c:v>
                </c:pt>
                <c:pt idx="289">
                  <c:v>10.491911751025594</c:v>
                </c:pt>
                <c:pt idx="290">
                  <c:v>10.521295528710803</c:v>
                </c:pt>
                <c:pt idx="291">
                  <c:v>10.550679306396013</c:v>
                </c:pt>
                <c:pt idx="292">
                  <c:v>10.580063084081223</c:v>
                </c:pt>
                <c:pt idx="293">
                  <c:v>10.609446861766433</c:v>
                </c:pt>
                <c:pt idx="294">
                  <c:v>10.638830639451642</c:v>
                </c:pt>
                <c:pt idx="295">
                  <c:v>10.668214417136852</c:v>
                </c:pt>
                <c:pt idx="296">
                  <c:v>10.697598194822062</c:v>
                </c:pt>
                <c:pt idx="297">
                  <c:v>10.72698197250727</c:v>
                </c:pt>
                <c:pt idx="298">
                  <c:v>10.756365750192479</c:v>
                </c:pt>
                <c:pt idx="299">
                  <c:v>10.785749527877689</c:v>
                </c:pt>
                <c:pt idx="300">
                  <c:v>10.815133305562899</c:v>
                </c:pt>
                <c:pt idx="301">
                  <c:v>10.844517083248109</c:v>
                </c:pt>
                <c:pt idx="302">
                  <c:v>10.873900860933318</c:v>
                </c:pt>
                <c:pt idx="303">
                  <c:v>10.903284638618528</c:v>
                </c:pt>
                <c:pt idx="304">
                  <c:v>10.932668416303738</c:v>
                </c:pt>
                <c:pt idx="305">
                  <c:v>10.962052193988947</c:v>
                </c:pt>
                <c:pt idx="306">
                  <c:v>10.991435971674157</c:v>
                </c:pt>
                <c:pt idx="307">
                  <c:v>11.020819749359367</c:v>
                </c:pt>
                <c:pt idx="308">
                  <c:v>11.050203527044577</c:v>
                </c:pt>
                <c:pt idx="309">
                  <c:v>11.079587304729786</c:v>
                </c:pt>
                <c:pt idx="310">
                  <c:v>11.108971082414996</c:v>
                </c:pt>
                <c:pt idx="311">
                  <c:v>11.138354860100206</c:v>
                </c:pt>
                <c:pt idx="312">
                  <c:v>11.167738637785416</c:v>
                </c:pt>
                <c:pt idx="313">
                  <c:v>11.197122415470625</c:v>
                </c:pt>
                <c:pt idx="314">
                  <c:v>11.226506193155835</c:v>
                </c:pt>
                <c:pt idx="315">
                  <c:v>11.255889970841045</c:v>
                </c:pt>
                <c:pt idx="316">
                  <c:v>11.285273748526254</c:v>
                </c:pt>
                <c:pt idx="317">
                  <c:v>11.314657526211464</c:v>
                </c:pt>
                <c:pt idx="318">
                  <c:v>11.344041303896674</c:v>
                </c:pt>
                <c:pt idx="319">
                  <c:v>11.373425081581884</c:v>
                </c:pt>
                <c:pt idx="320">
                  <c:v>11.402808859267093</c:v>
                </c:pt>
                <c:pt idx="321">
                  <c:v>11.432192636952303</c:v>
                </c:pt>
                <c:pt idx="322">
                  <c:v>11.461576414637513</c:v>
                </c:pt>
                <c:pt idx="323">
                  <c:v>11.490960192322722</c:v>
                </c:pt>
                <c:pt idx="324">
                  <c:v>11.520343970007932</c:v>
                </c:pt>
                <c:pt idx="325">
                  <c:v>11.549727747693142</c:v>
                </c:pt>
                <c:pt idx="326">
                  <c:v>11.579111525378352</c:v>
                </c:pt>
                <c:pt idx="327">
                  <c:v>11.608495303063561</c:v>
                </c:pt>
                <c:pt idx="328">
                  <c:v>11.637879080748771</c:v>
                </c:pt>
                <c:pt idx="329">
                  <c:v>11.667262858433981</c:v>
                </c:pt>
                <c:pt idx="330">
                  <c:v>11.696646636119191</c:v>
                </c:pt>
                <c:pt idx="331">
                  <c:v>11.726030413804398</c:v>
                </c:pt>
                <c:pt idx="332">
                  <c:v>11.755414191489608</c:v>
                </c:pt>
                <c:pt idx="333">
                  <c:v>11.784797969174818</c:v>
                </c:pt>
                <c:pt idx="334">
                  <c:v>11.814181746860028</c:v>
                </c:pt>
                <c:pt idx="335">
                  <c:v>11.843565524545237</c:v>
                </c:pt>
                <c:pt idx="336">
                  <c:v>11.872949302230447</c:v>
                </c:pt>
                <c:pt idx="337">
                  <c:v>11.902333079915657</c:v>
                </c:pt>
                <c:pt idx="338">
                  <c:v>11.931716857600867</c:v>
                </c:pt>
                <c:pt idx="339">
                  <c:v>11.961100635286076</c:v>
                </c:pt>
                <c:pt idx="340">
                  <c:v>11.990484412971286</c:v>
                </c:pt>
                <c:pt idx="341">
                  <c:v>12.019868190656496</c:v>
                </c:pt>
                <c:pt idx="342">
                  <c:v>12.049251968341705</c:v>
                </c:pt>
                <c:pt idx="343">
                  <c:v>12.078635746026915</c:v>
                </c:pt>
                <c:pt idx="344">
                  <c:v>12.108019523712125</c:v>
                </c:pt>
                <c:pt idx="345">
                  <c:v>12.137403301397335</c:v>
                </c:pt>
                <c:pt idx="346">
                  <c:v>12.166787079082544</c:v>
                </c:pt>
                <c:pt idx="347">
                  <c:v>12.196170856767754</c:v>
                </c:pt>
                <c:pt idx="348">
                  <c:v>12.225554634452964</c:v>
                </c:pt>
                <c:pt idx="349">
                  <c:v>12.254938412138173</c:v>
                </c:pt>
                <c:pt idx="350">
                  <c:v>12.284322189823383</c:v>
                </c:pt>
                <c:pt idx="351">
                  <c:v>12.313705967508593</c:v>
                </c:pt>
                <c:pt idx="352">
                  <c:v>12.343089745193803</c:v>
                </c:pt>
                <c:pt idx="353">
                  <c:v>12.372473522879012</c:v>
                </c:pt>
                <c:pt idx="354">
                  <c:v>12.401857300564222</c:v>
                </c:pt>
                <c:pt idx="355">
                  <c:v>12.431241078249432</c:v>
                </c:pt>
                <c:pt idx="356">
                  <c:v>12.460624855934642</c:v>
                </c:pt>
                <c:pt idx="357">
                  <c:v>12.490008633619851</c:v>
                </c:pt>
                <c:pt idx="358">
                  <c:v>12.519392411305061</c:v>
                </c:pt>
                <c:pt idx="359">
                  <c:v>12.548776188990271</c:v>
                </c:pt>
                <c:pt idx="360">
                  <c:v>12.57815996667548</c:v>
                </c:pt>
                <c:pt idx="361">
                  <c:v>12.607543744360688</c:v>
                </c:pt>
                <c:pt idx="362">
                  <c:v>12.636927522045898</c:v>
                </c:pt>
                <c:pt idx="363">
                  <c:v>12.666311299731108</c:v>
                </c:pt>
                <c:pt idx="364">
                  <c:v>12.695695077416318</c:v>
                </c:pt>
                <c:pt idx="365">
                  <c:v>12.725078855101527</c:v>
                </c:pt>
                <c:pt idx="366">
                  <c:v>12.754462632786737</c:v>
                </c:pt>
                <c:pt idx="367">
                  <c:v>12.783846410471947</c:v>
                </c:pt>
                <c:pt idx="368">
                  <c:v>12.813230188157156</c:v>
                </c:pt>
                <c:pt idx="369">
                  <c:v>12.842613965842366</c:v>
                </c:pt>
                <c:pt idx="370">
                  <c:v>12.871997743527576</c:v>
                </c:pt>
                <c:pt idx="371">
                  <c:v>12.901381521212786</c:v>
                </c:pt>
                <c:pt idx="372">
                  <c:v>12.930765298897995</c:v>
                </c:pt>
                <c:pt idx="373">
                  <c:v>12.960149076583205</c:v>
                </c:pt>
                <c:pt idx="374">
                  <c:v>12.989532854268415</c:v>
                </c:pt>
                <c:pt idx="375">
                  <c:v>13.018916631953624</c:v>
                </c:pt>
                <c:pt idx="376">
                  <c:v>13.048300409638834</c:v>
                </c:pt>
                <c:pt idx="377">
                  <c:v>13.077684187324044</c:v>
                </c:pt>
                <c:pt idx="378">
                  <c:v>13.107067965009254</c:v>
                </c:pt>
                <c:pt idx="379">
                  <c:v>13.136451742694463</c:v>
                </c:pt>
                <c:pt idx="380">
                  <c:v>13.165835520379673</c:v>
                </c:pt>
                <c:pt idx="381">
                  <c:v>13.195219298064883</c:v>
                </c:pt>
                <c:pt idx="382">
                  <c:v>13.224603075750093</c:v>
                </c:pt>
                <c:pt idx="383">
                  <c:v>13.253986853435302</c:v>
                </c:pt>
                <c:pt idx="384">
                  <c:v>13.283370631120512</c:v>
                </c:pt>
                <c:pt idx="385">
                  <c:v>13.312754408805722</c:v>
                </c:pt>
                <c:pt idx="386">
                  <c:v>13.342138186490931</c:v>
                </c:pt>
                <c:pt idx="387">
                  <c:v>13.371521964176141</c:v>
                </c:pt>
                <c:pt idx="388">
                  <c:v>13.400905741861351</c:v>
                </c:pt>
                <c:pt idx="389">
                  <c:v>13.430289519546561</c:v>
                </c:pt>
                <c:pt idx="390">
                  <c:v>13.45967329723177</c:v>
                </c:pt>
                <c:pt idx="391">
                  <c:v>13.48905707491698</c:v>
                </c:pt>
                <c:pt idx="392">
                  <c:v>13.51844085260219</c:v>
                </c:pt>
                <c:pt idx="393">
                  <c:v>13.547824630287398</c:v>
                </c:pt>
                <c:pt idx="394">
                  <c:v>13.577208407972607</c:v>
                </c:pt>
                <c:pt idx="395">
                  <c:v>13.606592185657817</c:v>
                </c:pt>
                <c:pt idx="396">
                  <c:v>13.635975963343027</c:v>
                </c:pt>
                <c:pt idx="397">
                  <c:v>13.665359741028237</c:v>
                </c:pt>
                <c:pt idx="398">
                  <c:v>13.694743518713446</c:v>
                </c:pt>
                <c:pt idx="399">
                  <c:v>13.724127296398656</c:v>
                </c:pt>
                <c:pt idx="400">
                  <c:v>13.753511074083866</c:v>
                </c:pt>
                <c:pt idx="401">
                  <c:v>13.782894851769075</c:v>
                </c:pt>
                <c:pt idx="402">
                  <c:v>13.812278629454285</c:v>
                </c:pt>
                <c:pt idx="403">
                  <c:v>13.841662407139495</c:v>
                </c:pt>
                <c:pt idx="404">
                  <c:v>13.871046184824705</c:v>
                </c:pt>
                <c:pt idx="405">
                  <c:v>13.900429962509914</c:v>
                </c:pt>
                <c:pt idx="406">
                  <c:v>13.929813740195124</c:v>
                </c:pt>
                <c:pt idx="407">
                  <c:v>13.959197517880334</c:v>
                </c:pt>
                <c:pt idx="408">
                  <c:v>13.988581295565544</c:v>
                </c:pt>
                <c:pt idx="409">
                  <c:v>14.017965073250753</c:v>
                </c:pt>
                <c:pt idx="410">
                  <c:v>14.047348850935963</c:v>
                </c:pt>
                <c:pt idx="411">
                  <c:v>14.076732628621173</c:v>
                </c:pt>
                <c:pt idx="412">
                  <c:v>14.106116406306382</c:v>
                </c:pt>
                <c:pt idx="413">
                  <c:v>14.135500183991592</c:v>
                </c:pt>
                <c:pt idx="414">
                  <c:v>14.164883961676802</c:v>
                </c:pt>
                <c:pt idx="415">
                  <c:v>14.194267739362012</c:v>
                </c:pt>
                <c:pt idx="416">
                  <c:v>14.223651517047221</c:v>
                </c:pt>
                <c:pt idx="417">
                  <c:v>14.253035294732431</c:v>
                </c:pt>
                <c:pt idx="418">
                  <c:v>14.282419072417641</c:v>
                </c:pt>
                <c:pt idx="419">
                  <c:v>14.31180285010285</c:v>
                </c:pt>
                <c:pt idx="420">
                  <c:v>14.34118662778806</c:v>
                </c:pt>
                <c:pt idx="421">
                  <c:v>14.37057040547327</c:v>
                </c:pt>
                <c:pt idx="422">
                  <c:v>14.39995418315848</c:v>
                </c:pt>
                <c:pt idx="423">
                  <c:v>14.429337960843688</c:v>
                </c:pt>
                <c:pt idx="424">
                  <c:v>14.458721738528897</c:v>
                </c:pt>
                <c:pt idx="425">
                  <c:v>14.488105516214107</c:v>
                </c:pt>
                <c:pt idx="426">
                  <c:v>14.517489293899317</c:v>
                </c:pt>
                <c:pt idx="427">
                  <c:v>14.546873071584526</c:v>
                </c:pt>
                <c:pt idx="428">
                  <c:v>14.576256849269736</c:v>
                </c:pt>
                <c:pt idx="429">
                  <c:v>14.605640626954946</c:v>
                </c:pt>
                <c:pt idx="430">
                  <c:v>14.635024404640156</c:v>
                </c:pt>
                <c:pt idx="431">
                  <c:v>14.664408182325365</c:v>
                </c:pt>
                <c:pt idx="432">
                  <c:v>14.693791960010575</c:v>
                </c:pt>
                <c:pt idx="433">
                  <c:v>14.723175737695785</c:v>
                </c:pt>
                <c:pt idx="434">
                  <c:v>14.752559515380995</c:v>
                </c:pt>
                <c:pt idx="435">
                  <c:v>14.781943293066204</c:v>
                </c:pt>
                <c:pt idx="436">
                  <c:v>14.811327070751414</c:v>
                </c:pt>
                <c:pt idx="437">
                  <c:v>14.840710848436624</c:v>
                </c:pt>
                <c:pt idx="438">
                  <c:v>14.870094626121833</c:v>
                </c:pt>
                <c:pt idx="439">
                  <c:v>14.899478403807043</c:v>
                </c:pt>
                <c:pt idx="440">
                  <c:v>14.928862181492253</c:v>
                </c:pt>
                <c:pt idx="441">
                  <c:v>14.958245959177463</c:v>
                </c:pt>
                <c:pt idx="442">
                  <c:v>14.987629736862672</c:v>
                </c:pt>
                <c:pt idx="443">
                  <c:v>15.017013514547882</c:v>
                </c:pt>
                <c:pt idx="444">
                  <c:v>15.046397292233092</c:v>
                </c:pt>
                <c:pt idx="445">
                  <c:v>15.075781069918301</c:v>
                </c:pt>
                <c:pt idx="446">
                  <c:v>15.105164847603511</c:v>
                </c:pt>
                <c:pt idx="447">
                  <c:v>15.134548625288721</c:v>
                </c:pt>
                <c:pt idx="448">
                  <c:v>15.163932402973931</c:v>
                </c:pt>
                <c:pt idx="449">
                  <c:v>15.19331618065914</c:v>
                </c:pt>
                <c:pt idx="450">
                  <c:v>15.22269995834435</c:v>
                </c:pt>
                <c:pt idx="451">
                  <c:v>15.25208373602956</c:v>
                </c:pt>
                <c:pt idx="452">
                  <c:v>15.281467513714768</c:v>
                </c:pt>
                <c:pt idx="453">
                  <c:v>15.310851291399977</c:v>
                </c:pt>
                <c:pt idx="454">
                  <c:v>15.340235069085187</c:v>
                </c:pt>
                <c:pt idx="455">
                  <c:v>15.369618846770397</c:v>
                </c:pt>
                <c:pt idx="456">
                  <c:v>15.399002624455607</c:v>
                </c:pt>
                <c:pt idx="457">
                  <c:v>15.428386402140816</c:v>
                </c:pt>
                <c:pt idx="458">
                  <c:v>15.457770179826026</c:v>
                </c:pt>
                <c:pt idx="459">
                  <c:v>15.487153957511236</c:v>
                </c:pt>
                <c:pt idx="460">
                  <c:v>15.516537735196446</c:v>
                </c:pt>
                <c:pt idx="461">
                  <c:v>15.545921512881655</c:v>
                </c:pt>
                <c:pt idx="462">
                  <c:v>15.575305290566865</c:v>
                </c:pt>
                <c:pt idx="463">
                  <c:v>15.604689068252075</c:v>
                </c:pt>
                <c:pt idx="464">
                  <c:v>15.634072845937284</c:v>
                </c:pt>
                <c:pt idx="465">
                  <c:v>15.663456623622494</c:v>
                </c:pt>
                <c:pt idx="466">
                  <c:v>15.692840401307704</c:v>
                </c:pt>
                <c:pt idx="467">
                  <c:v>15.722224178992914</c:v>
                </c:pt>
                <c:pt idx="468">
                  <c:v>15.751607956678123</c:v>
                </c:pt>
                <c:pt idx="469">
                  <c:v>15.780991734363333</c:v>
                </c:pt>
                <c:pt idx="470">
                  <c:v>15.810375512048543</c:v>
                </c:pt>
                <c:pt idx="471">
                  <c:v>15.839759289733752</c:v>
                </c:pt>
                <c:pt idx="472">
                  <c:v>15.869143067418962</c:v>
                </c:pt>
                <c:pt idx="473">
                  <c:v>15.898526845104172</c:v>
                </c:pt>
                <c:pt idx="474">
                  <c:v>15.927910622789382</c:v>
                </c:pt>
                <c:pt idx="475">
                  <c:v>15.957294400474591</c:v>
                </c:pt>
                <c:pt idx="476">
                  <c:v>15.986678178159801</c:v>
                </c:pt>
                <c:pt idx="477">
                  <c:v>16.016061955845011</c:v>
                </c:pt>
                <c:pt idx="478">
                  <c:v>16.045445733530219</c:v>
                </c:pt>
                <c:pt idx="479">
                  <c:v>16.07482951121543</c:v>
                </c:pt>
                <c:pt idx="480">
                  <c:v>16.104213288900638</c:v>
                </c:pt>
                <c:pt idx="481">
                  <c:v>16.13359706658585</c:v>
                </c:pt>
                <c:pt idx="482">
                  <c:v>16.162980844271058</c:v>
                </c:pt>
                <c:pt idx="483">
                  <c:v>16.192364621956269</c:v>
                </c:pt>
                <c:pt idx="484">
                  <c:v>16.221748399641477</c:v>
                </c:pt>
                <c:pt idx="485">
                  <c:v>16.251132177326689</c:v>
                </c:pt>
                <c:pt idx="486">
                  <c:v>16.280515955011897</c:v>
                </c:pt>
                <c:pt idx="487">
                  <c:v>16.309899732697108</c:v>
                </c:pt>
                <c:pt idx="488">
                  <c:v>16.339283510382316</c:v>
                </c:pt>
                <c:pt idx="489">
                  <c:v>16.368667288067527</c:v>
                </c:pt>
                <c:pt idx="490">
                  <c:v>16.398051065752735</c:v>
                </c:pt>
                <c:pt idx="491">
                  <c:v>16.427434843437947</c:v>
                </c:pt>
                <c:pt idx="492">
                  <c:v>16.456818621123155</c:v>
                </c:pt>
                <c:pt idx="493">
                  <c:v>16.486202398808366</c:v>
                </c:pt>
                <c:pt idx="494">
                  <c:v>16.515586176493574</c:v>
                </c:pt>
                <c:pt idx="495">
                  <c:v>16.544969954178786</c:v>
                </c:pt>
                <c:pt idx="496">
                  <c:v>16.574353731863994</c:v>
                </c:pt>
                <c:pt idx="497">
                  <c:v>16.603737509549202</c:v>
                </c:pt>
                <c:pt idx="498">
                  <c:v>16.633121287234413</c:v>
                </c:pt>
                <c:pt idx="499">
                  <c:v>16.662505064919621</c:v>
                </c:pt>
                <c:pt idx="500">
                  <c:v>16.691888842604833</c:v>
                </c:pt>
                <c:pt idx="501">
                  <c:v>16.721272620290041</c:v>
                </c:pt>
                <c:pt idx="502">
                  <c:v>16.750656397975252</c:v>
                </c:pt>
                <c:pt idx="503">
                  <c:v>16.78004017566046</c:v>
                </c:pt>
                <c:pt idx="504">
                  <c:v>16.809423953345672</c:v>
                </c:pt>
                <c:pt idx="505">
                  <c:v>16.838807731030879</c:v>
                </c:pt>
                <c:pt idx="506">
                  <c:v>16.868191508716091</c:v>
                </c:pt>
                <c:pt idx="507">
                  <c:v>16.897575286401299</c:v>
                </c:pt>
                <c:pt idx="508">
                  <c:v>16.92695906408651</c:v>
                </c:pt>
                <c:pt idx="509">
                  <c:v>16.956342841771718</c:v>
                </c:pt>
                <c:pt idx="510">
                  <c:v>16.98572661945693</c:v>
                </c:pt>
                <c:pt idx="511">
                  <c:v>17.015110397142138</c:v>
                </c:pt>
                <c:pt idx="512">
                  <c:v>17.044494174827349</c:v>
                </c:pt>
                <c:pt idx="513">
                  <c:v>17.073877952512557</c:v>
                </c:pt>
                <c:pt idx="514">
                  <c:v>17.103261730197769</c:v>
                </c:pt>
                <c:pt idx="515">
                  <c:v>17.132645507882977</c:v>
                </c:pt>
                <c:pt idx="516">
                  <c:v>17.162029285568188</c:v>
                </c:pt>
                <c:pt idx="517">
                  <c:v>17.191413063253396</c:v>
                </c:pt>
                <c:pt idx="518">
                  <c:v>17.220796840938608</c:v>
                </c:pt>
                <c:pt idx="519">
                  <c:v>17.250180618623816</c:v>
                </c:pt>
                <c:pt idx="520">
                  <c:v>17.279564396309027</c:v>
                </c:pt>
                <c:pt idx="521">
                  <c:v>17.308948173994235</c:v>
                </c:pt>
                <c:pt idx="522">
                  <c:v>17.338331951679447</c:v>
                </c:pt>
                <c:pt idx="523">
                  <c:v>17.367715729364654</c:v>
                </c:pt>
                <c:pt idx="524">
                  <c:v>17.397099507049866</c:v>
                </c:pt>
                <c:pt idx="525">
                  <c:v>17.426483284735074</c:v>
                </c:pt>
                <c:pt idx="526">
                  <c:v>17.455867062420285</c:v>
                </c:pt>
                <c:pt idx="527">
                  <c:v>17.485250840105493</c:v>
                </c:pt>
                <c:pt idx="528">
                  <c:v>17.514634617790705</c:v>
                </c:pt>
                <c:pt idx="529">
                  <c:v>17.544018395475913</c:v>
                </c:pt>
                <c:pt idx="530">
                  <c:v>17.573402173161121</c:v>
                </c:pt>
                <c:pt idx="531">
                  <c:v>17.602785950846332</c:v>
                </c:pt>
                <c:pt idx="532">
                  <c:v>17.63216972853154</c:v>
                </c:pt>
                <c:pt idx="533">
                  <c:v>17.661553506216752</c:v>
                </c:pt>
                <c:pt idx="534">
                  <c:v>17.69093728390196</c:v>
                </c:pt>
                <c:pt idx="535">
                  <c:v>17.720321061587171</c:v>
                </c:pt>
                <c:pt idx="536">
                  <c:v>17.749704839272379</c:v>
                </c:pt>
                <c:pt idx="537">
                  <c:v>17.779088616957591</c:v>
                </c:pt>
                <c:pt idx="538">
                  <c:v>17.808472394642799</c:v>
                </c:pt>
                <c:pt idx="539">
                  <c:v>17.83785617232801</c:v>
                </c:pt>
                <c:pt idx="540">
                  <c:v>17.867239950013218</c:v>
                </c:pt>
                <c:pt idx="541">
                  <c:v>17.896623727698429</c:v>
                </c:pt>
                <c:pt idx="542">
                  <c:v>17.926007505383637</c:v>
                </c:pt>
                <c:pt idx="543">
                  <c:v>17.955391283068849</c:v>
                </c:pt>
                <c:pt idx="544">
                  <c:v>17.984775060754057</c:v>
                </c:pt>
                <c:pt idx="545">
                  <c:v>18.014158838439268</c:v>
                </c:pt>
                <c:pt idx="546">
                  <c:v>18.043542616124476</c:v>
                </c:pt>
                <c:pt idx="547">
                  <c:v>18.072926393809688</c:v>
                </c:pt>
                <c:pt idx="548">
                  <c:v>18.102310171494896</c:v>
                </c:pt>
                <c:pt idx="549">
                  <c:v>18.131693949180107</c:v>
                </c:pt>
                <c:pt idx="550">
                  <c:v>18.161077726865315</c:v>
                </c:pt>
                <c:pt idx="551">
                  <c:v>18.190461504550527</c:v>
                </c:pt>
                <c:pt idx="552">
                  <c:v>18.219845282235735</c:v>
                </c:pt>
                <c:pt idx="553">
                  <c:v>18.249229059920946</c:v>
                </c:pt>
                <c:pt idx="554">
                  <c:v>18.278612837606154</c:v>
                </c:pt>
                <c:pt idx="555">
                  <c:v>18.307996615291366</c:v>
                </c:pt>
                <c:pt idx="556">
                  <c:v>18.337380392976574</c:v>
                </c:pt>
                <c:pt idx="557">
                  <c:v>18.366764170661785</c:v>
                </c:pt>
                <c:pt idx="558">
                  <c:v>18.396147948346993</c:v>
                </c:pt>
                <c:pt idx="559">
                  <c:v>18.425531726032204</c:v>
                </c:pt>
                <c:pt idx="560">
                  <c:v>18.454915503717412</c:v>
                </c:pt>
                <c:pt idx="561">
                  <c:v>18.484299281402624</c:v>
                </c:pt>
                <c:pt idx="562">
                  <c:v>18.513683059087832</c:v>
                </c:pt>
                <c:pt idx="563">
                  <c:v>18.54306683677304</c:v>
                </c:pt>
                <c:pt idx="564">
                  <c:v>18.572450614458251</c:v>
                </c:pt>
                <c:pt idx="565">
                  <c:v>18.601834392143459</c:v>
                </c:pt>
                <c:pt idx="566">
                  <c:v>18.631218169828671</c:v>
                </c:pt>
                <c:pt idx="567">
                  <c:v>18.660601947513879</c:v>
                </c:pt>
                <c:pt idx="568">
                  <c:v>18.68998572519909</c:v>
                </c:pt>
                <c:pt idx="569">
                  <c:v>18.719369502884298</c:v>
                </c:pt>
                <c:pt idx="570">
                  <c:v>18.74875328056951</c:v>
                </c:pt>
                <c:pt idx="571">
                  <c:v>18.778137058254718</c:v>
                </c:pt>
                <c:pt idx="572">
                  <c:v>18.807520835939929</c:v>
                </c:pt>
                <c:pt idx="573">
                  <c:v>18.836904613625137</c:v>
                </c:pt>
                <c:pt idx="574">
                  <c:v>18.866288391310349</c:v>
                </c:pt>
                <c:pt idx="575">
                  <c:v>18.895672168995556</c:v>
                </c:pt>
                <c:pt idx="576">
                  <c:v>18.925055946680768</c:v>
                </c:pt>
                <c:pt idx="577">
                  <c:v>18.954439724365976</c:v>
                </c:pt>
                <c:pt idx="578">
                  <c:v>18.983823502051187</c:v>
                </c:pt>
                <c:pt idx="579">
                  <c:v>19.013207279736395</c:v>
                </c:pt>
                <c:pt idx="580">
                  <c:v>19.042591057421607</c:v>
                </c:pt>
                <c:pt idx="581">
                  <c:v>19.071974835106815</c:v>
                </c:pt>
                <c:pt idx="582">
                  <c:v>19.101358612792026</c:v>
                </c:pt>
                <c:pt idx="583">
                  <c:v>19.130742390477234</c:v>
                </c:pt>
                <c:pt idx="584">
                  <c:v>19.160126168162446</c:v>
                </c:pt>
                <c:pt idx="585">
                  <c:v>19.189509945847654</c:v>
                </c:pt>
                <c:pt idx="586">
                  <c:v>19.218893723532865</c:v>
                </c:pt>
                <c:pt idx="587">
                  <c:v>19.248277501218073</c:v>
                </c:pt>
                <c:pt idx="588">
                  <c:v>19.277661278903285</c:v>
                </c:pt>
                <c:pt idx="589">
                  <c:v>19.307045056588493</c:v>
                </c:pt>
                <c:pt idx="590">
                  <c:v>19.336428834273704</c:v>
                </c:pt>
                <c:pt idx="591">
                  <c:v>19.365812611958912</c:v>
                </c:pt>
                <c:pt idx="592">
                  <c:v>19.395196389644124</c:v>
                </c:pt>
                <c:pt idx="593">
                  <c:v>19.424580167329331</c:v>
                </c:pt>
                <c:pt idx="594">
                  <c:v>19.453963945014543</c:v>
                </c:pt>
                <c:pt idx="595">
                  <c:v>19.483347722699751</c:v>
                </c:pt>
                <c:pt idx="596">
                  <c:v>19.512731500384959</c:v>
                </c:pt>
                <c:pt idx="597">
                  <c:v>19.54211527807017</c:v>
                </c:pt>
                <c:pt idx="598">
                  <c:v>19.571499055755378</c:v>
                </c:pt>
                <c:pt idx="599">
                  <c:v>19.60088283344059</c:v>
                </c:pt>
                <c:pt idx="600">
                  <c:v>19.630266611125798</c:v>
                </c:pt>
                <c:pt idx="601">
                  <c:v>19.659650388811009</c:v>
                </c:pt>
                <c:pt idx="602">
                  <c:v>19.689034166496217</c:v>
                </c:pt>
                <c:pt idx="603">
                  <c:v>19.718417944181429</c:v>
                </c:pt>
                <c:pt idx="604">
                  <c:v>19.747801721866637</c:v>
                </c:pt>
                <c:pt idx="605">
                  <c:v>19.777185499551848</c:v>
                </c:pt>
                <c:pt idx="606">
                  <c:v>19.806569277237056</c:v>
                </c:pt>
                <c:pt idx="607">
                  <c:v>19.835953054922268</c:v>
                </c:pt>
                <c:pt idx="608">
                  <c:v>19.865336832607476</c:v>
                </c:pt>
                <c:pt idx="609">
                  <c:v>19.894720610292687</c:v>
                </c:pt>
                <c:pt idx="610">
                  <c:v>19.924104387977895</c:v>
                </c:pt>
                <c:pt idx="611">
                  <c:v>19.953488165663106</c:v>
                </c:pt>
                <c:pt idx="612">
                  <c:v>19.982871943348314</c:v>
                </c:pt>
                <c:pt idx="613">
                  <c:v>20.012255721033526</c:v>
                </c:pt>
                <c:pt idx="614">
                  <c:v>20.041639498718734</c:v>
                </c:pt>
                <c:pt idx="615">
                  <c:v>20.071023276403945</c:v>
                </c:pt>
                <c:pt idx="616">
                  <c:v>20.100407054089153</c:v>
                </c:pt>
                <c:pt idx="617">
                  <c:v>20.129790831774365</c:v>
                </c:pt>
                <c:pt idx="618">
                  <c:v>20.159174609459573</c:v>
                </c:pt>
                <c:pt idx="619">
                  <c:v>20.188558387144784</c:v>
                </c:pt>
                <c:pt idx="620">
                  <c:v>20.217942164829992</c:v>
                </c:pt>
                <c:pt idx="621">
                  <c:v>20.247325942515204</c:v>
                </c:pt>
                <c:pt idx="622">
                  <c:v>20.276709720200412</c:v>
                </c:pt>
                <c:pt idx="623">
                  <c:v>20.306093497885623</c:v>
                </c:pt>
                <c:pt idx="624">
                  <c:v>20.335477275570831</c:v>
                </c:pt>
                <c:pt idx="625">
                  <c:v>20.364861053256043</c:v>
                </c:pt>
                <c:pt idx="626">
                  <c:v>20.394244830941251</c:v>
                </c:pt>
                <c:pt idx="627">
                  <c:v>20.423628608626458</c:v>
                </c:pt>
                <c:pt idx="628">
                  <c:v>20.45301238631167</c:v>
                </c:pt>
                <c:pt idx="629">
                  <c:v>20.482396163996878</c:v>
                </c:pt>
                <c:pt idx="630">
                  <c:v>20.511779941682089</c:v>
                </c:pt>
                <c:pt idx="631">
                  <c:v>20.541163719367297</c:v>
                </c:pt>
                <c:pt idx="632">
                  <c:v>20.570547497052509</c:v>
                </c:pt>
                <c:pt idx="633">
                  <c:v>20.599931274737717</c:v>
                </c:pt>
                <c:pt idx="634">
                  <c:v>20.629315052422928</c:v>
                </c:pt>
                <c:pt idx="635">
                  <c:v>20.658698830108136</c:v>
                </c:pt>
                <c:pt idx="636">
                  <c:v>20.688082607793348</c:v>
                </c:pt>
                <c:pt idx="637">
                  <c:v>20.717466385478556</c:v>
                </c:pt>
                <c:pt idx="638">
                  <c:v>20.746850163163767</c:v>
                </c:pt>
                <c:pt idx="639">
                  <c:v>20.776233940848975</c:v>
                </c:pt>
                <c:pt idx="640">
                  <c:v>20.805617718534187</c:v>
                </c:pt>
                <c:pt idx="641">
                  <c:v>20.835001496219395</c:v>
                </c:pt>
                <c:pt idx="642">
                  <c:v>20.864385273904606</c:v>
                </c:pt>
                <c:pt idx="643">
                  <c:v>20.893769051589814</c:v>
                </c:pt>
                <c:pt idx="644">
                  <c:v>20.923152829275026</c:v>
                </c:pt>
                <c:pt idx="645">
                  <c:v>20.952536606960233</c:v>
                </c:pt>
                <c:pt idx="646">
                  <c:v>20.981920384645445</c:v>
                </c:pt>
                <c:pt idx="647">
                  <c:v>21.011304162330653</c:v>
                </c:pt>
                <c:pt idx="648">
                  <c:v>21.040687940015864</c:v>
                </c:pt>
                <c:pt idx="649">
                  <c:v>21.070071717701072</c:v>
                </c:pt>
                <c:pt idx="650">
                  <c:v>21.099455495386284</c:v>
                </c:pt>
                <c:pt idx="651">
                  <c:v>21.128839273071492</c:v>
                </c:pt>
                <c:pt idx="652">
                  <c:v>21.158223050756703</c:v>
                </c:pt>
                <c:pt idx="653">
                  <c:v>21.187606828441911</c:v>
                </c:pt>
                <c:pt idx="654">
                  <c:v>21.216990606127123</c:v>
                </c:pt>
                <c:pt idx="655">
                  <c:v>21.246374383812331</c:v>
                </c:pt>
                <c:pt idx="656">
                  <c:v>21.275758161497539</c:v>
                </c:pt>
                <c:pt idx="657">
                  <c:v>21.30514193918275</c:v>
                </c:pt>
                <c:pt idx="658">
                  <c:v>21.334525716867958</c:v>
                </c:pt>
                <c:pt idx="659">
                  <c:v>21.36390949455317</c:v>
                </c:pt>
                <c:pt idx="660">
                  <c:v>21.393293272238378</c:v>
                </c:pt>
                <c:pt idx="661">
                  <c:v>21.422677049923589</c:v>
                </c:pt>
                <c:pt idx="662">
                  <c:v>21.452060827608797</c:v>
                </c:pt>
                <c:pt idx="663">
                  <c:v>21.481444605294008</c:v>
                </c:pt>
                <c:pt idx="664">
                  <c:v>21.510828382979216</c:v>
                </c:pt>
                <c:pt idx="665">
                  <c:v>21.540212160664428</c:v>
                </c:pt>
                <c:pt idx="666">
                  <c:v>21.569595938349636</c:v>
                </c:pt>
                <c:pt idx="667">
                  <c:v>21.598979716034847</c:v>
                </c:pt>
                <c:pt idx="668">
                  <c:v>21.628363493720055</c:v>
                </c:pt>
                <c:pt idx="669">
                  <c:v>21.657747271405267</c:v>
                </c:pt>
                <c:pt idx="670">
                  <c:v>21.687131049090475</c:v>
                </c:pt>
                <c:pt idx="671">
                  <c:v>21.716514826775686</c:v>
                </c:pt>
                <c:pt idx="672">
                  <c:v>21.745898604460894</c:v>
                </c:pt>
                <c:pt idx="673">
                  <c:v>21.775282382146106</c:v>
                </c:pt>
                <c:pt idx="674">
                  <c:v>21.804666159831314</c:v>
                </c:pt>
                <c:pt idx="675">
                  <c:v>21.834049937516525</c:v>
                </c:pt>
                <c:pt idx="676">
                  <c:v>21.863433715201733</c:v>
                </c:pt>
                <c:pt idx="677">
                  <c:v>21.892817492886945</c:v>
                </c:pt>
                <c:pt idx="678">
                  <c:v>21.922201270572153</c:v>
                </c:pt>
                <c:pt idx="679">
                  <c:v>21.951585048257364</c:v>
                </c:pt>
                <c:pt idx="680">
                  <c:v>21.980968825942572</c:v>
                </c:pt>
                <c:pt idx="681">
                  <c:v>22.010352603627783</c:v>
                </c:pt>
                <c:pt idx="682">
                  <c:v>22.039736381312991</c:v>
                </c:pt>
                <c:pt idx="683">
                  <c:v>22.069120158998203</c:v>
                </c:pt>
                <c:pt idx="684">
                  <c:v>22.098503936683411</c:v>
                </c:pt>
                <c:pt idx="685">
                  <c:v>22.127887714368622</c:v>
                </c:pt>
                <c:pt idx="686">
                  <c:v>22.15727149205383</c:v>
                </c:pt>
                <c:pt idx="687">
                  <c:v>22.186655269739042</c:v>
                </c:pt>
                <c:pt idx="688">
                  <c:v>22.21603904742425</c:v>
                </c:pt>
                <c:pt idx="689">
                  <c:v>22.245422825109458</c:v>
                </c:pt>
                <c:pt idx="690">
                  <c:v>22.274806602794669</c:v>
                </c:pt>
                <c:pt idx="691">
                  <c:v>22.304190380479877</c:v>
                </c:pt>
                <c:pt idx="692">
                  <c:v>22.333574158165089</c:v>
                </c:pt>
                <c:pt idx="693">
                  <c:v>22.362957935850297</c:v>
                </c:pt>
                <c:pt idx="694">
                  <c:v>22.392341713535508</c:v>
                </c:pt>
                <c:pt idx="695">
                  <c:v>22.421725491220716</c:v>
                </c:pt>
                <c:pt idx="696">
                  <c:v>22.451109268905928</c:v>
                </c:pt>
                <c:pt idx="697">
                  <c:v>22.480493046591135</c:v>
                </c:pt>
                <c:pt idx="698">
                  <c:v>22.509876824276347</c:v>
                </c:pt>
                <c:pt idx="699">
                  <c:v>22.539260601961555</c:v>
                </c:pt>
                <c:pt idx="700">
                  <c:v>22.568644379646766</c:v>
                </c:pt>
                <c:pt idx="701">
                  <c:v>22.598028157331974</c:v>
                </c:pt>
                <c:pt idx="702">
                  <c:v>22.627411935017186</c:v>
                </c:pt>
                <c:pt idx="703">
                  <c:v>22.656795712702394</c:v>
                </c:pt>
                <c:pt idx="704">
                  <c:v>22.686179490387605</c:v>
                </c:pt>
                <c:pt idx="705">
                  <c:v>22.715563268072813</c:v>
                </c:pt>
                <c:pt idx="706">
                  <c:v>22.744947045758025</c:v>
                </c:pt>
                <c:pt idx="707">
                  <c:v>22.774330823443233</c:v>
                </c:pt>
                <c:pt idx="708">
                  <c:v>22.803714601128444</c:v>
                </c:pt>
                <c:pt idx="709">
                  <c:v>22.833098378813652</c:v>
                </c:pt>
                <c:pt idx="710">
                  <c:v>22.862482156498864</c:v>
                </c:pt>
                <c:pt idx="711">
                  <c:v>22.891865934184072</c:v>
                </c:pt>
                <c:pt idx="712">
                  <c:v>22.921249711869283</c:v>
                </c:pt>
                <c:pt idx="713">
                  <c:v>22.950633489554491</c:v>
                </c:pt>
                <c:pt idx="714">
                  <c:v>22.980017267239703</c:v>
                </c:pt>
                <c:pt idx="715">
                  <c:v>23.00940104492491</c:v>
                </c:pt>
                <c:pt idx="716">
                  <c:v>23.038784822610122</c:v>
                </c:pt>
                <c:pt idx="717">
                  <c:v>23.06816860029533</c:v>
                </c:pt>
                <c:pt idx="718">
                  <c:v>23.097552377980541</c:v>
                </c:pt>
                <c:pt idx="719">
                  <c:v>23.126936155665749</c:v>
                </c:pt>
                <c:pt idx="720">
                  <c:v>23.156319933350957</c:v>
                </c:pt>
                <c:pt idx="721">
                  <c:v>23.185703711036169</c:v>
                </c:pt>
                <c:pt idx="722">
                  <c:v>23.215087488721377</c:v>
                </c:pt>
                <c:pt idx="723">
                  <c:v>23.244471266406588</c:v>
                </c:pt>
                <c:pt idx="724">
                  <c:v>23.273855044091796</c:v>
                </c:pt>
                <c:pt idx="725">
                  <c:v>23.303238821777008</c:v>
                </c:pt>
                <c:pt idx="726">
                  <c:v>23.332622599462216</c:v>
                </c:pt>
                <c:pt idx="727">
                  <c:v>23.362006377147427</c:v>
                </c:pt>
                <c:pt idx="728">
                  <c:v>23.391390154832635</c:v>
                </c:pt>
                <c:pt idx="729">
                  <c:v>23.420773932517847</c:v>
                </c:pt>
                <c:pt idx="730">
                  <c:v>23.450157710203055</c:v>
                </c:pt>
                <c:pt idx="731">
                  <c:v>23.479541487888266</c:v>
                </c:pt>
                <c:pt idx="732">
                  <c:v>23.508925265573474</c:v>
                </c:pt>
                <c:pt idx="733">
                  <c:v>23.538309043258685</c:v>
                </c:pt>
                <c:pt idx="734">
                  <c:v>23.567692820943893</c:v>
                </c:pt>
                <c:pt idx="735">
                  <c:v>23.597076598629105</c:v>
                </c:pt>
                <c:pt idx="736">
                  <c:v>23.626460376314313</c:v>
                </c:pt>
                <c:pt idx="737">
                  <c:v>23.655844153999524</c:v>
                </c:pt>
                <c:pt idx="738">
                  <c:v>23.685227931684732</c:v>
                </c:pt>
                <c:pt idx="739">
                  <c:v>23.714611709369944</c:v>
                </c:pt>
                <c:pt idx="740">
                  <c:v>23.743995487055152</c:v>
                </c:pt>
                <c:pt idx="741">
                  <c:v>23.773379264740363</c:v>
                </c:pt>
                <c:pt idx="742">
                  <c:v>23.802763042425571</c:v>
                </c:pt>
                <c:pt idx="743">
                  <c:v>23.832146820110783</c:v>
                </c:pt>
                <c:pt idx="744">
                  <c:v>23.861530597795991</c:v>
                </c:pt>
                <c:pt idx="745">
                  <c:v>23.890914375481202</c:v>
                </c:pt>
                <c:pt idx="746">
                  <c:v>23.92029815316641</c:v>
                </c:pt>
                <c:pt idx="747">
                  <c:v>23.949681930851622</c:v>
                </c:pt>
                <c:pt idx="748">
                  <c:v>23.97906570853683</c:v>
                </c:pt>
                <c:pt idx="749">
                  <c:v>24.008449486222037</c:v>
                </c:pt>
                <c:pt idx="750">
                  <c:v>24.037833263907249</c:v>
                </c:pt>
                <c:pt idx="751">
                  <c:v>24.067217041592457</c:v>
                </c:pt>
                <c:pt idx="752">
                  <c:v>24.096600819277668</c:v>
                </c:pt>
                <c:pt idx="753">
                  <c:v>24.125984596962876</c:v>
                </c:pt>
                <c:pt idx="754">
                  <c:v>24.155368374648088</c:v>
                </c:pt>
                <c:pt idx="755">
                  <c:v>24.184752152333296</c:v>
                </c:pt>
                <c:pt idx="756">
                  <c:v>24.214135930018507</c:v>
                </c:pt>
                <c:pt idx="757">
                  <c:v>24.243519707703715</c:v>
                </c:pt>
                <c:pt idx="758">
                  <c:v>24.272903485388927</c:v>
                </c:pt>
                <c:pt idx="759">
                  <c:v>24.302287263074135</c:v>
                </c:pt>
                <c:pt idx="760">
                  <c:v>24.331671040759346</c:v>
                </c:pt>
                <c:pt idx="761">
                  <c:v>24.361054818444554</c:v>
                </c:pt>
                <c:pt idx="762">
                  <c:v>24.390438596129766</c:v>
                </c:pt>
                <c:pt idx="763">
                  <c:v>24.419822373814974</c:v>
                </c:pt>
                <c:pt idx="764">
                  <c:v>24.449206151500185</c:v>
                </c:pt>
                <c:pt idx="765">
                  <c:v>24.478589929185393</c:v>
                </c:pt>
                <c:pt idx="766">
                  <c:v>24.507973706870605</c:v>
                </c:pt>
                <c:pt idx="767">
                  <c:v>24.537357484555812</c:v>
                </c:pt>
                <c:pt idx="768">
                  <c:v>24.566741262241024</c:v>
                </c:pt>
                <c:pt idx="769">
                  <c:v>24.596125039926232</c:v>
                </c:pt>
                <c:pt idx="770">
                  <c:v>24.625508817611443</c:v>
                </c:pt>
                <c:pt idx="771">
                  <c:v>24.654892595296651</c:v>
                </c:pt>
                <c:pt idx="772">
                  <c:v>24.684276372981863</c:v>
                </c:pt>
                <c:pt idx="773">
                  <c:v>24.713660150667071</c:v>
                </c:pt>
                <c:pt idx="774">
                  <c:v>24.743043928352282</c:v>
                </c:pt>
                <c:pt idx="775">
                  <c:v>24.77242770603749</c:v>
                </c:pt>
                <c:pt idx="776">
                  <c:v>24.801811483722702</c:v>
                </c:pt>
                <c:pt idx="777">
                  <c:v>24.83119526140791</c:v>
                </c:pt>
                <c:pt idx="778">
                  <c:v>24.860579039093118</c:v>
                </c:pt>
                <c:pt idx="779">
                  <c:v>24.889962816778329</c:v>
                </c:pt>
                <c:pt idx="780">
                  <c:v>24.919346594463537</c:v>
                </c:pt>
                <c:pt idx="781">
                  <c:v>24.948730372148749</c:v>
                </c:pt>
                <c:pt idx="782">
                  <c:v>24.978114149833957</c:v>
                </c:pt>
                <c:pt idx="783">
                  <c:v>25.007497927519168</c:v>
                </c:pt>
                <c:pt idx="784">
                  <c:v>25.036881705204376</c:v>
                </c:pt>
                <c:pt idx="785">
                  <c:v>25.066265482889587</c:v>
                </c:pt>
                <c:pt idx="786">
                  <c:v>25.095649260574795</c:v>
                </c:pt>
                <c:pt idx="787">
                  <c:v>25.125033038260007</c:v>
                </c:pt>
                <c:pt idx="788">
                  <c:v>25.154416815945215</c:v>
                </c:pt>
                <c:pt idx="789">
                  <c:v>25.183800593630426</c:v>
                </c:pt>
                <c:pt idx="790">
                  <c:v>25.213184371315634</c:v>
                </c:pt>
                <c:pt idx="791">
                  <c:v>25.242568149000846</c:v>
                </c:pt>
                <c:pt idx="792">
                  <c:v>25.271951926686054</c:v>
                </c:pt>
                <c:pt idx="793">
                  <c:v>25.301335704371265</c:v>
                </c:pt>
                <c:pt idx="794">
                  <c:v>25.330719482056473</c:v>
                </c:pt>
                <c:pt idx="795">
                  <c:v>25.360103259741685</c:v>
                </c:pt>
                <c:pt idx="796">
                  <c:v>25.389487037426893</c:v>
                </c:pt>
                <c:pt idx="797">
                  <c:v>25.418870815112104</c:v>
                </c:pt>
                <c:pt idx="798">
                  <c:v>25.448254592797312</c:v>
                </c:pt>
                <c:pt idx="799">
                  <c:v>25.477638370482524</c:v>
                </c:pt>
                <c:pt idx="800">
                  <c:v>25.507022148167732</c:v>
                </c:pt>
                <c:pt idx="801">
                  <c:v>25.536405925852943</c:v>
                </c:pt>
                <c:pt idx="802">
                  <c:v>25.565789703538151</c:v>
                </c:pt>
                <c:pt idx="803">
                  <c:v>25.595173481223362</c:v>
                </c:pt>
                <c:pt idx="804">
                  <c:v>25.62455725890857</c:v>
                </c:pt>
                <c:pt idx="805">
                  <c:v>25.653941036593778</c:v>
                </c:pt>
                <c:pt idx="806">
                  <c:v>25.68332481427899</c:v>
                </c:pt>
                <c:pt idx="807">
                  <c:v>25.712708591964198</c:v>
                </c:pt>
                <c:pt idx="808">
                  <c:v>25.742092369649409</c:v>
                </c:pt>
                <c:pt idx="809">
                  <c:v>25.771476147334617</c:v>
                </c:pt>
                <c:pt idx="810">
                  <c:v>25.800859925019829</c:v>
                </c:pt>
                <c:pt idx="811">
                  <c:v>25.830243702705037</c:v>
                </c:pt>
                <c:pt idx="812">
                  <c:v>25.859627480390248</c:v>
                </c:pt>
                <c:pt idx="813">
                  <c:v>25.889011258075456</c:v>
                </c:pt>
                <c:pt idx="814">
                  <c:v>25.918395035760668</c:v>
                </c:pt>
                <c:pt idx="815">
                  <c:v>25.947778813445876</c:v>
                </c:pt>
                <c:pt idx="816">
                  <c:v>25.977162591131087</c:v>
                </c:pt>
                <c:pt idx="817">
                  <c:v>26.006546368816295</c:v>
                </c:pt>
                <c:pt idx="818">
                  <c:v>26.035930146501506</c:v>
                </c:pt>
                <c:pt idx="819">
                  <c:v>26.065313924186714</c:v>
                </c:pt>
                <c:pt idx="820">
                  <c:v>26.094697701871926</c:v>
                </c:pt>
                <c:pt idx="821">
                  <c:v>26.124081479557134</c:v>
                </c:pt>
                <c:pt idx="822">
                  <c:v>26.153465257242345</c:v>
                </c:pt>
                <c:pt idx="823">
                  <c:v>26.182849034927553</c:v>
                </c:pt>
                <c:pt idx="824">
                  <c:v>26.212232812612765</c:v>
                </c:pt>
                <c:pt idx="825">
                  <c:v>26.241616590297973</c:v>
                </c:pt>
                <c:pt idx="826">
                  <c:v>26.271000367983184</c:v>
                </c:pt>
                <c:pt idx="827">
                  <c:v>26.300384145668392</c:v>
                </c:pt>
                <c:pt idx="828">
                  <c:v>26.329767923353604</c:v>
                </c:pt>
                <c:pt idx="829">
                  <c:v>26.359151701038812</c:v>
                </c:pt>
                <c:pt idx="830">
                  <c:v>26.388535478724023</c:v>
                </c:pt>
                <c:pt idx="831">
                  <c:v>26.417919256409231</c:v>
                </c:pt>
                <c:pt idx="832">
                  <c:v>26.447303034094443</c:v>
                </c:pt>
                <c:pt idx="833">
                  <c:v>26.476686811779651</c:v>
                </c:pt>
                <c:pt idx="834">
                  <c:v>26.506070589464862</c:v>
                </c:pt>
                <c:pt idx="835">
                  <c:v>26.53545436715007</c:v>
                </c:pt>
                <c:pt idx="836">
                  <c:v>26.564838144835281</c:v>
                </c:pt>
                <c:pt idx="837">
                  <c:v>26.594221922520489</c:v>
                </c:pt>
                <c:pt idx="838">
                  <c:v>26.623605700205697</c:v>
                </c:pt>
                <c:pt idx="839">
                  <c:v>26.652989477890909</c:v>
                </c:pt>
                <c:pt idx="840">
                  <c:v>26.682373255576117</c:v>
                </c:pt>
                <c:pt idx="841">
                  <c:v>26.711757033261328</c:v>
                </c:pt>
                <c:pt idx="842">
                  <c:v>26.741140810946536</c:v>
                </c:pt>
                <c:pt idx="843">
                  <c:v>26.770524588631748</c:v>
                </c:pt>
                <c:pt idx="844">
                  <c:v>26.799908366316956</c:v>
                </c:pt>
                <c:pt idx="845">
                  <c:v>26.829292144002167</c:v>
                </c:pt>
                <c:pt idx="846">
                  <c:v>26.858675921687375</c:v>
                </c:pt>
                <c:pt idx="847">
                  <c:v>26.888059699372587</c:v>
                </c:pt>
                <c:pt idx="848">
                  <c:v>26.917443477057795</c:v>
                </c:pt>
                <c:pt idx="849">
                  <c:v>26.946827254743006</c:v>
                </c:pt>
                <c:pt idx="850">
                  <c:v>26.976211032428214</c:v>
                </c:pt>
                <c:pt idx="851">
                  <c:v>27.005594810113426</c:v>
                </c:pt>
                <c:pt idx="852">
                  <c:v>27.034978587798633</c:v>
                </c:pt>
                <c:pt idx="853">
                  <c:v>27.064362365483845</c:v>
                </c:pt>
                <c:pt idx="854">
                  <c:v>27.093746143169053</c:v>
                </c:pt>
                <c:pt idx="855">
                  <c:v>27.123129920854264</c:v>
                </c:pt>
                <c:pt idx="856">
                  <c:v>27.152513698539472</c:v>
                </c:pt>
                <c:pt idx="857">
                  <c:v>27.181897476224684</c:v>
                </c:pt>
                <c:pt idx="858">
                  <c:v>27.211281253909892</c:v>
                </c:pt>
                <c:pt idx="859">
                  <c:v>27.240665031595103</c:v>
                </c:pt>
                <c:pt idx="860">
                  <c:v>27.270048809280311</c:v>
                </c:pt>
                <c:pt idx="861">
                  <c:v>27.299432586965523</c:v>
                </c:pt>
                <c:pt idx="862">
                  <c:v>27.328816364650731</c:v>
                </c:pt>
                <c:pt idx="863">
                  <c:v>27.358200142335942</c:v>
                </c:pt>
                <c:pt idx="864">
                  <c:v>27.38758392002115</c:v>
                </c:pt>
                <c:pt idx="865">
                  <c:v>27.416967697706362</c:v>
                </c:pt>
                <c:pt idx="866">
                  <c:v>27.44635147539157</c:v>
                </c:pt>
                <c:pt idx="867">
                  <c:v>27.475735253076781</c:v>
                </c:pt>
                <c:pt idx="868">
                  <c:v>27.505119030761989</c:v>
                </c:pt>
                <c:pt idx="869">
                  <c:v>27.534502808447197</c:v>
                </c:pt>
                <c:pt idx="870">
                  <c:v>27.563886586132408</c:v>
                </c:pt>
                <c:pt idx="871">
                  <c:v>27.593270363817616</c:v>
                </c:pt>
                <c:pt idx="872">
                  <c:v>27.622654141502828</c:v>
                </c:pt>
                <c:pt idx="873">
                  <c:v>27.652037919188036</c:v>
                </c:pt>
                <c:pt idx="874">
                  <c:v>27.681421696873247</c:v>
                </c:pt>
                <c:pt idx="875">
                  <c:v>27.710805474558455</c:v>
                </c:pt>
                <c:pt idx="876">
                  <c:v>27.740189252243667</c:v>
                </c:pt>
                <c:pt idx="877">
                  <c:v>27.769573029928875</c:v>
                </c:pt>
                <c:pt idx="878">
                  <c:v>27.798956807614086</c:v>
                </c:pt>
                <c:pt idx="879">
                  <c:v>27.828340585299294</c:v>
                </c:pt>
                <c:pt idx="880">
                  <c:v>27.857724362984506</c:v>
                </c:pt>
                <c:pt idx="881">
                  <c:v>27.887108140669714</c:v>
                </c:pt>
                <c:pt idx="882">
                  <c:v>27.916491918354925</c:v>
                </c:pt>
                <c:pt idx="883">
                  <c:v>27.945875696040133</c:v>
                </c:pt>
                <c:pt idx="884">
                  <c:v>27.975259473725345</c:v>
                </c:pt>
                <c:pt idx="885">
                  <c:v>28.004643251410553</c:v>
                </c:pt>
                <c:pt idx="886">
                  <c:v>28.034027029095764</c:v>
                </c:pt>
                <c:pt idx="887">
                  <c:v>28.063410806780972</c:v>
                </c:pt>
                <c:pt idx="888">
                  <c:v>28.092794584466183</c:v>
                </c:pt>
                <c:pt idx="889">
                  <c:v>28.122178362151391</c:v>
                </c:pt>
                <c:pt idx="890">
                  <c:v>28.151562139836603</c:v>
                </c:pt>
                <c:pt idx="891">
                  <c:v>28.180945917521811</c:v>
                </c:pt>
                <c:pt idx="892">
                  <c:v>28.210329695207022</c:v>
                </c:pt>
                <c:pt idx="893">
                  <c:v>28.23971347289223</c:v>
                </c:pt>
                <c:pt idx="894">
                  <c:v>28.269097250577442</c:v>
                </c:pt>
                <c:pt idx="895">
                  <c:v>28.29848102826265</c:v>
                </c:pt>
                <c:pt idx="896">
                  <c:v>28.327864805947861</c:v>
                </c:pt>
                <c:pt idx="897">
                  <c:v>28.357248583633069</c:v>
                </c:pt>
                <c:pt idx="898">
                  <c:v>28.386632361318281</c:v>
                </c:pt>
                <c:pt idx="899">
                  <c:v>28.416016139003489</c:v>
                </c:pt>
                <c:pt idx="900">
                  <c:v>28.4453999166887</c:v>
                </c:pt>
                <c:pt idx="901">
                  <c:v>28.474783694373908</c:v>
                </c:pt>
                <c:pt idx="902">
                  <c:v>28.50416747205912</c:v>
                </c:pt>
                <c:pt idx="903">
                  <c:v>28.533551249744328</c:v>
                </c:pt>
                <c:pt idx="904">
                  <c:v>28.562935027429535</c:v>
                </c:pt>
                <c:pt idx="905">
                  <c:v>28.592318805114747</c:v>
                </c:pt>
                <c:pt idx="906">
                  <c:v>28.621702582799955</c:v>
                </c:pt>
                <c:pt idx="907">
                  <c:v>28.651086360485166</c:v>
                </c:pt>
                <c:pt idx="908">
                  <c:v>28.680470138170374</c:v>
                </c:pt>
                <c:pt idx="909">
                  <c:v>28.709853915855586</c:v>
                </c:pt>
                <c:pt idx="910">
                  <c:v>28.739237693540794</c:v>
                </c:pt>
                <c:pt idx="911">
                  <c:v>28.768621471226005</c:v>
                </c:pt>
                <c:pt idx="912">
                  <c:v>28.798005248911213</c:v>
                </c:pt>
                <c:pt idx="913">
                  <c:v>28.827389026596425</c:v>
                </c:pt>
                <c:pt idx="914">
                  <c:v>28.856772804281633</c:v>
                </c:pt>
                <c:pt idx="915">
                  <c:v>28.886156581966844</c:v>
                </c:pt>
                <c:pt idx="916">
                  <c:v>28.915540359652052</c:v>
                </c:pt>
                <c:pt idx="917">
                  <c:v>28.944924137337264</c:v>
                </c:pt>
                <c:pt idx="918">
                  <c:v>28.974307915022472</c:v>
                </c:pt>
                <c:pt idx="919">
                  <c:v>29.003691692707683</c:v>
                </c:pt>
                <c:pt idx="920">
                  <c:v>29.033075470392891</c:v>
                </c:pt>
                <c:pt idx="921">
                  <c:v>29.062459248078103</c:v>
                </c:pt>
                <c:pt idx="922">
                  <c:v>29.09184302576331</c:v>
                </c:pt>
                <c:pt idx="923">
                  <c:v>29.121226803448522</c:v>
                </c:pt>
                <c:pt idx="924">
                  <c:v>29.15061058113373</c:v>
                </c:pt>
                <c:pt idx="925">
                  <c:v>29.179994358818941</c:v>
                </c:pt>
                <c:pt idx="926">
                  <c:v>29.209378136504149</c:v>
                </c:pt>
                <c:pt idx="927">
                  <c:v>29.238761914189361</c:v>
                </c:pt>
                <c:pt idx="928">
                  <c:v>29.268145691874569</c:v>
                </c:pt>
                <c:pt idx="929">
                  <c:v>29.29752946955978</c:v>
                </c:pt>
                <c:pt idx="930">
                  <c:v>29.326913247244988</c:v>
                </c:pt>
                <c:pt idx="931">
                  <c:v>29.3562970249302</c:v>
                </c:pt>
                <c:pt idx="932">
                  <c:v>29.385680802615408</c:v>
                </c:pt>
                <c:pt idx="933">
                  <c:v>29.415064580300619</c:v>
                </c:pt>
                <c:pt idx="934">
                  <c:v>29.444448357985827</c:v>
                </c:pt>
                <c:pt idx="935">
                  <c:v>29.473832135671039</c:v>
                </c:pt>
                <c:pt idx="936">
                  <c:v>29.503215913356247</c:v>
                </c:pt>
                <c:pt idx="937">
                  <c:v>29.532599691041455</c:v>
                </c:pt>
                <c:pt idx="938">
                  <c:v>29.561983468726666</c:v>
                </c:pt>
                <c:pt idx="939">
                  <c:v>29.591367246411874</c:v>
                </c:pt>
                <c:pt idx="940">
                  <c:v>29.620751024097085</c:v>
                </c:pt>
                <c:pt idx="941">
                  <c:v>29.650134801782293</c:v>
                </c:pt>
                <c:pt idx="942">
                  <c:v>29.679518579467505</c:v>
                </c:pt>
                <c:pt idx="943">
                  <c:v>29.708902357152713</c:v>
                </c:pt>
                <c:pt idx="944">
                  <c:v>29.738286134837924</c:v>
                </c:pt>
                <c:pt idx="945">
                  <c:v>29.767669912523132</c:v>
                </c:pt>
                <c:pt idx="946">
                  <c:v>29.797053690208344</c:v>
                </c:pt>
                <c:pt idx="947">
                  <c:v>29.826437467893552</c:v>
                </c:pt>
                <c:pt idx="948">
                  <c:v>29.855821245578763</c:v>
                </c:pt>
                <c:pt idx="949">
                  <c:v>29.885205023263971</c:v>
                </c:pt>
                <c:pt idx="950">
                  <c:v>29.914588800949183</c:v>
                </c:pt>
                <c:pt idx="951">
                  <c:v>29.943972578634391</c:v>
                </c:pt>
                <c:pt idx="952">
                  <c:v>29.973356356319602</c:v>
                </c:pt>
                <c:pt idx="953">
                  <c:v>30.00274013400481</c:v>
                </c:pt>
                <c:pt idx="954">
                  <c:v>30.032123911690022</c:v>
                </c:pt>
                <c:pt idx="955">
                  <c:v>30.06150768937523</c:v>
                </c:pt>
                <c:pt idx="956">
                  <c:v>30.090891467060441</c:v>
                </c:pt>
                <c:pt idx="957">
                  <c:v>30.120275244745649</c:v>
                </c:pt>
                <c:pt idx="958">
                  <c:v>30.14965902243086</c:v>
                </c:pt>
                <c:pt idx="959">
                  <c:v>30.179042800116068</c:v>
                </c:pt>
                <c:pt idx="960">
                  <c:v>30.20842657780128</c:v>
                </c:pt>
                <c:pt idx="961">
                  <c:v>30.237810355486488</c:v>
                </c:pt>
                <c:pt idx="962">
                  <c:v>30.267194133171699</c:v>
                </c:pt>
                <c:pt idx="963">
                  <c:v>30.296577910856907</c:v>
                </c:pt>
                <c:pt idx="964">
                  <c:v>30.325961688542119</c:v>
                </c:pt>
                <c:pt idx="965">
                  <c:v>30.355345466227327</c:v>
                </c:pt>
                <c:pt idx="966">
                  <c:v>30.384729243912538</c:v>
                </c:pt>
                <c:pt idx="967">
                  <c:v>30.414113021597746</c:v>
                </c:pt>
                <c:pt idx="968">
                  <c:v>30.443496799282954</c:v>
                </c:pt>
                <c:pt idx="969">
                  <c:v>30.472880576968166</c:v>
                </c:pt>
                <c:pt idx="970">
                  <c:v>30.502264354653374</c:v>
                </c:pt>
                <c:pt idx="971">
                  <c:v>30.531648132338585</c:v>
                </c:pt>
                <c:pt idx="972">
                  <c:v>30.561031910023793</c:v>
                </c:pt>
                <c:pt idx="973">
                  <c:v>30.590415687709005</c:v>
                </c:pt>
                <c:pt idx="974">
                  <c:v>30.619799465394212</c:v>
                </c:pt>
                <c:pt idx="975">
                  <c:v>30.649183243079424</c:v>
                </c:pt>
                <c:pt idx="976">
                  <c:v>30.678567020764632</c:v>
                </c:pt>
                <c:pt idx="977">
                  <c:v>30.707950798449843</c:v>
                </c:pt>
                <c:pt idx="978">
                  <c:v>30.737334576135051</c:v>
                </c:pt>
                <c:pt idx="979">
                  <c:v>30.766718353820263</c:v>
                </c:pt>
                <c:pt idx="980">
                  <c:v>30.796102131505471</c:v>
                </c:pt>
                <c:pt idx="981">
                  <c:v>30.825485909190682</c:v>
                </c:pt>
                <c:pt idx="982">
                  <c:v>30.85486968687589</c:v>
                </c:pt>
                <c:pt idx="983">
                  <c:v>30.884253464561102</c:v>
                </c:pt>
                <c:pt idx="984">
                  <c:v>30.91363724224631</c:v>
                </c:pt>
                <c:pt idx="985">
                  <c:v>30.943021019931521</c:v>
                </c:pt>
                <c:pt idx="986">
                  <c:v>30.972404797616729</c:v>
                </c:pt>
                <c:pt idx="987">
                  <c:v>31.001788575301941</c:v>
                </c:pt>
                <c:pt idx="988">
                  <c:v>31.031172352987149</c:v>
                </c:pt>
                <c:pt idx="989">
                  <c:v>31.06055613067236</c:v>
                </c:pt>
                <c:pt idx="990">
                  <c:v>31.089939908357568</c:v>
                </c:pt>
                <c:pt idx="991">
                  <c:v>31.11932368604278</c:v>
                </c:pt>
                <c:pt idx="992">
                  <c:v>31.148707463727987</c:v>
                </c:pt>
                <c:pt idx="993">
                  <c:v>31.178091241413199</c:v>
                </c:pt>
                <c:pt idx="994">
                  <c:v>31.207475019098407</c:v>
                </c:pt>
                <c:pt idx="995">
                  <c:v>31.236858796783618</c:v>
                </c:pt>
                <c:pt idx="996">
                  <c:v>31.266242574468826</c:v>
                </c:pt>
                <c:pt idx="997">
                  <c:v>31.295626352154038</c:v>
                </c:pt>
                <c:pt idx="998">
                  <c:v>31.325010129839246</c:v>
                </c:pt>
                <c:pt idx="999">
                  <c:v>31.354393907524454</c:v>
                </c:pt>
                <c:pt idx="1000">
                  <c:v>31.383777685209665</c:v>
                </c:pt>
                <c:pt idx="1001">
                  <c:v>31.413161462894873</c:v>
                </c:pt>
                <c:pt idx="1002">
                  <c:v>31.442545240580085</c:v>
                </c:pt>
                <c:pt idx="1003">
                  <c:v>31.471929018265293</c:v>
                </c:pt>
                <c:pt idx="1004">
                  <c:v>31.501312795950504</c:v>
                </c:pt>
                <c:pt idx="1005">
                  <c:v>31.530696573635712</c:v>
                </c:pt>
                <c:pt idx="1006">
                  <c:v>31.560080351320924</c:v>
                </c:pt>
                <c:pt idx="1007">
                  <c:v>31.589464129006132</c:v>
                </c:pt>
                <c:pt idx="1008">
                  <c:v>31.618847906691343</c:v>
                </c:pt>
                <c:pt idx="1009">
                  <c:v>31.648231684376551</c:v>
                </c:pt>
                <c:pt idx="1010">
                  <c:v>31.677615462061762</c:v>
                </c:pt>
                <c:pt idx="1011">
                  <c:v>31.70699923974697</c:v>
                </c:pt>
                <c:pt idx="1012">
                  <c:v>31.736383017432182</c:v>
                </c:pt>
                <c:pt idx="1013">
                  <c:v>31.76576679511739</c:v>
                </c:pt>
                <c:pt idx="1014">
                  <c:v>31.795150572802601</c:v>
                </c:pt>
                <c:pt idx="1015">
                  <c:v>31.824534350487809</c:v>
                </c:pt>
                <c:pt idx="1016">
                  <c:v>31.853918128173021</c:v>
                </c:pt>
                <c:pt idx="1017">
                  <c:v>31.883301905858229</c:v>
                </c:pt>
                <c:pt idx="1018">
                  <c:v>31.91268568354344</c:v>
                </c:pt>
                <c:pt idx="1019">
                  <c:v>31.942069461228648</c:v>
                </c:pt>
                <c:pt idx="1020">
                  <c:v>31.97145323891386</c:v>
                </c:pt>
                <c:pt idx="1021">
                  <c:v>32.000837016599071</c:v>
                </c:pt>
                <c:pt idx="1022">
                  <c:v>32.030220794284276</c:v>
                </c:pt>
                <c:pt idx="1023">
                  <c:v>32.059604571969487</c:v>
                </c:pt>
                <c:pt idx="1024">
                  <c:v>32.088988349654699</c:v>
                </c:pt>
                <c:pt idx="1025">
                  <c:v>32.11837212733991</c:v>
                </c:pt>
                <c:pt idx="1026">
                  <c:v>32.147755905025114</c:v>
                </c:pt>
                <c:pt idx="1027">
                  <c:v>32.177139682710326</c:v>
                </c:pt>
                <c:pt idx="1028">
                  <c:v>32.206523460395537</c:v>
                </c:pt>
                <c:pt idx="1029">
                  <c:v>32.235907238080749</c:v>
                </c:pt>
                <c:pt idx="1030">
                  <c:v>32.265291015765953</c:v>
                </c:pt>
                <c:pt idx="1031">
                  <c:v>32.294674793451165</c:v>
                </c:pt>
                <c:pt idx="1032">
                  <c:v>32.324058571136376</c:v>
                </c:pt>
                <c:pt idx="1033">
                  <c:v>32.353442348821581</c:v>
                </c:pt>
                <c:pt idx="1034">
                  <c:v>32.382826126506792</c:v>
                </c:pt>
                <c:pt idx="1035">
                  <c:v>32.412209904192004</c:v>
                </c:pt>
                <c:pt idx="1036">
                  <c:v>32.441593681877215</c:v>
                </c:pt>
                <c:pt idx="1037">
                  <c:v>32.47097745956242</c:v>
                </c:pt>
                <c:pt idx="1038">
                  <c:v>32.500361237247631</c:v>
                </c:pt>
                <c:pt idx="1039">
                  <c:v>32.529745014932843</c:v>
                </c:pt>
                <c:pt idx="1040">
                  <c:v>32.559128792618054</c:v>
                </c:pt>
                <c:pt idx="1041">
                  <c:v>32.588512570303259</c:v>
                </c:pt>
                <c:pt idx="1042">
                  <c:v>32.61789634798847</c:v>
                </c:pt>
                <c:pt idx="1043">
                  <c:v>32.647280125673682</c:v>
                </c:pt>
                <c:pt idx="1044">
                  <c:v>32.676663903358893</c:v>
                </c:pt>
                <c:pt idx="1045">
                  <c:v>32.706047681044097</c:v>
                </c:pt>
                <c:pt idx="1046">
                  <c:v>32.735431458729309</c:v>
                </c:pt>
                <c:pt idx="1047">
                  <c:v>32.76481523641452</c:v>
                </c:pt>
                <c:pt idx="1048">
                  <c:v>32.794199014099732</c:v>
                </c:pt>
                <c:pt idx="1049">
                  <c:v>32.823582791784936</c:v>
                </c:pt>
                <c:pt idx="1050">
                  <c:v>32.852966569470148</c:v>
                </c:pt>
                <c:pt idx="1051">
                  <c:v>32.882350347155359</c:v>
                </c:pt>
                <c:pt idx="1052">
                  <c:v>32.911734124840571</c:v>
                </c:pt>
                <c:pt idx="1053">
                  <c:v>32.941117902525775</c:v>
                </c:pt>
                <c:pt idx="1054">
                  <c:v>32.970501680210987</c:v>
                </c:pt>
                <c:pt idx="1055">
                  <c:v>32.999885457896198</c:v>
                </c:pt>
                <c:pt idx="1056">
                  <c:v>33.02926923558141</c:v>
                </c:pt>
                <c:pt idx="1057">
                  <c:v>33.058653013266614</c:v>
                </c:pt>
                <c:pt idx="1058">
                  <c:v>33.088036790951826</c:v>
                </c:pt>
                <c:pt idx="1059">
                  <c:v>33.117420568637037</c:v>
                </c:pt>
                <c:pt idx="1060">
                  <c:v>33.146804346322249</c:v>
                </c:pt>
                <c:pt idx="1061">
                  <c:v>33.176188124007453</c:v>
                </c:pt>
                <c:pt idx="1062">
                  <c:v>33.205571901692664</c:v>
                </c:pt>
                <c:pt idx="1063">
                  <c:v>33.234955679377876</c:v>
                </c:pt>
                <c:pt idx="1064">
                  <c:v>33.26433945706308</c:v>
                </c:pt>
                <c:pt idx="1065">
                  <c:v>33.293723234748292</c:v>
                </c:pt>
                <c:pt idx="1066">
                  <c:v>33.323107012433503</c:v>
                </c:pt>
                <c:pt idx="1067">
                  <c:v>33.352490790118715</c:v>
                </c:pt>
                <c:pt idx="1068">
                  <c:v>33.381874567803919</c:v>
                </c:pt>
                <c:pt idx="1069">
                  <c:v>33.411258345489131</c:v>
                </c:pt>
                <c:pt idx="1070">
                  <c:v>33.440642123174342</c:v>
                </c:pt>
                <c:pt idx="1071">
                  <c:v>33.470025900859554</c:v>
                </c:pt>
                <c:pt idx="1072">
                  <c:v>33.499409678544758</c:v>
                </c:pt>
                <c:pt idx="1073">
                  <c:v>33.52879345622997</c:v>
                </c:pt>
                <c:pt idx="1074">
                  <c:v>33.558177233915181</c:v>
                </c:pt>
                <c:pt idx="1075">
                  <c:v>33.587561011600393</c:v>
                </c:pt>
                <c:pt idx="1076">
                  <c:v>33.616944789285597</c:v>
                </c:pt>
                <c:pt idx="1077">
                  <c:v>33.646328566970809</c:v>
                </c:pt>
                <c:pt idx="1078">
                  <c:v>33.67571234465602</c:v>
                </c:pt>
                <c:pt idx="1079">
                  <c:v>33.705096122341232</c:v>
                </c:pt>
                <c:pt idx="1080">
                  <c:v>33.734479900026436</c:v>
                </c:pt>
                <c:pt idx="1081">
                  <c:v>33.763863677711647</c:v>
                </c:pt>
                <c:pt idx="1082">
                  <c:v>33.793247455396859</c:v>
                </c:pt>
                <c:pt idx="1083">
                  <c:v>33.82263123308207</c:v>
                </c:pt>
                <c:pt idx="1084">
                  <c:v>33.852015010767275</c:v>
                </c:pt>
                <c:pt idx="1085">
                  <c:v>33.881398788452486</c:v>
                </c:pt>
                <c:pt idx="1086">
                  <c:v>33.910782566137698</c:v>
                </c:pt>
                <c:pt idx="1087">
                  <c:v>33.940166343822909</c:v>
                </c:pt>
                <c:pt idx="1088">
                  <c:v>33.969550121508114</c:v>
                </c:pt>
                <c:pt idx="1089">
                  <c:v>33.998933899193325</c:v>
                </c:pt>
                <c:pt idx="1090">
                  <c:v>34.028317676878537</c:v>
                </c:pt>
                <c:pt idx="1091">
                  <c:v>34.057701454563748</c:v>
                </c:pt>
                <c:pt idx="1092">
                  <c:v>34.087085232248953</c:v>
                </c:pt>
                <c:pt idx="1093">
                  <c:v>34.116469009934164</c:v>
                </c:pt>
                <c:pt idx="1094">
                  <c:v>34.145852787619376</c:v>
                </c:pt>
                <c:pt idx="1095">
                  <c:v>34.175236565304587</c:v>
                </c:pt>
                <c:pt idx="1096">
                  <c:v>34.204620342989791</c:v>
                </c:pt>
                <c:pt idx="1097">
                  <c:v>34.234004120675003</c:v>
                </c:pt>
                <c:pt idx="1098">
                  <c:v>34.263387898360214</c:v>
                </c:pt>
                <c:pt idx="1099">
                  <c:v>34.292771676045419</c:v>
                </c:pt>
                <c:pt idx="1100">
                  <c:v>34.32215545373063</c:v>
                </c:pt>
                <c:pt idx="1101">
                  <c:v>34.351539231415842</c:v>
                </c:pt>
                <c:pt idx="1102">
                  <c:v>34.380923009101053</c:v>
                </c:pt>
                <c:pt idx="1103">
                  <c:v>34.410306786786258</c:v>
                </c:pt>
                <c:pt idx="1104">
                  <c:v>34.439690564471469</c:v>
                </c:pt>
                <c:pt idx="1105">
                  <c:v>34.469074342156681</c:v>
                </c:pt>
                <c:pt idx="1106">
                  <c:v>34.498458119841892</c:v>
                </c:pt>
                <c:pt idx="1107">
                  <c:v>34.527841897527097</c:v>
                </c:pt>
                <c:pt idx="1108">
                  <c:v>34.557225675212308</c:v>
                </c:pt>
                <c:pt idx="1109">
                  <c:v>34.58660945289752</c:v>
                </c:pt>
                <c:pt idx="1110">
                  <c:v>34.615993230582731</c:v>
                </c:pt>
                <c:pt idx="1111">
                  <c:v>34.645377008267936</c:v>
                </c:pt>
                <c:pt idx="1112">
                  <c:v>34.674760785953147</c:v>
                </c:pt>
                <c:pt idx="1113">
                  <c:v>34.704144563638359</c:v>
                </c:pt>
                <c:pt idx="1114">
                  <c:v>34.73352834132357</c:v>
                </c:pt>
                <c:pt idx="1115">
                  <c:v>34.762912119008774</c:v>
                </c:pt>
                <c:pt idx="1116">
                  <c:v>34.792295896693986</c:v>
                </c:pt>
                <c:pt idx="1117">
                  <c:v>34.821679674379197</c:v>
                </c:pt>
                <c:pt idx="1118">
                  <c:v>34.851063452064409</c:v>
                </c:pt>
                <c:pt idx="1119">
                  <c:v>34.880447229749613</c:v>
                </c:pt>
                <c:pt idx="1120">
                  <c:v>34.909831007434825</c:v>
                </c:pt>
                <c:pt idx="1121">
                  <c:v>34.939214785120036</c:v>
                </c:pt>
                <c:pt idx="1122">
                  <c:v>34.968598562805248</c:v>
                </c:pt>
                <c:pt idx="1123">
                  <c:v>34.997982340490452</c:v>
                </c:pt>
                <c:pt idx="1124">
                  <c:v>35.027366118175664</c:v>
                </c:pt>
                <c:pt idx="1125">
                  <c:v>35.056749895860875</c:v>
                </c:pt>
                <c:pt idx="1126">
                  <c:v>35.086133673546087</c:v>
                </c:pt>
                <c:pt idx="1127">
                  <c:v>35.115517451231291</c:v>
                </c:pt>
                <c:pt idx="1128">
                  <c:v>35.144901228916503</c:v>
                </c:pt>
                <c:pt idx="1129">
                  <c:v>35.174285006601714</c:v>
                </c:pt>
                <c:pt idx="1130">
                  <c:v>35.203668784286918</c:v>
                </c:pt>
                <c:pt idx="1131">
                  <c:v>35.23305256197213</c:v>
                </c:pt>
                <c:pt idx="1132">
                  <c:v>35.262436339657341</c:v>
                </c:pt>
                <c:pt idx="1133">
                  <c:v>35.291820117342553</c:v>
                </c:pt>
                <c:pt idx="1134">
                  <c:v>35.321203895027757</c:v>
                </c:pt>
                <c:pt idx="1135">
                  <c:v>35.350587672712969</c:v>
                </c:pt>
                <c:pt idx="1136">
                  <c:v>35.37997145039818</c:v>
                </c:pt>
                <c:pt idx="1137">
                  <c:v>35.409355228083392</c:v>
                </c:pt>
                <c:pt idx="1138">
                  <c:v>35.438739005768596</c:v>
                </c:pt>
                <c:pt idx="1139">
                  <c:v>35.468122783453808</c:v>
                </c:pt>
                <c:pt idx="1140">
                  <c:v>35.497506561139019</c:v>
                </c:pt>
                <c:pt idx="1141">
                  <c:v>35.526890338824231</c:v>
                </c:pt>
                <c:pt idx="1142">
                  <c:v>35.556274116509435</c:v>
                </c:pt>
                <c:pt idx="1143">
                  <c:v>35.585657894194647</c:v>
                </c:pt>
                <c:pt idx="1144">
                  <c:v>35.615041671879858</c:v>
                </c:pt>
                <c:pt idx="1145">
                  <c:v>35.64442544956507</c:v>
                </c:pt>
                <c:pt idx="1146">
                  <c:v>35.673809227250274</c:v>
                </c:pt>
                <c:pt idx="1147">
                  <c:v>35.703193004935486</c:v>
                </c:pt>
                <c:pt idx="1148">
                  <c:v>35.732576782620697</c:v>
                </c:pt>
                <c:pt idx="1149">
                  <c:v>35.761960560305909</c:v>
                </c:pt>
                <c:pt idx="1150">
                  <c:v>35.791344337991113</c:v>
                </c:pt>
                <c:pt idx="1151">
                  <c:v>35.820728115676324</c:v>
                </c:pt>
                <c:pt idx="1152">
                  <c:v>35.850111893361536</c:v>
                </c:pt>
                <c:pt idx="1153">
                  <c:v>35.879495671046747</c:v>
                </c:pt>
                <c:pt idx="1154">
                  <c:v>35.908879448731952</c:v>
                </c:pt>
                <c:pt idx="1155">
                  <c:v>35.938263226417163</c:v>
                </c:pt>
                <c:pt idx="1156">
                  <c:v>35.967647004102375</c:v>
                </c:pt>
                <c:pt idx="1157">
                  <c:v>35.997030781787586</c:v>
                </c:pt>
                <c:pt idx="1158">
                  <c:v>36.026414559472791</c:v>
                </c:pt>
                <c:pt idx="1159">
                  <c:v>36.055798337158002</c:v>
                </c:pt>
                <c:pt idx="1160">
                  <c:v>36.085182114843214</c:v>
                </c:pt>
                <c:pt idx="1161">
                  <c:v>36.114565892528418</c:v>
                </c:pt>
                <c:pt idx="1162">
                  <c:v>36.14394967021363</c:v>
                </c:pt>
                <c:pt idx="1163">
                  <c:v>36.173333447898841</c:v>
                </c:pt>
                <c:pt idx="1164">
                  <c:v>36.202717225584053</c:v>
                </c:pt>
                <c:pt idx="1165">
                  <c:v>36.232101003269257</c:v>
                </c:pt>
                <c:pt idx="1166">
                  <c:v>36.261484780954468</c:v>
                </c:pt>
                <c:pt idx="1167">
                  <c:v>36.29086855863968</c:v>
                </c:pt>
                <c:pt idx="1168">
                  <c:v>36.320252336324891</c:v>
                </c:pt>
                <c:pt idx="1169">
                  <c:v>36.349636114010096</c:v>
                </c:pt>
                <c:pt idx="1170">
                  <c:v>36.379019891695307</c:v>
                </c:pt>
                <c:pt idx="1171">
                  <c:v>36.408403669380519</c:v>
                </c:pt>
                <c:pt idx="1172">
                  <c:v>36.43778744706573</c:v>
                </c:pt>
                <c:pt idx="1173">
                  <c:v>36.467171224750935</c:v>
                </c:pt>
                <c:pt idx="1174">
                  <c:v>36.496555002436146</c:v>
                </c:pt>
                <c:pt idx="1175">
                  <c:v>36.525938780121358</c:v>
                </c:pt>
                <c:pt idx="1176">
                  <c:v>36.555322557806569</c:v>
                </c:pt>
                <c:pt idx="1177">
                  <c:v>36.584706335491774</c:v>
                </c:pt>
                <c:pt idx="1178">
                  <c:v>36.614090113176985</c:v>
                </c:pt>
                <c:pt idx="1179">
                  <c:v>36.643473890862197</c:v>
                </c:pt>
                <c:pt idx="1180">
                  <c:v>36.672857668547408</c:v>
                </c:pt>
                <c:pt idx="1181">
                  <c:v>36.702241446232613</c:v>
                </c:pt>
                <c:pt idx="1182">
                  <c:v>36.731625223917824</c:v>
                </c:pt>
                <c:pt idx="1183">
                  <c:v>36.761009001603036</c:v>
                </c:pt>
                <c:pt idx="1184">
                  <c:v>36.790392779288247</c:v>
                </c:pt>
                <c:pt idx="1185">
                  <c:v>36.819776556973451</c:v>
                </c:pt>
                <c:pt idx="1186">
                  <c:v>36.849160334658663</c:v>
                </c:pt>
                <c:pt idx="1187">
                  <c:v>36.878544112343874</c:v>
                </c:pt>
                <c:pt idx="1188">
                  <c:v>36.907927890029086</c:v>
                </c:pt>
                <c:pt idx="1189">
                  <c:v>36.93731166771429</c:v>
                </c:pt>
                <c:pt idx="1190">
                  <c:v>36.966695445399502</c:v>
                </c:pt>
                <c:pt idx="1191">
                  <c:v>36.996079223084713</c:v>
                </c:pt>
                <c:pt idx="1192">
                  <c:v>37.025463000769918</c:v>
                </c:pt>
                <c:pt idx="1193">
                  <c:v>37.054846778455129</c:v>
                </c:pt>
                <c:pt idx="1194">
                  <c:v>37.084230556140341</c:v>
                </c:pt>
                <c:pt idx="1195">
                  <c:v>37.113614333825552</c:v>
                </c:pt>
                <c:pt idx="1196">
                  <c:v>37.142998111510757</c:v>
                </c:pt>
                <c:pt idx="1197">
                  <c:v>37.172381889195968</c:v>
                </c:pt>
                <c:pt idx="1198">
                  <c:v>37.20176566688118</c:v>
                </c:pt>
                <c:pt idx="1199">
                  <c:v>37.231149444566391</c:v>
                </c:pt>
                <c:pt idx="1200">
                  <c:v>37.260533222251595</c:v>
                </c:pt>
                <c:pt idx="1201">
                  <c:v>37.289916999936807</c:v>
                </c:pt>
                <c:pt idx="1202">
                  <c:v>37.319300777622018</c:v>
                </c:pt>
                <c:pt idx="1203">
                  <c:v>37.34868455530723</c:v>
                </c:pt>
                <c:pt idx="1204">
                  <c:v>37.378068332992434</c:v>
                </c:pt>
                <c:pt idx="1205">
                  <c:v>37.407452110677646</c:v>
                </c:pt>
                <c:pt idx="1206">
                  <c:v>37.436835888362857</c:v>
                </c:pt>
                <c:pt idx="1207">
                  <c:v>37.466219666048069</c:v>
                </c:pt>
                <c:pt idx="1208">
                  <c:v>37.495603443733273</c:v>
                </c:pt>
                <c:pt idx="1209">
                  <c:v>37.524987221418485</c:v>
                </c:pt>
                <c:pt idx="1210">
                  <c:v>37.554370999103696</c:v>
                </c:pt>
                <c:pt idx="1211">
                  <c:v>37.583754776788908</c:v>
                </c:pt>
                <c:pt idx="1212">
                  <c:v>37.613138554474112</c:v>
                </c:pt>
                <c:pt idx="1213">
                  <c:v>37.642522332159324</c:v>
                </c:pt>
                <c:pt idx="1214">
                  <c:v>37.671906109844535</c:v>
                </c:pt>
                <c:pt idx="1215">
                  <c:v>37.701289887529747</c:v>
                </c:pt>
                <c:pt idx="1216">
                  <c:v>37.730673665214951</c:v>
                </c:pt>
                <c:pt idx="1217">
                  <c:v>37.760057442900163</c:v>
                </c:pt>
                <c:pt idx="1218">
                  <c:v>37.789441220585374</c:v>
                </c:pt>
                <c:pt idx="1219">
                  <c:v>37.818824998270586</c:v>
                </c:pt>
                <c:pt idx="1220">
                  <c:v>37.84820877595579</c:v>
                </c:pt>
                <c:pt idx="1221">
                  <c:v>37.877592553641001</c:v>
                </c:pt>
                <c:pt idx="1222">
                  <c:v>37.906976331326213</c:v>
                </c:pt>
                <c:pt idx="1223">
                  <c:v>37.936360109011424</c:v>
                </c:pt>
                <c:pt idx="1224">
                  <c:v>37.965743886696629</c:v>
                </c:pt>
                <c:pt idx="1225">
                  <c:v>37.99512766438184</c:v>
                </c:pt>
                <c:pt idx="1226">
                  <c:v>38.024511442067052</c:v>
                </c:pt>
                <c:pt idx="1227">
                  <c:v>38.053895219752256</c:v>
                </c:pt>
                <c:pt idx="1228">
                  <c:v>38.083278997437468</c:v>
                </c:pt>
                <c:pt idx="1229">
                  <c:v>38.112662775122679</c:v>
                </c:pt>
                <c:pt idx="1230">
                  <c:v>38.142046552807891</c:v>
                </c:pt>
                <c:pt idx="1231">
                  <c:v>38.171430330493095</c:v>
                </c:pt>
                <c:pt idx="1232">
                  <c:v>38.200814108178307</c:v>
                </c:pt>
                <c:pt idx="1233">
                  <c:v>38.230197885863518</c:v>
                </c:pt>
                <c:pt idx="1234">
                  <c:v>38.25958166354873</c:v>
                </c:pt>
                <c:pt idx="1235">
                  <c:v>38.288965441233934</c:v>
                </c:pt>
                <c:pt idx="1236">
                  <c:v>38.318349218919145</c:v>
                </c:pt>
                <c:pt idx="1237">
                  <c:v>38.347732996604357</c:v>
                </c:pt>
                <c:pt idx="1238">
                  <c:v>38.377116774289568</c:v>
                </c:pt>
                <c:pt idx="1239">
                  <c:v>38.406500551974773</c:v>
                </c:pt>
                <c:pt idx="1240">
                  <c:v>38.435884329659984</c:v>
                </c:pt>
                <c:pt idx="1241">
                  <c:v>38.465268107345196</c:v>
                </c:pt>
                <c:pt idx="1242">
                  <c:v>38.494651885030407</c:v>
                </c:pt>
                <c:pt idx="1243">
                  <c:v>38.524035662715612</c:v>
                </c:pt>
                <c:pt idx="1244">
                  <c:v>38.553419440400823</c:v>
                </c:pt>
                <c:pt idx="1245">
                  <c:v>38.582803218086035</c:v>
                </c:pt>
                <c:pt idx="1246">
                  <c:v>38.612186995771246</c:v>
                </c:pt>
                <c:pt idx="1247">
                  <c:v>38.641570773456451</c:v>
                </c:pt>
                <c:pt idx="1248">
                  <c:v>38.670954551141662</c:v>
                </c:pt>
                <c:pt idx="1249">
                  <c:v>38.700338328826874</c:v>
                </c:pt>
                <c:pt idx="1250">
                  <c:v>38.729722106512085</c:v>
                </c:pt>
                <c:pt idx="1251">
                  <c:v>38.75910588419729</c:v>
                </c:pt>
                <c:pt idx="1252">
                  <c:v>38.788489661882501</c:v>
                </c:pt>
                <c:pt idx="1253">
                  <c:v>38.817873439567713</c:v>
                </c:pt>
                <c:pt idx="1254">
                  <c:v>38.847257217252924</c:v>
                </c:pt>
                <c:pt idx="1255">
                  <c:v>38.876640994938128</c:v>
                </c:pt>
                <c:pt idx="1256">
                  <c:v>38.90602477262334</c:v>
                </c:pt>
                <c:pt idx="1257">
                  <c:v>38.935408550308551</c:v>
                </c:pt>
                <c:pt idx="1258">
                  <c:v>38.964792327993756</c:v>
                </c:pt>
                <c:pt idx="1259">
                  <c:v>38.994176105678967</c:v>
                </c:pt>
                <c:pt idx="1260">
                  <c:v>39.023559883364179</c:v>
                </c:pt>
                <c:pt idx="1261">
                  <c:v>39.05294366104939</c:v>
                </c:pt>
                <c:pt idx="1262">
                  <c:v>39.082327438734595</c:v>
                </c:pt>
                <c:pt idx="1263">
                  <c:v>39.111711216419806</c:v>
                </c:pt>
                <c:pt idx="1264">
                  <c:v>39.141094994105018</c:v>
                </c:pt>
                <c:pt idx="1265">
                  <c:v>39.170478771790229</c:v>
                </c:pt>
                <c:pt idx="1266">
                  <c:v>39.199862549475434</c:v>
                </c:pt>
                <c:pt idx="1267">
                  <c:v>39.229246327160645</c:v>
                </c:pt>
                <c:pt idx="1268">
                  <c:v>39.258630104845857</c:v>
                </c:pt>
                <c:pt idx="1269">
                  <c:v>39.288013882531068</c:v>
                </c:pt>
                <c:pt idx="1270">
                  <c:v>39.317397660216272</c:v>
                </c:pt>
                <c:pt idx="1271">
                  <c:v>39.346781437901484</c:v>
                </c:pt>
                <c:pt idx="1272">
                  <c:v>39.376165215586695</c:v>
                </c:pt>
                <c:pt idx="1273">
                  <c:v>39.405548993271907</c:v>
                </c:pt>
                <c:pt idx="1274">
                  <c:v>39.434932770957111</c:v>
                </c:pt>
                <c:pt idx="1275">
                  <c:v>39.464316548642323</c:v>
                </c:pt>
                <c:pt idx="1276">
                  <c:v>39.493700326327534</c:v>
                </c:pt>
                <c:pt idx="1277">
                  <c:v>39.523084104012746</c:v>
                </c:pt>
                <c:pt idx="1278">
                  <c:v>39.55246788169795</c:v>
                </c:pt>
                <c:pt idx="1279">
                  <c:v>39.581851659383162</c:v>
                </c:pt>
                <c:pt idx="1280">
                  <c:v>39.611235437068373</c:v>
                </c:pt>
                <c:pt idx="1281">
                  <c:v>39.640619214753585</c:v>
                </c:pt>
                <c:pt idx="1282">
                  <c:v>39.670002992438789</c:v>
                </c:pt>
                <c:pt idx="1283">
                  <c:v>39.699386770124001</c:v>
                </c:pt>
                <c:pt idx="1284">
                  <c:v>39.728770547809212</c:v>
                </c:pt>
                <c:pt idx="1285">
                  <c:v>39.758154325494424</c:v>
                </c:pt>
                <c:pt idx="1286">
                  <c:v>39.787538103179628</c:v>
                </c:pt>
                <c:pt idx="1287">
                  <c:v>39.81692188086484</c:v>
                </c:pt>
                <c:pt idx="1288">
                  <c:v>39.846305658550051</c:v>
                </c:pt>
                <c:pt idx="1289">
                  <c:v>39.875689436235255</c:v>
                </c:pt>
                <c:pt idx="1290">
                  <c:v>39.905073213920467</c:v>
                </c:pt>
                <c:pt idx="1291">
                  <c:v>39.934456991605678</c:v>
                </c:pt>
                <c:pt idx="1292">
                  <c:v>39.96384076929089</c:v>
                </c:pt>
                <c:pt idx="1293">
                  <c:v>39.993224546976094</c:v>
                </c:pt>
                <c:pt idx="1294">
                  <c:v>40.022608324661306</c:v>
                </c:pt>
                <c:pt idx="1295">
                  <c:v>40.051992102346517</c:v>
                </c:pt>
                <c:pt idx="1296">
                  <c:v>40.081375880031729</c:v>
                </c:pt>
                <c:pt idx="1297">
                  <c:v>40.110759657716933</c:v>
                </c:pt>
                <c:pt idx="1298">
                  <c:v>40.140143435402145</c:v>
                </c:pt>
                <c:pt idx="1299">
                  <c:v>40.169527213087356</c:v>
                </c:pt>
                <c:pt idx="1300">
                  <c:v>40.198910990772568</c:v>
                </c:pt>
                <c:pt idx="1301">
                  <c:v>40.228294768457772</c:v>
                </c:pt>
                <c:pt idx="1302">
                  <c:v>40.257678546142984</c:v>
                </c:pt>
                <c:pt idx="1303">
                  <c:v>40.287062323828195</c:v>
                </c:pt>
                <c:pt idx="1304">
                  <c:v>40.316446101513407</c:v>
                </c:pt>
                <c:pt idx="1305">
                  <c:v>40.345829879198611</c:v>
                </c:pt>
                <c:pt idx="1306">
                  <c:v>40.375213656883822</c:v>
                </c:pt>
                <c:pt idx="1307">
                  <c:v>40.404597434569034</c:v>
                </c:pt>
                <c:pt idx="1308">
                  <c:v>40.433981212254245</c:v>
                </c:pt>
                <c:pt idx="1309">
                  <c:v>40.46336498993945</c:v>
                </c:pt>
                <c:pt idx="1310">
                  <c:v>40.492748767624661</c:v>
                </c:pt>
                <c:pt idx="1311">
                  <c:v>40.522132545309873</c:v>
                </c:pt>
                <c:pt idx="1312">
                  <c:v>40.551516322995084</c:v>
                </c:pt>
                <c:pt idx="1313">
                  <c:v>40.580900100680289</c:v>
                </c:pt>
                <c:pt idx="1314">
                  <c:v>40.6102838783655</c:v>
                </c:pt>
                <c:pt idx="1315">
                  <c:v>40.639667656050712</c:v>
                </c:pt>
                <c:pt idx="1316">
                  <c:v>40.669051433735923</c:v>
                </c:pt>
                <c:pt idx="1317">
                  <c:v>40.698435211421128</c:v>
                </c:pt>
                <c:pt idx="1318">
                  <c:v>40.727818989106339</c:v>
                </c:pt>
                <c:pt idx="1319">
                  <c:v>40.757202766791551</c:v>
                </c:pt>
                <c:pt idx="1320">
                  <c:v>40.786586544476755</c:v>
                </c:pt>
                <c:pt idx="1321">
                  <c:v>40.815970322161967</c:v>
                </c:pt>
                <c:pt idx="1322">
                  <c:v>40.845354099847178</c:v>
                </c:pt>
                <c:pt idx="1323">
                  <c:v>40.87473787753239</c:v>
                </c:pt>
                <c:pt idx="1324">
                  <c:v>40.904121655217594</c:v>
                </c:pt>
                <c:pt idx="1325">
                  <c:v>40.933505432902805</c:v>
                </c:pt>
                <c:pt idx="1326">
                  <c:v>40.962889210588017</c:v>
                </c:pt>
                <c:pt idx="1327">
                  <c:v>40.992272988273228</c:v>
                </c:pt>
                <c:pt idx="1328">
                  <c:v>41.021656765958433</c:v>
                </c:pt>
                <c:pt idx="1329">
                  <c:v>41.051040543643644</c:v>
                </c:pt>
                <c:pt idx="1330">
                  <c:v>41.080424321328856</c:v>
                </c:pt>
                <c:pt idx="1331">
                  <c:v>41.109808099014067</c:v>
                </c:pt>
                <c:pt idx="1332">
                  <c:v>41.139191876699272</c:v>
                </c:pt>
                <c:pt idx="1333">
                  <c:v>41.168575654384483</c:v>
                </c:pt>
                <c:pt idx="1334">
                  <c:v>41.197959432069695</c:v>
                </c:pt>
                <c:pt idx="1335">
                  <c:v>41.227343209754906</c:v>
                </c:pt>
                <c:pt idx="1336">
                  <c:v>41.256726987440111</c:v>
                </c:pt>
                <c:pt idx="1337">
                  <c:v>41.286110765125322</c:v>
                </c:pt>
                <c:pt idx="1338">
                  <c:v>41.315494542810534</c:v>
                </c:pt>
                <c:pt idx="1339">
                  <c:v>41.344878320495745</c:v>
                </c:pt>
                <c:pt idx="1340">
                  <c:v>41.374262098180949</c:v>
                </c:pt>
                <c:pt idx="1341">
                  <c:v>41.403645875866161</c:v>
                </c:pt>
                <c:pt idx="1342">
                  <c:v>41.433029653551372</c:v>
                </c:pt>
                <c:pt idx="1343">
                  <c:v>41.462413431236584</c:v>
                </c:pt>
                <c:pt idx="1344">
                  <c:v>41.491797208921788</c:v>
                </c:pt>
                <c:pt idx="1345">
                  <c:v>41.521180986607</c:v>
                </c:pt>
                <c:pt idx="1346">
                  <c:v>41.550564764292211</c:v>
                </c:pt>
                <c:pt idx="1347">
                  <c:v>41.579948541977423</c:v>
                </c:pt>
                <c:pt idx="1348">
                  <c:v>41.609332319662627</c:v>
                </c:pt>
                <c:pt idx="1349">
                  <c:v>41.638716097347839</c:v>
                </c:pt>
                <c:pt idx="1350">
                  <c:v>41.66809987503305</c:v>
                </c:pt>
                <c:pt idx="1351">
                  <c:v>41.697483652718262</c:v>
                </c:pt>
                <c:pt idx="1352">
                  <c:v>41.726867430403466</c:v>
                </c:pt>
                <c:pt idx="1353">
                  <c:v>41.756251208088678</c:v>
                </c:pt>
                <c:pt idx="1354">
                  <c:v>41.785634985773889</c:v>
                </c:pt>
                <c:pt idx="1355">
                  <c:v>41.815018763459094</c:v>
                </c:pt>
                <c:pt idx="1356">
                  <c:v>41.844402541144305</c:v>
                </c:pt>
                <c:pt idx="1357">
                  <c:v>41.873786318829517</c:v>
                </c:pt>
                <c:pt idx="1358">
                  <c:v>41.903170096514728</c:v>
                </c:pt>
                <c:pt idx="1359">
                  <c:v>41.932553874199932</c:v>
                </c:pt>
                <c:pt idx="1360">
                  <c:v>41.961937651885144</c:v>
                </c:pt>
                <c:pt idx="1361">
                  <c:v>41.991321429570355</c:v>
                </c:pt>
                <c:pt idx="1362">
                  <c:v>42.020705207255567</c:v>
                </c:pt>
                <c:pt idx="1363">
                  <c:v>42.050088984940771</c:v>
                </c:pt>
                <c:pt idx="1364">
                  <c:v>42.079472762625983</c:v>
                </c:pt>
                <c:pt idx="1365">
                  <c:v>42.108856540311194</c:v>
                </c:pt>
                <c:pt idx="1366">
                  <c:v>42.138240317996406</c:v>
                </c:pt>
                <c:pt idx="1367">
                  <c:v>42.16762409568161</c:v>
                </c:pt>
                <c:pt idx="1368">
                  <c:v>42.197007873366822</c:v>
                </c:pt>
                <c:pt idx="1369">
                  <c:v>42.226391651052033</c:v>
                </c:pt>
                <c:pt idx="1370">
                  <c:v>42.255775428737245</c:v>
                </c:pt>
                <c:pt idx="1371">
                  <c:v>42.285159206422449</c:v>
                </c:pt>
                <c:pt idx="1372">
                  <c:v>42.314542984107661</c:v>
                </c:pt>
                <c:pt idx="1373">
                  <c:v>42.343926761792872</c:v>
                </c:pt>
                <c:pt idx="1374">
                  <c:v>42.373310539478084</c:v>
                </c:pt>
                <c:pt idx="1375">
                  <c:v>42.402694317163288</c:v>
                </c:pt>
                <c:pt idx="1376">
                  <c:v>42.432078094848499</c:v>
                </c:pt>
                <c:pt idx="1377">
                  <c:v>42.461461872533711</c:v>
                </c:pt>
                <c:pt idx="1378">
                  <c:v>42.490845650218922</c:v>
                </c:pt>
                <c:pt idx="1379">
                  <c:v>42.520229427904127</c:v>
                </c:pt>
                <c:pt idx="1380">
                  <c:v>42.549613205589338</c:v>
                </c:pt>
                <c:pt idx="1381">
                  <c:v>42.57899698327455</c:v>
                </c:pt>
                <c:pt idx="1382">
                  <c:v>42.608380760959761</c:v>
                </c:pt>
                <c:pt idx="1383">
                  <c:v>42.637764538644966</c:v>
                </c:pt>
                <c:pt idx="1384">
                  <c:v>42.667148316330177</c:v>
                </c:pt>
                <c:pt idx="1385">
                  <c:v>42.696532094015389</c:v>
                </c:pt>
                <c:pt idx="1386">
                  <c:v>42.725915871700593</c:v>
                </c:pt>
                <c:pt idx="1387">
                  <c:v>42.755299649385805</c:v>
                </c:pt>
                <c:pt idx="1388">
                  <c:v>42.784683427071016</c:v>
                </c:pt>
                <c:pt idx="1389">
                  <c:v>42.814067204756228</c:v>
                </c:pt>
                <c:pt idx="1390">
                  <c:v>42.843450982441432</c:v>
                </c:pt>
                <c:pt idx="1391">
                  <c:v>42.872834760126644</c:v>
                </c:pt>
                <c:pt idx="1392">
                  <c:v>42.902218537811855</c:v>
                </c:pt>
                <c:pt idx="1393">
                  <c:v>42.931602315497067</c:v>
                </c:pt>
                <c:pt idx="1394">
                  <c:v>42.960986093182271</c:v>
                </c:pt>
                <c:pt idx="1395">
                  <c:v>42.990369870867482</c:v>
                </c:pt>
                <c:pt idx="1396">
                  <c:v>43.019753648552694</c:v>
                </c:pt>
                <c:pt idx="1397">
                  <c:v>43.049137426237905</c:v>
                </c:pt>
                <c:pt idx="1398">
                  <c:v>43.07852120392311</c:v>
                </c:pt>
                <c:pt idx="1399">
                  <c:v>43.107904981608321</c:v>
                </c:pt>
                <c:pt idx="1400">
                  <c:v>43.137288759293533</c:v>
                </c:pt>
                <c:pt idx="1401">
                  <c:v>43.166672536978744</c:v>
                </c:pt>
                <c:pt idx="1402">
                  <c:v>43.196056314663949</c:v>
                </c:pt>
                <c:pt idx="1403">
                  <c:v>43.22544009234916</c:v>
                </c:pt>
                <c:pt idx="1404">
                  <c:v>43.254823870034372</c:v>
                </c:pt>
                <c:pt idx="1405">
                  <c:v>43.284207647719583</c:v>
                </c:pt>
                <c:pt idx="1406">
                  <c:v>43.313591425404788</c:v>
                </c:pt>
                <c:pt idx="1407">
                  <c:v>43.342975203089999</c:v>
                </c:pt>
                <c:pt idx="1408">
                  <c:v>43.372358980775211</c:v>
                </c:pt>
                <c:pt idx="1409">
                  <c:v>43.401742758460422</c:v>
                </c:pt>
                <c:pt idx="1410">
                  <c:v>43.431126536145626</c:v>
                </c:pt>
                <c:pt idx="1411">
                  <c:v>43.460510313830838</c:v>
                </c:pt>
                <c:pt idx="1412">
                  <c:v>43.489894091516049</c:v>
                </c:pt>
                <c:pt idx="1413">
                  <c:v>43.519277869201261</c:v>
                </c:pt>
                <c:pt idx="1414">
                  <c:v>43.548661646886465</c:v>
                </c:pt>
                <c:pt idx="1415">
                  <c:v>43.578045424571677</c:v>
                </c:pt>
                <c:pt idx="1416">
                  <c:v>43.607429202256888</c:v>
                </c:pt>
                <c:pt idx="1417">
                  <c:v>43.636812979942093</c:v>
                </c:pt>
                <c:pt idx="1418">
                  <c:v>43.666196757627304</c:v>
                </c:pt>
                <c:pt idx="1419">
                  <c:v>43.695580535312516</c:v>
                </c:pt>
                <c:pt idx="1420">
                  <c:v>43.724964312997727</c:v>
                </c:pt>
                <c:pt idx="1421">
                  <c:v>43.754348090682932</c:v>
                </c:pt>
                <c:pt idx="1422">
                  <c:v>43.783731868368143</c:v>
                </c:pt>
                <c:pt idx="1423">
                  <c:v>43.813115646053355</c:v>
                </c:pt>
                <c:pt idx="1424">
                  <c:v>43.842499423738566</c:v>
                </c:pt>
                <c:pt idx="1425">
                  <c:v>43.871883201423771</c:v>
                </c:pt>
                <c:pt idx="1426">
                  <c:v>43.901266979108982</c:v>
                </c:pt>
                <c:pt idx="1427">
                  <c:v>43.930650756794194</c:v>
                </c:pt>
                <c:pt idx="1428">
                  <c:v>43.960034534479405</c:v>
                </c:pt>
                <c:pt idx="1429">
                  <c:v>43.989418312164609</c:v>
                </c:pt>
                <c:pt idx="1430">
                  <c:v>44.018802089849821</c:v>
                </c:pt>
                <c:pt idx="1431">
                  <c:v>44.048185867535032</c:v>
                </c:pt>
                <c:pt idx="1432">
                  <c:v>44.077569645220244</c:v>
                </c:pt>
                <c:pt idx="1433">
                  <c:v>44.106953422905448</c:v>
                </c:pt>
                <c:pt idx="1434">
                  <c:v>44.13633720059066</c:v>
                </c:pt>
                <c:pt idx="1435">
                  <c:v>44.165720978275871</c:v>
                </c:pt>
                <c:pt idx="1436">
                  <c:v>44.195104755961083</c:v>
                </c:pt>
                <c:pt idx="1437">
                  <c:v>44.224488533646287</c:v>
                </c:pt>
                <c:pt idx="1438">
                  <c:v>44.253872311331499</c:v>
                </c:pt>
                <c:pt idx="1439">
                  <c:v>44.28325608901671</c:v>
                </c:pt>
                <c:pt idx="1440">
                  <c:v>44.312639866701922</c:v>
                </c:pt>
                <c:pt idx="1441">
                  <c:v>44.342023644387126</c:v>
                </c:pt>
                <c:pt idx="1442">
                  <c:v>44.371407422072338</c:v>
                </c:pt>
                <c:pt idx="1443">
                  <c:v>44.400791199757549</c:v>
                </c:pt>
                <c:pt idx="1444">
                  <c:v>44.430174977442753</c:v>
                </c:pt>
                <c:pt idx="1445">
                  <c:v>44.459558755127965</c:v>
                </c:pt>
                <c:pt idx="1446">
                  <c:v>44.488942532813176</c:v>
                </c:pt>
                <c:pt idx="1447">
                  <c:v>44.518326310498388</c:v>
                </c:pt>
                <c:pt idx="1448">
                  <c:v>44.547710088183592</c:v>
                </c:pt>
                <c:pt idx="1449">
                  <c:v>44.577093865868804</c:v>
                </c:pt>
                <c:pt idx="1450">
                  <c:v>44.606477643554015</c:v>
                </c:pt>
                <c:pt idx="1451">
                  <c:v>44.635861421239227</c:v>
                </c:pt>
                <c:pt idx="1452">
                  <c:v>44.665245198924431</c:v>
                </c:pt>
                <c:pt idx="1453">
                  <c:v>44.694628976609643</c:v>
                </c:pt>
                <c:pt idx="1454">
                  <c:v>44.724012754294854</c:v>
                </c:pt>
                <c:pt idx="1455">
                  <c:v>44.753396531980066</c:v>
                </c:pt>
                <c:pt idx="1456">
                  <c:v>44.78278030966527</c:v>
                </c:pt>
                <c:pt idx="1457">
                  <c:v>44.812164087350482</c:v>
                </c:pt>
                <c:pt idx="1458">
                  <c:v>44.841547865035693</c:v>
                </c:pt>
                <c:pt idx="1459">
                  <c:v>44.870931642720905</c:v>
                </c:pt>
                <c:pt idx="1460">
                  <c:v>44.900315420406109</c:v>
                </c:pt>
                <c:pt idx="1461">
                  <c:v>44.929699198091321</c:v>
                </c:pt>
                <c:pt idx="1462">
                  <c:v>44.959082975776532</c:v>
                </c:pt>
                <c:pt idx="1463">
                  <c:v>44.988466753461744</c:v>
                </c:pt>
                <c:pt idx="1464">
                  <c:v>45.017850531146948</c:v>
                </c:pt>
                <c:pt idx="1465">
                  <c:v>45.047234308832159</c:v>
                </c:pt>
                <c:pt idx="1466">
                  <c:v>45.076618086517371</c:v>
                </c:pt>
                <c:pt idx="1467">
                  <c:v>45.106001864202582</c:v>
                </c:pt>
                <c:pt idx="1468">
                  <c:v>45.135385641887787</c:v>
                </c:pt>
                <c:pt idx="1469">
                  <c:v>45.164769419572998</c:v>
                </c:pt>
                <c:pt idx="1470">
                  <c:v>45.19415319725821</c:v>
                </c:pt>
                <c:pt idx="1471">
                  <c:v>45.223536974943414</c:v>
                </c:pt>
                <c:pt idx="1472">
                  <c:v>45.252920752628626</c:v>
                </c:pt>
                <c:pt idx="1473">
                  <c:v>45.282304530313837</c:v>
                </c:pt>
                <c:pt idx="1474">
                  <c:v>45.311688307999049</c:v>
                </c:pt>
                <c:pt idx="1475">
                  <c:v>45.341072085684253</c:v>
                </c:pt>
                <c:pt idx="1476">
                  <c:v>45.370455863369465</c:v>
                </c:pt>
                <c:pt idx="1477">
                  <c:v>45.399839641054676</c:v>
                </c:pt>
                <c:pt idx="1478">
                  <c:v>45.429223418739888</c:v>
                </c:pt>
                <c:pt idx="1479">
                  <c:v>45.458607196425092</c:v>
                </c:pt>
                <c:pt idx="1480">
                  <c:v>45.487990974110303</c:v>
                </c:pt>
                <c:pt idx="1481">
                  <c:v>45.517374751795515</c:v>
                </c:pt>
                <c:pt idx="1482">
                  <c:v>45.546758529480726</c:v>
                </c:pt>
                <c:pt idx="1483">
                  <c:v>45.576142307165931</c:v>
                </c:pt>
                <c:pt idx="1484">
                  <c:v>45.605526084851142</c:v>
                </c:pt>
                <c:pt idx="1485">
                  <c:v>45.634909862536354</c:v>
                </c:pt>
                <c:pt idx="1486">
                  <c:v>45.664293640221565</c:v>
                </c:pt>
                <c:pt idx="1487">
                  <c:v>45.69367741790677</c:v>
                </c:pt>
                <c:pt idx="1488">
                  <c:v>45.723061195591981</c:v>
                </c:pt>
                <c:pt idx="1489">
                  <c:v>45.752444973277193</c:v>
                </c:pt>
                <c:pt idx="1490">
                  <c:v>45.781828750962404</c:v>
                </c:pt>
                <c:pt idx="1491">
                  <c:v>45.811212528647609</c:v>
                </c:pt>
                <c:pt idx="1492">
                  <c:v>45.84059630633282</c:v>
                </c:pt>
                <c:pt idx="1493">
                  <c:v>45.869980084018032</c:v>
                </c:pt>
                <c:pt idx="1494">
                  <c:v>45.899363861703243</c:v>
                </c:pt>
                <c:pt idx="1495">
                  <c:v>45.928747639388448</c:v>
                </c:pt>
                <c:pt idx="1496">
                  <c:v>45.958131417073659</c:v>
                </c:pt>
                <c:pt idx="1497">
                  <c:v>45.987515194758871</c:v>
                </c:pt>
                <c:pt idx="1498">
                  <c:v>46.016898972444082</c:v>
                </c:pt>
                <c:pt idx="1499">
                  <c:v>46.046282750129286</c:v>
                </c:pt>
                <c:pt idx="1500">
                  <c:v>46.075666527814498</c:v>
                </c:pt>
                <c:pt idx="1501">
                  <c:v>46.105050305499709</c:v>
                </c:pt>
                <c:pt idx="1502">
                  <c:v>46.134434083184921</c:v>
                </c:pt>
                <c:pt idx="1503">
                  <c:v>46.163817860870125</c:v>
                </c:pt>
                <c:pt idx="1504">
                  <c:v>46.193201638555337</c:v>
                </c:pt>
                <c:pt idx="1505">
                  <c:v>46.222585416240548</c:v>
                </c:pt>
                <c:pt idx="1506">
                  <c:v>46.251969193925753</c:v>
                </c:pt>
                <c:pt idx="1507">
                  <c:v>46.281352971610964</c:v>
                </c:pt>
                <c:pt idx="1508">
                  <c:v>46.310736749296176</c:v>
                </c:pt>
                <c:pt idx="1509">
                  <c:v>46.340120526981387</c:v>
                </c:pt>
                <c:pt idx="1510">
                  <c:v>46.369504304666592</c:v>
                </c:pt>
                <c:pt idx="1511">
                  <c:v>46.398888082351803</c:v>
                </c:pt>
                <c:pt idx="1512">
                  <c:v>46.428271860037015</c:v>
                </c:pt>
                <c:pt idx="1513">
                  <c:v>46.457655637722226</c:v>
                </c:pt>
                <c:pt idx="1514">
                  <c:v>46.48703941540743</c:v>
                </c:pt>
                <c:pt idx="1515">
                  <c:v>46.516423193092642</c:v>
                </c:pt>
                <c:pt idx="1516">
                  <c:v>46.545806970777853</c:v>
                </c:pt>
                <c:pt idx="1517">
                  <c:v>46.575190748463065</c:v>
                </c:pt>
                <c:pt idx="1518">
                  <c:v>46.604574526148269</c:v>
                </c:pt>
                <c:pt idx="1519">
                  <c:v>46.633958303833481</c:v>
                </c:pt>
                <c:pt idx="1520">
                  <c:v>46.663342081518692</c:v>
                </c:pt>
                <c:pt idx="1521">
                  <c:v>46.692725859203904</c:v>
                </c:pt>
                <c:pt idx="1522">
                  <c:v>46.722109636889108</c:v>
                </c:pt>
                <c:pt idx="1523">
                  <c:v>46.75149341457432</c:v>
                </c:pt>
                <c:pt idx="1524">
                  <c:v>46.780877192259531</c:v>
                </c:pt>
                <c:pt idx="1525">
                  <c:v>46.810260969944743</c:v>
                </c:pt>
                <c:pt idx="1526">
                  <c:v>46.839644747629947</c:v>
                </c:pt>
                <c:pt idx="1527">
                  <c:v>46.869028525315159</c:v>
                </c:pt>
                <c:pt idx="1528">
                  <c:v>46.89841230300037</c:v>
                </c:pt>
                <c:pt idx="1529">
                  <c:v>46.927796080685582</c:v>
                </c:pt>
                <c:pt idx="1530">
                  <c:v>46.957179858370786</c:v>
                </c:pt>
                <c:pt idx="1531">
                  <c:v>46.986563636055998</c:v>
                </c:pt>
                <c:pt idx="1532">
                  <c:v>47.015947413741209</c:v>
                </c:pt>
                <c:pt idx="1533">
                  <c:v>47.045331191426421</c:v>
                </c:pt>
                <c:pt idx="1534">
                  <c:v>47.074714969111625</c:v>
                </c:pt>
                <c:pt idx="1535">
                  <c:v>47.104098746796836</c:v>
                </c:pt>
                <c:pt idx="1536">
                  <c:v>47.133482524482048</c:v>
                </c:pt>
                <c:pt idx="1537">
                  <c:v>47.162866302167252</c:v>
                </c:pt>
                <c:pt idx="1538">
                  <c:v>47.192250079852464</c:v>
                </c:pt>
                <c:pt idx="1539">
                  <c:v>47.221633857537675</c:v>
                </c:pt>
                <c:pt idx="1540">
                  <c:v>47.251017635222887</c:v>
                </c:pt>
                <c:pt idx="1541">
                  <c:v>47.280401412908091</c:v>
                </c:pt>
                <c:pt idx="1542">
                  <c:v>47.309785190593303</c:v>
                </c:pt>
                <c:pt idx="1543">
                  <c:v>47.339168968278514</c:v>
                </c:pt>
                <c:pt idx="1544">
                  <c:v>47.368552745963726</c:v>
                </c:pt>
                <c:pt idx="1545">
                  <c:v>47.39793652364893</c:v>
                </c:pt>
                <c:pt idx="1546">
                  <c:v>47.427320301334142</c:v>
                </c:pt>
                <c:pt idx="1547">
                  <c:v>47.456704079019353</c:v>
                </c:pt>
                <c:pt idx="1548">
                  <c:v>47.486087856704565</c:v>
                </c:pt>
                <c:pt idx="1549">
                  <c:v>47.515471634389769</c:v>
                </c:pt>
                <c:pt idx="1550">
                  <c:v>47.54485541207498</c:v>
                </c:pt>
                <c:pt idx="1551">
                  <c:v>47.574239189760192</c:v>
                </c:pt>
                <c:pt idx="1552">
                  <c:v>47.603622967445403</c:v>
                </c:pt>
                <c:pt idx="1553">
                  <c:v>47.633006745130608</c:v>
                </c:pt>
                <c:pt idx="1554">
                  <c:v>47.662390522815819</c:v>
                </c:pt>
                <c:pt idx="1555">
                  <c:v>47.691774300501031</c:v>
                </c:pt>
                <c:pt idx="1556">
                  <c:v>47.721158078186242</c:v>
                </c:pt>
                <c:pt idx="1557">
                  <c:v>47.750541855871447</c:v>
                </c:pt>
                <c:pt idx="1558">
                  <c:v>47.779925633556658</c:v>
                </c:pt>
                <c:pt idx="1559">
                  <c:v>47.80930941124187</c:v>
                </c:pt>
                <c:pt idx="1560">
                  <c:v>47.838693188927081</c:v>
                </c:pt>
                <c:pt idx="1561">
                  <c:v>47.868076966612286</c:v>
                </c:pt>
                <c:pt idx="1562">
                  <c:v>47.897460744297497</c:v>
                </c:pt>
                <c:pt idx="1563">
                  <c:v>47.926844521982709</c:v>
                </c:pt>
                <c:pt idx="1564">
                  <c:v>47.95622829966792</c:v>
                </c:pt>
                <c:pt idx="1565">
                  <c:v>47.985612077353125</c:v>
                </c:pt>
                <c:pt idx="1566">
                  <c:v>48.014995855038336</c:v>
                </c:pt>
                <c:pt idx="1567">
                  <c:v>48.044379632723548</c:v>
                </c:pt>
                <c:pt idx="1568">
                  <c:v>48.073763410408752</c:v>
                </c:pt>
                <c:pt idx="1569">
                  <c:v>48.103147188093963</c:v>
                </c:pt>
                <c:pt idx="1570">
                  <c:v>48.132530965779175</c:v>
                </c:pt>
                <c:pt idx="1571">
                  <c:v>48.161914743464386</c:v>
                </c:pt>
                <c:pt idx="1572">
                  <c:v>48.191298521149591</c:v>
                </c:pt>
                <c:pt idx="1573">
                  <c:v>48.220682298834802</c:v>
                </c:pt>
                <c:pt idx="1574">
                  <c:v>48.250066076520014</c:v>
                </c:pt>
                <c:pt idx="1575">
                  <c:v>48.279449854205225</c:v>
                </c:pt>
                <c:pt idx="1576">
                  <c:v>48.30883363189043</c:v>
                </c:pt>
                <c:pt idx="1577">
                  <c:v>48.338217409575641</c:v>
                </c:pt>
                <c:pt idx="1578">
                  <c:v>48.367601187260853</c:v>
                </c:pt>
                <c:pt idx="1579">
                  <c:v>48.396984964946064</c:v>
                </c:pt>
                <c:pt idx="1580">
                  <c:v>48.426368742631269</c:v>
                </c:pt>
                <c:pt idx="1581">
                  <c:v>48.45575252031648</c:v>
                </c:pt>
                <c:pt idx="1582">
                  <c:v>48.485136298001692</c:v>
                </c:pt>
                <c:pt idx="1583">
                  <c:v>48.514520075686903</c:v>
                </c:pt>
                <c:pt idx="1584">
                  <c:v>48.543903853372107</c:v>
                </c:pt>
                <c:pt idx="1585">
                  <c:v>48.573287631057319</c:v>
                </c:pt>
                <c:pt idx="1586">
                  <c:v>48.60267140874253</c:v>
                </c:pt>
                <c:pt idx="1587">
                  <c:v>48.632055186427742</c:v>
                </c:pt>
                <c:pt idx="1588">
                  <c:v>48.661438964112946</c:v>
                </c:pt>
                <c:pt idx="1589">
                  <c:v>48.690822741798158</c:v>
                </c:pt>
                <c:pt idx="1590">
                  <c:v>48.720206519483369</c:v>
                </c:pt>
                <c:pt idx="1591">
                  <c:v>48.749590297168581</c:v>
                </c:pt>
                <c:pt idx="1592">
                  <c:v>48.778974074853785</c:v>
                </c:pt>
                <c:pt idx="1593">
                  <c:v>48.808357852538997</c:v>
                </c:pt>
                <c:pt idx="1594">
                  <c:v>48.837741630224208</c:v>
                </c:pt>
                <c:pt idx="1595">
                  <c:v>48.86712540790942</c:v>
                </c:pt>
                <c:pt idx="1596">
                  <c:v>48.896509185594624</c:v>
                </c:pt>
                <c:pt idx="1597">
                  <c:v>48.925892963279836</c:v>
                </c:pt>
                <c:pt idx="1598">
                  <c:v>48.955276740965047</c:v>
                </c:pt>
                <c:pt idx="1599">
                  <c:v>48.984660518650252</c:v>
                </c:pt>
                <c:pt idx="1600">
                  <c:v>49.014044296335463</c:v>
                </c:pt>
                <c:pt idx="1601">
                  <c:v>49.043428074020675</c:v>
                </c:pt>
                <c:pt idx="1602">
                  <c:v>49.072811851705886</c:v>
                </c:pt>
                <c:pt idx="1603">
                  <c:v>49.10219562939109</c:v>
                </c:pt>
                <c:pt idx="1604">
                  <c:v>49.131579407076302</c:v>
                </c:pt>
                <c:pt idx="1605">
                  <c:v>49.160963184761513</c:v>
                </c:pt>
                <c:pt idx="1606">
                  <c:v>49.190346962446725</c:v>
                </c:pt>
                <c:pt idx="1607">
                  <c:v>49.219730740131929</c:v>
                </c:pt>
                <c:pt idx="1608">
                  <c:v>49.249114517817141</c:v>
                </c:pt>
                <c:pt idx="1609">
                  <c:v>49.278498295502352</c:v>
                </c:pt>
                <c:pt idx="1610">
                  <c:v>49.307882073187564</c:v>
                </c:pt>
                <c:pt idx="1611">
                  <c:v>49.337265850872768</c:v>
                </c:pt>
                <c:pt idx="1612">
                  <c:v>49.36664962855798</c:v>
                </c:pt>
                <c:pt idx="1613">
                  <c:v>49.396033406243191</c:v>
                </c:pt>
                <c:pt idx="1614">
                  <c:v>49.425417183928403</c:v>
                </c:pt>
                <c:pt idx="1615">
                  <c:v>49.454800961613607</c:v>
                </c:pt>
                <c:pt idx="1616">
                  <c:v>49.484184739298819</c:v>
                </c:pt>
                <c:pt idx="1617">
                  <c:v>49.51356851698403</c:v>
                </c:pt>
                <c:pt idx="1618">
                  <c:v>49.542952294669242</c:v>
                </c:pt>
                <c:pt idx="1619">
                  <c:v>49.572336072354446</c:v>
                </c:pt>
                <c:pt idx="1620">
                  <c:v>49.601719850039657</c:v>
                </c:pt>
                <c:pt idx="1621">
                  <c:v>49.631103627724869</c:v>
                </c:pt>
                <c:pt idx="1622">
                  <c:v>49.66048740541008</c:v>
                </c:pt>
                <c:pt idx="1623">
                  <c:v>49.689871183095285</c:v>
                </c:pt>
                <c:pt idx="1624">
                  <c:v>49.719254960780496</c:v>
                </c:pt>
                <c:pt idx="1625">
                  <c:v>49.748638738465708</c:v>
                </c:pt>
                <c:pt idx="1626">
                  <c:v>49.778022516150919</c:v>
                </c:pt>
                <c:pt idx="1627">
                  <c:v>49.807406293836124</c:v>
                </c:pt>
                <c:pt idx="1628">
                  <c:v>49.836790071521335</c:v>
                </c:pt>
                <c:pt idx="1629">
                  <c:v>49.866173849206547</c:v>
                </c:pt>
                <c:pt idx="1630">
                  <c:v>49.895557626891751</c:v>
                </c:pt>
                <c:pt idx="1631">
                  <c:v>49.924941404576963</c:v>
                </c:pt>
                <c:pt idx="1632">
                  <c:v>49.954325182262174</c:v>
                </c:pt>
                <c:pt idx="1633">
                  <c:v>49.983708959947386</c:v>
                </c:pt>
                <c:pt idx="1634">
                  <c:v>50.01309273763259</c:v>
                </c:pt>
                <c:pt idx="1635">
                  <c:v>50.042476515317801</c:v>
                </c:pt>
                <c:pt idx="1636">
                  <c:v>50.071860293003013</c:v>
                </c:pt>
                <c:pt idx="1637">
                  <c:v>50.101244070688224</c:v>
                </c:pt>
                <c:pt idx="1638">
                  <c:v>50.130627848373429</c:v>
                </c:pt>
                <c:pt idx="1639">
                  <c:v>50.16001162605864</c:v>
                </c:pt>
                <c:pt idx="1640">
                  <c:v>50.189395403743852</c:v>
                </c:pt>
                <c:pt idx="1641">
                  <c:v>50.218779181429063</c:v>
                </c:pt>
                <c:pt idx="1642">
                  <c:v>50.248162959114268</c:v>
                </c:pt>
                <c:pt idx="1643">
                  <c:v>50.277546736799479</c:v>
                </c:pt>
                <c:pt idx="1644">
                  <c:v>50.306930514484691</c:v>
                </c:pt>
                <c:pt idx="1645">
                  <c:v>50.336314292169902</c:v>
                </c:pt>
                <c:pt idx="1646">
                  <c:v>50.365698069855107</c:v>
                </c:pt>
                <c:pt idx="1647">
                  <c:v>50.395081847540318</c:v>
                </c:pt>
                <c:pt idx="1648">
                  <c:v>50.42446562522553</c:v>
                </c:pt>
                <c:pt idx="1649">
                  <c:v>50.453849402910741</c:v>
                </c:pt>
                <c:pt idx="1650">
                  <c:v>50.483233180595946</c:v>
                </c:pt>
                <c:pt idx="1651">
                  <c:v>50.512616958281157</c:v>
                </c:pt>
                <c:pt idx="1652">
                  <c:v>50.542000735966369</c:v>
                </c:pt>
                <c:pt idx="1653">
                  <c:v>50.57138451365158</c:v>
                </c:pt>
                <c:pt idx="1654">
                  <c:v>50.600768291336784</c:v>
                </c:pt>
                <c:pt idx="1655">
                  <c:v>50.630152069021996</c:v>
                </c:pt>
                <c:pt idx="1656">
                  <c:v>50.659535846707207</c:v>
                </c:pt>
                <c:pt idx="1657">
                  <c:v>50.688919624392419</c:v>
                </c:pt>
                <c:pt idx="1658">
                  <c:v>50.718303402077623</c:v>
                </c:pt>
                <c:pt idx="1659">
                  <c:v>50.747687179762835</c:v>
                </c:pt>
                <c:pt idx="1660">
                  <c:v>50.777070957448046</c:v>
                </c:pt>
                <c:pt idx="1661">
                  <c:v>50.806454735133258</c:v>
                </c:pt>
                <c:pt idx="1662">
                  <c:v>50.835838512818462</c:v>
                </c:pt>
                <c:pt idx="1663">
                  <c:v>50.865222290503674</c:v>
                </c:pt>
                <c:pt idx="1664">
                  <c:v>50.894606068188885</c:v>
                </c:pt>
                <c:pt idx="1665">
                  <c:v>50.92398984587409</c:v>
                </c:pt>
                <c:pt idx="1666">
                  <c:v>50.953373623559301</c:v>
                </c:pt>
                <c:pt idx="1667">
                  <c:v>50.982757401244513</c:v>
                </c:pt>
                <c:pt idx="1668">
                  <c:v>51.012141178929724</c:v>
                </c:pt>
                <c:pt idx="1669">
                  <c:v>51.041524956614928</c:v>
                </c:pt>
                <c:pt idx="1670">
                  <c:v>51.07090873430014</c:v>
                </c:pt>
                <c:pt idx="1671">
                  <c:v>51.100292511985351</c:v>
                </c:pt>
                <c:pt idx="1672">
                  <c:v>51.129676289670563</c:v>
                </c:pt>
                <c:pt idx="1673">
                  <c:v>51.159060067355767</c:v>
                </c:pt>
                <c:pt idx="1674">
                  <c:v>51.188443845040979</c:v>
                </c:pt>
                <c:pt idx="1675">
                  <c:v>51.21782762272619</c:v>
                </c:pt>
                <c:pt idx="1676">
                  <c:v>51.247211400411402</c:v>
                </c:pt>
                <c:pt idx="1677">
                  <c:v>51.276595178096606</c:v>
                </c:pt>
                <c:pt idx="1678">
                  <c:v>51.305978955781818</c:v>
                </c:pt>
                <c:pt idx="1679">
                  <c:v>51.335362733467029</c:v>
                </c:pt>
                <c:pt idx="1680">
                  <c:v>51.364746511152241</c:v>
                </c:pt>
                <c:pt idx="1681">
                  <c:v>51.394130288837445</c:v>
                </c:pt>
                <c:pt idx="1682">
                  <c:v>51.423514066522657</c:v>
                </c:pt>
                <c:pt idx="1683">
                  <c:v>51.452897844207868</c:v>
                </c:pt>
                <c:pt idx="1684">
                  <c:v>51.48228162189308</c:v>
                </c:pt>
                <c:pt idx="1685">
                  <c:v>51.511665399578284</c:v>
                </c:pt>
                <c:pt idx="1686">
                  <c:v>51.541049177263496</c:v>
                </c:pt>
                <c:pt idx="1687">
                  <c:v>51.570432954948707</c:v>
                </c:pt>
                <c:pt idx="1688">
                  <c:v>51.599816732633919</c:v>
                </c:pt>
                <c:pt idx="1689">
                  <c:v>51.629200510319123</c:v>
                </c:pt>
                <c:pt idx="1690">
                  <c:v>51.658584288004334</c:v>
                </c:pt>
                <c:pt idx="1691">
                  <c:v>51.687968065689546</c:v>
                </c:pt>
                <c:pt idx="1692">
                  <c:v>51.717351843374757</c:v>
                </c:pt>
                <c:pt idx="1693">
                  <c:v>51.746735621059962</c:v>
                </c:pt>
                <c:pt idx="1694">
                  <c:v>51.776119398745173</c:v>
                </c:pt>
                <c:pt idx="1695">
                  <c:v>51.805503176430385</c:v>
                </c:pt>
                <c:pt idx="1696">
                  <c:v>51.834886954115589</c:v>
                </c:pt>
                <c:pt idx="1697">
                  <c:v>51.864270731800801</c:v>
                </c:pt>
                <c:pt idx="1698">
                  <c:v>51.893654509486012</c:v>
                </c:pt>
                <c:pt idx="1699">
                  <c:v>51.923038287171224</c:v>
                </c:pt>
                <c:pt idx="1700">
                  <c:v>51.952422064856428</c:v>
                </c:pt>
                <c:pt idx="1701">
                  <c:v>51.98180584254164</c:v>
                </c:pt>
                <c:pt idx="1702">
                  <c:v>52.011189620226851</c:v>
                </c:pt>
                <c:pt idx="1703">
                  <c:v>52.040573397912063</c:v>
                </c:pt>
                <c:pt idx="1704">
                  <c:v>52.069957175597267</c:v>
                </c:pt>
                <c:pt idx="1705">
                  <c:v>52.099340953282478</c:v>
                </c:pt>
                <c:pt idx="1706">
                  <c:v>52.12872473096769</c:v>
                </c:pt>
                <c:pt idx="1707">
                  <c:v>52.158108508652901</c:v>
                </c:pt>
                <c:pt idx="1708">
                  <c:v>52.187492286338106</c:v>
                </c:pt>
                <c:pt idx="1709">
                  <c:v>52.216876064023317</c:v>
                </c:pt>
                <c:pt idx="1710">
                  <c:v>52.246259841708529</c:v>
                </c:pt>
                <c:pt idx="1711">
                  <c:v>52.27564361939374</c:v>
                </c:pt>
                <c:pt idx="1712">
                  <c:v>52.305027397078945</c:v>
                </c:pt>
                <c:pt idx="1713">
                  <c:v>52.334411174764156</c:v>
                </c:pt>
                <c:pt idx="1714">
                  <c:v>52.363794952449368</c:v>
                </c:pt>
                <c:pt idx="1715">
                  <c:v>52.393178730134579</c:v>
                </c:pt>
                <c:pt idx="1716">
                  <c:v>52.422562507819784</c:v>
                </c:pt>
                <c:pt idx="1717">
                  <c:v>52.451946285504995</c:v>
                </c:pt>
                <c:pt idx="1718">
                  <c:v>52.481330063190207</c:v>
                </c:pt>
                <c:pt idx="1719">
                  <c:v>52.510713840875418</c:v>
                </c:pt>
                <c:pt idx="1720">
                  <c:v>52.540097618560623</c:v>
                </c:pt>
                <c:pt idx="1721">
                  <c:v>52.569481396245834</c:v>
                </c:pt>
                <c:pt idx="1722">
                  <c:v>52.598865173931046</c:v>
                </c:pt>
                <c:pt idx="1723">
                  <c:v>52.628248951616257</c:v>
                </c:pt>
                <c:pt idx="1724">
                  <c:v>52.657632729301461</c:v>
                </c:pt>
                <c:pt idx="1725">
                  <c:v>52.687016506986673</c:v>
                </c:pt>
                <c:pt idx="1726">
                  <c:v>52.716400284671884</c:v>
                </c:pt>
                <c:pt idx="1727">
                  <c:v>52.745784062357089</c:v>
                </c:pt>
                <c:pt idx="1728">
                  <c:v>52.7751678400423</c:v>
                </c:pt>
                <c:pt idx="1729">
                  <c:v>52.804551617727512</c:v>
                </c:pt>
                <c:pt idx="1730">
                  <c:v>52.833935395412723</c:v>
                </c:pt>
                <c:pt idx="1731">
                  <c:v>52.863319173097928</c:v>
                </c:pt>
                <c:pt idx="1732">
                  <c:v>52.892702950783139</c:v>
                </c:pt>
                <c:pt idx="1733">
                  <c:v>52.922086728468351</c:v>
                </c:pt>
                <c:pt idx="1734">
                  <c:v>52.951470506153562</c:v>
                </c:pt>
                <c:pt idx="1735">
                  <c:v>52.980854283838767</c:v>
                </c:pt>
                <c:pt idx="1736">
                  <c:v>53.010238061523978</c:v>
                </c:pt>
                <c:pt idx="1737">
                  <c:v>53.03962183920919</c:v>
                </c:pt>
                <c:pt idx="1738">
                  <c:v>53.069005616894401</c:v>
                </c:pt>
                <c:pt idx="1739">
                  <c:v>53.098389394579605</c:v>
                </c:pt>
                <c:pt idx="1740">
                  <c:v>53.127773172264817</c:v>
                </c:pt>
                <c:pt idx="1741">
                  <c:v>53.157156949950028</c:v>
                </c:pt>
                <c:pt idx="1742">
                  <c:v>53.18654072763524</c:v>
                </c:pt>
                <c:pt idx="1743">
                  <c:v>53.215924505320444</c:v>
                </c:pt>
                <c:pt idx="1744">
                  <c:v>53.245308283005656</c:v>
                </c:pt>
                <c:pt idx="1745">
                  <c:v>53.274692060690867</c:v>
                </c:pt>
                <c:pt idx="1746">
                  <c:v>53.304075838376079</c:v>
                </c:pt>
                <c:pt idx="1747">
                  <c:v>53.333459616061283</c:v>
                </c:pt>
                <c:pt idx="1748">
                  <c:v>53.362843393746495</c:v>
                </c:pt>
                <c:pt idx="1749">
                  <c:v>53.392227171431706</c:v>
                </c:pt>
                <c:pt idx="1750">
                  <c:v>53.421610949116918</c:v>
                </c:pt>
                <c:pt idx="1751">
                  <c:v>53.450994726802122</c:v>
                </c:pt>
                <c:pt idx="1752">
                  <c:v>53.480378504487334</c:v>
                </c:pt>
                <c:pt idx="1753">
                  <c:v>53.509762282172545</c:v>
                </c:pt>
                <c:pt idx="1754">
                  <c:v>53.539146059857757</c:v>
                </c:pt>
                <c:pt idx="1755">
                  <c:v>53.568529837542961</c:v>
                </c:pt>
                <c:pt idx="1756">
                  <c:v>53.597913615228173</c:v>
                </c:pt>
                <c:pt idx="1757">
                  <c:v>53.627297392913384</c:v>
                </c:pt>
                <c:pt idx="1758">
                  <c:v>53.656681170598596</c:v>
                </c:pt>
                <c:pt idx="1759">
                  <c:v>53.6860649482838</c:v>
                </c:pt>
                <c:pt idx="1760">
                  <c:v>53.715448725969011</c:v>
                </c:pt>
                <c:pt idx="1761">
                  <c:v>53.744832503654223</c:v>
                </c:pt>
                <c:pt idx="1762">
                  <c:v>53.774216281339427</c:v>
                </c:pt>
                <c:pt idx="1763">
                  <c:v>53.803600059024639</c:v>
                </c:pt>
                <c:pt idx="1764">
                  <c:v>53.83298383670985</c:v>
                </c:pt>
                <c:pt idx="1765">
                  <c:v>53.862367614395062</c:v>
                </c:pt>
                <c:pt idx="1766">
                  <c:v>53.891751392080266</c:v>
                </c:pt>
                <c:pt idx="1767">
                  <c:v>53.921135169765478</c:v>
                </c:pt>
                <c:pt idx="1768">
                  <c:v>53.950518947450689</c:v>
                </c:pt>
                <c:pt idx="1769">
                  <c:v>53.979902725135901</c:v>
                </c:pt>
                <c:pt idx="1770">
                  <c:v>54.009286502821105</c:v>
                </c:pt>
                <c:pt idx="1771">
                  <c:v>54.038670280506317</c:v>
                </c:pt>
                <c:pt idx="1772">
                  <c:v>54.068054058191528</c:v>
                </c:pt>
                <c:pt idx="1773">
                  <c:v>54.09743783587674</c:v>
                </c:pt>
                <c:pt idx="1774">
                  <c:v>54.126821613561944</c:v>
                </c:pt>
                <c:pt idx="1775">
                  <c:v>54.156205391247155</c:v>
                </c:pt>
                <c:pt idx="1776">
                  <c:v>54.185589168932367</c:v>
                </c:pt>
                <c:pt idx="1777">
                  <c:v>54.214972946617578</c:v>
                </c:pt>
                <c:pt idx="1778">
                  <c:v>54.244356724302783</c:v>
                </c:pt>
                <c:pt idx="1779">
                  <c:v>54.273740501987994</c:v>
                </c:pt>
                <c:pt idx="1780">
                  <c:v>54.303124279673206</c:v>
                </c:pt>
                <c:pt idx="1781">
                  <c:v>54.332508057358417</c:v>
                </c:pt>
                <c:pt idx="1782">
                  <c:v>54.361891835043622</c:v>
                </c:pt>
                <c:pt idx="1783">
                  <c:v>54.391275612728833</c:v>
                </c:pt>
                <c:pt idx="1784">
                  <c:v>54.420659390414045</c:v>
                </c:pt>
                <c:pt idx="1785">
                  <c:v>54.450043168099256</c:v>
                </c:pt>
                <c:pt idx="1786">
                  <c:v>54.479426945784461</c:v>
                </c:pt>
                <c:pt idx="1787">
                  <c:v>54.508810723469672</c:v>
                </c:pt>
                <c:pt idx="1788">
                  <c:v>54.538194501154884</c:v>
                </c:pt>
                <c:pt idx="1789">
                  <c:v>54.567578278840095</c:v>
                </c:pt>
                <c:pt idx="1790">
                  <c:v>54.5969620565253</c:v>
                </c:pt>
                <c:pt idx="1791">
                  <c:v>54.626345834210511</c:v>
                </c:pt>
                <c:pt idx="1792">
                  <c:v>54.655729611895723</c:v>
                </c:pt>
                <c:pt idx="1793">
                  <c:v>54.685113389580927</c:v>
                </c:pt>
                <c:pt idx="1794">
                  <c:v>54.714497167266138</c:v>
                </c:pt>
                <c:pt idx="1795">
                  <c:v>54.74388094495135</c:v>
                </c:pt>
                <c:pt idx="1796">
                  <c:v>54.773264722636561</c:v>
                </c:pt>
                <c:pt idx="1797">
                  <c:v>54.802648500321766</c:v>
                </c:pt>
                <c:pt idx="1798">
                  <c:v>54.832032278006977</c:v>
                </c:pt>
                <c:pt idx="1799">
                  <c:v>54.861416055692189</c:v>
                </c:pt>
                <c:pt idx="1800">
                  <c:v>54.8907998333774</c:v>
                </c:pt>
                <c:pt idx="1801">
                  <c:v>54.920183611062605</c:v>
                </c:pt>
                <c:pt idx="1802">
                  <c:v>54.949567388747816</c:v>
                </c:pt>
                <c:pt idx="1803">
                  <c:v>54.978951166433028</c:v>
                </c:pt>
                <c:pt idx="1804">
                  <c:v>55.008334944118239</c:v>
                </c:pt>
                <c:pt idx="1805">
                  <c:v>55.037718721803444</c:v>
                </c:pt>
                <c:pt idx="1806">
                  <c:v>55.067102499488655</c:v>
                </c:pt>
                <c:pt idx="1807">
                  <c:v>55.096486277173867</c:v>
                </c:pt>
                <c:pt idx="1808">
                  <c:v>55.125870054859078</c:v>
                </c:pt>
                <c:pt idx="1809">
                  <c:v>55.155253832544282</c:v>
                </c:pt>
                <c:pt idx="1810">
                  <c:v>55.184637610229494</c:v>
                </c:pt>
                <c:pt idx="1811">
                  <c:v>55.214021387914705</c:v>
                </c:pt>
                <c:pt idx="1812">
                  <c:v>55.243405165599917</c:v>
                </c:pt>
                <c:pt idx="1813">
                  <c:v>55.272788943285121</c:v>
                </c:pt>
                <c:pt idx="1814">
                  <c:v>55.302172720970333</c:v>
                </c:pt>
                <c:pt idx="1815">
                  <c:v>55.331556498655544</c:v>
                </c:pt>
                <c:pt idx="1816">
                  <c:v>55.360940276340756</c:v>
                </c:pt>
                <c:pt idx="1817">
                  <c:v>55.39032405402596</c:v>
                </c:pt>
                <c:pt idx="1818">
                  <c:v>55.419707831711172</c:v>
                </c:pt>
                <c:pt idx="1819">
                  <c:v>55.449091609396383</c:v>
                </c:pt>
                <c:pt idx="1820">
                  <c:v>55.478475387081595</c:v>
                </c:pt>
                <c:pt idx="1821">
                  <c:v>55.507859164766799</c:v>
                </c:pt>
                <c:pt idx="1822">
                  <c:v>55.537242942452011</c:v>
                </c:pt>
                <c:pt idx="1823">
                  <c:v>55.566626720137222</c:v>
                </c:pt>
                <c:pt idx="1824">
                  <c:v>55.596010497822427</c:v>
                </c:pt>
                <c:pt idx="1825">
                  <c:v>55.625394275507638</c:v>
                </c:pt>
                <c:pt idx="1826">
                  <c:v>55.65477805319285</c:v>
                </c:pt>
                <c:pt idx="1827">
                  <c:v>55.684161830878061</c:v>
                </c:pt>
                <c:pt idx="1828">
                  <c:v>55.713545608563265</c:v>
                </c:pt>
                <c:pt idx="1829">
                  <c:v>55.742929386248477</c:v>
                </c:pt>
                <c:pt idx="1830">
                  <c:v>55.772313163933688</c:v>
                </c:pt>
                <c:pt idx="1831">
                  <c:v>55.8016969416189</c:v>
                </c:pt>
                <c:pt idx="1832">
                  <c:v>55.831080719304104</c:v>
                </c:pt>
                <c:pt idx="1833">
                  <c:v>55.860464496989316</c:v>
                </c:pt>
                <c:pt idx="1834">
                  <c:v>55.889848274674527</c:v>
                </c:pt>
                <c:pt idx="1835">
                  <c:v>55.919232052359739</c:v>
                </c:pt>
                <c:pt idx="1836">
                  <c:v>55.948615830044943</c:v>
                </c:pt>
                <c:pt idx="1837">
                  <c:v>55.977999607730155</c:v>
                </c:pt>
                <c:pt idx="1838">
                  <c:v>56.007383385415366</c:v>
                </c:pt>
                <c:pt idx="1839">
                  <c:v>56.036767163100578</c:v>
                </c:pt>
                <c:pt idx="1840">
                  <c:v>56.066150940785782</c:v>
                </c:pt>
                <c:pt idx="1841">
                  <c:v>56.095534718470994</c:v>
                </c:pt>
                <c:pt idx="1842">
                  <c:v>56.124918496156205</c:v>
                </c:pt>
                <c:pt idx="1843">
                  <c:v>56.154302273841417</c:v>
                </c:pt>
                <c:pt idx="1844">
                  <c:v>56.183686051526621</c:v>
                </c:pt>
                <c:pt idx="1845">
                  <c:v>56.213069829211832</c:v>
                </c:pt>
                <c:pt idx="1846">
                  <c:v>56.242453606897044</c:v>
                </c:pt>
                <c:pt idx="1847">
                  <c:v>56.271837384582255</c:v>
                </c:pt>
                <c:pt idx="1848">
                  <c:v>56.30122116226746</c:v>
                </c:pt>
                <c:pt idx="1849">
                  <c:v>56.330604939952671</c:v>
                </c:pt>
                <c:pt idx="1850">
                  <c:v>56.359988717637883</c:v>
                </c:pt>
                <c:pt idx="1851">
                  <c:v>56.389372495323094</c:v>
                </c:pt>
                <c:pt idx="1852">
                  <c:v>56.418756273008299</c:v>
                </c:pt>
                <c:pt idx="1853">
                  <c:v>56.44814005069351</c:v>
                </c:pt>
                <c:pt idx="1854">
                  <c:v>56.477523828378722</c:v>
                </c:pt>
                <c:pt idx="1855">
                  <c:v>56.506907606063933</c:v>
                </c:pt>
                <c:pt idx="1856">
                  <c:v>56.536291383749138</c:v>
                </c:pt>
                <c:pt idx="1857">
                  <c:v>56.565675161434349</c:v>
                </c:pt>
                <c:pt idx="1858">
                  <c:v>56.595058939119561</c:v>
                </c:pt>
                <c:pt idx="1859">
                  <c:v>56.624442716804765</c:v>
                </c:pt>
                <c:pt idx="1860">
                  <c:v>56.653826494489977</c:v>
                </c:pt>
                <c:pt idx="1861">
                  <c:v>56.683210272175188</c:v>
                </c:pt>
                <c:pt idx="1862">
                  <c:v>56.7125940498604</c:v>
                </c:pt>
                <c:pt idx="1863">
                  <c:v>56.741977827545604</c:v>
                </c:pt>
                <c:pt idx="1864">
                  <c:v>56.771361605230815</c:v>
                </c:pt>
                <c:pt idx="1865">
                  <c:v>56.800745382916027</c:v>
                </c:pt>
                <c:pt idx="1866">
                  <c:v>56.830129160601238</c:v>
                </c:pt>
                <c:pt idx="1867">
                  <c:v>56.859512938286443</c:v>
                </c:pt>
                <c:pt idx="1868">
                  <c:v>56.888896715971654</c:v>
                </c:pt>
                <c:pt idx="1869">
                  <c:v>56.918280493656866</c:v>
                </c:pt>
                <c:pt idx="1870">
                  <c:v>56.947664271342077</c:v>
                </c:pt>
                <c:pt idx="1871">
                  <c:v>56.977048049027282</c:v>
                </c:pt>
                <c:pt idx="1872">
                  <c:v>57.006431826712493</c:v>
                </c:pt>
                <c:pt idx="1873">
                  <c:v>57.035815604397705</c:v>
                </c:pt>
                <c:pt idx="1874">
                  <c:v>57.065199382082916</c:v>
                </c:pt>
                <c:pt idx="1875">
                  <c:v>57.094583159768121</c:v>
                </c:pt>
                <c:pt idx="1876">
                  <c:v>57.123966937453332</c:v>
                </c:pt>
                <c:pt idx="1877">
                  <c:v>57.153350715138544</c:v>
                </c:pt>
                <c:pt idx="1878">
                  <c:v>57.182734492823755</c:v>
                </c:pt>
                <c:pt idx="1879">
                  <c:v>57.212118270508959</c:v>
                </c:pt>
                <c:pt idx="1880">
                  <c:v>57.241502048194171</c:v>
                </c:pt>
                <c:pt idx="1881">
                  <c:v>57.270885825879382</c:v>
                </c:pt>
                <c:pt idx="1882">
                  <c:v>57.300269603564594</c:v>
                </c:pt>
                <c:pt idx="1883">
                  <c:v>57.329653381249798</c:v>
                </c:pt>
                <c:pt idx="1884">
                  <c:v>57.35903715893501</c:v>
                </c:pt>
                <c:pt idx="1885">
                  <c:v>57.388420936620221</c:v>
                </c:pt>
                <c:pt idx="1886">
                  <c:v>57.417804714305433</c:v>
                </c:pt>
                <c:pt idx="1887">
                  <c:v>57.447188491990637</c:v>
                </c:pt>
                <c:pt idx="1888">
                  <c:v>57.476572269675849</c:v>
                </c:pt>
                <c:pt idx="1889">
                  <c:v>57.50595604736106</c:v>
                </c:pt>
                <c:pt idx="1890">
                  <c:v>57.535339825046265</c:v>
                </c:pt>
                <c:pt idx="1891">
                  <c:v>57.564723602731476</c:v>
                </c:pt>
                <c:pt idx="1892">
                  <c:v>57.594107380416688</c:v>
                </c:pt>
                <c:pt idx="1893">
                  <c:v>57.623491158101899</c:v>
                </c:pt>
                <c:pt idx="1894">
                  <c:v>57.652874935787104</c:v>
                </c:pt>
                <c:pt idx="1895">
                  <c:v>57.682258713472315</c:v>
                </c:pt>
                <c:pt idx="1896">
                  <c:v>57.711642491157527</c:v>
                </c:pt>
                <c:pt idx="1897">
                  <c:v>57.741026268842738</c:v>
                </c:pt>
                <c:pt idx="1898">
                  <c:v>57.770410046527942</c:v>
                </c:pt>
                <c:pt idx="1899">
                  <c:v>57.799793824213154</c:v>
                </c:pt>
                <c:pt idx="1900">
                  <c:v>57.829177601898365</c:v>
                </c:pt>
                <c:pt idx="1901">
                  <c:v>57.858561379583577</c:v>
                </c:pt>
                <c:pt idx="1902">
                  <c:v>57.887945157268781</c:v>
                </c:pt>
                <c:pt idx="1903">
                  <c:v>57.917328934953993</c:v>
                </c:pt>
                <c:pt idx="1904">
                  <c:v>57.946712712639204</c:v>
                </c:pt>
                <c:pt idx="1905">
                  <c:v>57.976096490324416</c:v>
                </c:pt>
                <c:pt idx="1906">
                  <c:v>58.00548026800962</c:v>
                </c:pt>
                <c:pt idx="1907">
                  <c:v>58.034864045694832</c:v>
                </c:pt>
                <c:pt idx="1908">
                  <c:v>58.064247823380043</c:v>
                </c:pt>
                <c:pt idx="1909">
                  <c:v>58.093631601065255</c:v>
                </c:pt>
                <c:pt idx="1910">
                  <c:v>58.123015378750459</c:v>
                </c:pt>
                <c:pt idx="1911">
                  <c:v>58.152399156435671</c:v>
                </c:pt>
                <c:pt idx="1912">
                  <c:v>58.181782934120882</c:v>
                </c:pt>
                <c:pt idx="1913">
                  <c:v>58.211166711806094</c:v>
                </c:pt>
                <c:pt idx="1914">
                  <c:v>58.240550489491298</c:v>
                </c:pt>
                <c:pt idx="1915">
                  <c:v>58.269934267176509</c:v>
                </c:pt>
                <c:pt idx="1916">
                  <c:v>58.299318044861721</c:v>
                </c:pt>
                <c:pt idx="1917">
                  <c:v>58.328701822546932</c:v>
                </c:pt>
                <c:pt idx="1918">
                  <c:v>58.358085600232137</c:v>
                </c:pt>
                <c:pt idx="1919">
                  <c:v>58.387469377917348</c:v>
                </c:pt>
                <c:pt idx="1920">
                  <c:v>58.41685315560256</c:v>
                </c:pt>
                <c:pt idx="1921">
                  <c:v>58.446236933287764</c:v>
                </c:pt>
                <c:pt idx="1922">
                  <c:v>58.475620710972976</c:v>
                </c:pt>
                <c:pt idx="1923">
                  <c:v>58.505004488658187</c:v>
                </c:pt>
                <c:pt idx="1924">
                  <c:v>58.534388266343399</c:v>
                </c:pt>
                <c:pt idx="1925">
                  <c:v>58.563772044028603</c:v>
                </c:pt>
                <c:pt idx="1926">
                  <c:v>58.593155821713815</c:v>
                </c:pt>
                <c:pt idx="1927">
                  <c:v>58.622539599399026</c:v>
                </c:pt>
                <c:pt idx="1928">
                  <c:v>58.651923377084238</c:v>
                </c:pt>
                <c:pt idx="1929">
                  <c:v>58.681307154769442</c:v>
                </c:pt>
                <c:pt idx="1930">
                  <c:v>58.710690932454654</c:v>
                </c:pt>
                <c:pt idx="1931">
                  <c:v>58.740074710139865</c:v>
                </c:pt>
                <c:pt idx="1932">
                  <c:v>58.769458487825077</c:v>
                </c:pt>
                <c:pt idx="1933">
                  <c:v>58.798842265510281</c:v>
                </c:pt>
                <c:pt idx="1934">
                  <c:v>58.828226043195492</c:v>
                </c:pt>
                <c:pt idx="1935">
                  <c:v>58.857609820880704</c:v>
                </c:pt>
                <c:pt idx="1936">
                  <c:v>58.886993598565915</c:v>
                </c:pt>
                <c:pt idx="1937">
                  <c:v>58.91637737625112</c:v>
                </c:pt>
                <c:pt idx="1938">
                  <c:v>58.945761153936331</c:v>
                </c:pt>
                <c:pt idx="1939">
                  <c:v>58.975144931621543</c:v>
                </c:pt>
                <c:pt idx="1940">
                  <c:v>59.004528709306754</c:v>
                </c:pt>
                <c:pt idx="1941">
                  <c:v>59.033912486991959</c:v>
                </c:pt>
                <c:pt idx="1942">
                  <c:v>59.06329626467717</c:v>
                </c:pt>
                <c:pt idx="1943">
                  <c:v>59.092680042362382</c:v>
                </c:pt>
                <c:pt idx="1944">
                  <c:v>59.122063820047593</c:v>
                </c:pt>
                <c:pt idx="1945">
                  <c:v>59.151447597732798</c:v>
                </c:pt>
                <c:pt idx="1946">
                  <c:v>59.180831375418009</c:v>
                </c:pt>
                <c:pt idx="1947">
                  <c:v>59.210215153103221</c:v>
                </c:pt>
                <c:pt idx="1948">
                  <c:v>59.239598930788432</c:v>
                </c:pt>
                <c:pt idx="1949">
                  <c:v>59.268982708473636</c:v>
                </c:pt>
                <c:pt idx="1950">
                  <c:v>59.298366486158848</c:v>
                </c:pt>
                <c:pt idx="1951">
                  <c:v>59.327750263844059</c:v>
                </c:pt>
                <c:pt idx="1952">
                  <c:v>59.357134041529264</c:v>
                </c:pt>
                <c:pt idx="1953">
                  <c:v>59.386517819214475</c:v>
                </c:pt>
                <c:pt idx="1954">
                  <c:v>59.415901596899687</c:v>
                </c:pt>
                <c:pt idx="1955">
                  <c:v>59.445285374584898</c:v>
                </c:pt>
                <c:pt idx="1956">
                  <c:v>59.474669152270103</c:v>
                </c:pt>
                <c:pt idx="1957">
                  <c:v>59.504052929955314</c:v>
                </c:pt>
                <c:pt idx="1958">
                  <c:v>59.533436707640526</c:v>
                </c:pt>
                <c:pt idx="1959">
                  <c:v>59.562820485325737</c:v>
                </c:pt>
                <c:pt idx="1960">
                  <c:v>59.592204263010942</c:v>
                </c:pt>
                <c:pt idx="1961">
                  <c:v>59.621588040696153</c:v>
                </c:pt>
                <c:pt idx="1962">
                  <c:v>59.650971818381365</c:v>
                </c:pt>
                <c:pt idx="1963">
                  <c:v>59.680355596066576</c:v>
                </c:pt>
                <c:pt idx="1964">
                  <c:v>59.709739373751781</c:v>
                </c:pt>
                <c:pt idx="1965">
                  <c:v>59.739123151436992</c:v>
                </c:pt>
                <c:pt idx="1966">
                  <c:v>59.768506929122204</c:v>
                </c:pt>
                <c:pt idx="1967">
                  <c:v>59.797890706807415</c:v>
                </c:pt>
                <c:pt idx="1968">
                  <c:v>59.827274484492619</c:v>
                </c:pt>
                <c:pt idx="1969">
                  <c:v>59.856658262177831</c:v>
                </c:pt>
                <c:pt idx="1970">
                  <c:v>59.886042039863042</c:v>
                </c:pt>
                <c:pt idx="1971">
                  <c:v>59.915425817548254</c:v>
                </c:pt>
                <c:pt idx="1972">
                  <c:v>59.944809595233458</c:v>
                </c:pt>
                <c:pt idx="1973">
                  <c:v>59.97419337291867</c:v>
                </c:pt>
                <c:pt idx="1974">
                  <c:v>60.003577150603881</c:v>
                </c:pt>
                <c:pt idx="1975">
                  <c:v>60.032960928289093</c:v>
                </c:pt>
                <c:pt idx="1976">
                  <c:v>60.062344705974297</c:v>
                </c:pt>
                <c:pt idx="1977">
                  <c:v>60.091728483659509</c:v>
                </c:pt>
                <c:pt idx="1978">
                  <c:v>60.12111226134472</c:v>
                </c:pt>
                <c:pt idx="1979">
                  <c:v>60.150496039029932</c:v>
                </c:pt>
                <c:pt idx="1980">
                  <c:v>60.179879816715136</c:v>
                </c:pt>
                <c:pt idx="1981">
                  <c:v>60.209263594400348</c:v>
                </c:pt>
                <c:pt idx="1982">
                  <c:v>60.238647372085559</c:v>
                </c:pt>
                <c:pt idx="1983">
                  <c:v>60.268031149770763</c:v>
                </c:pt>
                <c:pt idx="1984">
                  <c:v>60.297414927455975</c:v>
                </c:pt>
                <c:pt idx="1985">
                  <c:v>60.326798705141186</c:v>
                </c:pt>
                <c:pt idx="1986">
                  <c:v>60.356182482826398</c:v>
                </c:pt>
                <c:pt idx="1987">
                  <c:v>60.385566260511602</c:v>
                </c:pt>
                <c:pt idx="1988">
                  <c:v>60.414950038196814</c:v>
                </c:pt>
                <c:pt idx="1989">
                  <c:v>60.444333815882025</c:v>
                </c:pt>
                <c:pt idx="1990">
                  <c:v>60.473717593567237</c:v>
                </c:pt>
                <c:pt idx="1991">
                  <c:v>60.503101371252441</c:v>
                </c:pt>
                <c:pt idx="1992">
                  <c:v>60.532485148937653</c:v>
                </c:pt>
                <c:pt idx="1993">
                  <c:v>60.561868926622864</c:v>
                </c:pt>
                <c:pt idx="1994">
                  <c:v>60.591252704308076</c:v>
                </c:pt>
                <c:pt idx="1995">
                  <c:v>60.62063648199328</c:v>
                </c:pt>
                <c:pt idx="1996">
                  <c:v>60.650020259678492</c:v>
                </c:pt>
                <c:pt idx="1997">
                  <c:v>60.679404037363703</c:v>
                </c:pt>
                <c:pt idx="1998">
                  <c:v>60.708787815048915</c:v>
                </c:pt>
                <c:pt idx="1999">
                  <c:v>60.738171592734119</c:v>
                </c:pt>
                <c:pt idx="2000">
                  <c:v>60.767555370419331</c:v>
                </c:pt>
                <c:pt idx="2001">
                  <c:v>60.796939148104542</c:v>
                </c:pt>
                <c:pt idx="2002">
                  <c:v>60.826322925789754</c:v>
                </c:pt>
                <c:pt idx="2003">
                  <c:v>60.855706703474958</c:v>
                </c:pt>
                <c:pt idx="2004">
                  <c:v>60.885090481160169</c:v>
                </c:pt>
                <c:pt idx="2005">
                  <c:v>60.914474258845381</c:v>
                </c:pt>
                <c:pt idx="2006">
                  <c:v>60.943858036530592</c:v>
                </c:pt>
                <c:pt idx="2007">
                  <c:v>60.973241814215797</c:v>
                </c:pt>
                <c:pt idx="2008">
                  <c:v>61.002625591901008</c:v>
                </c:pt>
                <c:pt idx="2009">
                  <c:v>61.03200936958622</c:v>
                </c:pt>
                <c:pt idx="2010">
                  <c:v>61.061393147271431</c:v>
                </c:pt>
                <c:pt idx="2011">
                  <c:v>61.090776924956636</c:v>
                </c:pt>
                <c:pt idx="2012">
                  <c:v>61.120160702641847</c:v>
                </c:pt>
                <c:pt idx="2013">
                  <c:v>61.149544480327059</c:v>
                </c:pt>
                <c:pt idx="2014">
                  <c:v>61.178928258012263</c:v>
                </c:pt>
                <c:pt idx="2015">
                  <c:v>61.208312035697475</c:v>
                </c:pt>
                <c:pt idx="2016">
                  <c:v>61.237695813382686</c:v>
                </c:pt>
                <c:pt idx="2017">
                  <c:v>61.267079591067898</c:v>
                </c:pt>
                <c:pt idx="2018">
                  <c:v>61.296463368753102</c:v>
                </c:pt>
                <c:pt idx="2019">
                  <c:v>61.325847146438313</c:v>
                </c:pt>
                <c:pt idx="2020">
                  <c:v>61.355230924123525</c:v>
                </c:pt>
                <c:pt idx="2021">
                  <c:v>61.384614701808736</c:v>
                </c:pt>
                <c:pt idx="2022">
                  <c:v>61.413998479493941</c:v>
                </c:pt>
                <c:pt idx="2023">
                  <c:v>61.443382257179152</c:v>
                </c:pt>
                <c:pt idx="2024">
                  <c:v>61.472766034864364</c:v>
                </c:pt>
                <c:pt idx="2025">
                  <c:v>61.502149812549575</c:v>
                </c:pt>
                <c:pt idx="2026">
                  <c:v>61.53153359023478</c:v>
                </c:pt>
                <c:pt idx="2027">
                  <c:v>61.560917367919991</c:v>
                </c:pt>
                <c:pt idx="2028">
                  <c:v>61.590301145605203</c:v>
                </c:pt>
                <c:pt idx="2029">
                  <c:v>61.619684923290414</c:v>
                </c:pt>
                <c:pt idx="2030">
                  <c:v>61.649068700975619</c:v>
                </c:pt>
                <c:pt idx="2031">
                  <c:v>61.67845247866083</c:v>
                </c:pt>
                <c:pt idx="2032">
                  <c:v>61.707836256346042</c:v>
                </c:pt>
                <c:pt idx="2033">
                  <c:v>61.737220034031253</c:v>
                </c:pt>
                <c:pt idx="2034">
                  <c:v>61.766603811716458</c:v>
                </c:pt>
                <c:pt idx="2035">
                  <c:v>61.795987589401669</c:v>
                </c:pt>
                <c:pt idx="2036">
                  <c:v>61.825371367086881</c:v>
                </c:pt>
                <c:pt idx="2037">
                  <c:v>61.854755144772092</c:v>
                </c:pt>
                <c:pt idx="2038">
                  <c:v>61.884138922457296</c:v>
                </c:pt>
                <c:pt idx="2039">
                  <c:v>61.913522700142508</c:v>
                </c:pt>
                <c:pt idx="2040">
                  <c:v>61.942906477827719</c:v>
                </c:pt>
                <c:pt idx="2041">
                  <c:v>61.972290255512931</c:v>
                </c:pt>
                <c:pt idx="2042">
                  <c:v>62.001674033198135</c:v>
                </c:pt>
                <c:pt idx="2043">
                  <c:v>62.031057810883347</c:v>
                </c:pt>
                <c:pt idx="2044">
                  <c:v>62.060441588568558</c:v>
                </c:pt>
                <c:pt idx="2045">
                  <c:v>62.089825366253763</c:v>
                </c:pt>
                <c:pt idx="2046">
                  <c:v>62.119209143938974</c:v>
                </c:pt>
                <c:pt idx="2047">
                  <c:v>62.148592921624186</c:v>
                </c:pt>
                <c:pt idx="2048">
                  <c:v>62.177976699309397</c:v>
                </c:pt>
                <c:pt idx="2049">
                  <c:v>62.207360476994602</c:v>
                </c:pt>
                <c:pt idx="2050">
                  <c:v>62.236744254679813</c:v>
                </c:pt>
                <c:pt idx="2051">
                  <c:v>62.266128032365025</c:v>
                </c:pt>
                <c:pt idx="2052">
                  <c:v>62.295511810050236</c:v>
                </c:pt>
                <c:pt idx="2053">
                  <c:v>62.32489558773544</c:v>
                </c:pt>
                <c:pt idx="2054">
                  <c:v>62.354279365420652</c:v>
                </c:pt>
                <c:pt idx="2055">
                  <c:v>62.383663143105863</c:v>
                </c:pt>
                <c:pt idx="2056">
                  <c:v>62.413046920791075</c:v>
                </c:pt>
                <c:pt idx="2057">
                  <c:v>62.442430698476279</c:v>
                </c:pt>
                <c:pt idx="2058">
                  <c:v>62.471814476161491</c:v>
                </c:pt>
                <c:pt idx="2059">
                  <c:v>62.501198253846702</c:v>
                </c:pt>
                <c:pt idx="2060">
                  <c:v>62.530582031531914</c:v>
                </c:pt>
                <c:pt idx="2061">
                  <c:v>62.559965809217118</c:v>
                </c:pt>
                <c:pt idx="2062">
                  <c:v>62.58934958690233</c:v>
                </c:pt>
                <c:pt idx="2063">
                  <c:v>62.618733364587541</c:v>
                </c:pt>
                <c:pt idx="2064">
                  <c:v>62.648117142272753</c:v>
                </c:pt>
                <c:pt idx="2065">
                  <c:v>62.677500919957957</c:v>
                </c:pt>
                <c:pt idx="2066">
                  <c:v>62.706884697643169</c:v>
                </c:pt>
                <c:pt idx="2067">
                  <c:v>62.73626847532838</c:v>
                </c:pt>
                <c:pt idx="2068">
                  <c:v>62.765652253013592</c:v>
                </c:pt>
                <c:pt idx="2069">
                  <c:v>62.795036030698796</c:v>
                </c:pt>
                <c:pt idx="2070">
                  <c:v>62.824419808384008</c:v>
                </c:pt>
                <c:pt idx="2071">
                  <c:v>62.853803586069219</c:v>
                </c:pt>
                <c:pt idx="2072">
                  <c:v>62.883187363754431</c:v>
                </c:pt>
                <c:pt idx="2073">
                  <c:v>62.912571141439635</c:v>
                </c:pt>
                <c:pt idx="2074">
                  <c:v>62.941954919124846</c:v>
                </c:pt>
                <c:pt idx="2075">
                  <c:v>62.971338696810058</c:v>
                </c:pt>
                <c:pt idx="2076">
                  <c:v>63.000722474495262</c:v>
                </c:pt>
                <c:pt idx="2077">
                  <c:v>63.030106252180474</c:v>
                </c:pt>
                <c:pt idx="2078">
                  <c:v>63.059490029865685</c:v>
                </c:pt>
                <c:pt idx="2079">
                  <c:v>63.088873807550897</c:v>
                </c:pt>
                <c:pt idx="2080">
                  <c:v>63.118257585236101</c:v>
                </c:pt>
                <c:pt idx="2081">
                  <c:v>63.147641362921313</c:v>
                </c:pt>
                <c:pt idx="2082">
                  <c:v>63.177025140606524</c:v>
                </c:pt>
                <c:pt idx="2083">
                  <c:v>63.206408918291736</c:v>
                </c:pt>
                <c:pt idx="2084">
                  <c:v>63.23579269597694</c:v>
                </c:pt>
                <c:pt idx="2085">
                  <c:v>63.265176473662152</c:v>
                </c:pt>
                <c:pt idx="2086">
                  <c:v>63.294560251347363</c:v>
                </c:pt>
                <c:pt idx="2087">
                  <c:v>63.323944029032575</c:v>
                </c:pt>
                <c:pt idx="2088">
                  <c:v>63.353327806717779</c:v>
                </c:pt>
                <c:pt idx="2089">
                  <c:v>63.38271158440299</c:v>
                </c:pt>
                <c:pt idx="2090">
                  <c:v>63.412095362088202</c:v>
                </c:pt>
                <c:pt idx="2091">
                  <c:v>63.441479139773413</c:v>
                </c:pt>
                <c:pt idx="2092">
                  <c:v>63.470862917458618</c:v>
                </c:pt>
                <c:pt idx="2093">
                  <c:v>63.500246695143829</c:v>
                </c:pt>
                <c:pt idx="2094">
                  <c:v>63.529630472829041</c:v>
                </c:pt>
                <c:pt idx="2095">
                  <c:v>63.559014250514252</c:v>
                </c:pt>
                <c:pt idx="2096">
                  <c:v>63.588398028199457</c:v>
                </c:pt>
                <c:pt idx="2097">
                  <c:v>63.617781805884668</c:v>
                </c:pt>
                <c:pt idx="2098">
                  <c:v>63.64716558356988</c:v>
                </c:pt>
                <c:pt idx="2099">
                  <c:v>63.676549361255091</c:v>
                </c:pt>
                <c:pt idx="2100">
                  <c:v>63.705933138940296</c:v>
                </c:pt>
                <c:pt idx="2101">
                  <c:v>63.735316916625507</c:v>
                </c:pt>
                <c:pt idx="2102">
                  <c:v>63.764700694310719</c:v>
                </c:pt>
                <c:pt idx="2103">
                  <c:v>63.79408447199593</c:v>
                </c:pt>
                <c:pt idx="2104">
                  <c:v>63.823468249681135</c:v>
                </c:pt>
                <c:pt idx="2105">
                  <c:v>63.852852027366346</c:v>
                </c:pt>
                <c:pt idx="2106">
                  <c:v>63.882235805051558</c:v>
                </c:pt>
                <c:pt idx="2107">
                  <c:v>63.911619582736769</c:v>
                </c:pt>
                <c:pt idx="2108">
                  <c:v>63.941003360421973</c:v>
                </c:pt>
                <c:pt idx="2109">
                  <c:v>63.970387138107185</c:v>
                </c:pt>
                <c:pt idx="2110">
                  <c:v>63.999770915792396</c:v>
                </c:pt>
                <c:pt idx="2111">
                  <c:v>64.029154693477608</c:v>
                </c:pt>
                <c:pt idx="2112">
                  <c:v>64.058538471162819</c:v>
                </c:pt>
                <c:pt idx="2113">
                  <c:v>64.087922248848017</c:v>
                </c:pt>
                <c:pt idx="2114">
                  <c:v>64.117306026533228</c:v>
                </c:pt>
                <c:pt idx="2115">
                  <c:v>64.14668980421844</c:v>
                </c:pt>
                <c:pt idx="2116">
                  <c:v>64.176073581903651</c:v>
                </c:pt>
                <c:pt idx="2117">
                  <c:v>64.205457359588863</c:v>
                </c:pt>
                <c:pt idx="2118">
                  <c:v>64.234841137274074</c:v>
                </c:pt>
                <c:pt idx="2119">
                  <c:v>64.264224914959286</c:v>
                </c:pt>
                <c:pt idx="2120">
                  <c:v>64.293608692644497</c:v>
                </c:pt>
                <c:pt idx="2121">
                  <c:v>64.322992470329694</c:v>
                </c:pt>
                <c:pt idx="2122">
                  <c:v>64.352376248014906</c:v>
                </c:pt>
                <c:pt idx="2123">
                  <c:v>64.381760025700117</c:v>
                </c:pt>
                <c:pt idx="2124">
                  <c:v>64.411143803385329</c:v>
                </c:pt>
                <c:pt idx="2125">
                  <c:v>64.44052758107054</c:v>
                </c:pt>
                <c:pt idx="2126">
                  <c:v>64.469911358755752</c:v>
                </c:pt>
                <c:pt idx="2127">
                  <c:v>64.499295136440963</c:v>
                </c:pt>
                <c:pt idx="2128">
                  <c:v>64.528678914126175</c:v>
                </c:pt>
                <c:pt idx="2129">
                  <c:v>64.558062691811372</c:v>
                </c:pt>
                <c:pt idx="2130">
                  <c:v>64.587446469496584</c:v>
                </c:pt>
                <c:pt idx="2131">
                  <c:v>64.616830247181795</c:v>
                </c:pt>
                <c:pt idx="2132">
                  <c:v>64.646214024867007</c:v>
                </c:pt>
                <c:pt idx="2133">
                  <c:v>64.675597802552218</c:v>
                </c:pt>
                <c:pt idx="2134">
                  <c:v>64.70498158023743</c:v>
                </c:pt>
                <c:pt idx="2135">
                  <c:v>64.734365357922641</c:v>
                </c:pt>
                <c:pt idx="2136">
                  <c:v>64.763749135607853</c:v>
                </c:pt>
                <c:pt idx="2137">
                  <c:v>64.79313291329305</c:v>
                </c:pt>
                <c:pt idx="2138">
                  <c:v>64.822516690978262</c:v>
                </c:pt>
                <c:pt idx="2139">
                  <c:v>64.851900468663473</c:v>
                </c:pt>
                <c:pt idx="2140">
                  <c:v>64.881284246348685</c:v>
                </c:pt>
                <c:pt idx="2141">
                  <c:v>64.910668024033896</c:v>
                </c:pt>
                <c:pt idx="2142">
                  <c:v>64.940051801719108</c:v>
                </c:pt>
                <c:pt idx="2143">
                  <c:v>64.969435579404319</c:v>
                </c:pt>
                <c:pt idx="2144">
                  <c:v>64.998819357089516</c:v>
                </c:pt>
                <c:pt idx="2145">
                  <c:v>65.028203134774728</c:v>
                </c:pt>
                <c:pt idx="2146">
                  <c:v>65.057586912459939</c:v>
                </c:pt>
                <c:pt idx="2147">
                  <c:v>65.086970690145151</c:v>
                </c:pt>
                <c:pt idx="2148">
                  <c:v>65.116354467830362</c:v>
                </c:pt>
                <c:pt idx="2149">
                  <c:v>65.145738245515574</c:v>
                </c:pt>
                <c:pt idx="2150">
                  <c:v>65.175122023200785</c:v>
                </c:pt>
                <c:pt idx="2151">
                  <c:v>65.204505800885997</c:v>
                </c:pt>
                <c:pt idx="2152">
                  <c:v>65.233889578571194</c:v>
                </c:pt>
                <c:pt idx="2153">
                  <c:v>65.263273356256406</c:v>
                </c:pt>
                <c:pt idx="2154">
                  <c:v>65.292657133941617</c:v>
                </c:pt>
                <c:pt idx="2155">
                  <c:v>65.322040911626829</c:v>
                </c:pt>
                <c:pt idx="2156">
                  <c:v>65.35142468931204</c:v>
                </c:pt>
                <c:pt idx="2157">
                  <c:v>65.380808466997252</c:v>
                </c:pt>
                <c:pt idx="2158">
                  <c:v>65.410192244682463</c:v>
                </c:pt>
                <c:pt idx="2159">
                  <c:v>65.439576022367675</c:v>
                </c:pt>
                <c:pt idx="2160">
                  <c:v>65.468959800052872</c:v>
                </c:pt>
                <c:pt idx="2161">
                  <c:v>65.498343577738083</c:v>
                </c:pt>
                <c:pt idx="2162">
                  <c:v>65.527727355423295</c:v>
                </c:pt>
                <c:pt idx="2163">
                  <c:v>65.557111133108506</c:v>
                </c:pt>
                <c:pt idx="2164">
                  <c:v>65.586494910793718</c:v>
                </c:pt>
                <c:pt idx="2165">
                  <c:v>65.615878688478929</c:v>
                </c:pt>
                <c:pt idx="2166">
                  <c:v>65.645262466164141</c:v>
                </c:pt>
                <c:pt idx="2167">
                  <c:v>65.674646243849352</c:v>
                </c:pt>
                <c:pt idx="2168">
                  <c:v>65.70403002153455</c:v>
                </c:pt>
                <c:pt idx="2169">
                  <c:v>65.733413799219761</c:v>
                </c:pt>
                <c:pt idx="2170">
                  <c:v>65.762797576904973</c:v>
                </c:pt>
                <c:pt idx="2171">
                  <c:v>65.792181354590184</c:v>
                </c:pt>
                <c:pt idx="2172">
                  <c:v>65.821565132275396</c:v>
                </c:pt>
                <c:pt idx="2173">
                  <c:v>65.850948909960607</c:v>
                </c:pt>
                <c:pt idx="2174">
                  <c:v>65.880332687645819</c:v>
                </c:pt>
                <c:pt idx="2175">
                  <c:v>65.909716465331016</c:v>
                </c:pt>
                <c:pt idx="2176">
                  <c:v>65.939100243016227</c:v>
                </c:pt>
                <c:pt idx="2177">
                  <c:v>65.968484020701439</c:v>
                </c:pt>
                <c:pt idx="2178">
                  <c:v>65.99786779838665</c:v>
                </c:pt>
                <c:pt idx="2179">
                  <c:v>66.027251576071862</c:v>
                </c:pt>
                <c:pt idx="2180">
                  <c:v>66.056635353757073</c:v>
                </c:pt>
                <c:pt idx="2181">
                  <c:v>66.086019131442285</c:v>
                </c:pt>
                <c:pt idx="2182">
                  <c:v>66.115402909127496</c:v>
                </c:pt>
                <c:pt idx="2183">
                  <c:v>66.144786686812694</c:v>
                </c:pt>
                <c:pt idx="2184">
                  <c:v>66.174170464497905</c:v>
                </c:pt>
                <c:pt idx="2185">
                  <c:v>66.203554242183117</c:v>
                </c:pt>
                <c:pt idx="2186">
                  <c:v>66.232938019868328</c:v>
                </c:pt>
                <c:pt idx="2187">
                  <c:v>66.26232179755354</c:v>
                </c:pt>
                <c:pt idx="2188">
                  <c:v>66.291705575238751</c:v>
                </c:pt>
                <c:pt idx="2189">
                  <c:v>66.321089352923963</c:v>
                </c:pt>
                <c:pt idx="2190">
                  <c:v>66.350473130609174</c:v>
                </c:pt>
                <c:pt idx="2191">
                  <c:v>66.379856908294371</c:v>
                </c:pt>
                <c:pt idx="2192">
                  <c:v>66.409240685979583</c:v>
                </c:pt>
                <c:pt idx="2193">
                  <c:v>66.438624463664794</c:v>
                </c:pt>
                <c:pt idx="2194">
                  <c:v>66.468008241350006</c:v>
                </c:pt>
                <c:pt idx="2195">
                  <c:v>66.497392019035217</c:v>
                </c:pt>
                <c:pt idx="2196">
                  <c:v>66.526775796720429</c:v>
                </c:pt>
                <c:pt idx="2197">
                  <c:v>66.55615957440564</c:v>
                </c:pt>
                <c:pt idx="2198">
                  <c:v>66.585543352090852</c:v>
                </c:pt>
                <c:pt idx="2199">
                  <c:v>66.614927129776049</c:v>
                </c:pt>
                <c:pt idx="2200">
                  <c:v>66.644310907461261</c:v>
                </c:pt>
                <c:pt idx="2201">
                  <c:v>66.673694685146472</c:v>
                </c:pt>
                <c:pt idx="2202">
                  <c:v>66.703078462831684</c:v>
                </c:pt>
                <c:pt idx="2203">
                  <c:v>66.732462240516895</c:v>
                </c:pt>
                <c:pt idx="2204">
                  <c:v>66.761846018202107</c:v>
                </c:pt>
                <c:pt idx="2205">
                  <c:v>66.791229795887318</c:v>
                </c:pt>
                <c:pt idx="2206">
                  <c:v>66.820613573572516</c:v>
                </c:pt>
                <c:pt idx="2207">
                  <c:v>66.849997351257727</c:v>
                </c:pt>
                <c:pt idx="2208">
                  <c:v>66.879381128942939</c:v>
                </c:pt>
                <c:pt idx="2209">
                  <c:v>66.90876490662815</c:v>
                </c:pt>
                <c:pt idx="2210">
                  <c:v>66.938148684313362</c:v>
                </c:pt>
                <c:pt idx="2211">
                  <c:v>66.967532461998573</c:v>
                </c:pt>
                <c:pt idx="2212">
                  <c:v>66.996916239683785</c:v>
                </c:pt>
                <c:pt idx="2213">
                  <c:v>67.026300017368996</c:v>
                </c:pt>
                <c:pt idx="2214">
                  <c:v>67.055683795054193</c:v>
                </c:pt>
                <c:pt idx="2215">
                  <c:v>67.085067572739405</c:v>
                </c:pt>
                <c:pt idx="2216">
                  <c:v>67.114451350424616</c:v>
                </c:pt>
                <c:pt idx="2217">
                  <c:v>67.143835128109828</c:v>
                </c:pt>
                <c:pt idx="2218">
                  <c:v>67.173218905795039</c:v>
                </c:pt>
                <c:pt idx="2219">
                  <c:v>67.202602683480251</c:v>
                </c:pt>
                <c:pt idx="2220">
                  <c:v>67.231986461165462</c:v>
                </c:pt>
                <c:pt idx="2221">
                  <c:v>67.261370238850674</c:v>
                </c:pt>
                <c:pt idx="2222">
                  <c:v>67.290754016535871</c:v>
                </c:pt>
                <c:pt idx="2223">
                  <c:v>67.320137794221083</c:v>
                </c:pt>
                <c:pt idx="2224">
                  <c:v>67.349521571906294</c:v>
                </c:pt>
                <c:pt idx="2225">
                  <c:v>67.378905349591506</c:v>
                </c:pt>
                <c:pt idx="2226">
                  <c:v>67.408289127276717</c:v>
                </c:pt>
                <c:pt idx="2227">
                  <c:v>67.437672904961929</c:v>
                </c:pt>
                <c:pt idx="2228">
                  <c:v>67.46705668264714</c:v>
                </c:pt>
                <c:pt idx="2229">
                  <c:v>67.496440460332352</c:v>
                </c:pt>
                <c:pt idx="2230">
                  <c:v>67.525824238017549</c:v>
                </c:pt>
                <c:pt idx="2231">
                  <c:v>67.55520801570276</c:v>
                </c:pt>
                <c:pt idx="2232">
                  <c:v>67.584591793387972</c:v>
                </c:pt>
                <c:pt idx="2233">
                  <c:v>67.613975571073183</c:v>
                </c:pt>
                <c:pt idx="2234">
                  <c:v>67.643359348758395</c:v>
                </c:pt>
                <c:pt idx="2235">
                  <c:v>67.672743126443606</c:v>
                </c:pt>
                <c:pt idx="2236">
                  <c:v>67.702126904128818</c:v>
                </c:pt>
                <c:pt idx="2237">
                  <c:v>67.731510681814015</c:v>
                </c:pt>
                <c:pt idx="2238">
                  <c:v>67.760894459499227</c:v>
                </c:pt>
                <c:pt idx="2239">
                  <c:v>67.790278237184438</c:v>
                </c:pt>
                <c:pt idx="2240">
                  <c:v>67.81966201486965</c:v>
                </c:pt>
                <c:pt idx="2241">
                  <c:v>67.849045792554861</c:v>
                </c:pt>
                <c:pt idx="2242">
                  <c:v>67.878429570240073</c:v>
                </c:pt>
                <c:pt idx="2243">
                  <c:v>67.907813347925284</c:v>
                </c:pt>
                <c:pt idx="2244">
                  <c:v>67.937197125610496</c:v>
                </c:pt>
                <c:pt idx="2245">
                  <c:v>67.966580903295693</c:v>
                </c:pt>
                <c:pt idx="2246">
                  <c:v>67.995964680980904</c:v>
                </c:pt>
                <c:pt idx="2247">
                  <c:v>68.025348458666116</c:v>
                </c:pt>
                <c:pt idx="2248">
                  <c:v>68.054732236351327</c:v>
                </c:pt>
                <c:pt idx="2249">
                  <c:v>68.084116014036539</c:v>
                </c:pt>
                <c:pt idx="2250">
                  <c:v>68.11349979172175</c:v>
                </c:pt>
                <c:pt idx="2251">
                  <c:v>68.142883569406962</c:v>
                </c:pt>
                <c:pt idx="2252">
                  <c:v>68.172267347092173</c:v>
                </c:pt>
                <c:pt idx="2253">
                  <c:v>68.201651124777371</c:v>
                </c:pt>
                <c:pt idx="2254">
                  <c:v>68.231034902462582</c:v>
                </c:pt>
                <c:pt idx="2255">
                  <c:v>68.260418680147794</c:v>
                </c:pt>
                <c:pt idx="2256">
                  <c:v>68.289802457833005</c:v>
                </c:pt>
                <c:pt idx="2257">
                  <c:v>68.319186235518217</c:v>
                </c:pt>
                <c:pt idx="2258">
                  <c:v>68.348570013203428</c:v>
                </c:pt>
                <c:pt idx="2259">
                  <c:v>68.37795379088864</c:v>
                </c:pt>
                <c:pt idx="2260">
                  <c:v>68.407337568573851</c:v>
                </c:pt>
                <c:pt idx="2261">
                  <c:v>68.436721346259048</c:v>
                </c:pt>
                <c:pt idx="2262">
                  <c:v>68.46610512394426</c:v>
                </c:pt>
                <c:pt idx="2263">
                  <c:v>68.495488901629471</c:v>
                </c:pt>
                <c:pt idx="2264">
                  <c:v>68.524872679314683</c:v>
                </c:pt>
                <c:pt idx="2265">
                  <c:v>68.554256456999894</c:v>
                </c:pt>
                <c:pt idx="2266">
                  <c:v>68.583640234685106</c:v>
                </c:pt>
                <c:pt idx="2267">
                  <c:v>68.613024012370317</c:v>
                </c:pt>
                <c:pt idx="2268">
                  <c:v>68.642407790055515</c:v>
                </c:pt>
                <c:pt idx="2269">
                  <c:v>68.671791567740726</c:v>
                </c:pt>
                <c:pt idx="2270">
                  <c:v>68.701175345425938</c:v>
                </c:pt>
                <c:pt idx="2271">
                  <c:v>68.730559123111149</c:v>
                </c:pt>
                <c:pt idx="2272">
                  <c:v>68.759942900796361</c:v>
                </c:pt>
                <c:pt idx="2273">
                  <c:v>68.789326678481572</c:v>
                </c:pt>
                <c:pt idx="2274">
                  <c:v>68.818710456166784</c:v>
                </c:pt>
                <c:pt idx="2275">
                  <c:v>68.848094233851995</c:v>
                </c:pt>
                <c:pt idx="2276">
                  <c:v>68.877478011537193</c:v>
                </c:pt>
                <c:pt idx="2277">
                  <c:v>68.906861789222404</c:v>
                </c:pt>
                <c:pt idx="2278">
                  <c:v>68.936245566907616</c:v>
                </c:pt>
                <c:pt idx="2279">
                  <c:v>68.965629344592827</c:v>
                </c:pt>
                <c:pt idx="2280">
                  <c:v>68.995013122278039</c:v>
                </c:pt>
                <c:pt idx="2281">
                  <c:v>69.02439689996325</c:v>
                </c:pt>
                <c:pt idx="2282">
                  <c:v>69.053780677648462</c:v>
                </c:pt>
                <c:pt idx="2283">
                  <c:v>69.083164455333673</c:v>
                </c:pt>
                <c:pt idx="2284">
                  <c:v>69.11254823301887</c:v>
                </c:pt>
                <c:pt idx="2285">
                  <c:v>69.141932010704082</c:v>
                </c:pt>
                <c:pt idx="2286">
                  <c:v>69.171315788389293</c:v>
                </c:pt>
                <c:pt idx="2287">
                  <c:v>69.200699566074505</c:v>
                </c:pt>
                <c:pt idx="2288">
                  <c:v>69.230083343759716</c:v>
                </c:pt>
                <c:pt idx="2289">
                  <c:v>69.259467121444928</c:v>
                </c:pt>
                <c:pt idx="2290">
                  <c:v>69.288850899130139</c:v>
                </c:pt>
                <c:pt idx="2291">
                  <c:v>69.318234676815351</c:v>
                </c:pt>
                <c:pt idx="2292">
                  <c:v>69.347618454500548</c:v>
                </c:pt>
                <c:pt idx="2293">
                  <c:v>69.37700223218576</c:v>
                </c:pt>
                <c:pt idx="2294">
                  <c:v>69.406386009870971</c:v>
                </c:pt>
                <c:pt idx="2295">
                  <c:v>69.435769787556183</c:v>
                </c:pt>
                <c:pt idx="2296">
                  <c:v>69.465153565241394</c:v>
                </c:pt>
                <c:pt idx="2297">
                  <c:v>69.494537342926606</c:v>
                </c:pt>
                <c:pt idx="2298">
                  <c:v>69.523921120611817</c:v>
                </c:pt>
                <c:pt idx="2299">
                  <c:v>69.553304898297014</c:v>
                </c:pt>
                <c:pt idx="2300">
                  <c:v>69.582688675982226</c:v>
                </c:pt>
                <c:pt idx="2301">
                  <c:v>69.612072453667437</c:v>
                </c:pt>
                <c:pt idx="2302">
                  <c:v>69.641456231352649</c:v>
                </c:pt>
                <c:pt idx="2303">
                  <c:v>69.67084000903786</c:v>
                </c:pt>
                <c:pt idx="2304">
                  <c:v>69.700223786723072</c:v>
                </c:pt>
                <c:pt idx="2305">
                  <c:v>69.729607564408283</c:v>
                </c:pt>
                <c:pt idx="2306">
                  <c:v>69.758991342093495</c:v>
                </c:pt>
                <c:pt idx="2307">
                  <c:v>69.788375119778692</c:v>
                </c:pt>
                <c:pt idx="2308">
                  <c:v>69.817758897463904</c:v>
                </c:pt>
                <c:pt idx="2309">
                  <c:v>69.847142675149115</c:v>
                </c:pt>
                <c:pt idx="2310">
                  <c:v>69.876526452834327</c:v>
                </c:pt>
                <c:pt idx="2311">
                  <c:v>69.905910230519538</c:v>
                </c:pt>
                <c:pt idx="2312">
                  <c:v>69.93529400820475</c:v>
                </c:pt>
                <c:pt idx="2313">
                  <c:v>69.964677785889961</c:v>
                </c:pt>
                <c:pt idx="2314">
                  <c:v>69.994061563575173</c:v>
                </c:pt>
                <c:pt idx="2315">
                  <c:v>70.02344534126037</c:v>
                </c:pt>
                <c:pt idx="2316">
                  <c:v>70.052829118945581</c:v>
                </c:pt>
                <c:pt idx="2317">
                  <c:v>70.082212896630793</c:v>
                </c:pt>
                <c:pt idx="2318">
                  <c:v>70.111596674316004</c:v>
                </c:pt>
                <c:pt idx="2319">
                  <c:v>70.140980452001216</c:v>
                </c:pt>
                <c:pt idx="2320">
                  <c:v>70.170364229686427</c:v>
                </c:pt>
                <c:pt idx="2321">
                  <c:v>70.199748007371639</c:v>
                </c:pt>
                <c:pt idx="2322">
                  <c:v>70.22913178505685</c:v>
                </c:pt>
                <c:pt idx="2323">
                  <c:v>70.258515562742048</c:v>
                </c:pt>
                <c:pt idx="2324">
                  <c:v>70.287899340427259</c:v>
                </c:pt>
                <c:pt idx="2325">
                  <c:v>70.317283118112471</c:v>
                </c:pt>
                <c:pt idx="2326">
                  <c:v>70.346666895797682</c:v>
                </c:pt>
                <c:pt idx="2327">
                  <c:v>70.376050673482894</c:v>
                </c:pt>
                <c:pt idx="2328">
                  <c:v>70.405434451168105</c:v>
                </c:pt>
                <c:pt idx="2329">
                  <c:v>70.434818228853317</c:v>
                </c:pt>
                <c:pt idx="2330">
                  <c:v>70.464202006538514</c:v>
                </c:pt>
                <c:pt idx="2331">
                  <c:v>70.493585784223725</c:v>
                </c:pt>
                <c:pt idx="2332">
                  <c:v>70.522969561908937</c:v>
                </c:pt>
                <c:pt idx="2333">
                  <c:v>70.552353339594148</c:v>
                </c:pt>
                <c:pt idx="2334">
                  <c:v>70.58173711727936</c:v>
                </c:pt>
                <c:pt idx="2335">
                  <c:v>70.611120894964571</c:v>
                </c:pt>
                <c:pt idx="2336">
                  <c:v>70.640504672649783</c:v>
                </c:pt>
                <c:pt idx="2337">
                  <c:v>70.669888450334994</c:v>
                </c:pt>
                <c:pt idx="2338">
                  <c:v>70.699272228020192</c:v>
                </c:pt>
                <c:pt idx="2339">
                  <c:v>70.728656005705403</c:v>
                </c:pt>
                <c:pt idx="2340">
                  <c:v>70.758039783390615</c:v>
                </c:pt>
                <c:pt idx="2341">
                  <c:v>70.787423561075826</c:v>
                </c:pt>
                <c:pt idx="2342">
                  <c:v>70.816807338761038</c:v>
                </c:pt>
                <c:pt idx="2343">
                  <c:v>70.846191116446249</c:v>
                </c:pt>
                <c:pt idx="2344">
                  <c:v>70.875574894131461</c:v>
                </c:pt>
                <c:pt idx="2345">
                  <c:v>70.904958671816672</c:v>
                </c:pt>
                <c:pt idx="2346">
                  <c:v>70.93434244950187</c:v>
                </c:pt>
                <c:pt idx="2347">
                  <c:v>70.963726227187081</c:v>
                </c:pt>
                <c:pt idx="2348">
                  <c:v>70.993110004872293</c:v>
                </c:pt>
                <c:pt idx="2349">
                  <c:v>71.022493782557504</c:v>
                </c:pt>
                <c:pt idx="2350">
                  <c:v>71.051877560242716</c:v>
                </c:pt>
                <c:pt idx="2351">
                  <c:v>71.081261337927927</c:v>
                </c:pt>
                <c:pt idx="2352">
                  <c:v>71.110645115613139</c:v>
                </c:pt>
                <c:pt idx="2353">
                  <c:v>71.14002889329835</c:v>
                </c:pt>
                <c:pt idx="2354">
                  <c:v>71.169412670983547</c:v>
                </c:pt>
                <c:pt idx="2355">
                  <c:v>71.198796448668759</c:v>
                </c:pt>
                <c:pt idx="2356">
                  <c:v>71.22818022635397</c:v>
                </c:pt>
                <c:pt idx="2357">
                  <c:v>71.257564004039182</c:v>
                </c:pt>
                <c:pt idx="2358">
                  <c:v>71.286947781724393</c:v>
                </c:pt>
                <c:pt idx="2359">
                  <c:v>71.316331559409605</c:v>
                </c:pt>
                <c:pt idx="2360">
                  <c:v>71.345715337094816</c:v>
                </c:pt>
                <c:pt idx="2361">
                  <c:v>71.375099114780014</c:v>
                </c:pt>
                <c:pt idx="2362">
                  <c:v>71.404482892465225</c:v>
                </c:pt>
                <c:pt idx="2363">
                  <c:v>71.433866670150437</c:v>
                </c:pt>
                <c:pt idx="2364">
                  <c:v>71.463250447835648</c:v>
                </c:pt>
                <c:pt idx="2365">
                  <c:v>71.49263422552086</c:v>
                </c:pt>
                <c:pt idx="2366">
                  <c:v>71.522018003206071</c:v>
                </c:pt>
                <c:pt idx="2367">
                  <c:v>71.551401780891283</c:v>
                </c:pt>
                <c:pt idx="2368">
                  <c:v>71.580785558576494</c:v>
                </c:pt>
                <c:pt idx="2369">
                  <c:v>71.610169336261691</c:v>
                </c:pt>
                <c:pt idx="2370">
                  <c:v>71.639553113946903</c:v>
                </c:pt>
                <c:pt idx="2371">
                  <c:v>71.668936891632114</c:v>
                </c:pt>
                <c:pt idx="2372">
                  <c:v>71.698320669317326</c:v>
                </c:pt>
                <c:pt idx="2373">
                  <c:v>71.727704447002537</c:v>
                </c:pt>
                <c:pt idx="2374">
                  <c:v>71.757088224687749</c:v>
                </c:pt>
                <c:pt idx="2375">
                  <c:v>71.78647200237296</c:v>
                </c:pt>
                <c:pt idx="2376">
                  <c:v>71.815855780058172</c:v>
                </c:pt>
                <c:pt idx="2377">
                  <c:v>71.845239557743369</c:v>
                </c:pt>
                <c:pt idx="2378">
                  <c:v>71.874623335428581</c:v>
                </c:pt>
                <c:pt idx="2379">
                  <c:v>71.904007113113792</c:v>
                </c:pt>
                <c:pt idx="2380">
                  <c:v>71.933390890799004</c:v>
                </c:pt>
                <c:pt idx="2381">
                  <c:v>71.962774668484215</c:v>
                </c:pt>
                <c:pt idx="2382">
                  <c:v>71.992158446169427</c:v>
                </c:pt>
                <c:pt idx="2383">
                  <c:v>72.021542223854638</c:v>
                </c:pt>
                <c:pt idx="2384">
                  <c:v>72.05092600153985</c:v>
                </c:pt>
                <c:pt idx="2385">
                  <c:v>72.080309779225047</c:v>
                </c:pt>
                <c:pt idx="2386">
                  <c:v>72.109693556910258</c:v>
                </c:pt>
                <c:pt idx="2387">
                  <c:v>72.13907733459547</c:v>
                </c:pt>
                <c:pt idx="2388">
                  <c:v>72.168461112280681</c:v>
                </c:pt>
                <c:pt idx="2389">
                  <c:v>72.197844889965893</c:v>
                </c:pt>
                <c:pt idx="2390">
                  <c:v>72.227228667651104</c:v>
                </c:pt>
                <c:pt idx="2391">
                  <c:v>72.256612445336316</c:v>
                </c:pt>
                <c:pt idx="2392">
                  <c:v>72.285996223021513</c:v>
                </c:pt>
                <c:pt idx="2393">
                  <c:v>72.315380000706725</c:v>
                </c:pt>
                <c:pt idx="2394">
                  <c:v>72.344763778391936</c:v>
                </c:pt>
                <c:pt idx="2395">
                  <c:v>72.374147556077148</c:v>
                </c:pt>
                <c:pt idx="2396">
                  <c:v>72.403531333762359</c:v>
                </c:pt>
                <c:pt idx="2397">
                  <c:v>72.432915111447571</c:v>
                </c:pt>
                <c:pt idx="2398">
                  <c:v>72.462298889132782</c:v>
                </c:pt>
                <c:pt idx="2399">
                  <c:v>72.491682666817994</c:v>
                </c:pt>
                <c:pt idx="2400">
                  <c:v>72.521066444503191</c:v>
                </c:pt>
                <c:pt idx="2401">
                  <c:v>72.550450222188402</c:v>
                </c:pt>
                <c:pt idx="2402">
                  <c:v>72.579833999873614</c:v>
                </c:pt>
                <c:pt idx="2403">
                  <c:v>72.609217777558825</c:v>
                </c:pt>
                <c:pt idx="2404">
                  <c:v>72.638601555244037</c:v>
                </c:pt>
                <c:pt idx="2405">
                  <c:v>72.667985332929248</c:v>
                </c:pt>
                <c:pt idx="2406">
                  <c:v>72.69736911061446</c:v>
                </c:pt>
                <c:pt idx="2407">
                  <c:v>72.726752888299671</c:v>
                </c:pt>
                <c:pt idx="2408">
                  <c:v>72.756136665984869</c:v>
                </c:pt>
                <c:pt idx="2409">
                  <c:v>72.78552044367008</c:v>
                </c:pt>
                <c:pt idx="2410">
                  <c:v>72.814904221355292</c:v>
                </c:pt>
                <c:pt idx="2411">
                  <c:v>72.844287999040503</c:v>
                </c:pt>
                <c:pt idx="2412">
                  <c:v>72.873671776725715</c:v>
                </c:pt>
                <c:pt idx="2413">
                  <c:v>72.903055554410926</c:v>
                </c:pt>
                <c:pt idx="2414">
                  <c:v>72.932439332096138</c:v>
                </c:pt>
                <c:pt idx="2415">
                  <c:v>72.961823109781349</c:v>
                </c:pt>
                <c:pt idx="2416">
                  <c:v>72.991206887466547</c:v>
                </c:pt>
                <c:pt idx="2417">
                  <c:v>73.020590665151758</c:v>
                </c:pt>
                <c:pt idx="2418">
                  <c:v>73.04997444283697</c:v>
                </c:pt>
                <c:pt idx="2419">
                  <c:v>73.079358220522181</c:v>
                </c:pt>
                <c:pt idx="2420">
                  <c:v>73.108741998207392</c:v>
                </c:pt>
                <c:pt idx="2421">
                  <c:v>73.138125775892604</c:v>
                </c:pt>
                <c:pt idx="2422">
                  <c:v>73.167509553577815</c:v>
                </c:pt>
                <c:pt idx="2423">
                  <c:v>73.196893331263013</c:v>
                </c:pt>
                <c:pt idx="2424">
                  <c:v>73.226277108948224</c:v>
                </c:pt>
                <c:pt idx="2425">
                  <c:v>73.255660886633436</c:v>
                </c:pt>
                <c:pt idx="2426">
                  <c:v>73.285044664318647</c:v>
                </c:pt>
                <c:pt idx="2427">
                  <c:v>73.314428442003859</c:v>
                </c:pt>
                <c:pt idx="2428">
                  <c:v>73.34381221968907</c:v>
                </c:pt>
                <c:pt idx="2429">
                  <c:v>73.373195997374282</c:v>
                </c:pt>
                <c:pt idx="2430">
                  <c:v>73.402579775059493</c:v>
                </c:pt>
                <c:pt idx="2431">
                  <c:v>73.431963552744691</c:v>
                </c:pt>
                <c:pt idx="2432">
                  <c:v>73.461347330429902</c:v>
                </c:pt>
                <c:pt idx="2433">
                  <c:v>73.490731108115114</c:v>
                </c:pt>
                <c:pt idx="2434">
                  <c:v>73.520114885800325</c:v>
                </c:pt>
                <c:pt idx="2435">
                  <c:v>73.549498663485537</c:v>
                </c:pt>
                <c:pt idx="2436">
                  <c:v>73.578882441170748</c:v>
                </c:pt>
                <c:pt idx="2437">
                  <c:v>73.60826621885596</c:v>
                </c:pt>
                <c:pt idx="2438">
                  <c:v>73.637649996541171</c:v>
                </c:pt>
                <c:pt idx="2439">
                  <c:v>73.667033774226368</c:v>
                </c:pt>
                <c:pt idx="2440">
                  <c:v>73.69641755191158</c:v>
                </c:pt>
                <c:pt idx="2441">
                  <c:v>73.725801329596791</c:v>
                </c:pt>
                <c:pt idx="2442">
                  <c:v>73.755185107282003</c:v>
                </c:pt>
                <c:pt idx="2443">
                  <c:v>73.784568884967214</c:v>
                </c:pt>
                <c:pt idx="2444">
                  <c:v>73.813952662652426</c:v>
                </c:pt>
                <c:pt idx="2445">
                  <c:v>73.843336440337637</c:v>
                </c:pt>
                <c:pt idx="2446">
                  <c:v>73.872720218022849</c:v>
                </c:pt>
                <c:pt idx="2447">
                  <c:v>73.902103995708046</c:v>
                </c:pt>
                <c:pt idx="2448">
                  <c:v>73.931487773393258</c:v>
                </c:pt>
                <c:pt idx="2449">
                  <c:v>73.960871551078469</c:v>
                </c:pt>
                <c:pt idx="2450">
                  <c:v>73.990255328763681</c:v>
                </c:pt>
                <c:pt idx="2451">
                  <c:v>74.019639106448892</c:v>
                </c:pt>
                <c:pt idx="2452">
                  <c:v>74.049022884134104</c:v>
                </c:pt>
                <c:pt idx="2453">
                  <c:v>74.078406661819315</c:v>
                </c:pt>
                <c:pt idx="2454">
                  <c:v>74.107790439504527</c:v>
                </c:pt>
                <c:pt idx="2455">
                  <c:v>74.137174217189724</c:v>
                </c:pt>
                <c:pt idx="2456">
                  <c:v>74.166557994874935</c:v>
                </c:pt>
                <c:pt idx="2457">
                  <c:v>74.195941772560147</c:v>
                </c:pt>
                <c:pt idx="2458">
                  <c:v>74.225325550245358</c:v>
                </c:pt>
                <c:pt idx="2459">
                  <c:v>74.25470932793057</c:v>
                </c:pt>
                <c:pt idx="2460">
                  <c:v>74.284093105615781</c:v>
                </c:pt>
                <c:pt idx="2461">
                  <c:v>74.313476883300993</c:v>
                </c:pt>
                <c:pt idx="2462">
                  <c:v>74.34286066098619</c:v>
                </c:pt>
                <c:pt idx="2463">
                  <c:v>74.372244438671402</c:v>
                </c:pt>
                <c:pt idx="2464">
                  <c:v>74.401628216356613</c:v>
                </c:pt>
                <c:pt idx="2465">
                  <c:v>74.431011994041825</c:v>
                </c:pt>
                <c:pt idx="2466">
                  <c:v>74.460395771727036</c:v>
                </c:pt>
                <c:pt idx="2467">
                  <c:v>74.489779549412248</c:v>
                </c:pt>
                <c:pt idx="2468">
                  <c:v>74.519163327097459</c:v>
                </c:pt>
                <c:pt idx="2469">
                  <c:v>74.548547104782671</c:v>
                </c:pt>
                <c:pt idx="2470">
                  <c:v>74.577930882467868</c:v>
                </c:pt>
                <c:pt idx="2471">
                  <c:v>74.607314660153079</c:v>
                </c:pt>
                <c:pt idx="2472">
                  <c:v>74.636698437838291</c:v>
                </c:pt>
                <c:pt idx="2473">
                  <c:v>74.666082215523502</c:v>
                </c:pt>
                <c:pt idx="2474">
                  <c:v>74.695465993208714</c:v>
                </c:pt>
                <c:pt idx="2475">
                  <c:v>74.724849770893925</c:v>
                </c:pt>
                <c:pt idx="2476">
                  <c:v>74.754233548579137</c:v>
                </c:pt>
                <c:pt idx="2477">
                  <c:v>74.783617326264348</c:v>
                </c:pt>
                <c:pt idx="2478">
                  <c:v>74.813001103949546</c:v>
                </c:pt>
                <c:pt idx="2479">
                  <c:v>74.842384881634757</c:v>
                </c:pt>
                <c:pt idx="2480">
                  <c:v>74.871768659319969</c:v>
                </c:pt>
                <c:pt idx="2481">
                  <c:v>74.90115243700518</c:v>
                </c:pt>
                <c:pt idx="2482">
                  <c:v>74.930536214690392</c:v>
                </c:pt>
                <c:pt idx="2483">
                  <c:v>74.959919992375603</c:v>
                </c:pt>
                <c:pt idx="2484">
                  <c:v>74.989303770060815</c:v>
                </c:pt>
                <c:pt idx="2485">
                  <c:v>75.018687547746026</c:v>
                </c:pt>
                <c:pt idx="2486">
                  <c:v>75.048071325431223</c:v>
                </c:pt>
                <c:pt idx="2487">
                  <c:v>75.077455103116435</c:v>
                </c:pt>
                <c:pt idx="2488">
                  <c:v>75.106838880801646</c:v>
                </c:pt>
                <c:pt idx="2489">
                  <c:v>75.136222658486858</c:v>
                </c:pt>
                <c:pt idx="2490">
                  <c:v>75.165606436172069</c:v>
                </c:pt>
                <c:pt idx="2491">
                  <c:v>75.194990213857281</c:v>
                </c:pt>
                <c:pt idx="2492">
                  <c:v>75.224373991542492</c:v>
                </c:pt>
                <c:pt idx="2493">
                  <c:v>75.25375776922769</c:v>
                </c:pt>
                <c:pt idx="2494">
                  <c:v>75.283141546912901</c:v>
                </c:pt>
                <c:pt idx="2495">
                  <c:v>75.312525324598113</c:v>
                </c:pt>
                <c:pt idx="2496">
                  <c:v>75.341909102283324</c:v>
                </c:pt>
                <c:pt idx="2497">
                  <c:v>75.371292879968536</c:v>
                </c:pt>
                <c:pt idx="2498">
                  <c:v>75.400676657653747</c:v>
                </c:pt>
                <c:pt idx="2499">
                  <c:v>75.430060435338959</c:v>
                </c:pt>
                <c:pt idx="2500">
                  <c:v>75.45944421302417</c:v>
                </c:pt>
                <c:pt idx="2501">
                  <c:v>75.488827990709368</c:v>
                </c:pt>
                <c:pt idx="2502">
                  <c:v>75.518211768394579</c:v>
                </c:pt>
                <c:pt idx="2503">
                  <c:v>75.547595546079791</c:v>
                </c:pt>
                <c:pt idx="2504">
                  <c:v>75.576979323765002</c:v>
                </c:pt>
                <c:pt idx="2505">
                  <c:v>75.606363101450214</c:v>
                </c:pt>
                <c:pt idx="2506">
                  <c:v>75.635746879135425</c:v>
                </c:pt>
                <c:pt idx="2507">
                  <c:v>75.665130656820637</c:v>
                </c:pt>
                <c:pt idx="2508">
                  <c:v>75.694514434505848</c:v>
                </c:pt>
                <c:pt idx="2509">
                  <c:v>75.723898212191045</c:v>
                </c:pt>
                <c:pt idx="2510">
                  <c:v>75.753281989876257</c:v>
                </c:pt>
                <c:pt idx="2511">
                  <c:v>75.782665767561468</c:v>
                </c:pt>
                <c:pt idx="2512">
                  <c:v>75.81204954524668</c:v>
                </c:pt>
                <c:pt idx="2513">
                  <c:v>75.841433322931891</c:v>
                </c:pt>
                <c:pt idx="2514">
                  <c:v>75.870817100617103</c:v>
                </c:pt>
                <c:pt idx="2515">
                  <c:v>75.900200878302314</c:v>
                </c:pt>
                <c:pt idx="2516">
                  <c:v>75.929584655987526</c:v>
                </c:pt>
                <c:pt idx="2517">
                  <c:v>75.958968433672723</c:v>
                </c:pt>
                <c:pt idx="2518">
                  <c:v>75.988352211357935</c:v>
                </c:pt>
                <c:pt idx="2519">
                  <c:v>76.017735989043146</c:v>
                </c:pt>
                <c:pt idx="2520">
                  <c:v>76.047119766728358</c:v>
                </c:pt>
                <c:pt idx="2521">
                  <c:v>76.076503544413569</c:v>
                </c:pt>
                <c:pt idx="2522">
                  <c:v>76.105887322098781</c:v>
                </c:pt>
                <c:pt idx="2523">
                  <c:v>76.135271099783992</c:v>
                </c:pt>
                <c:pt idx="2524">
                  <c:v>76.164654877469204</c:v>
                </c:pt>
                <c:pt idx="2525">
                  <c:v>76.194038655154401</c:v>
                </c:pt>
                <c:pt idx="2526">
                  <c:v>76.223422432839612</c:v>
                </c:pt>
                <c:pt idx="2527">
                  <c:v>76.252806210524824</c:v>
                </c:pt>
                <c:pt idx="2528">
                  <c:v>76.282189988210035</c:v>
                </c:pt>
                <c:pt idx="2529">
                  <c:v>76.311573765895247</c:v>
                </c:pt>
                <c:pt idx="2530">
                  <c:v>76.340957543580458</c:v>
                </c:pt>
                <c:pt idx="2531">
                  <c:v>76.37034132126567</c:v>
                </c:pt>
                <c:pt idx="2532">
                  <c:v>76.399725098950867</c:v>
                </c:pt>
                <c:pt idx="2533">
                  <c:v>76.429108876636079</c:v>
                </c:pt>
                <c:pt idx="2534">
                  <c:v>76.45849265432129</c:v>
                </c:pt>
                <c:pt idx="2535">
                  <c:v>76.487876432006502</c:v>
                </c:pt>
                <c:pt idx="2536">
                  <c:v>76.517260209691713</c:v>
                </c:pt>
                <c:pt idx="2537">
                  <c:v>76.546643987376925</c:v>
                </c:pt>
                <c:pt idx="2538">
                  <c:v>76.576027765062136</c:v>
                </c:pt>
                <c:pt idx="2539">
                  <c:v>76.605411542747348</c:v>
                </c:pt>
                <c:pt idx="2540">
                  <c:v>76.634795320432545</c:v>
                </c:pt>
                <c:pt idx="2541">
                  <c:v>76.664179098117756</c:v>
                </c:pt>
                <c:pt idx="2542">
                  <c:v>76.693562875802968</c:v>
                </c:pt>
                <c:pt idx="2543">
                  <c:v>76.722946653488179</c:v>
                </c:pt>
                <c:pt idx="2544">
                  <c:v>76.752330431173391</c:v>
                </c:pt>
                <c:pt idx="2545">
                  <c:v>76.781714208858602</c:v>
                </c:pt>
                <c:pt idx="2546">
                  <c:v>76.811097986543814</c:v>
                </c:pt>
                <c:pt idx="2547">
                  <c:v>76.840481764229025</c:v>
                </c:pt>
                <c:pt idx="2548">
                  <c:v>76.869865541914223</c:v>
                </c:pt>
                <c:pt idx="2549">
                  <c:v>76.899249319599434</c:v>
                </c:pt>
                <c:pt idx="2550">
                  <c:v>76.928633097284646</c:v>
                </c:pt>
                <c:pt idx="2551">
                  <c:v>76.958016874969857</c:v>
                </c:pt>
                <c:pt idx="2552">
                  <c:v>76.987400652655069</c:v>
                </c:pt>
                <c:pt idx="2553">
                  <c:v>77.01678443034028</c:v>
                </c:pt>
                <c:pt idx="2554">
                  <c:v>77.046168208025492</c:v>
                </c:pt>
                <c:pt idx="2555">
                  <c:v>77.075551985710703</c:v>
                </c:pt>
                <c:pt idx="2556">
                  <c:v>77.1049357633959</c:v>
                </c:pt>
                <c:pt idx="2557">
                  <c:v>77.134319541081112</c:v>
                </c:pt>
                <c:pt idx="2558">
                  <c:v>77.163703318766323</c:v>
                </c:pt>
                <c:pt idx="2559">
                  <c:v>77.193087096451535</c:v>
                </c:pt>
                <c:pt idx="2560">
                  <c:v>77.222470874136746</c:v>
                </c:pt>
                <c:pt idx="2561">
                  <c:v>77.251854651821958</c:v>
                </c:pt>
                <c:pt idx="2562">
                  <c:v>77.281238429507169</c:v>
                </c:pt>
                <c:pt idx="2563">
                  <c:v>77.310622207192367</c:v>
                </c:pt>
                <c:pt idx="2564">
                  <c:v>77.340005984877578</c:v>
                </c:pt>
                <c:pt idx="2565">
                  <c:v>77.36938976256279</c:v>
                </c:pt>
                <c:pt idx="2566">
                  <c:v>77.398773540248001</c:v>
                </c:pt>
                <c:pt idx="2567">
                  <c:v>77.428157317933213</c:v>
                </c:pt>
                <c:pt idx="2568">
                  <c:v>77.457541095618424</c:v>
                </c:pt>
                <c:pt idx="2569">
                  <c:v>77.486924873303636</c:v>
                </c:pt>
                <c:pt idx="2570">
                  <c:v>77.516308650988847</c:v>
                </c:pt>
                <c:pt idx="2571">
                  <c:v>77.545692428674045</c:v>
                </c:pt>
                <c:pt idx="2572">
                  <c:v>77.575076206359256</c:v>
                </c:pt>
                <c:pt idx="2573">
                  <c:v>77.604459984044468</c:v>
                </c:pt>
                <c:pt idx="2574">
                  <c:v>77.633843761729679</c:v>
                </c:pt>
                <c:pt idx="2575">
                  <c:v>77.663227539414891</c:v>
                </c:pt>
                <c:pt idx="2576">
                  <c:v>77.692611317100102</c:v>
                </c:pt>
                <c:pt idx="2577">
                  <c:v>77.721995094785314</c:v>
                </c:pt>
                <c:pt idx="2578">
                  <c:v>77.751378872470525</c:v>
                </c:pt>
                <c:pt idx="2579">
                  <c:v>77.780762650155722</c:v>
                </c:pt>
                <c:pt idx="2580">
                  <c:v>77.810146427840934</c:v>
                </c:pt>
                <c:pt idx="2581">
                  <c:v>77.839530205526145</c:v>
                </c:pt>
                <c:pt idx="2582">
                  <c:v>77.868913983211357</c:v>
                </c:pt>
                <c:pt idx="2583">
                  <c:v>77.898297760896568</c:v>
                </c:pt>
                <c:pt idx="2584">
                  <c:v>77.92768153858178</c:v>
                </c:pt>
                <c:pt idx="2585">
                  <c:v>77.957065316266991</c:v>
                </c:pt>
                <c:pt idx="2586">
                  <c:v>77.986449093952189</c:v>
                </c:pt>
                <c:pt idx="2587">
                  <c:v>78.0158328716374</c:v>
                </c:pt>
                <c:pt idx="2588">
                  <c:v>78.045216649322612</c:v>
                </c:pt>
                <c:pt idx="2589">
                  <c:v>78.074600427007823</c:v>
                </c:pt>
                <c:pt idx="2590">
                  <c:v>78.103984204693035</c:v>
                </c:pt>
                <c:pt idx="2591">
                  <c:v>78.133367982378246</c:v>
                </c:pt>
                <c:pt idx="2592">
                  <c:v>78.162751760063458</c:v>
                </c:pt>
                <c:pt idx="2593">
                  <c:v>78.192135537748669</c:v>
                </c:pt>
                <c:pt idx="2594">
                  <c:v>78.221519315433866</c:v>
                </c:pt>
                <c:pt idx="2595">
                  <c:v>78.250903093119078</c:v>
                </c:pt>
                <c:pt idx="2596">
                  <c:v>78.280286870804289</c:v>
                </c:pt>
                <c:pt idx="2597">
                  <c:v>78.309670648489501</c:v>
                </c:pt>
                <c:pt idx="2598">
                  <c:v>78.339054426174712</c:v>
                </c:pt>
                <c:pt idx="2599">
                  <c:v>78.368438203859924</c:v>
                </c:pt>
                <c:pt idx="2600">
                  <c:v>78.397821981545135</c:v>
                </c:pt>
                <c:pt idx="2601">
                  <c:v>78.427205759230347</c:v>
                </c:pt>
                <c:pt idx="2602">
                  <c:v>78.456589536915544</c:v>
                </c:pt>
                <c:pt idx="2603">
                  <c:v>78.485973314600756</c:v>
                </c:pt>
                <c:pt idx="2604">
                  <c:v>78.515357092285967</c:v>
                </c:pt>
                <c:pt idx="2605">
                  <c:v>78.544740869971179</c:v>
                </c:pt>
                <c:pt idx="2606">
                  <c:v>78.57412464765639</c:v>
                </c:pt>
                <c:pt idx="2607">
                  <c:v>78.603508425341602</c:v>
                </c:pt>
                <c:pt idx="2608">
                  <c:v>78.632892203026813</c:v>
                </c:pt>
                <c:pt idx="2609">
                  <c:v>78.662275980712025</c:v>
                </c:pt>
                <c:pt idx="2610">
                  <c:v>78.691659758397222</c:v>
                </c:pt>
                <c:pt idx="2611">
                  <c:v>78.721043536082433</c:v>
                </c:pt>
                <c:pt idx="2612">
                  <c:v>78.750427313767645</c:v>
                </c:pt>
                <c:pt idx="2613">
                  <c:v>78.779811091452856</c:v>
                </c:pt>
                <c:pt idx="2614">
                  <c:v>78.809194869138068</c:v>
                </c:pt>
                <c:pt idx="2615">
                  <c:v>78.838578646823279</c:v>
                </c:pt>
                <c:pt idx="2616">
                  <c:v>78.867962424508491</c:v>
                </c:pt>
                <c:pt idx="2617">
                  <c:v>78.897346202193688</c:v>
                </c:pt>
                <c:pt idx="2618">
                  <c:v>78.9267299798789</c:v>
                </c:pt>
                <c:pt idx="2619">
                  <c:v>78.956113757564111</c:v>
                </c:pt>
                <c:pt idx="2620">
                  <c:v>78.985497535249323</c:v>
                </c:pt>
                <c:pt idx="2621">
                  <c:v>79.014881312934534</c:v>
                </c:pt>
                <c:pt idx="2622">
                  <c:v>79.044265090619746</c:v>
                </c:pt>
                <c:pt idx="2623">
                  <c:v>79.073648868304957</c:v>
                </c:pt>
                <c:pt idx="2624">
                  <c:v>79.103032645990169</c:v>
                </c:pt>
                <c:pt idx="2625">
                  <c:v>79.132416423675366</c:v>
                </c:pt>
                <c:pt idx="2626">
                  <c:v>79.161800201360577</c:v>
                </c:pt>
                <c:pt idx="2627">
                  <c:v>79.191183979045789</c:v>
                </c:pt>
                <c:pt idx="2628">
                  <c:v>79.220567756731</c:v>
                </c:pt>
                <c:pt idx="2629">
                  <c:v>79.249951534416212</c:v>
                </c:pt>
                <c:pt idx="2630">
                  <c:v>79.279335312101423</c:v>
                </c:pt>
                <c:pt idx="2631">
                  <c:v>79.308719089786635</c:v>
                </c:pt>
                <c:pt idx="2632">
                  <c:v>79.338102867471846</c:v>
                </c:pt>
                <c:pt idx="2633">
                  <c:v>79.367486645157044</c:v>
                </c:pt>
                <c:pt idx="2634">
                  <c:v>79.396870422842255</c:v>
                </c:pt>
                <c:pt idx="2635">
                  <c:v>79.426254200527467</c:v>
                </c:pt>
                <c:pt idx="2636">
                  <c:v>79.455637978212678</c:v>
                </c:pt>
                <c:pt idx="2637">
                  <c:v>79.48502175589789</c:v>
                </c:pt>
                <c:pt idx="2638">
                  <c:v>79.514405533583101</c:v>
                </c:pt>
                <c:pt idx="2639">
                  <c:v>79.543789311268313</c:v>
                </c:pt>
                <c:pt idx="2640">
                  <c:v>79.573173088953524</c:v>
                </c:pt>
                <c:pt idx="2641">
                  <c:v>79.602556866638722</c:v>
                </c:pt>
                <c:pt idx="2642">
                  <c:v>79.631940644323933</c:v>
                </c:pt>
                <c:pt idx="2643">
                  <c:v>79.661324422009145</c:v>
                </c:pt>
                <c:pt idx="2644">
                  <c:v>79.690708199694356</c:v>
                </c:pt>
                <c:pt idx="2645">
                  <c:v>79.720091977379568</c:v>
                </c:pt>
                <c:pt idx="2646">
                  <c:v>79.749475755064779</c:v>
                </c:pt>
                <c:pt idx="2647">
                  <c:v>79.778859532749991</c:v>
                </c:pt>
                <c:pt idx="2648">
                  <c:v>79.808243310435188</c:v>
                </c:pt>
                <c:pt idx="2649">
                  <c:v>79.837627088120399</c:v>
                </c:pt>
                <c:pt idx="2650">
                  <c:v>79.867010865805611</c:v>
                </c:pt>
                <c:pt idx="2651">
                  <c:v>79.896394643490822</c:v>
                </c:pt>
                <c:pt idx="2652">
                  <c:v>79.925778421176034</c:v>
                </c:pt>
                <c:pt idx="2653">
                  <c:v>79.955162198861245</c:v>
                </c:pt>
                <c:pt idx="2654">
                  <c:v>79.984545976546457</c:v>
                </c:pt>
                <c:pt idx="2655">
                  <c:v>80.013929754231668</c:v>
                </c:pt>
                <c:pt idx="2656">
                  <c:v>80.043313531916866</c:v>
                </c:pt>
                <c:pt idx="2657">
                  <c:v>80.072697309602077</c:v>
                </c:pt>
                <c:pt idx="2658">
                  <c:v>80.102081087287289</c:v>
                </c:pt>
                <c:pt idx="2659">
                  <c:v>80.1314648649725</c:v>
                </c:pt>
                <c:pt idx="2660">
                  <c:v>80.160848642657712</c:v>
                </c:pt>
                <c:pt idx="2661">
                  <c:v>80.190232420342923</c:v>
                </c:pt>
                <c:pt idx="2662">
                  <c:v>80.219616198028135</c:v>
                </c:pt>
                <c:pt idx="2663">
                  <c:v>80.248999975713346</c:v>
                </c:pt>
                <c:pt idx="2664">
                  <c:v>80.278383753398543</c:v>
                </c:pt>
                <c:pt idx="2665">
                  <c:v>80.307767531083755</c:v>
                </c:pt>
                <c:pt idx="2666">
                  <c:v>80.337151308768966</c:v>
                </c:pt>
                <c:pt idx="2667">
                  <c:v>80.366535086454178</c:v>
                </c:pt>
                <c:pt idx="2668">
                  <c:v>80.395918864139389</c:v>
                </c:pt>
                <c:pt idx="2669">
                  <c:v>80.425302641824601</c:v>
                </c:pt>
                <c:pt idx="2670">
                  <c:v>80.454686419509812</c:v>
                </c:pt>
                <c:pt idx="2671">
                  <c:v>80.484070197195024</c:v>
                </c:pt>
                <c:pt idx="2672">
                  <c:v>80.513453974880221</c:v>
                </c:pt>
                <c:pt idx="2673">
                  <c:v>80.542837752565433</c:v>
                </c:pt>
                <c:pt idx="2674">
                  <c:v>80.572221530250644</c:v>
                </c:pt>
                <c:pt idx="2675">
                  <c:v>80.601605307935856</c:v>
                </c:pt>
                <c:pt idx="2676">
                  <c:v>80.630989085621067</c:v>
                </c:pt>
                <c:pt idx="2677">
                  <c:v>80.660372863306279</c:v>
                </c:pt>
                <c:pt idx="2678">
                  <c:v>80.68975664099149</c:v>
                </c:pt>
                <c:pt idx="2679">
                  <c:v>80.719140418676687</c:v>
                </c:pt>
                <c:pt idx="2680">
                  <c:v>80.748524196361899</c:v>
                </c:pt>
                <c:pt idx="2681">
                  <c:v>80.77790797404711</c:v>
                </c:pt>
                <c:pt idx="2682">
                  <c:v>80.807291751732322</c:v>
                </c:pt>
                <c:pt idx="2683">
                  <c:v>80.836675529417533</c:v>
                </c:pt>
                <c:pt idx="2684">
                  <c:v>80.866059307102745</c:v>
                </c:pt>
                <c:pt idx="2685">
                  <c:v>80.895443084787956</c:v>
                </c:pt>
                <c:pt idx="2686">
                  <c:v>80.924826862473168</c:v>
                </c:pt>
                <c:pt idx="2687">
                  <c:v>80.954210640158365</c:v>
                </c:pt>
                <c:pt idx="2688">
                  <c:v>80.983594417843577</c:v>
                </c:pt>
                <c:pt idx="2689">
                  <c:v>81.012978195528788</c:v>
                </c:pt>
                <c:pt idx="2690">
                  <c:v>81.042361973214</c:v>
                </c:pt>
                <c:pt idx="2691">
                  <c:v>81.071745750899211</c:v>
                </c:pt>
                <c:pt idx="2692">
                  <c:v>81.101129528584423</c:v>
                </c:pt>
                <c:pt idx="2693">
                  <c:v>81.130513306269634</c:v>
                </c:pt>
                <c:pt idx="2694">
                  <c:v>81.159897083954846</c:v>
                </c:pt>
                <c:pt idx="2695">
                  <c:v>81.189280861640043</c:v>
                </c:pt>
                <c:pt idx="2696">
                  <c:v>81.218664639325254</c:v>
                </c:pt>
                <c:pt idx="2697">
                  <c:v>81.248048417010466</c:v>
                </c:pt>
                <c:pt idx="2698">
                  <c:v>81.277432194695677</c:v>
                </c:pt>
                <c:pt idx="2699">
                  <c:v>81.306815972380889</c:v>
                </c:pt>
                <c:pt idx="2700">
                  <c:v>81.3361997500661</c:v>
                </c:pt>
                <c:pt idx="2701">
                  <c:v>81.365583527751312</c:v>
                </c:pt>
                <c:pt idx="2702">
                  <c:v>81.394967305436523</c:v>
                </c:pt>
                <c:pt idx="2703">
                  <c:v>81.424351083121721</c:v>
                </c:pt>
                <c:pt idx="2704">
                  <c:v>81.453734860806932</c:v>
                </c:pt>
                <c:pt idx="2705">
                  <c:v>81.483118638492144</c:v>
                </c:pt>
                <c:pt idx="2706">
                  <c:v>81.512502416177355</c:v>
                </c:pt>
                <c:pt idx="2707">
                  <c:v>81.541886193862567</c:v>
                </c:pt>
                <c:pt idx="2708">
                  <c:v>81.571269971547778</c:v>
                </c:pt>
                <c:pt idx="2709">
                  <c:v>81.60065374923299</c:v>
                </c:pt>
                <c:pt idx="2710">
                  <c:v>81.630037526918187</c:v>
                </c:pt>
                <c:pt idx="2711">
                  <c:v>81.659421304603399</c:v>
                </c:pt>
                <c:pt idx="2712">
                  <c:v>81.68880508228861</c:v>
                </c:pt>
                <c:pt idx="2713">
                  <c:v>81.718188859973822</c:v>
                </c:pt>
                <c:pt idx="2714">
                  <c:v>81.747572637659033</c:v>
                </c:pt>
                <c:pt idx="2715">
                  <c:v>81.776956415344245</c:v>
                </c:pt>
                <c:pt idx="2716">
                  <c:v>81.806340193029456</c:v>
                </c:pt>
                <c:pt idx="2717">
                  <c:v>81.835723970714668</c:v>
                </c:pt>
                <c:pt idx="2718">
                  <c:v>81.865107748399865</c:v>
                </c:pt>
                <c:pt idx="2719">
                  <c:v>81.894491526085076</c:v>
                </c:pt>
                <c:pt idx="2720">
                  <c:v>81.923875303770288</c:v>
                </c:pt>
                <c:pt idx="2721">
                  <c:v>81.953259081455499</c:v>
                </c:pt>
                <c:pt idx="2722">
                  <c:v>81.982642859140711</c:v>
                </c:pt>
                <c:pt idx="2723">
                  <c:v>82.012026636825922</c:v>
                </c:pt>
                <c:pt idx="2724">
                  <c:v>82.041410414511134</c:v>
                </c:pt>
                <c:pt idx="2725">
                  <c:v>82.070794192196345</c:v>
                </c:pt>
                <c:pt idx="2726">
                  <c:v>82.100177969881543</c:v>
                </c:pt>
                <c:pt idx="2727">
                  <c:v>82.129561747566754</c:v>
                </c:pt>
                <c:pt idx="2728">
                  <c:v>82.158945525251966</c:v>
                </c:pt>
                <c:pt idx="2729">
                  <c:v>82.188329302937177</c:v>
                </c:pt>
                <c:pt idx="2730">
                  <c:v>82.217713080622389</c:v>
                </c:pt>
                <c:pt idx="2731">
                  <c:v>82.2470968583076</c:v>
                </c:pt>
                <c:pt idx="2732">
                  <c:v>82.276480635992812</c:v>
                </c:pt>
                <c:pt idx="2733">
                  <c:v>82.305864413678023</c:v>
                </c:pt>
                <c:pt idx="2734">
                  <c:v>82.33524819136322</c:v>
                </c:pt>
                <c:pt idx="2735">
                  <c:v>82.364631969048432</c:v>
                </c:pt>
                <c:pt idx="2736">
                  <c:v>82.394015746733643</c:v>
                </c:pt>
                <c:pt idx="2737">
                  <c:v>82.423399524418855</c:v>
                </c:pt>
                <c:pt idx="2738">
                  <c:v>82.452783302104066</c:v>
                </c:pt>
                <c:pt idx="2739">
                  <c:v>82.482167079789278</c:v>
                </c:pt>
                <c:pt idx="2740">
                  <c:v>82.511550857474489</c:v>
                </c:pt>
                <c:pt idx="2741">
                  <c:v>82.540934635159687</c:v>
                </c:pt>
                <c:pt idx="2742">
                  <c:v>82.570318412844898</c:v>
                </c:pt>
                <c:pt idx="2743">
                  <c:v>82.59970219053011</c:v>
                </c:pt>
                <c:pt idx="2744">
                  <c:v>82.629085968215321</c:v>
                </c:pt>
                <c:pt idx="2745">
                  <c:v>82.658469745900533</c:v>
                </c:pt>
                <c:pt idx="2746">
                  <c:v>82.687853523585744</c:v>
                </c:pt>
                <c:pt idx="2747">
                  <c:v>82.717237301270956</c:v>
                </c:pt>
                <c:pt idx="2748">
                  <c:v>82.746621078956167</c:v>
                </c:pt>
                <c:pt idx="2749">
                  <c:v>82.776004856641364</c:v>
                </c:pt>
                <c:pt idx="2750">
                  <c:v>82.805388634326576</c:v>
                </c:pt>
                <c:pt idx="2751">
                  <c:v>82.834772412011787</c:v>
                </c:pt>
                <c:pt idx="2752">
                  <c:v>82.864156189696999</c:v>
                </c:pt>
                <c:pt idx="2753">
                  <c:v>82.89353996738221</c:v>
                </c:pt>
                <c:pt idx="2754">
                  <c:v>82.922923745067422</c:v>
                </c:pt>
                <c:pt idx="2755">
                  <c:v>82.952307522752633</c:v>
                </c:pt>
                <c:pt idx="2756">
                  <c:v>82.981691300437845</c:v>
                </c:pt>
                <c:pt idx="2757">
                  <c:v>83.011075078123042</c:v>
                </c:pt>
                <c:pt idx="2758">
                  <c:v>83.040458855808254</c:v>
                </c:pt>
                <c:pt idx="2759">
                  <c:v>83.069842633493465</c:v>
                </c:pt>
                <c:pt idx="2760">
                  <c:v>83.099226411178677</c:v>
                </c:pt>
                <c:pt idx="2761">
                  <c:v>83.128610188863888</c:v>
                </c:pt>
                <c:pt idx="2762">
                  <c:v>83.1579939665491</c:v>
                </c:pt>
                <c:pt idx="2763">
                  <c:v>83.187377744234311</c:v>
                </c:pt>
                <c:pt idx="2764">
                  <c:v>83.216761521919523</c:v>
                </c:pt>
                <c:pt idx="2765">
                  <c:v>83.24614529960472</c:v>
                </c:pt>
                <c:pt idx="2766">
                  <c:v>83.275529077289931</c:v>
                </c:pt>
                <c:pt idx="2767">
                  <c:v>83.304912854975143</c:v>
                </c:pt>
                <c:pt idx="2768">
                  <c:v>83.334296632660354</c:v>
                </c:pt>
                <c:pt idx="2769">
                  <c:v>83.363680410345566</c:v>
                </c:pt>
                <c:pt idx="2770">
                  <c:v>83.393064188030777</c:v>
                </c:pt>
                <c:pt idx="2771">
                  <c:v>83.422447965715989</c:v>
                </c:pt>
                <c:pt idx="2772">
                  <c:v>83.451831743401186</c:v>
                </c:pt>
                <c:pt idx="2773">
                  <c:v>83.481215521086398</c:v>
                </c:pt>
                <c:pt idx="2774">
                  <c:v>83.510599298771609</c:v>
                </c:pt>
                <c:pt idx="2775">
                  <c:v>83.539983076456821</c:v>
                </c:pt>
                <c:pt idx="2776">
                  <c:v>83.569366854142032</c:v>
                </c:pt>
                <c:pt idx="2777">
                  <c:v>83.598750631827244</c:v>
                </c:pt>
                <c:pt idx="2778">
                  <c:v>83.628134409512455</c:v>
                </c:pt>
                <c:pt idx="2779">
                  <c:v>83.657518187197667</c:v>
                </c:pt>
                <c:pt idx="2780">
                  <c:v>83.686901964882864</c:v>
                </c:pt>
                <c:pt idx="2781">
                  <c:v>83.716285742568076</c:v>
                </c:pt>
                <c:pt idx="2782">
                  <c:v>83.745669520253287</c:v>
                </c:pt>
                <c:pt idx="2783">
                  <c:v>83.775053297938499</c:v>
                </c:pt>
                <c:pt idx="2784">
                  <c:v>83.80443707562371</c:v>
                </c:pt>
                <c:pt idx="2785">
                  <c:v>83.833820853308922</c:v>
                </c:pt>
                <c:pt idx="2786">
                  <c:v>83.863204630994133</c:v>
                </c:pt>
                <c:pt idx="2787">
                  <c:v>83.892588408679345</c:v>
                </c:pt>
                <c:pt idx="2788">
                  <c:v>83.921972186364542</c:v>
                </c:pt>
                <c:pt idx="2789">
                  <c:v>83.951355964049753</c:v>
                </c:pt>
                <c:pt idx="2790">
                  <c:v>83.980739741734965</c:v>
                </c:pt>
                <c:pt idx="2791">
                  <c:v>84.010123519420176</c:v>
                </c:pt>
                <c:pt idx="2792">
                  <c:v>84.039507297105388</c:v>
                </c:pt>
                <c:pt idx="2793">
                  <c:v>84.068891074790599</c:v>
                </c:pt>
                <c:pt idx="2794">
                  <c:v>84.098274852475811</c:v>
                </c:pt>
                <c:pt idx="2795">
                  <c:v>84.127658630161022</c:v>
                </c:pt>
                <c:pt idx="2796">
                  <c:v>84.15704240784622</c:v>
                </c:pt>
                <c:pt idx="2797">
                  <c:v>84.186426185531431</c:v>
                </c:pt>
                <c:pt idx="2798">
                  <c:v>84.215809963216643</c:v>
                </c:pt>
                <c:pt idx="2799">
                  <c:v>84.245193740901854</c:v>
                </c:pt>
                <c:pt idx="2800">
                  <c:v>84.274577518587066</c:v>
                </c:pt>
                <c:pt idx="2801">
                  <c:v>84.303961296272277</c:v>
                </c:pt>
                <c:pt idx="2802">
                  <c:v>84.333345073957489</c:v>
                </c:pt>
                <c:pt idx="2803">
                  <c:v>84.362728851642686</c:v>
                </c:pt>
                <c:pt idx="2804">
                  <c:v>84.392112629327897</c:v>
                </c:pt>
                <c:pt idx="2805">
                  <c:v>84.421496407013109</c:v>
                </c:pt>
                <c:pt idx="2806">
                  <c:v>84.45088018469832</c:v>
                </c:pt>
                <c:pt idx="2807">
                  <c:v>84.480263962383532</c:v>
                </c:pt>
                <c:pt idx="2808">
                  <c:v>84.509647740068743</c:v>
                </c:pt>
                <c:pt idx="2809">
                  <c:v>84.539031517753955</c:v>
                </c:pt>
                <c:pt idx="2810">
                  <c:v>84.568415295439166</c:v>
                </c:pt>
                <c:pt idx="2811">
                  <c:v>84.597799073124364</c:v>
                </c:pt>
                <c:pt idx="2812">
                  <c:v>84.627182850809575</c:v>
                </c:pt>
                <c:pt idx="2813">
                  <c:v>84.656566628494787</c:v>
                </c:pt>
                <c:pt idx="2814">
                  <c:v>84.685950406179998</c:v>
                </c:pt>
                <c:pt idx="2815">
                  <c:v>84.71533418386521</c:v>
                </c:pt>
                <c:pt idx="2816">
                  <c:v>84.744717961550421</c:v>
                </c:pt>
                <c:pt idx="2817">
                  <c:v>84.774101739235633</c:v>
                </c:pt>
                <c:pt idx="2818">
                  <c:v>84.803485516920844</c:v>
                </c:pt>
                <c:pt idx="2819">
                  <c:v>84.832869294606041</c:v>
                </c:pt>
                <c:pt idx="2820">
                  <c:v>84.862253072291253</c:v>
                </c:pt>
                <c:pt idx="2821">
                  <c:v>84.891636849976464</c:v>
                </c:pt>
                <c:pt idx="2822">
                  <c:v>84.921020627661676</c:v>
                </c:pt>
                <c:pt idx="2823">
                  <c:v>84.950404405346887</c:v>
                </c:pt>
                <c:pt idx="2824">
                  <c:v>84.979788183032099</c:v>
                </c:pt>
                <c:pt idx="2825">
                  <c:v>85.00917196071731</c:v>
                </c:pt>
                <c:pt idx="2826">
                  <c:v>85.038555738402522</c:v>
                </c:pt>
                <c:pt idx="2827">
                  <c:v>85.067939516087719</c:v>
                </c:pt>
                <c:pt idx="2828">
                  <c:v>85.097323293772931</c:v>
                </c:pt>
                <c:pt idx="2829">
                  <c:v>85.126707071458142</c:v>
                </c:pt>
                <c:pt idx="2830">
                  <c:v>85.156090849143354</c:v>
                </c:pt>
                <c:pt idx="2831">
                  <c:v>85.185474626828565</c:v>
                </c:pt>
                <c:pt idx="2832">
                  <c:v>85.214858404513777</c:v>
                </c:pt>
                <c:pt idx="2833">
                  <c:v>85.244242182198988</c:v>
                </c:pt>
                <c:pt idx="2834">
                  <c:v>85.273625959884185</c:v>
                </c:pt>
                <c:pt idx="2835">
                  <c:v>85.303009737569397</c:v>
                </c:pt>
                <c:pt idx="2836">
                  <c:v>85.332393515254608</c:v>
                </c:pt>
                <c:pt idx="2837">
                  <c:v>85.36177729293982</c:v>
                </c:pt>
                <c:pt idx="2838">
                  <c:v>85.391161070625031</c:v>
                </c:pt>
                <c:pt idx="2839">
                  <c:v>85.420544848310243</c:v>
                </c:pt>
                <c:pt idx="2840">
                  <c:v>85.449928625995454</c:v>
                </c:pt>
                <c:pt idx="2841">
                  <c:v>85.479312403680666</c:v>
                </c:pt>
                <c:pt idx="2842">
                  <c:v>85.508696181365863</c:v>
                </c:pt>
                <c:pt idx="2843">
                  <c:v>85.538079959051075</c:v>
                </c:pt>
                <c:pt idx="2844">
                  <c:v>85.567463736736286</c:v>
                </c:pt>
                <c:pt idx="2845">
                  <c:v>85.596847514421498</c:v>
                </c:pt>
                <c:pt idx="2846">
                  <c:v>85.626231292106709</c:v>
                </c:pt>
                <c:pt idx="2847">
                  <c:v>85.655615069791921</c:v>
                </c:pt>
                <c:pt idx="2848">
                  <c:v>85.684998847477132</c:v>
                </c:pt>
                <c:pt idx="2849">
                  <c:v>85.714382625162344</c:v>
                </c:pt>
                <c:pt idx="2850">
                  <c:v>85.743766402847541</c:v>
                </c:pt>
                <c:pt idx="2851">
                  <c:v>85.773150180532753</c:v>
                </c:pt>
                <c:pt idx="2852">
                  <c:v>85.802533958217964</c:v>
                </c:pt>
                <c:pt idx="2853">
                  <c:v>85.831917735903176</c:v>
                </c:pt>
                <c:pt idx="2854">
                  <c:v>85.861301513588387</c:v>
                </c:pt>
                <c:pt idx="2855">
                  <c:v>85.890685291273599</c:v>
                </c:pt>
                <c:pt idx="2856">
                  <c:v>85.92006906895881</c:v>
                </c:pt>
                <c:pt idx="2857">
                  <c:v>85.949452846644022</c:v>
                </c:pt>
                <c:pt idx="2858">
                  <c:v>85.978836624329219</c:v>
                </c:pt>
                <c:pt idx="2859">
                  <c:v>86.00822040201443</c:v>
                </c:pt>
                <c:pt idx="2860">
                  <c:v>86.037604179699642</c:v>
                </c:pt>
                <c:pt idx="2861">
                  <c:v>86.066987957384853</c:v>
                </c:pt>
                <c:pt idx="2862">
                  <c:v>86.096371735070065</c:v>
                </c:pt>
                <c:pt idx="2863">
                  <c:v>86.125755512755276</c:v>
                </c:pt>
                <c:pt idx="2864">
                  <c:v>86.155139290440488</c:v>
                </c:pt>
                <c:pt idx="2865">
                  <c:v>86.184523068125685</c:v>
                </c:pt>
                <c:pt idx="2866">
                  <c:v>86.213906845810897</c:v>
                </c:pt>
                <c:pt idx="2867">
                  <c:v>86.243290623496108</c:v>
                </c:pt>
                <c:pt idx="2868">
                  <c:v>86.27267440118132</c:v>
                </c:pt>
                <c:pt idx="2869">
                  <c:v>86.302058178866531</c:v>
                </c:pt>
                <c:pt idx="2870">
                  <c:v>86.331441956551743</c:v>
                </c:pt>
                <c:pt idx="2871">
                  <c:v>86.360825734236954</c:v>
                </c:pt>
                <c:pt idx="2872">
                  <c:v>86.390209511922166</c:v>
                </c:pt>
                <c:pt idx="2873">
                  <c:v>86.419593289607363</c:v>
                </c:pt>
                <c:pt idx="2874">
                  <c:v>86.448977067292574</c:v>
                </c:pt>
                <c:pt idx="2875">
                  <c:v>86.478360844977786</c:v>
                </c:pt>
                <c:pt idx="2876">
                  <c:v>86.507744622662997</c:v>
                </c:pt>
                <c:pt idx="2877">
                  <c:v>86.537128400348209</c:v>
                </c:pt>
                <c:pt idx="2878">
                  <c:v>86.56651217803342</c:v>
                </c:pt>
                <c:pt idx="2879">
                  <c:v>86.595895955718632</c:v>
                </c:pt>
                <c:pt idx="2880">
                  <c:v>86.625279733403843</c:v>
                </c:pt>
                <c:pt idx="2881">
                  <c:v>86.654663511089041</c:v>
                </c:pt>
                <c:pt idx="2882">
                  <c:v>86.684047288774252</c:v>
                </c:pt>
                <c:pt idx="2883">
                  <c:v>86.713431066459464</c:v>
                </c:pt>
                <c:pt idx="2884">
                  <c:v>86.742814844144675</c:v>
                </c:pt>
                <c:pt idx="2885">
                  <c:v>86.772198621829887</c:v>
                </c:pt>
                <c:pt idx="2886">
                  <c:v>86.801582399515098</c:v>
                </c:pt>
                <c:pt idx="2887">
                  <c:v>86.83096617720031</c:v>
                </c:pt>
                <c:pt idx="2888">
                  <c:v>86.860349954885521</c:v>
                </c:pt>
                <c:pt idx="2889">
                  <c:v>86.889733732570718</c:v>
                </c:pt>
                <c:pt idx="2890">
                  <c:v>86.91911751025593</c:v>
                </c:pt>
                <c:pt idx="2891">
                  <c:v>86.948501287941141</c:v>
                </c:pt>
                <c:pt idx="2892">
                  <c:v>86.977885065626353</c:v>
                </c:pt>
                <c:pt idx="2893">
                  <c:v>87.007268843311564</c:v>
                </c:pt>
                <c:pt idx="2894">
                  <c:v>87.036652620996776</c:v>
                </c:pt>
                <c:pt idx="2895">
                  <c:v>87.066036398681987</c:v>
                </c:pt>
                <c:pt idx="2896">
                  <c:v>87.095420176367185</c:v>
                </c:pt>
                <c:pt idx="2897">
                  <c:v>87.124803954052396</c:v>
                </c:pt>
                <c:pt idx="2898">
                  <c:v>87.154187731737608</c:v>
                </c:pt>
                <c:pt idx="2899">
                  <c:v>87.183571509422819</c:v>
                </c:pt>
                <c:pt idx="2900">
                  <c:v>87.212955287108031</c:v>
                </c:pt>
                <c:pt idx="2901">
                  <c:v>87.242339064793242</c:v>
                </c:pt>
                <c:pt idx="2902">
                  <c:v>87.271722842478454</c:v>
                </c:pt>
                <c:pt idx="2903">
                  <c:v>87.301106620163665</c:v>
                </c:pt>
                <c:pt idx="2904">
                  <c:v>87.330490397848862</c:v>
                </c:pt>
                <c:pt idx="2905">
                  <c:v>87.359874175534074</c:v>
                </c:pt>
                <c:pt idx="2906">
                  <c:v>87.389257953219285</c:v>
                </c:pt>
                <c:pt idx="2907">
                  <c:v>87.418641730904497</c:v>
                </c:pt>
                <c:pt idx="2908">
                  <c:v>87.448025508589708</c:v>
                </c:pt>
                <c:pt idx="2909">
                  <c:v>87.47740928627492</c:v>
                </c:pt>
                <c:pt idx="2910">
                  <c:v>87.506793063960131</c:v>
                </c:pt>
                <c:pt idx="2911">
                  <c:v>87.536176841645343</c:v>
                </c:pt>
                <c:pt idx="2912">
                  <c:v>87.56556061933054</c:v>
                </c:pt>
                <c:pt idx="2913">
                  <c:v>87.594944397015752</c:v>
                </c:pt>
                <c:pt idx="2914">
                  <c:v>87.624328174700963</c:v>
                </c:pt>
                <c:pt idx="2915">
                  <c:v>87.653711952386175</c:v>
                </c:pt>
                <c:pt idx="2916">
                  <c:v>87.683095730071386</c:v>
                </c:pt>
                <c:pt idx="2917">
                  <c:v>87.712479507756598</c:v>
                </c:pt>
                <c:pt idx="2918">
                  <c:v>87.741863285441809</c:v>
                </c:pt>
                <c:pt idx="2919">
                  <c:v>87.771247063127021</c:v>
                </c:pt>
                <c:pt idx="2920">
                  <c:v>87.800630840812218</c:v>
                </c:pt>
                <c:pt idx="2921">
                  <c:v>87.83001461849743</c:v>
                </c:pt>
                <c:pt idx="2922">
                  <c:v>87.859398396182641</c:v>
                </c:pt>
                <c:pt idx="2923">
                  <c:v>87.888782173867853</c:v>
                </c:pt>
                <c:pt idx="2924">
                  <c:v>87.918165951553064</c:v>
                </c:pt>
                <c:pt idx="2925">
                  <c:v>87.947549729238276</c:v>
                </c:pt>
                <c:pt idx="2926">
                  <c:v>87.976933506923487</c:v>
                </c:pt>
                <c:pt idx="2927">
                  <c:v>88.006317284608699</c:v>
                </c:pt>
                <c:pt idx="2928">
                  <c:v>88.035701062293896</c:v>
                </c:pt>
                <c:pt idx="2929">
                  <c:v>88.065084839979107</c:v>
                </c:pt>
                <c:pt idx="2930">
                  <c:v>88.094468617664319</c:v>
                </c:pt>
                <c:pt idx="2931">
                  <c:v>88.12385239534953</c:v>
                </c:pt>
                <c:pt idx="2932">
                  <c:v>88.153236173034742</c:v>
                </c:pt>
                <c:pt idx="2933">
                  <c:v>88.182619950719953</c:v>
                </c:pt>
                <c:pt idx="2934">
                  <c:v>88.212003728405165</c:v>
                </c:pt>
                <c:pt idx="2935">
                  <c:v>88.241387506090362</c:v>
                </c:pt>
                <c:pt idx="2936">
                  <c:v>88.270771283775574</c:v>
                </c:pt>
                <c:pt idx="2937">
                  <c:v>88.300155061460785</c:v>
                </c:pt>
                <c:pt idx="2938">
                  <c:v>88.329538839145997</c:v>
                </c:pt>
                <c:pt idx="2939">
                  <c:v>88.358922616831208</c:v>
                </c:pt>
                <c:pt idx="2940">
                  <c:v>88.38830639451642</c:v>
                </c:pt>
                <c:pt idx="2941">
                  <c:v>88.417690172201631</c:v>
                </c:pt>
                <c:pt idx="2942">
                  <c:v>88.447073949886843</c:v>
                </c:pt>
                <c:pt idx="2943">
                  <c:v>88.47645772757204</c:v>
                </c:pt>
                <c:pt idx="2944">
                  <c:v>88.505841505257251</c:v>
                </c:pt>
                <c:pt idx="2945">
                  <c:v>88.535225282942463</c:v>
                </c:pt>
                <c:pt idx="2946">
                  <c:v>88.564609060627674</c:v>
                </c:pt>
                <c:pt idx="2947">
                  <c:v>88.593992838312886</c:v>
                </c:pt>
                <c:pt idx="2948">
                  <c:v>88.623376615998097</c:v>
                </c:pt>
                <c:pt idx="2949">
                  <c:v>88.652760393683309</c:v>
                </c:pt>
                <c:pt idx="2950">
                  <c:v>88.68214417136852</c:v>
                </c:pt>
                <c:pt idx="2951">
                  <c:v>88.711527949053718</c:v>
                </c:pt>
                <c:pt idx="2952">
                  <c:v>88.740911726738929</c:v>
                </c:pt>
                <c:pt idx="2953">
                  <c:v>88.770295504424141</c:v>
                </c:pt>
                <c:pt idx="2954">
                  <c:v>88.799679282109352</c:v>
                </c:pt>
                <c:pt idx="2955">
                  <c:v>88.829063059794564</c:v>
                </c:pt>
                <c:pt idx="2956">
                  <c:v>88.858446837479775</c:v>
                </c:pt>
                <c:pt idx="2957">
                  <c:v>88.887830615164987</c:v>
                </c:pt>
                <c:pt idx="2958">
                  <c:v>88.917214392850198</c:v>
                </c:pt>
                <c:pt idx="2959">
                  <c:v>88.946598170535395</c:v>
                </c:pt>
                <c:pt idx="2960">
                  <c:v>88.975981948220607</c:v>
                </c:pt>
                <c:pt idx="2961">
                  <c:v>89.005365725905818</c:v>
                </c:pt>
                <c:pt idx="2962">
                  <c:v>89.03474950359103</c:v>
                </c:pt>
                <c:pt idx="2963">
                  <c:v>89.064133281276241</c:v>
                </c:pt>
                <c:pt idx="2964">
                  <c:v>89.093517058961453</c:v>
                </c:pt>
                <c:pt idx="2965">
                  <c:v>89.122900836646664</c:v>
                </c:pt>
                <c:pt idx="2966">
                  <c:v>89.152284614331862</c:v>
                </c:pt>
                <c:pt idx="2967">
                  <c:v>89.181668392017073</c:v>
                </c:pt>
                <c:pt idx="2968">
                  <c:v>89.211052169702285</c:v>
                </c:pt>
                <c:pt idx="2969">
                  <c:v>89.240435947387496</c:v>
                </c:pt>
                <c:pt idx="2970">
                  <c:v>89.269819725072708</c:v>
                </c:pt>
                <c:pt idx="2971">
                  <c:v>89.299203502757919</c:v>
                </c:pt>
                <c:pt idx="2972">
                  <c:v>89.328587280443131</c:v>
                </c:pt>
                <c:pt idx="2973">
                  <c:v>89.357971058128342</c:v>
                </c:pt>
                <c:pt idx="2974">
                  <c:v>89.387354835813539</c:v>
                </c:pt>
                <c:pt idx="2975">
                  <c:v>89.416738613498751</c:v>
                </c:pt>
                <c:pt idx="2976">
                  <c:v>89.446122391183962</c:v>
                </c:pt>
                <c:pt idx="2977">
                  <c:v>89.475506168869174</c:v>
                </c:pt>
                <c:pt idx="2978">
                  <c:v>89.504889946554385</c:v>
                </c:pt>
                <c:pt idx="2979">
                  <c:v>89.534273724239597</c:v>
                </c:pt>
                <c:pt idx="2980">
                  <c:v>89.563657501924808</c:v>
                </c:pt>
                <c:pt idx="2981">
                  <c:v>89.59304127961002</c:v>
                </c:pt>
                <c:pt idx="2982">
                  <c:v>89.622425057295217</c:v>
                </c:pt>
                <c:pt idx="2983">
                  <c:v>89.651808834980429</c:v>
                </c:pt>
                <c:pt idx="2984">
                  <c:v>89.68119261266564</c:v>
                </c:pt>
                <c:pt idx="2985">
                  <c:v>89.710576390350852</c:v>
                </c:pt>
                <c:pt idx="2986">
                  <c:v>89.739960168036063</c:v>
                </c:pt>
                <c:pt idx="2987">
                  <c:v>89.769343945721275</c:v>
                </c:pt>
                <c:pt idx="2988">
                  <c:v>89.798727723406486</c:v>
                </c:pt>
                <c:pt idx="2989">
                  <c:v>89.828111501091698</c:v>
                </c:pt>
                <c:pt idx="2990">
                  <c:v>89.857495278776895</c:v>
                </c:pt>
                <c:pt idx="2991">
                  <c:v>89.886879056462107</c:v>
                </c:pt>
                <c:pt idx="2992">
                  <c:v>89.916262834147318</c:v>
                </c:pt>
                <c:pt idx="2993">
                  <c:v>89.94564661183253</c:v>
                </c:pt>
                <c:pt idx="2994">
                  <c:v>89.975030389517741</c:v>
                </c:pt>
                <c:pt idx="2995">
                  <c:v>90.004414167202953</c:v>
                </c:pt>
                <c:pt idx="2996">
                  <c:v>90.033797944888164</c:v>
                </c:pt>
                <c:pt idx="2997">
                  <c:v>90.063181722573361</c:v>
                </c:pt>
                <c:pt idx="2998">
                  <c:v>90.092565500258573</c:v>
                </c:pt>
                <c:pt idx="2999">
                  <c:v>90.121949277943784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0C-4A77-9FA4-3D80DC15F8E7}"/>
            </c:ext>
          </c:extLst>
        </c:ser>
        <c:ser>
          <c:idx val="1"/>
          <c:order val="1"/>
          <c:tx>
            <c:v>배수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나무!$K$3:$K$3002</c:f>
              <c:numCache>
                <c:formatCode>0.00</c:formatCode>
                <c:ptCount val="3000"/>
                <c:pt idx="0">
                  <c:v>2.0413926851582249</c:v>
                </c:pt>
                <c:pt idx="1">
                  <c:v>2.0791812460476247</c:v>
                </c:pt>
                <c:pt idx="2">
                  <c:v>2.1139433523068369</c:v>
                </c:pt>
                <c:pt idx="3">
                  <c:v>2.1461280356782382</c:v>
                </c:pt>
                <c:pt idx="4">
                  <c:v>2.1760912590556813</c:v>
                </c:pt>
                <c:pt idx="5">
                  <c:v>2.5051499783199058</c:v>
                </c:pt>
                <c:pt idx="6">
                  <c:v>2.5314789170422549</c:v>
                </c:pt>
                <c:pt idx="7">
                  <c:v>2.5563025007672873</c:v>
                </c:pt>
                <c:pt idx="8">
                  <c:v>2.5797835966168101</c:v>
                </c:pt>
                <c:pt idx="9">
                  <c:v>2.6020599913279625</c:v>
                </c:pt>
                <c:pt idx="10">
                  <c:v>2.6232492903979003</c:v>
                </c:pt>
                <c:pt idx="11">
                  <c:v>2.6434526764861874</c:v>
                </c:pt>
                <c:pt idx="12">
                  <c:v>2.6627578316815739</c:v>
                </c:pt>
                <c:pt idx="13">
                  <c:v>2.6812412373755872</c:v>
                </c:pt>
                <c:pt idx="14">
                  <c:v>2.6989700043360187</c:v>
                </c:pt>
                <c:pt idx="15">
                  <c:v>2.716003343634799</c:v>
                </c:pt>
                <c:pt idx="16">
                  <c:v>2.7323937598229686</c:v>
                </c:pt>
                <c:pt idx="17">
                  <c:v>2.7481880270062002</c:v>
                </c:pt>
                <c:pt idx="18">
                  <c:v>2.7634279935629373</c:v>
                </c:pt>
                <c:pt idx="19">
                  <c:v>2.7781512503836434</c:v>
                </c:pt>
                <c:pt idx="20">
                  <c:v>2.7923916894982539</c:v>
                </c:pt>
                <c:pt idx="21">
                  <c:v>2.8061799739838871</c:v>
                </c:pt>
                <c:pt idx="22">
                  <c:v>2.8195439355418688</c:v>
                </c:pt>
                <c:pt idx="23">
                  <c:v>2.8325089127062362</c:v>
                </c:pt>
                <c:pt idx="24">
                  <c:v>3.1461280356782382</c:v>
                </c:pt>
                <c:pt idx="25">
                  <c:v>3.1583624920952498</c:v>
                </c:pt>
                <c:pt idx="26">
                  <c:v>3.1702617153949575</c:v>
                </c:pt>
                <c:pt idx="27">
                  <c:v>3.1818435879447726</c:v>
                </c:pt>
                <c:pt idx="28">
                  <c:v>3.1931245983544616</c:v>
                </c:pt>
                <c:pt idx="29">
                  <c:v>3.2041199826559246</c:v>
                </c:pt>
                <c:pt idx="30">
                  <c:v>3.214843848047698</c:v>
                </c:pt>
                <c:pt idx="31">
                  <c:v>3.2253092817258628</c:v>
                </c:pt>
                <c:pt idx="32">
                  <c:v>3.2355284469075487</c:v>
                </c:pt>
                <c:pt idx="33">
                  <c:v>3.2455126678141499</c:v>
                </c:pt>
                <c:pt idx="34">
                  <c:v>3.5563025007672873</c:v>
                </c:pt>
                <c:pt idx="35">
                  <c:v>3.5658478186735176</c:v>
                </c:pt>
                <c:pt idx="36">
                  <c:v>3.5751878449276608</c:v>
                </c:pt>
                <c:pt idx="37">
                  <c:v>3.5843312243675309</c:v>
                </c:pt>
                <c:pt idx="38">
                  <c:v>3.5932860670204572</c:v>
                </c:pt>
                <c:pt idx="39">
                  <c:v>3.6020599913279625</c:v>
                </c:pt>
                <c:pt idx="40">
                  <c:v>3.61066016308988</c:v>
                </c:pt>
                <c:pt idx="41">
                  <c:v>3.6190933306267428</c:v>
                </c:pt>
                <c:pt idx="42">
                  <c:v>3.6273658565927325</c:v>
                </c:pt>
                <c:pt idx="43">
                  <c:v>3.6354837468149119</c:v>
                </c:pt>
                <c:pt idx="44">
                  <c:v>3.6434526764861874</c:v>
                </c:pt>
                <c:pt idx="45">
                  <c:v>3.651278013998144</c:v>
                </c:pt>
                <c:pt idx="46">
                  <c:v>3.6589648426644348</c:v>
                </c:pt>
                <c:pt idx="47">
                  <c:v>3.6665179805548807</c:v>
                </c:pt>
                <c:pt idx="48">
                  <c:v>3.673941998634088</c:v>
                </c:pt>
                <c:pt idx="49">
                  <c:v>3.9822712330395684</c:v>
                </c:pt>
                <c:pt idx="50">
                  <c:v>3.9894498176666917</c:v>
                </c:pt>
                <c:pt idx="51">
                  <c:v>3.9965116721541785</c:v>
                </c:pt>
                <c:pt idx="52">
                  <c:v>4.0034605321095063</c:v>
                </c:pt>
                <c:pt idx="53">
                  <c:v>4.0102999566398116</c:v>
                </c:pt>
                <c:pt idx="54">
                  <c:v>4.0170333392987807</c:v>
                </c:pt>
                <c:pt idx="55">
                  <c:v>4.0236639181977933</c:v>
                </c:pt>
                <c:pt idx="56">
                  <c:v>4.030194785356751</c:v>
                </c:pt>
                <c:pt idx="57">
                  <c:v>4.0366288953621607</c:v>
                </c:pt>
                <c:pt idx="58">
                  <c:v>4.0429690733931798</c:v>
                </c:pt>
                <c:pt idx="59">
                  <c:v>4.3502480183341632</c:v>
                </c:pt>
                <c:pt idx="60">
                  <c:v>4.3564083270389808</c:v>
                </c:pt>
                <c:pt idx="61">
                  <c:v>4.3624824747511743</c:v>
                </c:pt>
                <c:pt idx="62">
                  <c:v>4.3684728384403622</c:v>
                </c:pt>
                <c:pt idx="63">
                  <c:v>4.3743816980508825</c:v>
                </c:pt>
                <c:pt idx="64">
                  <c:v>4.3802112417116064</c:v>
                </c:pt>
                <c:pt idx="65">
                  <c:v>4.3859635706006976</c:v>
                </c:pt>
                <c:pt idx="66">
                  <c:v>4.3916407034923877</c:v>
                </c:pt>
                <c:pt idx="67">
                  <c:v>4.3972445810103862</c:v>
                </c:pt>
                <c:pt idx="68">
                  <c:v>4.4027770696103472</c:v>
                </c:pt>
                <c:pt idx="69">
                  <c:v>4.4082399653118491</c:v>
                </c:pt>
                <c:pt idx="70">
                  <c:v>4.4136349971985558</c:v>
                </c:pt>
                <c:pt idx="71">
                  <c:v>4.418963830703623</c:v>
                </c:pt>
                <c:pt idx="72">
                  <c:v>4.42422807069598</c:v>
                </c:pt>
                <c:pt idx="73">
                  <c:v>4.4294292643817874</c:v>
                </c:pt>
                <c:pt idx="74">
                  <c:v>4.7355988996981795</c:v>
                </c:pt>
                <c:pt idx="75">
                  <c:v>4.740678425227455</c:v>
                </c:pt>
                <c:pt idx="76">
                  <c:v>4.7456992266025058</c:v>
                </c:pt>
                <c:pt idx="77">
                  <c:v>4.7506626461340558</c:v>
                </c:pt>
                <c:pt idx="78">
                  <c:v>4.7555699806287999</c:v>
                </c:pt>
                <c:pt idx="79">
                  <c:v>4.7604224834232118</c:v>
                </c:pt>
                <c:pt idx="80">
                  <c:v>4.7652213663049805</c:v>
                </c:pt>
                <c:pt idx="81">
                  <c:v>4.7699678013294422</c:v>
                </c:pt>
                <c:pt idx="82">
                  <c:v>4.7746629225378223</c:v>
                </c:pt>
                <c:pt idx="83">
                  <c:v>4.7793078275835859</c:v>
                </c:pt>
                <c:pt idx="84">
                  <c:v>4.7839035792727351</c:v>
                </c:pt>
                <c:pt idx="85">
                  <c:v>5.0894812026874368</c:v>
                </c:pt>
                <c:pt idx="86">
                  <c:v>5.0939817039141131</c:v>
                </c:pt>
                <c:pt idx="87">
                  <c:v>5.098436045340363</c:v>
                </c:pt>
                <c:pt idx="88">
                  <c:v>5.1028451642454185</c:v>
                </c:pt>
                <c:pt idx="89">
                  <c:v>5.1072099696478688</c:v>
                </c:pt>
                <c:pt idx="90">
                  <c:v>5.111531343430511</c:v>
                </c:pt>
                <c:pt idx="91">
                  <c:v>5.1158101414097858</c:v>
                </c:pt>
                <c:pt idx="92">
                  <c:v>5.1200471943530408</c:v>
                </c:pt>
                <c:pt idx="93">
                  <c:v>5.1242433089466486</c:v>
                </c:pt>
                <c:pt idx="94">
                  <c:v>5.1283992687178062</c:v>
                </c:pt>
                <c:pt idx="95">
                  <c:v>5.1325158349126383</c:v>
                </c:pt>
                <c:pt idx="96">
                  <c:v>5.1365937473330776</c:v>
                </c:pt>
                <c:pt idx="97">
                  <c:v>5.1406337251348182</c:v>
                </c:pt>
                <c:pt idx="98">
                  <c:v>5.1446364675884917</c:v>
                </c:pt>
                <c:pt idx="99">
                  <c:v>5.4496326504700745</c:v>
                </c:pt>
                <c:pt idx="100">
                  <c:v>5.4535629440985067</c:v>
                </c:pt>
                <c:pt idx="101">
                  <c:v>5.4574579879820311</c:v>
                </c:pt>
                <c:pt idx="102">
                  <c:v>5.4613184087952691</c:v>
                </c:pt>
                <c:pt idx="103">
                  <c:v>5.4651448166483219</c:v>
                </c:pt>
                <c:pt idx="104">
                  <c:v>5.4689378056654609</c:v>
                </c:pt>
                <c:pt idx="105">
                  <c:v>5.4726979545387682</c:v>
                </c:pt>
                <c:pt idx="106">
                  <c:v>5.4764258270580113</c:v>
                </c:pt>
                <c:pt idx="107">
                  <c:v>5.4801219726179751</c:v>
                </c:pt>
                <c:pt idx="108">
                  <c:v>5.4837869267043802</c:v>
                </c:pt>
                <c:pt idx="109">
                  <c:v>5.4874212113594742</c:v>
                </c:pt>
                <c:pt idx="110">
                  <c:v>5.4910253356282999</c:v>
                </c:pt>
                <c:pt idx="111">
                  <c:v>5.4945997959865975</c:v>
                </c:pt>
                <c:pt idx="112">
                  <c:v>5.4981450767512472</c:v>
                </c:pt>
                <c:pt idx="113">
                  <c:v>5.5016616504740847</c:v>
                </c:pt>
                <c:pt idx="114">
                  <c:v>5.8061799739838875</c:v>
                </c:pt>
                <c:pt idx="115">
                  <c:v>5.8096405060933938</c:v>
                </c:pt>
                <c:pt idx="116">
                  <c:v>5.8130736819317876</c:v>
                </c:pt>
                <c:pt idx="117">
                  <c:v>5.8164799306236992</c:v>
                </c:pt>
                <c:pt idx="118">
                  <c:v>5.8198596712750801</c:v>
                </c:pt>
                <c:pt idx="119">
                  <c:v>5.8232133132826673</c:v>
                </c:pt>
                <c:pt idx="120">
                  <c:v>5.8265412566315948</c:v>
                </c:pt>
                <c:pt idx="121">
                  <c:v>5.8298438921816809</c:v>
                </c:pt>
                <c:pt idx="122">
                  <c:v>5.8331216019429162</c:v>
                </c:pt>
                <c:pt idx="123">
                  <c:v>5.8363747593406385</c:v>
                </c:pt>
                <c:pt idx="124">
                  <c:v>6.1406337251348182</c:v>
                </c:pt>
                <c:pt idx="125">
                  <c:v>6.1438388650100295</c:v>
                </c:pt>
                <c:pt idx="126">
                  <c:v>6.1470205237962183</c:v>
                </c:pt>
                <c:pt idx="127">
                  <c:v>6.1501790430410486</c:v>
                </c:pt>
                <c:pt idx="128">
                  <c:v>6.1533147568939066</c:v>
                </c:pt>
                <c:pt idx="129">
                  <c:v>6.1564279923180498</c:v>
                </c:pt>
                <c:pt idx="130">
                  <c:v>6.1595190692951922</c:v>
                </c:pt>
                <c:pt idx="131">
                  <c:v>6.1625883010228684</c:v>
                </c:pt>
                <c:pt idx="132">
                  <c:v>6.165635994104874</c:v>
                </c:pt>
                <c:pt idx="133">
                  <c:v>6.1686624487350619</c:v>
                </c:pt>
                <c:pt idx="134">
                  <c:v>6.1716679588747869</c:v>
                </c:pt>
                <c:pt idx="135">
                  <c:v>6.1746528124242488</c:v>
                </c:pt>
                <c:pt idx="136">
                  <c:v>6.1776172913879881</c:v>
                </c:pt>
                <c:pt idx="137">
                  <c:v>6.1805616720347691</c:v>
                </c:pt>
                <c:pt idx="138">
                  <c:v>6.1834862250520857</c:v>
                </c:pt>
                <c:pt idx="139">
                  <c:v>6.186391215695493</c:v>
                </c:pt>
                <c:pt idx="140">
                  <c:v>6.1892769039329814</c:v>
                </c:pt>
                <c:pt idx="141">
                  <c:v>6.1921435445845843</c:v>
                </c:pt>
                <c:pt idx="142">
                  <c:v>6.194991387457411</c:v>
                </c:pt>
                <c:pt idx="143">
                  <c:v>6.1978206774762752</c:v>
                </c:pt>
                <c:pt idx="144">
                  <c:v>6.2006316548101035</c:v>
                </c:pt>
                <c:pt idx="145">
                  <c:v>6.2034245549942737</c:v>
                </c:pt>
                <c:pt idx="146">
                  <c:v>6.2061996090490457</c:v>
                </c:pt>
                <c:pt idx="147">
                  <c:v>6.2089570435942347</c:v>
                </c:pt>
                <c:pt idx="148">
                  <c:v>6.2116970809602634</c:v>
                </c:pt>
                <c:pt idx="149">
                  <c:v>6.5154499349597179</c:v>
                </c:pt>
                <c:pt idx="150">
                  <c:v>6.5181558283356429</c:v>
                </c:pt>
                <c:pt idx="151">
                  <c:v>6.5208449668464237</c:v>
                </c:pt>
                <c:pt idx="152">
                  <c:v>6.523517556707751</c:v>
                </c:pt>
                <c:pt idx="153">
                  <c:v>6.5261738003514909</c:v>
                </c:pt>
                <c:pt idx="154">
                  <c:v>6.5288138965176996</c:v>
                </c:pt>
                <c:pt idx="155">
                  <c:v>6.5314380403438479</c:v>
                </c:pt>
                <c:pt idx="156">
                  <c:v>6.5340464234513762</c:v>
                </c:pt>
                <c:pt idx="157">
                  <c:v>6.5366392340296562</c:v>
                </c:pt>
                <c:pt idx="158">
                  <c:v>6.5392166569174668</c:v>
                </c:pt>
                <c:pt idx="159">
                  <c:v>6.541778873682067</c:v>
                </c:pt>
                <c:pt idx="160">
                  <c:v>6.544326062695947</c:v>
                </c:pt>
                <c:pt idx="161">
                  <c:v>6.5468583992113425</c:v>
                </c:pt>
                <c:pt idx="162">
                  <c:v>6.5493760554325888</c:v>
                </c:pt>
                <c:pt idx="163">
                  <c:v>6.5518792005863933</c:v>
                </c:pt>
                <c:pt idx="164">
                  <c:v>6.5543680009900873</c:v>
                </c:pt>
                <c:pt idx="165">
                  <c:v>6.5568426201179433</c:v>
                </c:pt>
                <c:pt idx="166">
                  <c:v>6.5593032186656002</c:v>
                </c:pt>
                <c:pt idx="167">
                  <c:v>6.5617499546126874</c:v>
                </c:pt>
                <c:pt idx="168">
                  <c:v>6.5641829832836862</c:v>
                </c:pt>
                <c:pt idx="169">
                  <c:v>6.5666024574070994</c:v>
                </c:pt>
                <c:pt idx="170">
                  <c:v>6.5690085271729775</c:v>
                </c:pt>
                <c:pt idx="171">
                  <c:v>6.571401340288868</c:v>
                </c:pt>
                <c:pt idx="172">
                  <c:v>6.5737810420342226</c:v>
                </c:pt>
                <c:pt idx="173">
                  <c:v>6.5761477753133297</c:v>
                </c:pt>
                <c:pt idx="174">
                  <c:v>7.1805616720347691</c:v>
                </c:pt>
                <c:pt idx="175">
                  <c:v>7.1829028878496715</c:v>
                </c:pt>
                <c:pt idx="176">
                  <c:v>7.1852315501682549</c:v>
                </c:pt>
                <c:pt idx="177">
                  <c:v>7.187547792895435</c:v>
                </c:pt>
                <c:pt idx="178">
                  <c:v>7.1898517478049992</c:v>
                </c:pt>
                <c:pt idx="179">
                  <c:v>7.1921435445845843</c:v>
                </c:pt>
                <c:pt idx="180">
                  <c:v>7.1944233108794835</c:v>
                </c:pt>
                <c:pt idx="181">
                  <c:v>7.1966911723353055</c:v>
                </c:pt>
                <c:pt idx="182">
                  <c:v>7.1989472526395293</c:v>
                </c:pt>
                <c:pt idx="183">
                  <c:v>7.2011916735619819</c:v>
                </c:pt>
                <c:pt idx="184">
                  <c:v>7.2034245549942737</c:v>
                </c:pt>
                <c:pt idx="185">
                  <c:v>7.2056460149882318</c:v>
                </c:pt>
                <c:pt idx="186">
                  <c:v>7.2078561697933488</c:v>
                </c:pt>
                <c:pt idx="187">
                  <c:v>7.2100551338932863</c:v>
                </c:pt>
                <c:pt idx="188">
                  <c:v>7.2122430200414618</c:v>
                </c:pt>
                <c:pt idx="189">
                  <c:v>7.2144199392957367</c:v>
                </c:pt>
                <c:pt idx="190">
                  <c:v>7.216586001052244</c:v>
                </c:pt>
                <c:pt idx="191">
                  <c:v>7.2187413130783797</c:v>
                </c:pt>
                <c:pt idx="192">
                  <c:v>7.2208859815449689</c:v>
                </c:pt>
                <c:pt idx="193">
                  <c:v>7.2230201110576546</c:v>
                </c:pt>
                <c:pt idx="194">
                  <c:v>7.2251438046875096</c:v>
                </c:pt>
                <c:pt idx="195">
                  <c:v>7.2272571640009087</c:v>
                </c:pt>
                <c:pt idx="196">
                  <c:v>7.2293602890886737</c:v>
                </c:pt>
                <c:pt idx="197">
                  <c:v>7.2314532785945174</c:v>
                </c:pt>
                <c:pt idx="198">
                  <c:v>7.2335362297428096</c:v>
                </c:pt>
                <c:pt idx="199">
                  <c:v>7.8376692296936374</c:v>
                </c:pt>
                <c:pt idx="200">
                  <c:v>7.839732390257411</c:v>
                </c:pt>
                <c:pt idx="201">
                  <c:v>7.8417857958884696</c:v>
                </c:pt>
                <c:pt idx="202">
                  <c:v>7.843829538398456</c:v>
                </c:pt>
                <c:pt idx="203">
                  <c:v>7.8458637083089089</c:v>
                </c:pt>
                <c:pt idx="204">
                  <c:v>7.8478883948753229</c:v>
                </c:pt>
                <c:pt idx="205">
                  <c:v>7.8499036861106486</c:v>
                </c:pt>
                <c:pt idx="206">
                  <c:v>7.851909668808247</c:v>
                </c:pt>
                <c:pt idx="207">
                  <c:v>7.853906428564323</c:v>
                </c:pt>
                <c:pt idx="208">
                  <c:v>7.8558940497998364</c:v>
                </c:pt>
                <c:pt idx="209">
                  <c:v>7.8578726157819245</c:v>
                </c:pt>
                <c:pt idx="210">
                  <c:v>7.859842208644829</c:v>
                </c:pt>
                <c:pt idx="211">
                  <c:v>7.8618029094103568</c:v>
                </c:pt>
                <c:pt idx="212">
                  <c:v>7.8637547980078786</c:v>
                </c:pt>
                <c:pt idx="213">
                  <c:v>7.8656979532938811</c:v>
                </c:pt>
                <c:pt idx="214">
                  <c:v>7.8676324530710806</c:v>
                </c:pt>
                <c:pt idx="215">
                  <c:v>7.8695583741071191</c:v>
                </c:pt>
                <c:pt idx="216">
                  <c:v>7.8714757921528404</c:v>
                </c:pt>
                <c:pt idx="217">
                  <c:v>7.8733847819601719</c:v>
                </c:pt>
                <c:pt idx="218">
                  <c:v>7.8752854172996063</c:v>
                </c:pt>
                <c:pt idx="219">
                  <c:v>7.877177770977311</c:v>
                </c:pt>
                <c:pt idx="220">
                  <c:v>7.8790619148518619</c:v>
                </c:pt>
                <c:pt idx="221">
                  <c:v>7.8809379198506173</c:v>
                </c:pt>
                <c:pt idx="222">
                  <c:v>7.8828058559857368</c:v>
                </c:pt>
                <c:pt idx="223">
                  <c:v>7.8846657923698604</c:v>
                </c:pt>
                <c:pt idx="224">
                  <c:v>8.4885777885594162</c:v>
                </c:pt>
                <c:pt idx="225">
                  <c:v>8.4904219292577867</c:v>
                </c:pt>
                <c:pt idx="226">
                  <c:v>8.492258272297784</c:v>
                </c:pt>
                <c:pt idx="227">
                  <c:v>8.4940868833441918</c:v>
                </c:pt>
                <c:pt idx="228">
                  <c:v>8.4959078272358184</c:v>
                </c:pt>
                <c:pt idx="229">
                  <c:v>8.4977211679992859</c:v>
                </c:pt>
                <c:pt idx="230">
                  <c:v>8.4995269688625488</c:v>
                </c:pt>
                <c:pt idx="231">
                  <c:v>8.5013252922681115</c:v>
                </c:pt>
                <c:pt idx="232">
                  <c:v>8.5031161998859925</c:v>
                </c:pt>
                <c:pt idx="233">
                  <c:v>8.5048997526264092</c:v>
                </c:pt>
                <c:pt idx="234">
                  <c:v>8.5066760106522121</c:v>
                </c:pt>
                <c:pt idx="235">
                  <c:v>8.5084450333910588</c:v>
                </c:pt>
                <c:pt idx="236">
                  <c:v>8.5102068795473453</c:v>
                </c:pt>
                <c:pt idx="237">
                  <c:v>8.5119616071138964</c:v>
                </c:pt>
                <c:pt idx="238">
                  <c:v>8.5137092733834159</c:v>
                </c:pt>
                <c:pt idx="239">
                  <c:v>8.5154499349597188</c:v>
                </c:pt>
                <c:pt idx="240">
                  <c:v>8.5171836477687179</c:v>
                </c:pt>
                <c:pt idx="241">
                  <c:v>8.5189104670692242</c:v>
                </c:pt>
                <c:pt idx="242">
                  <c:v>8.520630447463498</c:v>
                </c:pt>
                <c:pt idx="243">
                  <c:v>8.522343642907618</c:v>
                </c:pt>
                <c:pt idx="244">
                  <c:v>8.524050106721635</c:v>
                </c:pt>
                <c:pt idx="245">
                  <c:v>8.5257498915995296</c:v>
                </c:pt>
                <c:pt idx="246">
                  <c:v>8.5274430496189755</c:v>
                </c:pt>
                <c:pt idx="247">
                  <c:v>8.5291296322509105</c:v>
                </c:pt>
                <c:pt idx="248">
                  <c:v>8.5308096903689314</c:v>
                </c:pt>
                <c:pt idx="249">
                  <c:v>9.1345432655864602</c:v>
                </c:pt>
                <c:pt idx="250">
                  <c:v>9.1362104249539229</c:v>
                </c:pt>
                <c:pt idx="251">
                  <c:v>9.1378712089353886</c:v>
                </c:pt>
                <c:pt idx="252">
                  <c:v>9.139525666105401</c:v>
                </c:pt>
                <c:pt idx="253">
                  <c:v>9.1411738444854738</c:v>
                </c:pt>
                <c:pt idx="254">
                  <c:v>9.1428157915524508</c:v>
                </c:pt>
                <c:pt idx="255">
                  <c:v>9.1444515542467091</c:v>
                </c:pt>
                <c:pt idx="256">
                  <c:v>9.1460811789802179</c:v>
                </c:pt>
                <c:pt idx="257">
                  <c:v>9.1477047116444314</c:v>
                </c:pt>
                <c:pt idx="258">
                  <c:v>9.1493221976180514</c:v>
                </c:pt>
                <c:pt idx="259">
                  <c:v>9.1509336817746298</c:v>
                </c:pt>
                <c:pt idx="260">
                  <c:v>9.1525392084900492</c:v>
                </c:pt>
                <c:pt idx="261">
                  <c:v>9.1541388216498412</c:v>
                </c:pt>
                <c:pt idx="262">
                  <c:v>9.1557325646563985</c:v>
                </c:pt>
                <c:pt idx="263">
                  <c:v>9.1573204804360309</c:v>
                </c:pt>
                <c:pt idx="264">
                  <c:v>9.1589026114459049</c:v>
                </c:pt>
                <c:pt idx="265">
                  <c:v>9.1604789996808602</c:v>
                </c:pt>
                <c:pt idx="266">
                  <c:v>9.162049686680092</c:v>
                </c:pt>
                <c:pt idx="267">
                  <c:v>9.1636147135337183</c:v>
                </c:pt>
                <c:pt idx="268">
                  <c:v>9.1651741208892403</c:v>
                </c:pt>
                <c:pt idx="269">
                  <c:v>9.1667279489578615</c:v>
                </c:pt>
                <c:pt idx="270">
                  <c:v>9.1682762375207218</c:v>
                </c:pt>
                <c:pt idx="271">
                  <c:v>9.1698190259350039</c:v>
                </c:pt>
                <c:pt idx="272">
                  <c:v>9.1713563531399327</c:v>
                </c:pt>
                <c:pt idx="273">
                  <c:v>9.1728882576626809</c:v>
                </c:pt>
                <c:pt idx="274">
                  <c:v>9.7764747689521148</c:v>
                </c:pt>
                <c:pt idx="275">
                  <c:v>9.7779959420726481</c:v>
                </c:pt>
                <c:pt idx="276">
                  <c:v>9.7795118056775969</c:v>
                </c:pt>
                <c:pt idx="277">
                  <c:v>9.781022396702836</c:v>
                </c:pt>
                <c:pt idx="278">
                  <c:v>9.7825277517001528</c:v>
                </c:pt>
                <c:pt idx="279">
                  <c:v>9.784027906842562</c:v>
                </c:pt>
                <c:pt idx="280">
                  <c:v>9.7855228979295124</c:v>
                </c:pt>
                <c:pt idx="281">
                  <c:v>9.7870127603920238</c:v>
                </c:pt>
                <c:pt idx="282">
                  <c:v>9.7884975292977146</c:v>
                </c:pt>
                <c:pt idx="283">
                  <c:v>9.7899772393557623</c:v>
                </c:pt>
                <c:pt idx="284">
                  <c:v>9.791451924921768</c:v>
                </c:pt>
                <c:pt idx="285">
                  <c:v>9.7929216200025433</c:v>
                </c:pt>
                <c:pt idx="286">
                  <c:v>9.7943863582608177</c:v>
                </c:pt>
                <c:pt idx="287">
                  <c:v>9.7958461730198607</c:v>
                </c:pt>
                <c:pt idx="288">
                  <c:v>9.7973010972680346</c:v>
                </c:pt>
                <c:pt idx="289">
                  <c:v>9.7987511636632671</c:v>
                </c:pt>
                <c:pt idx="290">
                  <c:v>9.8001964045374486</c:v>
                </c:pt>
                <c:pt idx="291">
                  <c:v>9.8016368519007564</c:v>
                </c:pt>
                <c:pt idx="292">
                  <c:v>9.8030725374459102</c:v>
                </c:pt>
                <c:pt idx="293">
                  <c:v>9.8045034925523584</c:v>
                </c:pt>
                <c:pt idx="294">
                  <c:v>9.8059297482903904</c:v>
                </c:pt>
                <c:pt idx="295">
                  <c:v>9.8073513354251851</c:v>
                </c:pt>
                <c:pt idx="296">
                  <c:v>9.8087682844207915</c:v>
                </c:pt>
                <c:pt idx="297">
                  <c:v>9.8101806254440493</c:v>
                </c:pt>
                <c:pt idx="298">
                  <c:v>9.8115883883684401</c:v>
                </c:pt>
                <c:pt idx="299">
                  <c:v>10.41505159410584</c:v>
                </c:pt>
                <c:pt idx="300">
                  <c:v>10.416450289298405</c:v>
                </c:pt>
                <c:pt idx="301">
                  <c:v>10.41784449429001</c:v>
                </c:pt>
                <c:pt idx="302">
                  <c:v>10.419234237818015</c:v>
                </c:pt>
                <c:pt idx="303">
                  <c:v>10.420619548344783</c:v>
                </c:pt>
                <c:pt idx="304">
                  <c:v>10.422000454061168</c:v>
                </c:pt>
                <c:pt idx="305">
                  <c:v>10.423376982889971</c:v>
                </c:pt>
                <c:pt idx="306">
                  <c:v>10.424749162489318</c:v>
                </c:pt>
                <c:pt idx="307">
                  <c:v>10.426117020256001</c:v>
                </c:pt>
                <c:pt idx="308">
                  <c:v>10.427480583328748</c:v>
                </c:pt>
                <c:pt idx="309">
                  <c:v>10.428839878591473</c:v>
                </c:pt>
                <c:pt idx="310">
                  <c:v>10.430194932676439</c:v>
                </c:pt>
                <c:pt idx="311">
                  <c:v>10.431545771967398</c:v>
                </c:pt>
                <c:pt idx="312">
                  <c:v>10.43289242260267</c:v>
                </c:pt>
                <c:pt idx="313">
                  <c:v>10.43423491047818</c:v>
                </c:pt>
                <c:pt idx="314">
                  <c:v>10.435573261250441</c:v>
                </c:pt>
                <c:pt idx="315">
                  <c:v>10.436907500339506</c:v>
                </c:pt>
                <c:pt idx="316">
                  <c:v>10.438237652931853</c:v>
                </c:pt>
                <c:pt idx="317">
                  <c:v>10.439563743983246</c:v>
                </c:pt>
                <c:pt idx="318">
                  <c:v>10.440885798221542</c:v>
                </c:pt>
                <c:pt idx="319">
                  <c:v>10.442203840149455</c:v>
                </c:pt>
                <c:pt idx="320">
                  <c:v>10.443517894047286</c:v>
                </c:pt>
                <c:pt idx="321">
                  <c:v>10.444827983975603</c:v>
                </c:pt>
                <c:pt idx="322">
                  <c:v>10.446134133777887</c:v>
                </c:pt>
                <c:pt idx="323">
                  <c:v>10.447436367083132</c:v>
                </c:pt>
                <c:pt idx="324">
                  <c:v>11.050794698636375</c:v>
                </c:pt>
                <c:pt idx="325">
                  <c:v>11.052089168989374</c:v>
                </c:pt>
                <c:pt idx="326">
                  <c:v>11.053379792470869</c:v>
                </c:pt>
                <c:pt idx="327">
                  <c:v>11.054666591877185</c:v>
                </c:pt>
                <c:pt idx="328">
                  <c:v>11.055949589802612</c:v>
                </c:pt>
                <c:pt idx="329">
                  <c:v>11.057228808641785</c:v>
                </c:pt>
                <c:pt idx="330">
                  <c:v>11.058504270592028</c:v>
                </c:pt>
                <c:pt idx="331">
                  <c:v>11.059775997655665</c:v>
                </c:pt>
                <c:pt idx="332">
                  <c:v>11.0610440116423</c:v>
                </c:pt>
                <c:pt idx="333">
                  <c:v>11.06230833417106</c:v>
                </c:pt>
                <c:pt idx="334">
                  <c:v>11.063568986672804</c:v>
                </c:pt>
                <c:pt idx="335">
                  <c:v>11.064825990392306</c:v>
                </c:pt>
                <c:pt idx="336">
                  <c:v>11.066079366390404</c:v>
                </c:pt>
                <c:pt idx="337">
                  <c:v>11.06732913554611</c:v>
                </c:pt>
                <c:pt idx="338">
                  <c:v>11.068575318558709</c:v>
                </c:pt>
                <c:pt idx="339">
                  <c:v>11.069817935949805</c:v>
                </c:pt>
                <c:pt idx="340">
                  <c:v>11.071057008065354</c:v>
                </c:pt>
                <c:pt idx="341">
                  <c:v>11.072292555077661</c:v>
                </c:pt>
                <c:pt idx="342">
                  <c:v>11.073524596987353</c:v>
                </c:pt>
                <c:pt idx="343">
                  <c:v>11.074753153625318</c:v>
                </c:pt>
                <c:pt idx="344">
                  <c:v>11.075978244654625</c:v>
                </c:pt>
                <c:pt idx="345">
                  <c:v>11.077199889572405</c:v>
                </c:pt>
                <c:pt idx="346">
                  <c:v>11.078418107711723</c:v>
                </c:pt>
                <c:pt idx="347">
                  <c:v>11.079632918243405</c:v>
                </c:pt>
                <c:pt idx="348">
                  <c:v>11.080844340177849</c:v>
                </c:pt>
                <c:pt idx="349">
                  <c:v>11.68411238369478</c:v>
                </c:pt>
                <c:pt idx="350">
                  <c:v>11.68531708483315</c:v>
                </c:pt>
                <c:pt idx="351">
                  <c:v>11.686518453460659</c:v>
                </c:pt>
                <c:pt idx="352">
                  <c:v>11.687716507963605</c:v>
                </c:pt>
                <c:pt idx="353">
                  <c:v>11.688911266576548</c:v>
                </c:pt>
                <c:pt idx="354">
                  <c:v>11.690102747383968</c:v>
                </c:pt>
                <c:pt idx="355">
                  <c:v>11.691290968321903</c:v>
                </c:pt>
                <c:pt idx="356">
                  <c:v>11.692475947179581</c:v>
                </c:pt>
                <c:pt idx="357">
                  <c:v>11.69365770160101</c:v>
                </c:pt>
                <c:pt idx="358">
                  <c:v>11.694836249086553</c:v>
                </c:pt>
                <c:pt idx="359">
                  <c:v>11.696011606994487</c:v>
                </c:pt>
                <c:pt idx="360">
                  <c:v>11.697183792542537</c:v>
                </c:pt>
                <c:pt idx="361">
                  <c:v>11.69835282280939</c:v>
                </c:pt>
                <c:pt idx="362">
                  <c:v>11.699518714736179</c:v>
                </c:pt>
                <c:pt idx="363">
                  <c:v>11.700681485127973</c:v>
                </c:pt>
                <c:pt idx="364">
                  <c:v>11.701841150655211</c:v>
                </c:pt>
                <c:pt idx="365">
                  <c:v>11.702997727855154</c:v>
                </c:pt>
                <c:pt idx="366">
                  <c:v>11.704151233133285</c:v>
                </c:pt>
                <c:pt idx="367">
                  <c:v>11.705301682764718</c:v>
                </c:pt>
                <c:pt idx="368">
                  <c:v>11.706449092895564</c:v>
                </c:pt>
                <c:pt idx="369">
                  <c:v>11.707593479544302</c:v>
                </c:pt>
                <c:pt idx="370">
                  <c:v>11.708734858603112</c:v>
                </c:pt>
                <c:pt idx="371">
                  <c:v>11.709873245839201</c:v>
                </c:pt>
                <c:pt idx="372">
                  <c:v>11.711008656896116</c:v>
                </c:pt>
                <c:pt idx="373">
                  <c:v>11.712141107295023</c:v>
                </c:pt>
                <c:pt idx="374">
                  <c:v>12.315330603763956</c:v>
                </c:pt>
                <c:pt idx="375">
                  <c:v>12.316457178927209</c:v>
                </c:pt>
                <c:pt idx="376">
                  <c:v>12.317580839274367</c:v>
                </c:pt>
                <c:pt idx="377">
                  <c:v>12.318701599849662</c:v>
                </c:pt>
                <c:pt idx="378">
                  <c:v>12.319819475581163</c:v>
                </c:pt>
                <c:pt idx="379">
                  <c:v>12.320934481281954</c:v>
                </c:pt>
                <c:pt idx="380">
                  <c:v>12.322046631651322</c:v>
                </c:pt>
                <c:pt idx="381">
                  <c:v>12.323155941275912</c:v>
                </c:pt>
                <c:pt idx="382">
                  <c:v>12.324262424630881</c:v>
                </c:pt>
                <c:pt idx="383">
                  <c:v>12.325366096081028</c:v>
                </c:pt>
                <c:pt idx="384">
                  <c:v>12.326466969881915</c:v>
                </c:pt>
                <c:pt idx="385">
                  <c:v>12.327565060180968</c:v>
                </c:pt>
                <c:pt idx="386">
                  <c:v>12.328660381018569</c:v>
                </c:pt>
                <c:pt idx="387">
                  <c:v>12.329752946329142</c:v>
                </c:pt>
                <c:pt idx="388">
                  <c:v>12.330842769942203</c:v>
                </c:pt>
                <c:pt idx="389">
                  <c:v>12.331929865583417</c:v>
                </c:pt>
                <c:pt idx="390">
                  <c:v>12.333014246875637</c:v>
                </c:pt>
                <c:pt idx="391">
                  <c:v>12.334095927339925</c:v>
                </c:pt>
                <c:pt idx="392">
                  <c:v>12.335174920396565</c:v>
                </c:pt>
                <c:pt idx="393">
                  <c:v>12.33625123936606</c:v>
                </c:pt>
                <c:pt idx="394">
                  <c:v>12.337324897470124</c:v>
                </c:pt>
                <c:pt idx="395">
                  <c:v>12.338395907832648</c:v>
                </c:pt>
                <c:pt idx="396">
                  <c:v>12.339464283480675</c:v>
                </c:pt>
                <c:pt idx="397">
                  <c:v>12.340530037345335</c:v>
                </c:pt>
                <c:pt idx="398">
                  <c:v>12.341593182262796</c:v>
                </c:pt>
                <c:pt idx="399">
                  <c:v>12.944713722303153</c:v>
                </c:pt>
                <c:pt idx="400">
                  <c:v>12.945771687459485</c:v>
                </c:pt>
                <c:pt idx="401">
                  <c:v>12.946827081616552</c:v>
                </c:pt>
                <c:pt idx="402">
                  <c:v>12.947879917239819</c:v>
                </c:pt>
                <c:pt idx="403">
                  <c:v>12.948930206704317</c:v>
                </c:pt>
                <c:pt idx="404">
                  <c:v>12.94997796229551</c:v>
                </c:pt>
                <c:pt idx="405">
                  <c:v>12.95102319621016</c:v>
                </c:pt>
                <c:pt idx="406">
                  <c:v>12.952065920557175</c:v>
                </c:pt>
                <c:pt idx="407">
                  <c:v>12.953106147358453</c:v>
                </c:pt>
                <c:pt idx="408">
                  <c:v>12.954143888549712</c:v>
                </c:pt>
                <c:pt idx="409">
                  <c:v>12.955179155981318</c:v>
                </c:pt>
                <c:pt idx="410">
                  <c:v>12.956211961419084</c:v>
                </c:pt>
                <c:pt idx="411">
                  <c:v>12.957242316545091</c:v>
                </c:pt>
                <c:pt idx="412">
                  <c:v>12.95827023295846</c:v>
                </c:pt>
                <c:pt idx="413">
                  <c:v>12.959295722176149</c:v>
                </c:pt>
                <c:pt idx="414">
                  <c:v>12.960318795633729</c:v>
                </c:pt>
                <c:pt idx="415">
                  <c:v>12.961339464686136</c:v>
                </c:pt>
                <c:pt idx="416">
                  <c:v>12.962357740608441</c:v>
                </c:pt>
                <c:pt idx="417">
                  <c:v>12.963373634596589</c:v>
                </c:pt>
                <c:pt idx="418">
                  <c:v>12.964387157768142</c:v>
                </c:pt>
                <c:pt idx="419">
                  <c:v>12.965398321163004</c:v>
                </c:pt>
                <c:pt idx="420">
                  <c:v>12.966407135744149</c:v>
                </c:pt>
                <c:pt idx="421">
                  <c:v>12.96741361239833</c:v>
                </c:pt>
                <c:pt idx="422">
                  <c:v>12.968417761936783</c:v>
                </c:pt>
                <c:pt idx="423">
                  <c:v>12.969419595095928</c:v>
                </c:pt>
                <c:pt idx="424">
                  <c:v>13.271449118202035</c:v>
                </c:pt>
                <c:pt idx="425">
                  <c:v>13.272446350515985</c:v>
                </c:pt>
                <c:pt idx="426">
                  <c:v>13.27344129821782</c:v>
                </c:pt>
                <c:pt idx="427">
                  <c:v>13.274433971751497</c:v>
                </c:pt>
                <c:pt idx="428">
                  <c:v>13.27542438148952</c:v>
                </c:pt>
                <c:pt idx="429">
                  <c:v>13.276412537733586</c:v>
                </c:pt>
                <c:pt idx="430">
                  <c:v>13.277398450715237</c:v>
                </c:pt>
                <c:pt idx="431">
                  <c:v>13.278382130596491</c:v>
                </c:pt>
                <c:pt idx="432">
                  <c:v>13.279363587470467</c:v>
                </c:pt>
                <c:pt idx="433">
                  <c:v>13.280342831362018</c:v>
                </c:pt>
                <c:pt idx="434">
                  <c:v>13.28131987222833</c:v>
                </c:pt>
                <c:pt idx="435">
                  <c:v>13.282294719959539</c:v>
                </c:pt>
                <c:pt idx="436">
                  <c:v>13.283267384379334</c:v>
                </c:pt>
                <c:pt idx="437">
                  <c:v>13.284237875245543</c:v>
                </c:pt>
                <c:pt idx="438">
                  <c:v>13.285206202250722</c:v>
                </c:pt>
                <c:pt idx="439">
                  <c:v>13.286172375022742</c:v>
                </c:pt>
                <c:pt idx="440">
                  <c:v>13.287136403125359</c:v>
                </c:pt>
                <c:pt idx="441">
                  <c:v>13.288098296058781</c:v>
                </c:pt>
                <c:pt idx="442">
                  <c:v>13.28905806326023</c:v>
                </c:pt>
                <c:pt idx="443">
                  <c:v>13.290015714104502</c:v>
                </c:pt>
                <c:pt idx="444">
                  <c:v>13.290971257904511</c:v>
                </c:pt>
                <c:pt idx="445">
                  <c:v>13.291924703911834</c:v>
                </c:pt>
                <c:pt idx="446">
                  <c:v>13.292876061317248</c:v>
                </c:pt>
                <c:pt idx="447">
                  <c:v>13.293825339251267</c:v>
                </c:pt>
                <c:pt idx="448">
                  <c:v>13.29477254678466</c:v>
                </c:pt>
                <c:pt idx="449">
                  <c:v>14.073868943312617</c:v>
                </c:pt>
                <c:pt idx="450">
                  <c:v>14.07481203702069</c:v>
                </c:pt>
                <c:pt idx="451">
                  <c:v>14.075753087187167</c:v>
                </c:pt>
                <c:pt idx="452">
                  <c:v>14.076692102648995</c:v>
                </c:pt>
                <c:pt idx="453">
                  <c:v>14.077629092185923</c:v>
                </c:pt>
                <c:pt idx="454">
                  <c:v>14.078564064520997</c:v>
                </c:pt>
                <c:pt idx="455">
                  <c:v>14.079497028321041</c:v>
                </c:pt>
                <c:pt idx="456">
                  <c:v>14.080427992197155</c:v>
                </c:pt>
                <c:pt idx="457">
                  <c:v>14.081356964705165</c:v>
                </c:pt>
                <c:pt idx="458">
                  <c:v>14.082283954346126</c:v>
                </c:pt>
                <c:pt idx="459">
                  <c:v>14.08320896956676</c:v>
                </c:pt>
                <c:pt idx="460">
                  <c:v>14.084132018759938</c:v>
                </c:pt>
                <c:pt idx="461">
                  <c:v>14.085053110265129</c:v>
                </c:pt>
                <c:pt idx="462">
                  <c:v>14.085972252368853</c:v>
                </c:pt>
                <c:pt idx="463">
                  <c:v>14.086889453305126</c:v>
                </c:pt>
                <c:pt idx="464">
                  <c:v>14.087804721255909</c:v>
                </c:pt>
                <c:pt idx="465">
                  <c:v>14.088718064351536</c:v>
                </c:pt>
                <c:pt idx="466">
                  <c:v>14.089629490671156</c:v>
                </c:pt>
                <c:pt idx="467">
                  <c:v>14.090539008243161</c:v>
                </c:pt>
                <c:pt idx="468">
                  <c:v>14.091446625045606</c:v>
                </c:pt>
                <c:pt idx="469">
                  <c:v>14.09235234900663</c:v>
                </c:pt>
                <c:pt idx="470">
                  <c:v>14.093256188004874</c:v>
                </c:pt>
                <c:pt idx="471">
                  <c:v>14.094158149869891</c:v>
                </c:pt>
                <c:pt idx="472">
                  <c:v>14.095058242382555</c:v>
                </c:pt>
                <c:pt idx="473">
                  <c:v>14.095956473275454</c:v>
                </c:pt>
                <c:pt idx="474">
                  <c:v>14.87500410061695</c:v>
                </c:pt>
                <c:pt idx="475">
                  <c:v>14.875898631276979</c:v>
                </c:pt>
                <c:pt idx="476">
                  <c:v>14.87679132322932</c:v>
                </c:pt>
                <c:pt idx="477">
                  <c:v>14.877682184017397</c:v>
                </c:pt>
                <c:pt idx="478">
                  <c:v>14.878571221138305</c:v>
                </c:pt>
                <c:pt idx="479">
                  <c:v>14.8794584420432</c:v>
                </c:pt>
                <c:pt idx="480">
                  <c:v>14.880343854137655</c:v>
                </c:pt>
                <c:pt idx="481">
                  <c:v>14.881227464782047</c:v>
                </c:pt>
                <c:pt idx="482">
                  <c:v>14.882109281291916</c:v>
                </c:pt>
                <c:pt idx="483">
                  <c:v>14.882989310938333</c:v>
                </c:pt>
                <c:pt idx="484">
                  <c:v>14.883867560948254</c:v>
                </c:pt>
                <c:pt idx="485">
                  <c:v>14.884744038504882</c:v>
                </c:pt>
                <c:pt idx="486">
                  <c:v>14.885618750748018</c:v>
                </c:pt>
                <c:pt idx="487">
                  <c:v>14.886491704774404</c:v>
                </c:pt>
                <c:pt idx="488">
                  <c:v>14.887362907638076</c:v>
                </c:pt>
                <c:pt idx="489">
                  <c:v>14.888232366350705</c:v>
                </c:pt>
                <c:pt idx="490">
                  <c:v>14.889100087881932</c:v>
                </c:pt>
                <c:pt idx="491">
                  <c:v>14.889966079159706</c:v>
                </c:pt>
                <c:pt idx="492">
                  <c:v>14.890830347070613</c:v>
                </c:pt>
                <c:pt idx="493">
                  <c:v>14.89169289846021</c:v>
                </c:pt>
                <c:pt idx="494">
                  <c:v>14.892553740133346</c:v>
                </c:pt>
                <c:pt idx="495">
                  <c:v>14.893412878854484</c:v>
                </c:pt>
                <c:pt idx="496">
                  <c:v>14.894270321348021</c:v>
                </c:pt>
                <c:pt idx="497">
                  <c:v>14.895126074298604</c:v>
                </c:pt>
                <c:pt idx="498">
                  <c:v>14.895980144351444</c:v>
                </c:pt>
                <c:pt idx="499">
                  <c:v>15.674983788496265</c:v>
                </c:pt>
                <c:pt idx="500">
                  <c:v>15.675834512533042</c:v>
                </c:pt>
                <c:pt idx="501">
                  <c:v>15.676683573374159</c:v>
                </c:pt>
                <c:pt idx="502">
                  <c:v>15.677530977510145</c:v>
                </c:pt>
                <c:pt idx="503">
                  <c:v>15.678376731393605</c:v>
                </c:pt>
                <c:pt idx="504">
                  <c:v>15.67922084143952</c:v>
                </c:pt>
                <c:pt idx="505">
                  <c:v>15.68006331402554</c:v>
                </c:pt>
                <c:pt idx="506">
                  <c:v>15.680904155492271</c:v>
                </c:pt>
                <c:pt idx="507">
                  <c:v>15.681743372143561</c:v>
                </c:pt>
                <c:pt idx="508">
                  <c:v>15.682580970246788</c:v>
                </c:pt>
                <c:pt idx="509">
                  <c:v>15.683416956033128</c:v>
                </c:pt>
                <c:pt idx="510">
                  <c:v>15.684251335697853</c:v>
                </c:pt>
                <c:pt idx="511">
                  <c:v>15.685084115400592</c:v>
                </c:pt>
                <c:pt idx="512">
                  <c:v>15.685915301265604</c:v>
                </c:pt>
                <c:pt idx="513">
                  <c:v>15.686744899382056</c:v>
                </c:pt>
                <c:pt idx="514">
                  <c:v>15.687572915804285</c:v>
                </c:pt>
                <c:pt idx="515">
                  <c:v>15.688399356552068</c:v>
                </c:pt>
                <c:pt idx="516">
                  <c:v>15.689224227610875</c:v>
                </c:pt>
                <c:pt idx="517">
                  <c:v>15.690047534932141</c:v>
                </c:pt>
                <c:pt idx="518">
                  <c:v>15.690869284433514</c:v>
                </c:pt>
                <c:pt idx="519">
                  <c:v>15.691689481999118</c:v>
                </c:pt>
                <c:pt idx="520">
                  <c:v>15.692508133479798</c:v>
                </c:pt>
                <c:pt idx="521">
                  <c:v>15.693325244693378</c:v>
                </c:pt>
                <c:pt idx="522">
                  <c:v>15.694140821424901</c:v>
                </c:pt>
                <c:pt idx="523">
                  <c:v>15.694954869426885</c:v>
                </c:pt>
                <c:pt idx="524">
                  <c:v>16.473918644803202</c:v>
                </c:pt>
                <c:pt idx="525">
                  <c:v>16.474729652474743</c:v>
                </c:pt>
                <c:pt idx="526">
                  <c:v>16.475539148481527</c:v>
                </c:pt>
                <c:pt idx="527">
                  <c:v>16.476347138448361</c:v>
                </c:pt>
                <c:pt idx="528">
                  <c:v>16.477153627968711</c:v>
                </c:pt>
                <c:pt idx="529">
                  <c:v>16.477958622604941</c:v>
                </c:pt>
                <c:pt idx="530">
                  <c:v>16.478762127888544</c:v>
                </c:pt>
                <c:pt idx="531">
                  <c:v>16.47956414932036</c:v>
                </c:pt>
                <c:pt idx="532">
                  <c:v>16.48036469237082</c:v>
                </c:pt>
                <c:pt idx="533">
                  <c:v>16.481163762480154</c:v>
                </c:pt>
                <c:pt idx="534">
                  <c:v>16.481961365058616</c:v>
                </c:pt>
                <c:pt idx="535">
                  <c:v>16.48275750548671</c:v>
                </c:pt>
                <c:pt idx="536">
                  <c:v>16.483552189115404</c:v>
                </c:pt>
                <c:pt idx="537">
                  <c:v>16.48434542126634</c:v>
                </c:pt>
                <c:pt idx="538">
                  <c:v>16.485137207232064</c:v>
                </c:pt>
                <c:pt idx="539">
                  <c:v>16.485927552276216</c:v>
                </c:pt>
                <c:pt idx="540">
                  <c:v>16.486716461633758</c:v>
                </c:pt>
                <c:pt idx="541">
                  <c:v>16.487503940511171</c:v>
                </c:pt>
                <c:pt idx="542">
                  <c:v>16.488289994086671</c:v>
                </c:pt>
                <c:pt idx="543">
                  <c:v>16.489074627510401</c:v>
                </c:pt>
                <c:pt idx="544">
                  <c:v>16.489857845904648</c:v>
                </c:pt>
                <c:pt idx="545">
                  <c:v>16.490639654364031</c:v>
                </c:pt>
                <c:pt idx="546">
                  <c:v>16.4914200579557</c:v>
                </c:pt>
                <c:pt idx="547">
                  <c:v>16.492199061719553</c:v>
                </c:pt>
                <c:pt idx="548">
                  <c:v>16.492976670668398</c:v>
                </c:pt>
                <c:pt idx="549">
                  <c:v>17.271904140171817</c:v>
                </c:pt>
                <c:pt idx="550">
                  <c:v>17.272678974421776</c:v>
                </c:pt>
                <c:pt idx="551">
                  <c:v>17.273452428734679</c:v>
                </c:pt>
                <c:pt idx="552">
                  <c:v>17.274224508016964</c:v>
                </c:pt>
                <c:pt idx="553">
                  <c:v>17.274995217148959</c:v>
                </c:pt>
                <c:pt idx="554">
                  <c:v>17.275764560985056</c:v>
                </c:pt>
                <c:pt idx="555">
                  <c:v>17.276532544353888</c:v>
                </c:pt>
                <c:pt idx="556">
                  <c:v>17.277299172058523</c:v>
                </c:pt>
                <c:pt idx="557">
                  <c:v>17.278064448876634</c:v>
                </c:pt>
                <c:pt idx="558">
                  <c:v>17.278828379560686</c:v>
                </c:pt>
                <c:pt idx="559">
                  <c:v>17.279590968838107</c:v>
                </c:pt>
                <c:pt idx="560">
                  <c:v>17.280352221411466</c:v>
                </c:pt>
                <c:pt idx="561">
                  <c:v>17.281112141958641</c:v>
                </c:pt>
                <c:pt idx="562">
                  <c:v>17.281870735133005</c:v>
                </c:pt>
                <c:pt idx="563">
                  <c:v>17.282628005563591</c:v>
                </c:pt>
                <c:pt idx="564">
                  <c:v>17.283383957855246</c:v>
                </c:pt>
                <c:pt idx="565">
                  <c:v>17.284138596588829</c:v>
                </c:pt>
                <c:pt idx="566">
                  <c:v>17.284891926321347</c:v>
                </c:pt>
                <c:pt idx="567">
                  <c:v>17.285643951586145</c:v>
                </c:pt>
                <c:pt idx="568">
                  <c:v>17.286394676893053</c:v>
                </c:pt>
                <c:pt idx="569">
                  <c:v>17.287144106728555</c:v>
                </c:pt>
                <c:pt idx="570">
                  <c:v>17.287892245555948</c:v>
                </c:pt>
                <c:pt idx="571">
                  <c:v>17.288639097815505</c:v>
                </c:pt>
                <c:pt idx="572">
                  <c:v>17.289384667924629</c:v>
                </c:pt>
                <c:pt idx="573">
                  <c:v>17.290128960278015</c:v>
                </c:pt>
                <c:pt idx="574">
                  <c:v>17.591901974911778</c:v>
                </c:pt>
                <c:pt idx="575">
                  <c:v>17.592643724847687</c:v>
                </c:pt>
                <c:pt idx="576">
                  <c:v>17.593384210077211</c:v>
                </c:pt>
                <c:pt idx="577">
                  <c:v>17.594123434905736</c:v>
                </c:pt>
                <c:pt idx="578">
                  <c:v>17.594861403616701</c:v>
                </c:pt>
                <c:pt idx="579">
                  <c:v>17.595598120471742</c:v>
                </c:pt>
                <c:pt idx="580">
                  <c:v>17.596333589710852</c:v>
                </c:pt>
                <c:pt idx="581">
                  <c:v>17.597067815552517</c:v>
                </c:pt>
                <c:pt idx="582">
                  <c:v>17.597800802193859</c:v>
                </c:pt>
                <c:pt idx="583">
                  <c:v>17.598532553810792</c:v>
                </c:pt>
                <c:pt idx="584">
                  <c:v>17.599263074558149</c:v>
                </c:pt>
                <c:pt idx="585">
                  <c:v>17.599992368569833</c:v>
                </c:pt>
                <c:pt idx="586">
                  <c:v>17.600720439958966</c:v>
                </c:pt>
                <c:pt idx="587">
                  <c:v>17.601447292818008</c:v>
                </c:pt>
                <c:pt idx="588">
                  <c:v>17.602172931218909</c:v>
                </c:pt>
                <c:pt idx="589">
                  <c:v>17.602897359213241</c:v>
                </c:pt>
                <c:pt idx="590">
                  <c:v>17.603620580832338</c:v>
                </c:pt>
                <c:pt idx="591">
                  <c:v>17.604342600087421</c:v>
                </c:pt>
                <c:pt idx="592">
                  <c:v>17.605063420969749</c:v>
                </c:pt>
                <c:pt idx="593">
                  <c:v>17.605783047450728</c:v>
                </c:pt>
                <c:pt idx="594">
                  <c:v>17.606501483482067</c:v>
                </c:pt>
                <c:pt idx="595">
                  <c:v>17.607218732995882</c:v>
                </c:pt>
                <c:pt idx="596">
                  <c:v>17.607934799904854</c:v>
                </c:pt>
                <c:pt idx="597">
                  <c:v>17.608649688102332</c:v>
                </c:pt>
                <c:pt idx="598">
                  <c:v>17.609363401462474</c:v>
                </c:pt>
                <c:pt idx="599">
                  <c:v>18.388227194224008</c:v>
                </c:pt>
                <c:pt idx="600">
                  <c:v>18.388938569455796</c:v>
                </c:pt>
                <c:pt idx="601">
                  <c:v>18.389648781358801</c:v>
                </c:pt>
                <c:pt idx="602">
                  <c:v>18.390357833731656</c:v>
                </c:pt>
                <c:pt idx="603">
                  <c:v>18.391065730354409</c:v>
                </c:pt>
                <c:pt idx="604">
                  <c:v>18.39177247498866</c:v>
                </c:pt>
                <c:pt idx="605">
                  <c:v>18.392478071377667</c:v>
                </c:pt>
                <c:pt idx="606">
                  <c:v>18.393182523246484</c:v>
                </c:pt>
                <c:pt idx="607">
                  <c:v>18.393885834302058</c:v>
                </c:pt>
                <c:pt idx="608">
                  <c:v>18.394588008233359</c:v>
                </c:pt>
                <c:pt idx="609">
                  <c:v>18.395289048711494</c:v>
                </c:pt>
                <c:pt idx="610">
                  <c:v>18.395988959389822</c:v>
                </c:pt>
                <c:pt idx="611">
                  <c:v>18.39668774390406</c:v>
                </c:pt>
                <c:pt idx="612">
                  <c:v>18.397385405872409</c:v>
                </c:pt>
                <c:pt idx="613">
                  <c:v>18.398081948895666</c:v>
                </c:pt>
                <c:pt idx="614">
                  <c:v>18.398777376557316</c:v>
                </c:pt>
                <c:pt idx="615">
                  <c:v>18.399471692423671</c:v>
                </c:pt>
                <c:pt idx="616">
                  <c:v>18.400164900043958</c:v>
                </c:pt>
                <c:pt idx="617">
                  <c:v>18.400857002950438</c:v>
                </c:pt>
                <c:pt idx="618">
                  <c:v>18.401548004658512</c:v>
                </c:pt>
                <c:pt idx="619">
                  <c:v>18.402237908666823</c:v>
                </c:pt>
                <c:pt idx="620">
                  <c:v>18.402926718457376</c:v>
                </c:pt>
                <c:pt idx="621">
                  <c:v>18.403614437495627</c:v>
                </c:pt>
                <c:pt idx="622">
                  <c:v>18.404301069230595</c:v>
                </c:pt>
                <c:pt idx="623">
                  <c:v>18.404986617094973</c:v>
                </c:pt>
                <c:pt idx="624">
                  <c:v>19.183822334888859</c:v>
                </c:pt>
                <c:pt idx="625">
                  <c:v>19.184505725245298</c:v>
                </c:pt>
                <c:pt idx="626">
                  <c:v>19.185188041932236</c:v>
                </c:pt>
                <c:pt idx="627">
                  <c:v>19.185869288318049</c:v>
                </c:pt>
                <c:pt idx="628">
                  <c:v>19.186549467755285</c:v>
                </c:pt>
                <c:pt idx="629">
                  <c:v>19.187228583580772</c:v>
                </c:pt>
                <c:pt idx="630">
                  <c:v>19.187906639115702</c:v>
                </c:pt>
                <c:pt idx="631">
                  <c:v>19.188583637665737</c:v>
                </c:pt>
                <c:pt idx="632">
                  <c:v>19.189259582521107</c:v>
                </c:pt>
                <c:pt idx="633">
                  <c:v>19.189934476956697</c:v>
                </c:pt>
                <c:pt idx="634">
                  <c:v>19.190608324232151</c:v>
                </c:pt>
                <c:pt idx="635">
                  <c:v>19.191281127591967</c:v>
                </c:pt>
                <c:pt idx="636">
                  <c:v>19.191952890265586</c:v>
                </c:pt>
                <c:pt idx="637">
                  <c:v>19.192623615467479</c:v>
                </c:pt>
                <c:pt idx="638">
                  <c:v>19.193293306397255</c:v>
                </c:pt>
                <c:pt idx="639">
                  <c:v>19.19396196623974</c:v>
                </c:pt>
                <c:pt idx="640">
                  <c:v>19.194629598165076</c:v>
                </c:pt>
                <c:pt idx="641">
                  <c:v>19.195296205328805</c:v>
                </c:pt>
                <c:pt idx="642">
                  <c:v>19.195961790871959</c:v>
                </c:pt>
                <c:pt idx="643">
                  <c:v>19.196626357921151</c:v>
                </c:pt>
                <c:pt idx="644">
                  <c:v>19.197289909588669</c:v>
                </c:pt>
                <c:pt idx="645">
                  <c:v>19.197952448972543</c:v>
                </c:pt>
                <c:pt idx="646">
                  <c:v>19.198613979156665</c:v>
                </c:pt>
                <c:pt idx="647">
                  <c:v>19.199274503210841</c:v>
                </c:pt>
                <c:pt idx="648">
                  <c:v>19.199934024190895</c:v>
                </c:pt>
                <c:pt idx="649">
                  <c:v>19.978743795522398</c:v>
                </c:pt>
                <c:pt idx="650">
                  <c:v>19.97940131946617</c:v>
                </c:pt>
                <c:pt idx="651">
                  <c:v>19.980057849420227</c:v>
                </c:pt>
                <c:pt idx="652">
                  <c:v>19.980713388385301</c:v>
                </c:pt>
                <c:pt idx="653">
                  <c:v>19.981367939348544</c:v>
                </c:pt>
                <c:pt idx="654">
                  <c:v>19.982021505283633</c:v>
                </c:pt>
                <c:pt idx="655">
                  <c:v>19.98267408915083</c:v>
                </c:pt>
                <c:pt idx="656">
                  <c:v>19.983325693897079</c:v>
                </c:pt>
                <c:pt idx="657">
                  <c:v>19.983976322456073</c:v>
                </c:pt>
                <c:pt idx="658">
                  <c:v>19.984625977748351</c:v>
                </c:pt>
                <c:pt idx="659">
                  <c:v>19.985274662681356</c:v>
                </c:pt>
                <c:pt idx="660">
                  <c:v>19.985922380149521</c:v>
                </c:pt>
                <c:pt idx="661">
                  <c:v>19.986569133034354</c:v>
                </c:pt>
                <c:pt idx="662">
                  <c:v>19.987214924204505</c:v>
                </c:pt>
                <c:pt idx="663">
                  <c:v>19.987859756515849</c:v>
                </c:pt>
                <c:pt idx="664">
                  <c:v>19.988503632811554</c:v>
                </c:pt>
                <c:pt idx="665">
                  <c:v>19.989146555922165</c:v>
                </c:pt>
                <c:pt idx="666">
                  <c:v>19.989788528665674</c:v>
                </c:pt>
                <c:pt idx="667">
                  <c:v>19.990429553847591</c:v>
                </c:pt>
                <c:pt idx="668">
                  <c:v>19.991069634261031</c:v>
                </c:pt>
                <c:pt idx="669">
                  <c:v>19.991708772686763</c:v>
                </c:pt>
                <c:pt idx="670">
                  <c:v>19.992346971893312</c:v>
                </c:pt>
                <c:pt idx="671">
                  <c:v>19.992984234637007</c:v>
                </c:pt>
                <c:pt idx="672">
                  <c:v>19.993620563662063</c:v>
                </c:pt>
                <c:pt idx="673">
                  <c:v>19.994255961700645</c:v>
                </c:pt>
                <c:pt idx="674">
                  <c:v>20.773041681856597</c:v>
                </c:pt>
                <c:pt idx="675">
                  <c:v>20.773675226070925</c:v>
                </c:pt>
                <c:pt idx="676">
                  <c:v>20.774307847423721</c:v>
                </c:pt>
                <c:pt idx="677">
                  <c:v>20.774939548599683</c:v>
                </c:pt>
                <c:pt idx="678">
                  <c:v>20.775570332271798</c:v>
                </c:pt>
                <c:pt idx="679">
                  <c:v>20.776200201101428</c:v>
                </c:pt>
                <c:pt idx="680">
                  <c:v>20.776829157738369</c:v>
                </c:pt>
                <c:pt idx="681">
                  <c:v>20.77745720482093</c:v>
                </c:pt>
                <c:pt idx="682">
                  <c:v>20.77808434497598</c:v>
                </c:pt>
                <c:pt idx="683">
                  <c:v>20.778710580819027</c:v>
                </c:pt>
                <c:pt idx="684">
                  <c:v>20.779335914954284</c:v>
                </c:pt>
                <c:pt idx="685">
                  <c:v>20.779960349974733</c:v>
                </c:pt>
                <c:pt idx="686">
                  <c:v>20.780583888462182</c:v>
                </c:pt>
                <c:pt idx="687">
                  <c:v>20.781206532987333</c:v>
                </c:pt>
                <c:pt idx="688">
                  <c:v>20.781828286109853</c:v>
                </c:pt>
                <c:pt idx="689">
                  <c:v>20.782449150378429</c:v>
                </c:pt>
                <c:pt idx="690">
                  <c:v>20.78306912833083</c:v>
                </c:pt>
                <c:pt idx="691">
                  <c:v>20.783688222493979</c:v>
                </c:pt>
                <c:pt idx="692">
                  <c:v>20.784306435383996</c:v>
                </c:pt>
                <c:pt idx="693">
                  <c:v>20.784923769506285</c:v>
                </c:pt>
                <c:pt idx="694">
                  <c:v>20.785540227355572</c:v>
                </c:pt>
                <c:pt idx="695">
                  <c:v>20.786155811415977</c:v>
                </c:pt>
                <c:pt idx="696">
                  <c:v>20.786770524161071</c:v>
                </c:pt>
                <c:pt idx="697">
                  <c:v>20.787384368053942</c:v>
                </c:pt>
                <c:pt idx="698">
                  <c:v>20.78799734554724</c:v>
                </c:pt>
                <c:pt idx="699">
                  <c:v>21.566760709466891</c:v>
                </c:pt>
                <c:pt idx="700">
                  <c:v>21.567371961477583</c:v>
                </c:pt>
                <c:pt idx="701">
                  <c:v>21.567982354384672</c:v>
                </c:pt>
                <c:pt idx="702">
                  <c:v>21.568591890599681</c:v>
                </c:pt>
                <c:pt idx="703">
                  <c:v>21.569200572523989</c:v>
                </c:pt>
                <c:pt idx="704">
                  <c:v>21.569808402548897</c:v>
                </c:pt>
                <c:pt idx="705">
                  <c:v>21.570415383055671</c:v>
                </c:pt>
                <c:pt idx="706">
                  <c:v>21.571021516415616</c:v>
                </c:pt>
                <c:pt idx="707">
                  <c:v>21.571626804990117</c:v>
                </c:pt>
                <c:pt idx="708">
                  <c:v>21.572231251130699</c:v>
                </c:pt>
                <c:pt idx="709">
                  <c:v>21.572834857179085</c:v>
                </c:pt>
                <c:pt idx="710">
                  <c:v>21.573437625467246</c:v>
                </c:pt>
                <c:pt idx="711">
                  <c:v>21.574039558317455</c:v>
                </c:pt>
                <c:pt idx="712">
                  <c:v>21.574640658042348</c:v>
                </c:pt>
                <c:pt idx="713">
                  <c:v>21.575240926944964</c:v>
                </c:pt>
                <c:pt idx="714">
                  <c:v>21.575840367318808</c:v>
                </c:pt>
                <c:pt idx="715">
                  <c:v>21.576438981447911</c:v>
                </c:pt>
                <c:pt idx="716">
                  <c:v>21.577036771606853</c:v>
                </c:pt>
                <c:pt idx="717">
                  <c:v>21.577633740060854</c:v>
                </c:pt>
                <c:pt idx="718">
                  <c:v>21.578229889065792</c:v>
                </c:pt>
                <c:pt idx="719">
                  <c:v>21.578825220868271</c:v>
                </c:pt>
                <c:pt idx="720">
                  <c:v>21.579419737705678</c:v>
                </c:pt>
                <c:pt idx="721">
                  <c:v>21.580013441806209</c:v>
                </c:pt>
                <c:pt idx="722">
                  <c:v>21.580606335388943</c:v>
                </c:pt>
                <c:pt idx="723">
                  <c:v>21.581198420663885</c:v>
                </c:pt>
                <c:pt idx="724">
                  <c:v>21.882819695495993</c:v>
                </c:pt>
                <c:pt idx="725">
                  <c:v>21.883410170749297</c:v>
                </c:pt>
                <c:pt idx="726">
                  <c:v>21.88399984427085</c:v>
                </c:pt>
                <c:pt idx="727">
                  <c:v>21.884588718234838</c:v>
                </c:pt>
                <c:pt idx="728">
                  <c:v>21.885176794806622</c:v>
                </c:pt>
                <c:pt idx="729">
                  <c:v>21.885764076142774</c:v>
                </c:pt>
                <c:pt idx="730">
                  <c:v>21.886350564391126</c:v>
                </c:pt>
                <c:pt idx="731">
                  <c:v>21.886936261690824</c:v>
                </c:pt>
                <c:pt idx="732">
                  <c:v>21.887521170172374</c:v>
                </c:pt>
                <c:pt idx="733">
                  <c:v>21.888105291957675</c:v>
                </c:pt>
                <c:pt idx="734">
                  <c:v>21.88868862916009</c:v>
                </c:pt>
                <c:pt idx="735">
                  <c:v>21.889271183884464</c:v>
                </c:pt>
                <c:pt idx="736">
                  <c:v>21.889852958227195</c:v>
                </c:pt>
                <c:pt idx="737">
                  <c:v>21.890433954276258</c:v>
                </c:pt>
                <c:pt idx="738">
                  <c:v>21.891014174111262</c:v>
                </c:pt>
                <c:pt idx="739">
                  <c:v>21.891593619803498</c:v>
                </c:pt>
                <c:pt idx="740">
                  <c:v>21.892172293415964</c:v>
                </c:pt>
                <c:pt idx="741">
                  <c:v>21.892750197003441</c:v>
                </c:pt>
                <c:pt idx="742">
                  <c:v>21.893327332612497</c:v>
                </c:pt>
                <c:pt idx="743">
                  <c:v>21.89390370228157</c:v>
                </c:pt>
                <c:pt idx="744">
                  <c:v>21.894479308040985</c:v>
                </c:pt>
                <c:pt idx="745">
                  <c:v>21.895054151913005</c:v>
                </c:pt>
                <c:pt idx="746">
                  <c:v>21.895628235911868</c:v>
                </c:pt>
                <c:pt idx="747">
                  <c:v>21.896201562043849</c:v>
                </c:pt>
                <c:pt idx="748">
                  <c:v>21.896774132307279</c:v>
                </c:pt>
                <c:pt idx="749">
                  <c:v>22.675497199076233</c:v>
                </c:pt>
                <c:pt idx="750">
                  <c:v>22.676068263566012</c:v>
                </c:pt>
                <c:pt idx="751">
                  <c:v>22.676638578135041</c:v>
                </c:pt>
                <c:pt idx="752">
                  <c:v>22.67720814475032</c:v>
                </c:pt>
                <c:pt idx="753">
                  <c:v>22.67777696537113</c:v>
                </c:pt>
                <c:pt idx="754">
                  <c:v>22.678345041949058</c:v>
                </c:pt>
                <c:pt idx="755">
                  <c:v>22.678912376428045</c:v>
                </c:pt>
                <c:pt idx="756">
                  <c:v>22.679478970744423</c:v>
                </c:pt>
                <c:pt idx="757">
                  <c:v>22.680044826826954</c:v>
                </c:pt>
                <c:pt idx="758">
                  <c:v>22.680609946596871</c:v>
                </c:pt>
                <c:pt idx="759">
                  <c:v>22.681174331967924</c:v>
                </c:pt>
                <c:pt idx="760">
                  <c:v>22.681737984846396</c:v>
                </c:pt>
                <c:pt idx="761">
                  <c:v>22.682300907131175</c:v>
                </c:pt>
                <c:pt idx="762">
                  <c:v>22.682863100713764</c:v>
                </c:pt>
                <c:pt idx="763">
                  <c:v>22.683424567478333</c:v>
                </c:pt>
                <c:pt idx="764">
                  <c:v>22.68398530930175</c:v>
                </c:pt>
                <c:pt idx="765">
                  <c:v>22.68454532805363</c:v>
                </c:pt>
                <c:pt idx="766">
                  <c:v>22.685104625596356</c:v>
                </c:pt>
                <c:pt idx="767">
                  <c:v>22.685663203785129</c:v>
                </c:pt>
                <c:pt idx="768">
                  <c:v>22.686221064468004</c:v>
                </c:pt>
                <c:pt idx="769">
                  <c:v>22.686778209485922</c:v>
                </c:pt>
                <c:pt idx="770">
                  <c:v>22.687334640672741</c:v>
                </c:pt>
                <c:pt idx="771">
                  <c:v>22.687890359855288</c:v>
                </c:pt>
                <c:pt idx="772">
                  <c:v>22.688445368853383</c:v>
                </c:pt>
                <c:pt idx="773">
                  <c:v>22.68899966947988</c:v>
                </c:pt>
                <c:pt idx="774">
                  <c:v>23.467704513924335</c:v>
                </c:pt>
                <c:pt idx="775">
                  <c:v>23.468257403218491</c:v>
                </c:pt>
                <c:pt idx="776">
                  <c:v>23.46880958953815</c:v>
                </c:pt>
                <c:pt idx="777">
                  <c:v>23.46936107466864</c:v>
                </c:pt>
                <c:pt idx="778">
                  <c:v>23.469911860388503</c:v>
                </c:pt>
                <c:pt idx="779">
                  <c:v>23.470461948469527</c:v>
                </c:pt>
                <c:pt idx="780">
                  <c:v>23.47101134067676</c:v>
                </c:pt>
                <c:pt idx="781">
                  <c:v>23.471560038768576</c:v>
                </c:pt>
                <c:pt idx="782">
                  <c:v>23.472108044496689</c:v>
                </c:pt>
                <c:pt idx="783">
                  <c:v>23.472655359606179</c:v>
                </c:pt>
                <c:pt idx="784">
                  <c:v>23.473201985835555</c:v>
                </c:pt>
                <c:pt idx="785">
                  <c:v>23.473747924916754</c:v>
                </c:pt>
                <c:pt idx="786">
                  <c:v>23.474293178575195</c:v>
                </c:pt>
                <c:pt idx="787">
                  <c:v>23.474837748529815</c:v>
                </c:pt>
                <c:pt idx="788">
                  <c:v>23.475381636493076</c:v>
                </c:pt>
                <c:pt idx="789">
                  <c:v>23.475924844171029</c:v>
                </c:pt>
                <c:pt idx="790">
                  <c:v>23.476467373263322</c:v>
                </c:pt>
                <c:pt idx="791">
                  <c:v>23.477009225463249</c:v>
                </c:pt>
                <c:pt idx="792">
                  <c:v>23.477550402457766</c:v>
                </c:pt>
                <c:pt idx="793">
                  <c:v>23.478090905927534</c:v>
                </c:pt>
                <c:pt idx="794">
                  <c:v>23.478630737546954</c:v>
                </c:pt>
                <c:pt idx="795">
                  <c:v>23.479169898984175</c:v>
                </c:pt>
                <c:pt idx="796">
                  <c:v>23.479708391901156</c:v>
                </c:pt>
                <c:pt idx="797">
                  <c:v>23.48024621795367</c:v>
                </c:pt>
                <c:pt idx="798">
                  <c:v>23.480783378791358</c:v>
                </c:pt>
                <c:pt idx="799">
                  <c:v>24.259471126441376</c:v>
                </c:pt>
                <c:pt idx="800">
                  <c:v>24.260006961773882</c:v>
                </c:pt>
                <c:pt idx="801">
                  <c:v>24.260542136803902</c:v>
                </c:pt>
                <c:pt idx="802">
                  <c:v>24.261076653156795</c:v>
                </c:pt>
                <c:pt idx="803">
                  <c:v>24.261610512451931</c:v>
                </c:pt>
                <c:pt idx="804">
                  <c:v>24.262143716302706</c:v>
                </c:pt>
                <c:pt idx="805">
                  <c:v>24.262676266316589</c:v>
                </c:pt>
                <c:pt idx="806">
                  <c:v>24.263208164095143</c:v>
                </c:pt>
                <c:pt idx="807">
                  <c:v>24.263739411234052</c:v>
                </c:pt>
                <c:pt idx="808">
                  <c:v>24.264270009323145</c:v>
                </c:pt>
                <c:pt idx="809">
                  <c:v>24.264799959946444</c:v>
                </c:pt>
                <c:pt idx="810">
                  <c:v>24.265329264682169</c:v>
                </c:pt>
                <c:pt idx="811">
                  <c:v>24.265857925102779</c:v>
                </c:pt>
                <c:pt idx="812">
                  <c:v>24.266385942774999</c:v>
                </c:pt>
                <c:pt idx="813">
                  <c:v>24.266913319259842</c:v>
                </c:pt>
                <c:pt idx="814">
                  <c:v>24.267440056112655</c:v>
                </c:pt>
                <c:pt idx="815">
                  <c:v>24.267966154883108</c:v>
                </c:pt>
                <c:pt idx="816">
                  <c:v>24.268491617115274</c:v>
                </c:pt>
                <c:pt idx="817">
                  <c:v>24.269016444347606</c:v>
                </c:pt>
                <c:pt idx="818">
                  <c:v>24.269540638113</c:v>
                </c:pt>
                <c:pt idx="819">
                  <c:v>24.270064199938801</c:v>
                </c:pt>
                <c:pt idx="820">
                  <c:v>24.27058713134684</c:v>
                </c:pt>
                <c:pt idx="821">
                  <c:v>24.27110943385345</c:v>
                </c:pt>
                <c:pt idx="822">
                  <c:v>24.271631108969515</c:v>
                </c:pt>
                <c:pt idx="823">
                  <c:v>24.272152158200466</c:v>
                </c:pt>
                <c:pt idx="824">
                  <c:v>25.050823833429973</c:v>
                </c:pt>
                <c:pt idx="825">
                  <c:v>25.051343635385386</c:v>
                </c:pt>
                <c:pt idx="826">
                  <c:v>25.051862815939632</c:v>
                </c:pt>
                <c:pt idx="827">
                  <c:v>25.052381376576648</c:v>
                </c:pt>
                <c:pt idx="828">
                  <c:v>25.052899318775072</c:v>
                </c:pt>
                <c:pt idx="829">
                  <c:v>25.053416644008252</c:v>
                </c:pt>
                <c:pt idx="830">
                  <c:v>25.053933353744284</c:v>
                </c:pt>
                <c:pt idx="831">
                  <c:v>25.054449449446022</c:v>
                </c:pt>
                <c:pt idx="832">
                  <c:v>25.054964932571114</c:v>
                </c:pt>
                <c:pt idx="833">
                  <c:v>25.055479804572027</c:v>
                </c:pt>
                <c:pt idx="834">
                  <c:v>25.055994066896062</c:v>
                </c:pt>
                <c:pt idx="835">
                  <c:v>25.056507720985394</c:v>
                </c:pt>
                <c:pt idx="836">
                  <c:v>25.057020768277077</c:v>
                </c:pt>
                <c:pt idx="837">
                  <c:v>25.057533210203086</c:v>
                </c:pt>
                <c:pt idx="838">
                  <c:v>25.058045048190323</c:v>
                </c:pt>
                <c:pt idx="839">
                  <c:v>25.058556283660664</c:v>
                </c:pt>
                <c:pt idx="840">
                  <c:v>25.059066918030961</c:v>
                </c:pt>
                <c:pt idx="841">
                  <c:v>25.059576952713073</c:v>
                </c:pt>
                <c:pt idx="842">
                  <c:v>25.060086389113895</c:v>
                </c:pt>
                <c:pt idx="843">
                  <c:v>25.060595228635375</c:v>
                </c:pt>
                <c:pt idx="844">
                  <c:v>25.061103472674546</c:v>
                </c:pt>
                <c:pt idx="845">
                  <c:v>25.061611122623525</c:v>
                </c:pt>
                <c:pt idx="846">
                  <c:v>25.062118179869568</c:v>
                </c:pt>
                <c:pt idx="847">
                  <c:v>25.062624645795076</c:v>
                </c:pt>
                <c:pt idx="848">
                  <c:v>25.063130521777612</c:v>
                </c:pt>
                <c:pt idx="849">
                  <c:v>25.841787059573583</c:v>
                </c:pt>
                <c:pt idx="850">
                  <c:v>25.84229175978367</c:v>
                </c:pt>
                <c:pt idx="851">
                  <c:v>25.842795874154728</c:v>
                </c:pt>
                <c:pt idx="852">
                  <c:v>25.843299404045226</c:v>
                </c:pt>
                <c:pt idx="853">
                  <c:v>25.843802350808907</c:v>
                </c:pt>
                <c:pt idx="854">
                  <c:v>25.844304715794831</c:v>
                </c:pt>
                <c:pt idx="855">
                  <c:v>25.84480650034736</c:v>
                </c:pt>
                <c:pt idx="856">
                  <c:v>25.845307705806224</c:v>
                </c:pt>
                <c:pt idx="857">
                  <c:v>25.845808333506508</c:v>
                </c:pt>
                <c:pt idx="858">
                  <c:v>25.846308384778681</c:v>
                </c:pt>
                <c:pt idx="859">
                  <c:v>25.846807860948633</c:v>
                </c:pt>
                <c:pt idx="860">
                  <c:v>25.847306763337677</c:v>
                </c:pt>
                <c:pt idx="861">
                  <c:v>25.847805093262583</c:v>
                </c:pt>
                <c:pt idx="862">
                  <c:v>25.848302852035584</c:v>
                </c:pt>
                <c:pt idx="863">
                  <c:v>25.848800040964417</c:v>
                </c:pt>
                <c:pt idx="864">
                  <c:v>25.84929666135233</c:v>
                </c:pt>
                <c:pt idx="865">
                  <c:v>25.849792714498097</c:v>
                </c:pt>
                <c:pt idx="866">
                  <c:v>25.850288201696056</c:v>
                </c:pt>
                <c:pt idx="867">
                  <c:v>25.850783124236116</c:v>
                </c:pt>
                <c:pt idx="868">
                  <c:v>25.851277483403788</c:v>
                </c:pt>
                <c:pt idx="869">
                  <c:v>25.851771280480182</c:v>
                </c:pt>
                <c:pt idx="870">
                  <c:v>25.852264516742064</c:v>
                </c:pt>
                <c:pt idx="871">
                  <c:v>25.852757193461834</c:v>
                </c:pt>
                <c:pt idx="872">
                  <c:v>25.853249311907582</c:v>
                </c:pt>
                <c:pt idx="873">
                  <c:v>25.853740873343089</c:v>
                </c:pt>
                <c:pt idx="874">
                  <c:v>26.155261874691821</c:v>
                </c:pt>
                <c:pt idx="875">
                  <c:v>26.155752325881046</c:v>
                </c:pt>
                <c:pt idx="876">
                  <c:v>26.156242223825721</c:v>
                </c:pt>
                <c:pt idx="877">
                  <c:v>26.156731569772596</c:v>
                </c:pt>
                <c:pt idx="878">
                  <c:v>26.157220364964211</c:v>
                </c:pt>
                <c:pt idx="879">
                  <c:v>26.15770861063891</c:v>
                </c:pt>
                <c:pt idx="880">
                  <c:v>26.15819630803087</c:v>
                </c:pt>
                <c:pt idx="881">
                  <c:v>26.15868345837012</c:v>
                </c:pt>
                <c:pt idx="882">
                  <c:v>26.159170062882541</c:v>
                </c:pt>
                <c:pt idx="883">
                  <c:v>26.159656122789915</c:v>
                </c:pt>
                <c:pt idx="884">
                  <c:v>26.160141639309909</c:v>
                </c:pt>
                <c:pt idx="885">
                  <c:v>26.16062661365612</c:v>
                </c:pt>
                <c:pt idx="886">
                  <c:v>26.161111047038087</c:v>
                </c:pt>
                <c:pt idx="887">
                  <c:v>26.161594940661299</c:v>
                </c:pt>
                <c:pt idx="888">
                  <c:v>26.162078295727223</c:v>
                </c:pt>
                <c:pt idx="889">
                  <c:v>26.16256111343332</c:v>
                </c:pt>
                <c:pt idx="890">
                  <c:v>26.163043394973059</c:v>
                </c:pt>
                <c:pt idx="891">
                  <c:v>26.163525141535938</c:v>
                </c:pt>
                <c:pt idx="892">
                  <c:v>26.164006354307503</c:v>
                </c:pt>
                <c:pt idx="893">
                  <c:v>26.16448703446936</c:v>
                </c:pt>
                <c:pt idx="894">
                  <c:v>26.164967183199199</c:v>
                </c:pt>
                <c:pt idx="895">
                  <c:v>26.165446801670811</c:v>
                </c:pt>
                <c:pt idx="896">
                  <c:v>26.165925891054091</c:v>
                </c:pt>
                <c:pt idx="897">
                  <c:v>26.166404452515081</c:v>
                </c:pt>
                <c:pt idx="898">
                  <c:v>26.166882487215965</c:v>
                </c:pt>
                <c:pt idx="899">
                  <c:v>26.945511246698732</c:v>
                </c:pt>
                <c:pt idx="900">
                  <c:v>26.94598823135064</c:v>
                </c:pt>
                <c:pt idx="901">
                  <c:v>26.946464692706055</c:v>
                </c:pt>
                <c:pt idx="902">
                  <c:v>26.946940631911939</c:v>
                </c:pt>
                <c:pt idx="903">
                  <c:v>26.947416050111471</c:v>
                </c:pt>
                <c:pt idx="904">
                  <c:v>26.947890948444087</c:v>
                </c:pt>
                <c:pt idx="905">
                  <c:v>26.94836532804549</c:v>
                </c:pt>
                <c:pt idx="906">
                  <c:v>26.948839190047661</c:v>
                </c:pt>
                <c:pt idx="907">
                  <c:v>26.949312535578883</c:v>
                </c:pt>
                <c:pt idx="908">
                  <c:v>26.949785365763752</c:v>
                </c:pt>
                <c:pt idx="909">
                  <c:v>26.950257681723194</c:v>
                </c:pt>
                <c:pt idx="910">
                  <c:v>26.950729484574488</c:v>
                </c:pt>
                <c:pt idx="911">
                  <c:v>26.951200775431268</c:v>
                </c:pt>
                <c:pt idx="912">
                  <c:v>26.951671555403554</c:v>
                </c:pt>
                <c:pt idx="913">
                  <c:v>26.952141825597746</c:v>
                </c:pt>
                <c:pt idx="914">
                  <c:v>26.952611587116671</c:v>
                </c:pt>
                <c:pt idx="915">
                  <c:v>26.953080841059574</c:v>
                </c:pt>
                <c:pt idx="916">
                  <c:v>26.953549588522137</c:v>
                </c:pt>
                <c:pt idx="917">
                  <c:v>26.954017830596502</c:v>
                </c:pt>
                <c:pt idx="918">
                  <c:v>26.954485568371283</c:v>
                </c:pt>
                <c:pt idx="919">
                  <c:v>26.954952802931576</c:v>
                </c:pt>
                <c:pt idx="920">
                  <c:v>26.955419535358981</c:v>
                </c:pt>
                <c:pt idx="921">
                  <c:v>26.955885766731623</c:v>
                </c:pt>
                <c:pt idx="922">
                  <c:v>26.956351498124139</c:v>
                </c:pt>
                <c:pt idx="923">
                  <c:v>26.956816730607734</c:v>
                </c:pt>
                <c:pt idx="924">
                  <c:v>27.735432715633802</c:v>
                </c:pt>
                <c:pt idx="925">
                  <c:v>27.735896953499388</c:v>
                </c:pt>
                <c:pt idx="926">
                  <c:v>27.736360695649061</c:v>
                </c:pt>
                <c:pt idx="927">
                  <c:v>27.736823943140347</c:v>
                </c:pt>
                <c:pt idx="928">
                  <c:v>27.737286697027393</c:v>
                </c:pt>
                <c:pt idx="929">
                  <c:v>27.737748958360982</c:v>
                </c:pt>
                <c:pt idx="930">
                  <c:v>27.738210728188541</c:v>
                </c:pt>
                <c:pt idx="931">
                  <c:v>27.738672007554161</c:v>
                </c:pt>
                <c:pt idx="932">
                  <c:v>27.739132797498613</c:v>
                </c:pt>
                <c:pt idx="933">
                  <c:v>27.739593099059352</c:v>
                </c:pt>
                <c:pt idx="934">
                  <c:v>27.740052913270546</c:v>
                </c:pt>
                <c:pt idx="935">
                  <c:v>27.740512241163078</c:v>
                </c:pt>
                <c:pt idx="936">
                  <c:v>27.740971083764556</c:v>
                </c:pt>
                <c:pt idx="937">
                  <c:v>27.741429442099349</c:v>
                </c:pt>
                <c:pt idx="938">
                  <c:v>27.741887317188578</c:v>
                </c:pt>
                <c:pt idx="939">
                  <c:v>27.74234471005013</c:v>
                </c:pt>
                <c:pt idx="940">
                  <c:v>27.742801621698696</c:v>
                </c:pt>
                <c:pt idx="941">
                  <c:v>27.743258053145759</c:v>
                </c:pt>
                <c:pt idx="942">
                  <c:v>27.74371400539961</c:v>
                </c:pt>
                <c:pt idx="943">
                  <c:v>27.744169479465377</c:v>
                </c:pt>
                <c:pt idx="944">
                  <c:v>27.744624476345031</c:v>
                </c:pt>
                <c:pt idx="945">
                  <c:v>27.745078997037382</c:v>
                </c:pt>
                <c:pt idx="946">
                  <c:v>27.745533042538128</c:v>
                </c:pt>
                <c:pt idx="947">
                  <c:v>27.745986613839829</c:v>
                </c:pt>
                <c:pt idx="948">
                  <c:v>27.746439711931949</c:v>
                </c:pt>
                <c:pt idx="949">
                  <c:v>28.525043588184495</c:v>
                </c:pt>
                <c:pt idx="950">
                  <c:v>28.525495742813472</c:v>
                </c:pt>
                <c:pt idx="951">
                  <c:v>28.525947427182739</c:v>
                </c:pt>
                <c:pt idx="952">
                  <c:v>28.526398642269463</c:v>
                </c:pt>
                <c:pt idx="953">
                  <c:v>28.526849389047758</c:v>
                </c:pt>
                <c:pt idx="954">
                  <c:v>28.52729966848872</c:v>
                </c:pt>
                <c:pt idx="955">
                  <c:v>28.52774948156042</c:v>
                </c:pt>
                <c:pt idx="956">
                  <c:v>28.528198829227929</c:v>
                </c:pt>
                <c:pt idx="957">
                  <c:v>28.528647712453321</c:v>
                </c:pt>
                <c:pt idx="958">
                  <c:v>28.529096132195694</c:v>
                </c:pt>
                <c:pt idx="959">
                  <c:v>28.529544089411171</c:v>
                </c:pt>
                <c:pt idx="960">
                  <c:v>28.529991585052933</c:v>
                </c:pt>
                <c:pt idx="961">
                  <c:v>28.530438620071202</c:v>
                </c:pt>
                <c:pt idx="962">
                  <c:v>28.53088519541328</c:v>
                </c:pt>
                <c:pt idx="963">
                  <c:v>28.531331312023543</c:v>
                </c:pt>
                <c:pt idx="964">
                  <c:v>28.531776970843463</c:v>
                </c:pt>
                <c:pt idx="965">
                  <c:v>28.532222172811618</c:v>
                </c:pt>
                <c:pt idx="966">
                  <c:v>28.532666918863701</c:v>
                </c:pt>
                <c:pt idx="967">
                  <c:v>28.533111209932528</c:v>
                </c:pt>
                <c:pt idx="968">
                  <c:v>28.533555046948067</c:v>
                </c:pt>
                <c:pt idx="969">
                  <c:v>28.533998430837421</c:v>
                </c:pt>
                <c:pt idx="970">
                  <c:v>28.534441362524877</c:v>
                </c:pt>
                <c:pt idx="971">
                  <c:v>28.534883842931876</c:v>
                </c:pt>
                <c:pt idx="972">
                  <c:v>28.535325872977062</c:v>
                </c:pt>
                <c:pt idx="973">
                  <c:v>28.53576745357627</c:v>
                </c:pt>
                <c:pt idx="974">
                  <c:v>29.314359836026181</c:v>
                </c:pt>
                <c:pt idx="975">
                  <c:v>29.314800520469781</c:v>
                </c:pt>
                <c:pt idx="976">
                  <c:v>29.315240758198208</c:v>
                </c:pt>
                <c:pt idx="977">
                  <c:v>29.315680550116198</c:v>
                </c:pt>
                <c:pt idx="978">
                  <c:v>29.316119897125752</c:v>
                </c:pt>
                <c:pt idx="979">
                  <c:v>29.316558800126121</c:v>
                </c:pt>
                <c:pt idx="980">
                  <c:v>29.316997260013846</c:v>
                </c:pt>
                <c:pt idx="981">
                  <c:v>29.317435277682751</c:v>
                </c:pt>
                <c:pt idx="982">
                  <c:v>29.317872854023953</c:v>
                </c:pt>
                <c:pt idx="983">
                  <c:v>29.318309989925883</c:v>
                </c:pt>
                <c:pt idx="984">
                  <c:v>29.318746686274295</c:v>
                </c:pt>
                <c:pt idx="985">
                  <c:v>29.319182943952271</c:v>
                </c:pt>
                <c:pt idx="986">
                  <c:v>29.319618763840225</c:v>
                </c:pt>
                <c:pt idx="987">
                  <c:v>29.320054146815941</c:v>
                </c:pt>
                <c:pt idx="988">
                  <c:v>29.320489093754553</c:v>
                </c:pt>
                <c:pt idx="989">
                  <c:v>29.32092360552857</c:v>
                </c:pt>
                <c:pt idx="990">
                  <c:v>29.321357683007889</c:v>
                </c:pt>
                <c:pt idx="991">
                  <c:v>29.321791327059799</c:v>
                </c:pt>
                <c:pt idx="992">
                  <c:v>29.322224538548991</c:v>
                </c:pt>
                <c:pt idx="993">
                  <c:v>29.322657318337573</c:v>
                </c:pt>
                <c:pt idx="994">
                  <c:v>29.323089667285078</c:v>
                </c:pt>
                <c:pt idx="995">
                  <c:v>29.323521586248479</c:v>
                </c:pt>
                <c:pt idx="996">
                  <c:v>29.323953076082187</c:v>
                </c:pt>
                <c:pt idx="997">
                  <c:v>29.324384137638077</c:v>
                </c:pt>
                <c:pt idx="998">
                  <c:v>29.324814771765482</c:v>
                </c:pt>
                <c:pt idx="999">
                  <c:v>30.103396229694859</c:v>
                </c:pt>
                <c:pt idx="1000">
                  <c:v>30.103826011503216</c:v>
                </c:pt>
                <c:pt idx="1001">
                  <c:v>30.104255368415995</c:v>
                </c:pt>
                <c:pt idx="1002">
                  <c:v>30.104684301272496</c:v>
                </c:pt>
                <c:pt idx="1003">
                  <c:v>30.105112810909532</c:v>
                </c:pt>
                <c:pt idx="1004">
                  <c:v>30.105540898161447</c:v>
                </c:pt>
                <c:pt idx="1005">
                  <c:v>30.105968563860117</c:v>
                </c:pt>
                <c:pt idx="1006">
                  <c:v>30.106395808834961</c:v>
                </c:pt>
                <c:pt idx="1007">
                  <c:v>30.106822633912955</c:v>
                </c:pt>
                <c:pt idx="1008">
                  <c:v>30.107249039918642</c:v>
                </c:pt>
                <c:pt idx="1009">
                  <c:v>30.107675027674134</c:v>
                </c:pt>
                <c:pt idx="1010">
                  <c:v>30.108100597999126</c:v>
                </c:pt>
                <c:pt idx="1011">
                  <c:v>30.108525751710907</c:v>
                </c:pt>
                <c:pt idx="1012">
                  <c:v>30.108950489624373</c:v>
                </c:pt>
                <c:pt idx="1013">
                  <c:v>30.109374812552026</c:v>
                </c:pt>
                <c:pt idx="1014">
                  <c:v>30.109798721303989</c:v>
                </c:pt>
                <c:pt idx="1015">
                  <c:v>30.110222216688012</c:v>
                </c:pt>
                <c:pt idx="1016">
                  <c:v>30.110645299509493</c:v>
                </c:pt>
                <c:pt idx="1017">
                  <c:v>30.111067970571472</c:v>
                </c:pt>
                <c:pt idx="1018">
                  <c:v>30.111490230674647</c:v>
                </c:pt>
                <c:pt idx="1019">
                  <c:v>30.111912080617387</c:v>
                </c:pt>
                <c:pt idx="1020">
                  <c:v>30.11233352119573</c:v>
                </c:pt>
                <c:pt idx="1021">
                  <c:v>30.112754553203406</c:v>
                </c:pt>
                <c:pt idx="1022">
                  <c:v>30.113175177431835</c:v>
                </c:pt>
                <c:pt idx="1023">
                  <c:v>30.113595394670138</c:v>
                </c:pt>
                <c:pt idx="1024">
                  <c:v>30.415045201369132</c:v>
                </c:pt>
                <c:pt idx="1025">
                  <c:v>30.41546460698541</c:v>
                </c:pt>
                <c:pt idx="1026">
                  <c:v>30.415883607965238</c:v>
                </c:pt>
                <c:pt idx="1027">
                  <c:v>30.416302205088634</c:v>
                </c:pt>
                <c:pt idx="1028">
                  <c:v>30.416720399133371</c:v>
                </c:pt>
                <c:pt idx="1029">
                  <c:v>30.417138190874976</c:v>
                </c:pt>
                <c:pt idx="1030">
                  <c:v>30.417555581086731</c:v>
                </c:pt>
                <c:pt idx="1031">
                  <c:v>30.4179725705397</c:v>
                </c:pt>
                <c:pt idx="1032">
                  <c:v>30.418389160002725</c:v>
                </c:pt>
                <c:pt idx="1033">
                  <c:v>30.41880535024244</c:v>
                </c:pt>
                <c:pt idx="1034">
                  <c:v>30.419221142023268</c:v>
                </c:pt>
                <c:pt idx="1035">
                  <c:v>30.419636536107451</c:v>
                </c:pt>
                <c:pt idx="1036">
                  <c:v>30.420051533255037</c:v>
                </c:pt>
                <c:pt idx="1037">
                  <c:v>30.420466134223904</c:v>
                </c:pt>
                <c:pt idx="1038">
                  <c:v>30.420880339769752</c:v>
                </c:pt>
                <c:pt idx="1039">
                  <c:v>30.421294150646133</c:v>
                </c:pt>
                <c:pt idx="1040">
                  <c:v>30.42170756760444</c:v>
                </c:pt>
                <c:pt idx="1041">
                  <c:v>30.422120591393917</c:v>
                </c:pt>
                <c:pt idx="1042">
                  <c:v>30.422533222761682</c:v>
                </c:pt>
                <c:pt idx="1043">
                  <c:v>30.422945462452724</c:v>
                </c:pt>
                <c:pt idx="1044">
                  <c:v>30.423357311209909</c:v>
                </c:pt>
                <c:pt idx="1045">
                  <c:v>30.423768769773989</c:v>
                </c:pt>
                <c:pt idx="1046">
                  <c:v>30.424179838883621</c:v>
                </c:pt>
                <c:pt idx="1047">
                  <c:v>30.424590519275363</c:v>
                </c:pt>
                <c:pt idx="1048">
                  <c:v>30.425000811683681</c:v>
                </c:pt>
                <c:pt idx="1049">
                  <c:v>31.203561967224609</c:v>
                </c:pt>
                <c:pt idx="1050">
                  <c:v>31.203971485861182</c:v>
                </c:pt>
                <c:pt idx="1051">
                  <c:v>31.20438061870529</c:v>
                </c:pt>
                <c:pt idx="1052">
                  <c:v>31.204789366483137</c:v>
                </c:pt>
                <c:pt idx="1053">
                  <c:v>31.205197729918869</c:v>
                </c:pt>
                <c:pt idx="1054">
                  <c:v>31.205605709734595</c:v>
                </c:pt>
                <c:pt idx="1055">
                  <c:v>31.206013306650394</c:v>
                </c:pt>
                <c:pt idx="1056">
                  <c:v>31.20642052138431</c:v>
                </c:pt>
                <c:pt idx="1057">
                  <c:v>31.206827354652376</c:v>
                </c:pt>
                <c:pt idx="1058">
                  <c:v>31.207233807168617</c:v>
                </c:pt>
                <c:pt idx="1059">
                  <c:v>31.20763987964505</c:v>
                </c:pt>
                <c:pt idx="1060">
                  <c:v>31.208045572791693</c:v>
                </c:pt>
                <c:pt idx="1061">
                  <c:v>31.208450887316591</c:v>
                </c:pt>
                <c:pt idx="1062">
                  <c:v>31.208855823925791</c:v>
                </c:pt>
                <c:pt idx="1063">
                  <c:v>31.209260383323375</c:v>
                </c:pt>
                <c:pt idx="1064">
                  <c:v>31.209664566211462</c:v>
                </c:pt>
                <c:pt idx="1065">
                  <c:v>31.210068373290209</c:v>
                </c:pt>
                <c:pt idx="1066">
                  <c:v>31.210471805257821</c:v>
                </c:pt>
                <c:pt idx="1067">
                  <c:v>31.210874862810559</c:v>
                </c:pt>
                <c:pt idx="1068">
                  <c:v>31.211277546642751</c:v>
                </c:pt>
                <c:pt idx="1069">
                  <c:v>31.211679857446789</c:v>
                </c:pt>
                <c:pt idx="1070">
                  <c:v>31.21208179591315</c:v>
                </c:pt>
                <c:pt idx="1071">
                  <c:v>31.212483362730389</c:v>
                </c:pt>
                <c:pt idx="1072">
                  <c:v>31.212884558585159</c:v>
                </c:pt>
                <c:pt idx="1073">
                  <c:v>31.213285384162209</c:v>
                </c:pt>
                <c:pt idx="1074">
                  <c:v>31.99183709052803</c:v>
                </c:pt>
                <c:pt idx="1075">
                  <c:v>31.992237177596312</c:v>
                </c:pt>
                <c:pt idx="1076">
                  <c:v>31.992636896429776</c:v>
                </c:pt>
                <c:pt idx="1077">
                  <c:v>31.993036247705643</c:v>
                </c:pt>
                <c:pt idx="1078">
                  <c:v>31.993435232099259</c:v>
                </c:pt>
                <c:pt idx="1079">
                  <c:v>31.993833850284105</c:v>
                </c:pt>
                <c:pt idx="1080">
                  <c:v>31.994232102931825</c:v>
                </c:pt>
                <c:pt idx="1081">
                  <c:v>31.994629990712202</c:v>
                </c:pt>
                <c:pt idx="1082">
                  <c:v>31.995027514293184</c:v>
                </c:pt>
                <c:pt idx="1083">
                  <c:v>31.995424674340896</c:v>
                </c:pt>
                <c:pt idx="1084">
                  <c:v>31.995821471519619</c:v>
                </c:pt>
                <c:pt idx="1085">
                  <c:v>31.996217906491832</c:v>
                </c:pt>
                <c:pt idx="1086">
                  <c:v>31.996613979918195</c:v>
                </c:pt>
                <c:pt idx="1087">
                  <c:v>31.997009692457556</c:v>
                </c:pt>
                <c:pt idx="1088">
                  <c:v>31.997405044766975</c:v>
                </c:pt>
                <c:pt idx="1089">
                  <c:v>31.997800037501708</c:v>
                </c:pt>
                <c:pt idx="1090">
                  <c:v>31.998194671315236</c:v>
                </c:pt>
                <c:pt idx="1091">
                  <c:v>31.99858894685925</c:v>
                </c:pt>
                <c:pt idx="1092">
                  <c:v>31.998982864783674</c:v>
                </c:pt>
                <c:pt idx="1093">
                  <c:v>31.999376425736664</c:v>
                </c:pt>
                <c:pt idx="1094">
                  <c:v>31.999769630364611</c:v>
                </c:pt>
                <c:pt idx="1095">
                  <c:v>32.000162479312159</c:v>
                </c:pt>
                <c:pt idx="1096">
                  <c:v>32.000554973222208</c:v>
                </c:pt>
                <c:pt idx="1097">
                  <c:v>32.000947112735894</c:v>
                </c:pt>
                <c:pt idx="1098">
                  <c:v>32.001338898492641</c:v>
                </c:pt>
                <c:pt idx="1099">
                  <c:v>32.779881581513784</c:v>
                </c:pt>
                <c:pt idx="1100">
                  <c:v>32.780272661667993</c:v>
                </c:pt>
                <c:pt idx="1101">
                  <c:v>32.780663389973164</c:v>
                </c:pt>
                <c:pt idx="1102">
                  <c:v>32.781053767061834</c:v>
                </c:pt>
                <c:pt idx="1103">
                  <c:v>32.78144379356484</c:v>
                </c:pt>
                <c:pt idx="1104">
                  <c:v>32.781833470111309</c:v>
                </c:pt>
                <c:pt idx="1105">
                  <c:v>32.782222797328686</c:v>
                </c:pt>
                <c:pt idx="1106">
                  <c:v>32.782611775842739</c:v>
                </c:pt>
                <c:pt idx="1107">
                  <c:v>32.78300040627753</c:v>
                </c:pt>
                <c:pt idx="1108">
                  <c:v>32.783388689255474</c:v>
                </c:pt>
                <c:pt idx="1109">
                  <c:v>32.783776625397309</c:v>
                </c:pt>
                <c:pt idx="1110">
                  <c:v>32.7841642153221</c:v>
                </c:pt>
                <c:pt idx="1111">
                  <c:v>32.784551459647268</c:v>
                </c:pt>
                <c:pt idx="1112">
                  <c:v>32.784938358988583</c:v>
                </c:pt>
                <c:pt idx="1113">
                  <c:v>32.785324913960167</c:v>
                </c:pt>
                <c:pt idx="1114">
                  <c:v>32.785711125174508</c:v>
                </c:pt>
                <c:pt idx="1115">
                  <c:v>32.786096993242452</c:v>
                </c:pt>
                <c:pt idx="1116">
                  <c:v>32.786482518773234</c:v>
                </c:pt>
                <c:pt idx="1117">
                  <c:v>32.786867702374451</c:v>
                </c:pt>
                <c:pt idx="1118">
                  <c:v>32.787252544652091</c:v>
                </c:pt>
                <c:pt idx="1119">
                  <c:v>32.787637046210548</c:v>
                </c:pt>
                <c:pt idx="1120">
                  <c:v>32.788021207652584</c:v>
                </c:pt>
                <c:pt idx="1121">
                  <c:v>32.78840502957938</c:v>
                </c:pt>
                <c:pt idx="1122">
                  <c:v>32.788788512590521</c:v>
                </c:pt>
                <c:pt idx="1123">
                  <c:v>32.789171657284015</c:v>
                </c:pt>
                <c:pt idx="1124">
                  <c:v>33.567705714639914</c:v>
                </c:pt>
                <c:pt idx="1125">
                  <c:v>33.568088184485774</c:v>
                </c:pt>
                <c:pt idx="1126">
                  <c:v>33.568470317798507</c:v>
                </c:pt>
                <c:pt idx="1127">
                  <c:v>33.568852115169825</c:v>
                </c:pt>
                <c:pt idx="1128">
                  <c:v>33.56923357718987</c:v>
                </c:pt>
                <c:pt idx="1129">
                  <c:v>33.56961470444724</c:v>
                </c:pt>
                <c:pt idx="1130">
                  <c:v>33.569995497528986</c:v>
                </c:pt>
                <c:pt idx="1131">
                  <c:v>33.570375957020602</c:v>
                </c:pt>
                <c:pt idx="1132">
                  <c:v>33.570756083506055</c:v>
                </c:pt>
                <c:pt idx="1133">
                  <c:v>33.571135877567777</c:v>
                </c:pt>
                <c:pt idx="1134">
                  <c:v>33.571515339786679</c:v>
                </c:pt>
                <c:pt idx="1135">
                  <c:v>33.571894470742144</c:v>
                </c:pt>
                <c:pt idx="1136">
                  <c:v>33.572273271012037</c:v>
                </c:pt>
                <c:pt idx="1137">
                  <c:v>33.572651741172727</c:v>
                </c:pt>
                <c:pt idx="1138">
                  <c:v>33.573029881799059</c:v>
                </c:pt>
                <c:pt idx="1139">
                  <c:v>33.573407693464382</c:v>
                </c:pt>
                <c:pt idx="1140">
                  <c:v>33.573785176740564</c:v>
                </c:pt>
                <c:pt idx="1141">
                  <c:v>33.574162332197965</c:v>
                </c:pt>
                <c:pt idx="1142">
                  <c:v>33.574539160405472</c:v>
                </c:pt>
                <c:pt idx="1143">
                  <c:v>33.574915661930483</c:v>
                </c:pt>
                <c:pt idx="1144">
                  <c:v>33.575291837338931</c:v>
                </c:pt>
                <c:pt idx="1145">
                  <c:v>33.575667687195278</c:v>
                </c:pt>
                <c:pt idx="1146">
                  <c:v>33.576043212062523</c:v>
                </c:pt>
                <c:pt idx="1147">
                  <c:v>33.576418412502186</c:v>
                </c:pt>
                <c:pt idx="1148">
                  <c:v>33.576793289074367</c:v>
                </c:pt>
                <c:pt idx="1149">
                  <c:v>34.355319092721331</c:v>
                </c:pt>
                <c:pt idx="1150">
                  <c:v>34.355693323232991</c:v>
                </c:pt>
                <c:pt idx="1151">
                  <c:v>34.356067231548728</c:v>
                </c:pt>
                <c:pt idx="1152">
                  <c:v>34.356440818222865</c:v>
                </c:pt>
                <c:pt idx="1153">
                  <c:v>34.356814083808281</c:v>
                </c:pt>
                <c:pt idx="1154">
                  <c:v>34.357187028856451</c:v>
                </c:pt>
                <c:pt idx="1155">
                  <c:v>34.357559653917406</c:v>
                </c:pt>
                <c:pt idx="1156">
                  <c:v>34.357931959539783</c:v>
                </c:pt>
                <c:pt idx="1157">
                  <c:v>34.358303946270794</c:v>
                </c:pt>
                <c:pt idx="1158">
                  <c:v>34.358675614656256</c:v>
                </c:pt>
                <c:pt idx="1159">
                  <c:v>34.359046965240573</c:v>
                </c:pt>
                <c:pt idx="1160">
                  <c:v>34.359417998566776</c:v>
                </c:pt>
                <c:pt idx="1161">
                  <c:v>34.359788715176485</c:v>
                </c:pt>
                <c:pt idx="1162">
                  <c:v>34.360159115609946</c:v>
                </c:pt>
                <c:pt idx="1163">
                  <c:v>34.360529200406006</c:v>
                </c:pt>
                <c:pt idx="1164">
                  <c:v>34.36089897010217</c:v>
                </c:pt>
                <c:pt idx="1165">
                  <c:v>34.361268425234535</c:v>
                </c:pt>
                <c:pt idx="1166">
                  <c:v>34.361637566337848</c:v>
                </c:pt>
                <c:pt idx="1167">
                  <c:v>34.362006393945499</c:v>
                </c:pt>
                <c:pt idx="1168">
                  <c:v>34.362374908589501</c:v>
                </c:pt>
                <c:pt idx="1169">
                  <c:v>34.362743110800537</c:v>
                </c:pt>
                <c:pt idx="1170">
                  <c:v>34.363111001107931</c:v>
                </c:pt>
                <c:pt idx="1171">
                  <c:v>34.363478580039647</c:v>
                </c:pt>
                <c:pt idx="1172">
                  <c:v>34.363845848122345</c:v>
                </c:pt>
                <c:pt idx="1173">
                  <c:v>34.364212805881316</c:v>
                </c:pt>
                <c:pt idx="1174">
                  <c:v>34.665609449504515</c:v>
                </c:pt>
                <c:pt idx="1175">
                  <c:v>34.665975788186635</c:v>
                </c:pt>
                <c:pt idx="1176">
                  <c:v>34.666341818112983</c:v>
                </c:pt>
                <c:pt idx="1177">
                  <c:v>34.666707539803568</c:v>
                </c:pt>
                <c:pt idx="1178">
                  <c:v>34.667072953777087</c:v>
                </c:pt>
                <c:pt idx="1179">
                  <c:v>34.667438060550928</c:v>
                </c:pt>
                <c:pt idx="1180">
                  <c:v>34.667802860641174</c:v>
                </c:pt>
                <c:pt idx="1181">
                  <c:v>34.668167354562613</c:v>
                </c:pt>
                <c:pt idx="1182">
                  <c:v>34.668531542828738</c:v>
                </c:pt>
                <c:pt idx="1183">
                  <c:v>34.668895425951746</c:v>
                </c:pt>
                <c:pt idx="1184">
                  <c:v>34.669259004442551</c:v>
                </c:pt>
                <c:pt idx="1185">
                  <c:v>34.669622278810785</c:v>
                </c:pt>
                <c:pt idx="1186">
                  <c:v>34.669985249564803</c:v>
                </c:pt>
                <c:pt idx="1187">
                  <c:v>34.670347917211686</c:v>
                </c:pt>
                <c:pt idx="1188">
                  <c:v>34.670710282257247</c:v>
                </c:pt>
                <c:pt idx="1189">
                  <c:v>34.671072345206021</c:v>
                </c:pt>
                <c:pt idx="1190">
                  <c:v>34.6714341065613</c:v>
                </c:pt>
                <c:pt idx="1191">
                  <c:v>34.671795566825118</c:v>
                </c:pt>
                <c:pt idx="1192">
                  <c:v>34.672156726498237</c:v>
                </c:pt>
                <c:pt idx="1193">
                  <c:v>34.672517586080204</c:v>
                </c:pt>
                <c:pt idx="1194">
                  <c:v>34.67287814606928</c:v>
                </c:pt>
                <c:pt idx="1195">
                  <c:v>34.673238406962525</c:v>
                </c:pt>
                <c:pt idx="1196">
                  <c:v>34.673598369255743</c:v>
                </c:pt>
                <c:pt idx="1197">
                  <c:v>34.673958033443505</c:v>
                </c:pt>
                <c:pt idx="1198">
                  <c:v>34.67431740001917</c:v>
                </c:pt>
                <c:pt idx="1199">
                  <c:v>35.45282771985849</c:v>
                </c:pt>
                <c:pt idx="1200">
                  <c:v>35.453186492685091</c:v>
                </c:pt>
                <c:pt idx="1201">
                  <c:v>35.453544969372309</c:v>
                </c:pt>
                <c:pt idx="1202">
                  <c:v>35.453903150408614</c:v>
                </c:pt>
                <c:pt idx="1203">
                  <c:v>35.454261036281281</c:v>
                </c:pt>
                <c:pt idx="1204">
                  <c:v>35.454618627476371</c:v>
                </c:pt>
                <c:pt idx="1205">
                  <c:v>35.454975924478752</c:v>
                </c:pt>
                <c:pt idx="1206">
                  <c:v>35.455332927772105</c:v>
                </c:pt>
                <c:pt idx="1207">
                  <c:v>35.455689637838894</c:v>
                </c:pt>
                <c:pt idx="1208">
                  <c:v>35.456046055160421</c:v>
                </c:pt>
                <c:pt idx="1209">
                  <c:v>35.456402180216784</c:v>
                </c:pt>
                <c:pt idx="1210">
                  <c:v>35.456758013486919</c:v>
                </c:pt>
                <c:pt idx="1211">
                  <c:v>35.457113555448572</c:v>
                </c:pt>
                <c:pt idx="1212">
                  <c:v>35.457468806578326</c:v>
                </c:pt>
                <c:pt idx="1213">
                  <c:v>35.457823767351584</c:v>
                </c:pt>
                <c:pt idx="1214">
                  <c:v>35.458178438242591</c:v>
                </c:pt>
                <c:pt idx="1215">
                  <c:v>35.458532819724432</c:v>
                </c:pt>
                <c:pt idx="1216">
                  <c:v>35.458886912269044</c:v>
                </c:pt>
                <c:pt idx="1217">
                  <c:v>35.459240716347189</c:v>
                </c:pt>
                <c:pt idx="1218">
                  <c:v>35.459594232428493</c:v>
                </c:pt>
                <c:pt idx="1219">
                  <c:v>35.459947460981439</c:v>
                </c:pt>
                <c:pt idx="1220">
                  <c:v>35.460300402473358</c:v>
                </c:pt>
                <c:pt idx="1221">
                  <c:v>35.460653057370443</c:v>
                </c:pt>
                <c:pt idx="1222">
                  <c:v>35.461005426137767</c:v>
                </c:pt>
                <c:pt idx="1223">
                  <c:v>35.461357509239264</c:v>
                </c:pt>
                <c:pt idx="1224">
                  <c:v>36.239860557521368</c:v>
                </c:pt>
                <c:pt idx="1225">
                  <c:v>36.240212070678481</c:v>
                </c:pt>
                <c:pt idx="1226">
                  <c:v>36.2405632995548</c:v>
                </c:pt>
                <c:pt idx="1227">
                  <c:v>36.240914244609783</c:v>
                </c:pt>
                <c:pt idx="1228">
                  <c:v>36.241264906301744</c:v>
                </c:pt>
                <c:pt idx="1229">
                  <c:v>36.241615285087917</c:v>
                </c:pt>
                <c:pt idx="1230">
                  <c:v>36.241965381424414</c:v>
                </c:pt>
                <c:pt idx="1231">
                  <c:v>36.242315195766245</c:v>
                </c:pt>
                <c:pt idx="1232">
                  <c:v>36.242664728567327</c:v>
                </c:pt>
                <c:pt idx="1233">
                  <c:v>36.24301398028048</c:v>
                </c:pt>
                <c:pt idx="1234">
                  <c:v>36.24336295135744</c:v>
                </c:pt>
                <c:pt idx="1235">
                  <c:v>36.243711642248833</c:v>
                </c:pt>
                <c:pt idx="1236">
                  <c:v>36.244060053404226</c:v>
                </c:pt>
                <c:pt idx="1237">
                  <c:v>36.244408185272086</c:v>
                </c:pt>
                <c:pt idx="1238">
                  <c:v>36.244756038299819</c:v>
                </c:pt>
                <c:pt idx="1239">
                  <c:v>36.24510361293374</c:v>
                </c:pt>
                <c:pt idx="1240">
                  <c:v>36.245450909619102</c:v>
                </c:pt>
                <c:pt idx="1241">
                  <c:v>36.245797928800094</c:v>
                </c:pt>
                <c:pt idx="1242">
                  <c:v>36.246144670919833</c:v>
                </c:pt>
                <c:pt idx="1243">
                  <c:v>36.246491136420381</c:v>
                </c:pt>
                <c:pt idx="1244">
                  <c:v>36.246837325742739</c:v>
                </c:pt>
                <c:pt idx="1245">
                  <c:v>36.247183239326858</c:v>
                </c:pt>
                <c:pt idx="1246">
                  <c:v>36.247528877611643</c:v>
                </c:pt>
                <c:pt idx="1247">
                  <c:v>36.247874241034935</c:v>
                </c:pt>
                <c:pt idx="1248">
                  <c:v>36.248219330033542</c:v>
                </c:pt>
                <c:pt idx="1249">
                  <c:v>37.026715395426891</c:v>
                </c:pt>
                <c:pt idx="1250">
                  <c:v>37.027059936882409</c:v>
                </c:pt>
                <c:pt idx="1251">
                  <c:v>37.027404205217444</c:v>
                </c:pt>
                <c:pt idx="1252">
                  <c:v>37.027748200864657</c:v>
                </c:pt>
                <c:pt idx="1253">
                  <c:v>37.028091924255691</c:v>
                </c:pt>
                <c:pt idx="1254">
                  <c:v>37.028435375821161</c:v>
                </c:pt>
                <c:pt idx="1255">
                  <c:v>37.028778555990662</c:v>
                </c:pt>
                <c:pt idx="1256">
                  <c:v>37.029121465192766</c:v>
                </c:pt>
                <c:pt idx="1257">
                  <c:v>37.029464103855041</c:v>
                </c:pt>
                <c:pt idx="1258">
                  <c:v>37.029806472404033</c:v>
                </c:pt>
                <c:pt idx="1259">
                  <c:v>37.030148571265286</c:v>
                </c:pt>
                <c:pt idx="1260">
                  <c:v>37.030490400863336</c:v>
                </c:pt>
                <c:pt idx="1261">
                  <c:v>37.030831961621722</c:v>
                </c:pt>
                <c:pt idx="1262">
                  <c:v>37.031173253962983</c:v>
                </c:pt>
                <c:pt idx="1263">
                  <c:v>37.031514278308656</c:v>
                </c:pt>
                <c:pt idx="1264">
                  <c:v>37.031855035079303</c:v>
                </c:pt>
                <c:pt idx="1265">
                  <c:v>37.032195524694473</c:v>
                </c:pt>
                <c:pt idx="1266">
                  <c:v>37.032535747572744</c:v>
                </c:pt>
                <c:pt idx="1267">
                  <c:v>37.032875704131705</c:v>
                </c:pt>
                <c:pt idx="1268">
                  <c:v>37.03321539478798</c:v>
                </c:pt>
                <c:pt idx="1269">
                  <c:v>37.033554819957196</c:v>
                </c:pt>
                <c:pt idx="1270">
                  <c:v>37.03389398005401</c:v>
                </c:pt>
                <c:pt idx="1271">
                  <c:v>37.034232875492123</c:v>
                </c:pt>
                <c:pt idx="1272">
                  <c:v>37.034571506684252</c:v>
                </c:pt>
                <c:pt idx="1273">
                  <c:v>37.034909874042164</c:v>
                </c:pt>
                <c:pt idx="1274">
                  <c:v>37.813399228360282</c:v>
                </c:pt>
                <c:pt idx="1275">
                  <c:v>37.813737069281174</c:v>
                </c:pt>
                <c:pt idx="1276">
                  <c:v>37.814074647597359</c:v>
                </c:pt>
                <c:pt idx="1277">
                  <c:v>37.814411963716765</c:v>
                </c:pt>
                <c:pt idx="1278">
                  <c:v>37.814749018046371</c:v>
                </c:pt>
                <c:pt idx="1279">
                  <c:v>37.815085810992215</c:v>
                </c:pt>
                <c:pt idx="1280">
                  <c:v>37.815422342959387</c:v>
                </c:pt>
                <c:pt idx="1281">
                  <c:v>37.815758614352035</c:v>
                </c:pt>
                <c:pt idx="1282">
                  <c:v>37.816094625573363</c:v>
                </c:pt>
                <c:pt idx="1283">
                  <c:v>37.816430377025654</c:v>
                </c:pt>
                <c:pt idx="1284">
                  <c:v>37.816765869110242</c:v>
                </c:pt>
                <c:pt idx="1285">
                  <c:v>37.817101102227547</c:v>
                </c:pt>
                <c:pt idx="1286">
                  <c:v>37.817436076777049</c:v>
                </c:pt>
                <c:pt idx="1287">
                  <c:v>37.817770793157322</c:v>
                </c:pt>
                <c:pt idx="1288">
                  <c:v>37.818105251765999</c:v>
                </c:pt>
                <c:pt idx="1289">
                  <c:v>37.818439452999804</c:v>
                </c:pt>
                <c:pt idx="1290">
                  <c:v>37.818773397254553</c:v>
                </c:pt>
                <c:pt idx="1291">
                  <c:v>37.819107084925143</c:v>
                </c:pt>
                <c:pt idx="1292">
                  <c:v>37.819440516405557</c:v>
                </c:pt>
                <c:pt idx="1293">
                  <c:v>37.819773692088873</c:v>
                </c:pt>
                <c:pt idx="1294">
                  <c:v>37.820106612367269</c:v>
                </c:pt>
                <c:pt idx="1295">
                  <c:v>37.820439277632026</c:v>
                </c:pt>
                <c:pt idx="1296">
                  <c:v>37.820771688273517</c:v>
                </c:pt>
                <c:pt idx="1297">
                  <c:v>37.821103844681218</c:v>
                </c:pt>
                <c:pt idx="1298">
                  <c:v>37.821435747243726</c:v>
                </c:pt>
                <c:pt idx="1299">
                  <c:v>38.599918646732377</c:v>
                </c:pt>
                <c:pt idx="1300">
                  <c:v>38.600250042766696</c:v>
                </c:pt>
                <c:pt idx="1301">
                  <c:v>38.600581186116251</c:v>
                </c:pt>
                <c:pt idx="1302">
                  <c:v>38.600912077166093</c:v>
                </c:pt>
                <c:pt idx="1303">
                  <c:v>38.601242716300376</c:v>
                </c:pt>
                <c:pt idx="1304">
                  <c:v>38.601573103902389</c:v>
                </c:pt>
                <c:pt idx="1305">
                  <c:v>38.601903240354552</c:v>
                </c:pt>
                <c:pt idx="1306">
                  <c:v>38.602233126038399</c:v>
                </c:pt>
                <c:pt idx="1307">
                  <c:v>38.602562761334603</c:v>
                </c:pt>
                <c:pt idx="1308">
                  <c:v>38.602892146622978</c:v>
                </c:pt>
                <c:pt idx="1309">
                  <c:v>38.603221282282462</c:v>
                </c:pt>
                <c:pt idx="1310">
                  <c:v>38.603550168691143</c:v>
                </c:pt>
                <c:pt idx="1311">
                  <c:v>38.603878806226234</c:v>
                </c:pt>
                <c:pt idx="1312">
                  <c:v>38.604207195264117</c:v>
                </c:pt>
                <c:pt idx="1313">
                  <c:v>38.604535336180291</c:v>
                </c:pt>
                <c:pt idx="1314">
                  <c:v>38.604863229349441</c:v>
                </c:pt>
                <c:pt idx="1315">
                  <c:v>38.605190875145368</c:v>
                </c:pt>
                <c:pt idx="1316">
                  <c:v>38.605518273941051</c:v>
                </c:pt>
                <c:pt idx="1317">
                  <c:v>38.605845426108608</c:v>
                </c:pt>
                <c:pt idx="1318">
                  <c:v>38.606172332019348</c:v>
                </c:pt>
                <c:pt idx="1319">
                  <c:v>38.606498992043697</c:v>
                </c:pt>
                <c:pt idx="1320">
                  <c:v>38.606825406551287</c:v>
                </c:pt>
                <c:pt idx="1321">
                  <c:v>38.607151575910898</c:v>
                </c:pt>
                <c:pt idx="1322">
                  <c:v>38.607477500490475</c:v>
                </c:pt>
                <c:pt idx="1323">
                  <c:v>38.607803180657143</c:v>
                </c:pt>
                <c:pt idx="1324">
                  <c:v>38.909158612441189</c:v>
                </c:pt>
                <c:pt idx="1325">
                  <c:v>38.909483804880118</c:v>
                </c:pt>
                <c:pt idx="1326">
                  <c:v>38.909808754002576</c:v>
                </c:pt>
                <c:pt idx="1327">
                  <c:v>38.910133460172396</c:v>
                </c:pt>
                <c:pt idx="1328">
                  <c:v>38.910457923752602</c:v>
                </c:pt>
                <c:pt idx="1329">
                  <c:v>38.910782145105401</c:v>
                </c:pt>
                <c:pt idx="1330">
                  <c:v>38.911106124592195</c:v>
                </c:pt>
                <c:pt idx="1331">
                  <c:v>38.91142986257357</c:v>
                </c:pt>
                <c:pt idx="1332">
                  <c:v>38.91175335940931</c:v>
                </c:pt>
                <c:pt idx="1333">
                  <c:v>38.912076615458403</c:v>
                </c:pt>
                <c:pt idx="1334">
                  <c:v>38.912399631079019</c:v>
                </c:pt>
                <c:pt idx="1335">
                  <c:v>38.912722406628554</c:v>
                </c:pt>
                <c:pt idx="1336">
                  <c:v>38.913044942463578</c:v>
                </c:pt>
                <c:pt idx="1337">
                  <c:v>38.913367238939898</c:v>
                </c:pt>
                <c:pt idx="1338">
                  <c:v>38.9136892964125</c:v>
                </c:pt>
                <c:pt idx="1339">
                  <c:v>38.914011115235603</c:v>
                </c:pt>
                <c:pt idx="1340">
                  <c:v>38.914332695762624</c:v>
                </c:pt>
                <c:pt idx="1341">
                  <c:v>38.914654038346214</c:v>
                </c:pt>
                <c:pt idx="1342">
                  <c:v>38.914975143338218</c:v>
                </c:pt>
                <c:pt idx="1343">
                  <c:v>38.915296011089723</c:v>
                </c:pt>
                <c:pt idx="1344">
                  <c:v>38.915616641951019</c:v>
                </c:pt>
                <c:pt idx="1345">
                  <c:v>38.915937036271636</c:v>
                </c:pt>
                <c:pt idx="1346">
                  <c:v>38.91625719440033</c:v>
                </c:pt>
                <c:pt idx="1347">
                  <c:v>38.916577116685076</c:v>
                </c:pt>
                <c:pt idx="1348">
                  <c:v>38.916896803473087</c:v>
                </c:pt>
                <c:pt idx="1349">
                  <c:v>39.695367505494453</c:v>
                </c:pt>
                <c:pt idx="1350">
                  <c:v>39.695686722327572</c:v>
                </c:pt>
                <c:pt idx="1351">
                  <c:v>39.696005704701001</c:v>
                </c:pt>
                <c:pt idx="1352">
                  <c:v>39.696324452958912</c:v>
                </c:pt>
                <c:pt idx="1353">
                  <c:v>39.696642967444696</c:v>
                </c:pt>
                <c:pt idx="1354">
                  <c:v>39.696961248501012</c:v>
                </c:pt>
                <c:pt idx="1355">
                  <c:v>39.697279296469752</c:v>
                </c:pt>
                <c:pt idx="1356">
                  <c:v>39.697597111692062</c:v>
                </c:pt>
                <c:pt idx="1357">
                  <c:v>39.697914694508334</c:v>
                </c:pt>
                <c:pt idx="1358">
                  <c:v>39.69823204525823</c:v>
                </c:pt>
                <c:pt idx="1359">
                  <c:v>39.698549164280642</c:v>
                </c:pt>
                <c:pt idx="1360">
                  <c:v>39.698866051913754</c:v>
                </c:pt>
                <c:pt idx="1361">
                  <c:v>39.699182708494973</c:v>
                </c:pt>
                <c:pt idx="1362">
                  <c:v>39.699499134360991</c:v>
                </c:pt>
                <c:pt idx="1363">
                  <c:v>39.699815329847773</c:v>
                </c:pt>
                <c:pt idx="1364">
                  <c:v>39.700131295290518</c:v>
                </c:pt>
                <c:pt idx="1365">
                  <c:v>39.700447031023728</c:v>
                </c:pt>
                <c:pt idx="1366">
                  <c:v>39.700762537381159</c:v>
                </c:pt>
                <c:pt idx="1367">
                  <c:v>39.701077814695843</c:v>
                </c:pt>
                <c:pt idx="1368">
                  <c:v>39.701392863300086</c:v>
                </c:pt>
                <c:pt idx="1369">
                  <c:v>39.701707683525477</c:v>
                </c:pt>
                <c:pt idx="1370">
                  <c:v>39.702022275702866</c:v>
                </c:pt>
                <c:pt idx="1371">
                  <c:v>39.702336640162414</c:v>
                </c:pt>
                <c:pt idx="1372">
                  <c:v>39.702650777233551</c:v>
                </c:pt>
                <c:pt idx="1373">
                  <c:v>39.702964687244979</c:v>
                </c:pt>
                <c:pt idx="1374">
                  <c:v>40.481429620908351</c:v>
                </c:pt>
                <c:pt idx="1375">
                  <c:v>40.481743077783669</c:v>
                </c:pt>
                <c:pt idx="1376">
                  <c:v>40.482056308581164</c:v>
                </c:pt>
                <c:pt idx="1377">
                  <c:v>40.48236931362672</c:v>
                </c:pt>
                <c:pt idx="1378">
                  <c:v>40.482682093245501</c:v>
                </c:pt>
                <c:pt idx="1379">
                  <c:v>40.482994647761977</c:v>
                </c:pt>
                <c:pt idx="1380">
                  <c:v>40.483306977499929</c:v>
                </c:pt>
                <c:pt idx="1381">
                  <c:v>40.483619082782425</c:v>
                </c:pt>
                <c:pt idx="1382">
                  <c:v>40.483930963931847</c:v>
                </c:pt>
                <c:pt idx="1383">
                  <c:v>40.484242621269871</c:v>
                </c:pt>
                <c:pt idx="1384">
                  <c:v>40.484554055117499</c:v>
                </c:pt>
                <c:pt idx="1385">
                  <c:v>40.484865265795023</c:v>
                </c:pt>
                <c:pt idx="1386">
                  <c:v>40.485176253622065</c:v>
                </c:pt>
                <c:pt idx="1387">
                  <c:v>40.485487018917546</c:v>
                </c:pt>
                <c:pt idx="1388">
                  <c:v>40.485797561999711</c:v>
                </c:pt>
                <c:pt idx="1389">
                  <c:v>40.486107883186122</c:v>
                </c:pt>
                <c:pt idx="1390">
                  <c:v>40.486417982793654</c:v>
                </c:pt>
                <c:pt idx="1391">
                  <c:v>40.486727861138519</c:v>
                </c:pt>
                <c:pt idx="1392">
                  <c:v>40.487037518536241</c:v>
                </c:pt>
                <c:pt idx="1393">
                  <c:v>40.487346955301668</c:v>
                </c:pt>
                <c:pt idx="1394">
                  <c:v>40.487656171748981</c:v>
                </c:pt>
                <c:pt idx="1395">
                  <c:v>40.487965168191685</c:v>
                </c:pt>
                <c:pt idx="1396">
                  <c:v>40.488273944942627</c:v>
                </c:pt>
                <c:pt idx="1397">
                  <c:v>40.488582502313974</c:v>
                </c:pt>
                <c:pt idx="1398">
                  <c:v>40.488890840617238</c:v>
                </c:pt>
                <c:pt idx="1399">
                  <c:v>41.267350210546908</c:v>
                </c:pt>
                <c:pt idx="1400">
                  <c:v>41.267658111645872</c:v>
                </c:pt>
                <c:pt idx="1401">
                  <c:v>41.267965794607314</c:v>
                </c:pt>
                <c:pt idx="1402">
                  <c:v>41.268273259740084</c:v>
                </c:pt>
                <c:pt idx="1403">
                  <c:v>41.268580507352404</c:v>
                </c:pt>
                <c:pt idx="1404">
                  <c:v>41.268887537751837</c:v>
                </c:pt>
                <c:pt idx="1405">
                  <c:v>41.269194351245275</c:v>
                </c:pt>
                <c:pt idx="1406">
                  <c:v>41.269500948138983</c:v>
                </c:pt>
                <c:pt idx="1407">
                  <c:v>41.269807328738572</c:v>
                </c:pt>
                <c:pt idx="1408">
                  <c:v>41.270113493349001</c:v>
                </c:pt>
                <c:pt idx="1409">
                  <c:v>41.27041944227458</c:v>
                </c:pt>
                <c:pt idx="1410">
                  <c:v>41.270725175818995</c:v>
                </c:pt>
                <c:pt idx="1411">
                  <c:v>41.271030694285272</c:v>
                </c:pt>
                <c:pt idx="1412">
                  <c:v>41.271335997975811</c:v>
                </c:pt>
                <c:pt idx="1413">
                  <c:v>41.271641087192364</c:v>
                </c:pt>
                <c:pt idx="1414">
                  <c:v>41.271945962236053</c:v>
                </c:pt>
                <c:pt idx="1415">
                  <c:v>41.272250623407373</c:v>
                </c:pt>
                <c:pt idx="1416">
                  <c:v>41.272555071006174</c:v>
                </c:pt>
                <c:pt idx="1417">
                  <c:v>41.272859305331679</c:v>
                </c:pt>
                <c:pt idx="1418">
                  <c:v>41.273163326682493</c:v>
                </c:pt>
                <c:pt idx="1419">
                  <c:v>41.27346713535659</c:v>
                </c:pt>
                <c:pt idx="1420">
                  <c:v>41.273770731651304</c:v>
                </c:pt>
                <c:pt idx="1421">
                  <c:v>41.274074115863364</c:v>
                </c:pt>
                <c:pt idx="1422">
                  <c:v>41.274377288288868</c:v>
                </c:pt>
                <c:pt idx="1423">
                  <c:v>41.274680249223309</c:v>
                </c:pt>
                <c:pt idx="1424">
                  <c:v>42.053134249345177</c:v>
                </c:pt>
                <c:pt idx="1425">
                  <c:v>42.05343678818145</c:v>
                </c:pt>
                <c:pt idx="1426">
                  <c:v>42.053739116409396</c:v>
                </c:pt>
                <c:pt idx="1427">
                  <c:v>42.054041234322035</c:v>
                </c:pt>
                <c:pt idx="1428">
                  <c:v>42.054343142211771</c:v>
                </c:pt>
                <c:pt idx="1429">
                  <c:v>42.054644840370422</c:v>
                </c:pt>
                <c:pt idx="1430">
                  <c:v>42.054946329089155</c:v>
                </c:pt>
                <c:pt idx="1431">
                  <c:v>42.055247608658583</c:v>
                </c:pt>
                <c:pt idx="1432">
                  <c:v>42.055548679368663</c:v>
                </c:pt>
                <c:pt idx="1433">
                  <c:v>42.055849541508792</c:v>
                </c:pt>
                <c:pt idx="1434">
                  <c:v>42.056150195367735</c:v>
                </c:pt>
                <c:pt idx="1435">
                  <c:v>42.056450641233681</c:v>
                </c:pt>
                <c:pt idx="1436">
                  <c:v>42.056750879394208</c:v>
                </c:pt>
                <c:pt idx="1437">
                  <c:v>42.057050910136297</c:v>
                </c:pt>
                <c:pt idx="1438">
                  <c:v>42.057350733746347</c:v>
                </c:pt>
                <c:pt idx="1439">
                  <c:v>42.057650350510144</c:v>
                </c:pt>
                <c:pt idx="1440">
                  <c:v>42.057949760712901</c:v>
                </c:pt>
                <c:pt idx="1441">
                  <c:v>42.05824896463924</c:v>
                </c:pt>
                <c:pt idx="1442">
                  <c:v>42.058547962573194</c:v>
                </c:pt>
                <c:pt idx="1443">
                  <c:v>42.058846754798189</c:v>
                </c:pt>
                <c:pt idx="1444">
                  <c:v>42.059145341597095</c:v>
                </c:pt>
                <c:pt idx="1445">
                  <c:v>42.059443723252187</c:v>
                </c:pt>
                <c:pt idx="1446">
                  <c:v>42.059741900045161</c:v>
                </c:pt>
                <c:pt idx="1447">
                  <c:v>42.060039872257121</c:v>
                </c:pt>
                <c:pt idx="1448">
                  <c:v>42.060337640168619</c:v>
                </c:pt>
                <c:pt idx="1449">
                  <c:v>42.838786454443252</c:v>
                </c:pt>
                <c:pt idx="1450">
                  <c:v>42.83908381459311</c:v>
                </c:pt>
                <c:pt idx="1451">
                  <c:v>42.839380971280654</c:v>
                </c:pt>
                <c:pt idx="1452">
                  <c:v>42.839677924784127</c:v>
                </c:pt>
                <c:pt idx="1453">
                  <c:v>42.839974675381185</c:v>
                </c:pt>
                <c:pt idx="1454">
                  <c:v>42.840271223348942</c:v>
                </c:pt>
                <c:pt idx="1455">
                  <c:v>42.84056756896392</c:v>
                </c:pt>
                <c:pt idx="1456">
                  <c:v>42.840863712502099</c:v>
                </c:pt>
                <c:pt idx="1457">
                  <c:v>42.841159654238865</c:v>
                </c:pt>
                <c:pt idx="1458">
                  <c:v>42.841455394449071</c:v>
                </c:pt>
                <c:pt idx="1459">
                  <c:v>42.841750933406992</c:v>
                </c:pt>
                <c:pt idx="1460">
                  <c:v>42.842046271386344</c:v>
                </c:pt>
                <c:pt idx="1461">
                  <c:v>42.842341408660296</c:v>
                </c:pt>
                <c:pt idx="1462">
                  <c:v>42.842636345501447</c:v>
                </c:pt>
                <c:pt idx="1463">
                  <c:v>42.842931082181842</c:v>
                </c:pt>
                <c:pt idx="1464">
                  <c:v>42.843225618972994</c:v>
                </c:pt>
                <c:pt idx="1465">
                  <c:v>42.843519956145833</c:v>
                </c:pt>
                <c:pt idx="1466">
                  <c:v>42.843814093970764</c:v>
                </c:pt>
                <c:pt idx="1467">
                  <c:v>42.844108032717621</c:v>
                </c:pt>
                <c:pt idx="1468">
                  <c:v>42.844401772655708</c:v>
                </c:pt>
                <c:pt idx="1469">
                  <c:v>42.844695314053773</c:v>
                </c:pt>
                <c:pt idx="1470">
                  <c:v>42.844988657180018</c:v>
                </c:pt>
                <c:pt idx="1471">
                  <c:v>42.845281802302125</c:v>
                </c:pt>
                <c:pt idx="1472">
                  <c:v>42.845574749687195</c:v>
                </c:pt>
                <c:pt idx="1473">
                  <c:v>42.845867499601823</c:v>
                </c:pt>
                <c:pt idx="1474">
                  <c:v>43.147190047976025</c:v>
                </c:pt>
                <c:pt idx="1475">
                  <c:v>43.147482403747347</c:v>
                </c:pt>
                <c:pt idx="1476">
                  <c:v>43.147774562844745</c:v>
                </c:pt>
                <c:pt idx="1477">
                  <c:v>43.148066525532656</c:v>
                </c:pt>
                <c:pt idx="1478">
                  <c:v>43.148358292074967</c:v>
                </c:pt>
                <c:pt idx="1479">
                  <c:v>43.14864986273507</c:v>
                </c:pt>
                <c:pt idx="1480">
                  <c:v>43.148941237775787</c:v>
                </c:pt>
                <c:pt idx="1481">
                  <c:v>43.149232417459444</c:v>
                </c:pt>
                <c:pt idx="1482">
                  <c:v>43.149523402047819</c:v>
                </c:pt>
                <c:pt idx="1483">
                  <c:v>43.149814191802172</c:v>
                </c:pt>
                <c:pt idx="1484">
                  <c:v>43.150104786983242</c:v>
                </c:pt>
                <c:pt idx="1485">
                  <c:v>43.150395187851238</c:v>
                </c:pt>
                <c:pt idx="1486">
                  <c:v>43.15068539466585</c:v>
                </c:pt>
                <c:pt idx="1487">
                  <c:v>43.150975407686239</c:v>
                </c:pt>
                <c:pt idx="1488">
                  <c:v>43.151265227171073</c:v>
                </c:pt>
                <c:pt idx="1489">
                  <c:v>43.151554853378478</c:v>
                </c:pt>
                <c:pt idx="1490">
                  <c:v>43.151844286566067</c:v>
                </c:pt>
                <c:pt idx="1491">
                  <c:v>43.152133526990944</c:v>
                </c:pt>
                <c:pt idx="1492">
                  <c:v>43.1524225749097</c:v>
                </c:pt>
                <c:pt idx="1493">
                  <c:v>43.152711430578414</c:v>
                </c:pt>
                <c:pt idx="1494">
                  <c:v>43.153000094252654</c:v>
                </c:pt>
                <c:pt idx="1495">
                  <c:v>43.153288566187477</c:v>
                </c:pt>
                <c:pt idx="1496">
                  <c:v>43.153576846637428</c:v>
                </c:pt>
                <c:pt idx="1497">
                  <c:v>43.153864935856546</c:v>
                </c:pt>
                <c:pt idx="1498">
                  <c:v>43.154152834098383</c:v>
                </c:pt>
                <c:pt idx="1499">
                  <c:v>43.932591791999606</c:v>
                </c:pt>
                <c:pt idx="1500">
                  <c:v>43.932879309045461</c:v>
                </c:pt>
                <c:pt idx="1501">
                  <c:v>43.933166635871622</c:v>
                </c:pt>
                <c:pt idx="1502">
                  <c:v>43.933453772729621</c:v>
                </c:pt>
                <c:pt idx="1503">
                  <c:v>43.933740719870492</c:v>
                </c:pt>
                <c:pt idx="1504">
                  <c:v>43.93402747754476</c:v>
                </c:pt>
                <c:pt idx="1505">
                  <c:v>43.93431404600247</c:v>
                </c:pt>
                <c:pt idx="1506">
                  <c:v>43.934600425493166</c:v>
                </c:pt>
                <c:pt idx="1507">
                  <c:v>43.934886616265899</c:v>
                </c:pt>
                <c:pt idx="1508">
                  <c:v>43.935172618569226</c:v>
                </c:pt>
                <c:pt idx="1509">
                  <c:v>43.93545843265121</c:v>
                </c:pt>
                <c:pt idx="1510">
                  <c:v>43.935744058759433</c:v>
                </c:pt>
                <c:pt idx="1511">
                  <c:v>43.936029497140993</c:v>
                </c:pt>
                <c:pt idx="1512">
                  <c:v>43.936314748042477</c:v>
                </c:pt>
                <c:pt idx="1513">
                  <c:v>43.936599811710018</c:v>
                </c:pt>
                <c:pt idx="1514">
                  <c:v>43.936884688389242</c:v>
                </c:pt>
                <c:pt idx="1515">
                  <c:v>43.937169378325301</c:v>
                </c:pt>
                <c:pt idx="1516">
                  <c:v>43.937453881762856</c:v>
                </c:pt>
                <c:pt idx="1517">
                  <c:v>43.937738198946107</c:v>
                </c:pt>
                <c:pt idx="1518">
                  <c:v>43.938022330118756</c:v>
                </c:pt>
                <c:pt idx="1519">
                  <c:v>43.938306275524035</c:v>
                </c:pt>
                <c:pt idx="1520">
                  <c:v>43.938590035404701</c:v>
                </c:pt>
                <c:pt idx="1521">
                  <c:v>43.938873610003021</c:v>
                </c:pt>
                <c:pt idx="1522">
                  <c:v>43.939156999560815</c:v>
                </c:pt>
                <c:pt idx="1523">
                  <c:v>43.939440204319396</c:v>
                </c:pt>
                <c:pt idx="1524">
                  <c:v>44.717874474903283</c:v>
                </c:pt>
                <c:pt idx="1525">
                  <c:v>44.718157310785571</c:v>
                </c:pt>
                <c:pt idx="1526">
                  <c:v>44.718439962589827</c:v>
                </c:pt>
                <c:pt idx="1527">
                  <c:v>44.718722430555495</c:v>
                </c:pt>
                <c:pt idx="1528">
                  <c:v>44.71900471492156</c:v>
                </c:pt>
                <c:pt idx="1529">
                  <c:v>44.719286815926544</c:v>
                </c:pt>
                <c:pt idx="1530">
                  <c:v>44.719568733808501</c:v>
                </c:pt>
                <c:pt idx="1531">
                  <c:v>44.719850468805021</c:v>
                </c:pt>
                <c:pt idx="1532">
                  <c:v>44.720132021153226</c:v>
                </c:pt>
                <c:pt idx="1533">
                  <c:v>44.720413391089799</c:v>
                </c:pt>
                <c:pt idx="1534">
                  <c:v>44.720694578850932</c:v>
                </c:pt>
                <c:pt idx="1535">
                  <c:v>44.720975584672388</c:v>
                </c:pt>
                <c:pt idx="1536">
                  <c:v>44.721256408789451</c:v>
                </c:pt>
                <c:pt idx="1537">
                  <c:v>44.721537051436954</c:v>
                </c:pt>
                <c:pt idx="1538">
                  <c:v>44.721817512849285</c:v>
                </c:pt>
                <c:pt idx="1539">
                  <c:v>44.722097793260374</c:v>
                </c:pt>
                <c:pt idx="1540">
                  <c:v>44.722377892903687</c:v>
                </c:pt>
                <c:pt idx="1541">
                  <c:v>44.722657812012251</c:v>
                </c:pt>
                <c:pt idx="1542">
                  <c:v>44.722937550818642</c:v>
                </c:pt>
                <c:pt idx="1543">
                  <c:v>44.723217109554973</c:v>
                </c:pt>
                <c:pt idx="1544">
                  <c:v>44.723496488452938</c:v>
                </c:pt>
                <c:pt idx="1545">
                  <c:v>44.723775687743753</c:v>
                </c:pt>
                <c:pt idx="1546">
                  <c:v>44.724054707658205</c:v>
                </c:pt>
                <c:pt idx="1547">
                  <c:v>44.724333548426628</c:v>
                </c:pt>
                <c:pt idx="1548">
                  <c:v>44.72461221027892</c:v>
                </c:pt>
                <c:pt idx="1549">
                  <c:v>45.503041943828187</c:v>
                </c:pt>
                <c:pt idx="1550">
                  <c:v>45.503320248536141</c:v>
                </c:pt>
                <c:pt idx="1551">
                  <c:v>45.503598375015009</c:v>
                </c:pt>
                <c:pt idx="1552">
                  <c:v>45.503876323492911</c:v>
                </c:pt>
                <c:pt idx="1553">
                  <c:v>45.504154094197553</c:v>
                </c:pt>
                <c:pt idx="1554">
                  <c:v>45.504431687356195</c:v>
                </c:pt>
                <c:pt idx="1555">
                  <c:v>45.504709103195651</c:v>
                </c:pt>
                <c:pt idx="1556">
                  <c:v>45.504986341942313</c:v>
                </c:pt>
                <c:pt idx="1557">
                  <c:v>45.505263403822141</c:v>
                </c:pt>
                <c:pt idx="1558">
                  <c:v>45.505540289060662</c:v>
                </c:pt>
                <c:pt idx="1559">
                  <c:v>45.50581699788296</c:v>
                </c:pt>
                <c:pt idx="1560">
                  <c:v>45.506093530513695</c:v>
                </c:pt>
                <c:pt idx="1561">
                  <c:v>45.506369887177115</c:v>
                </c:pt>
                <c:pt idx="1562">
                  <c:v>45.506646068097012</c:v>
                </c:pt>
                <c:pt idx="1563">
                  <c:v>45.506922073496767</c:v>
                </c:pt>
                <c:pt idx="1564">
                  <c:v>45.507197903599341</c:v>
                </c:pt>
                <c:pt idx="1565">
                  <c:v>45.507473558627261</c:v>
                </c:pt>
                <c:pt idx="1566">
                  <c:v>45.507749038802629</c:v>
                </c:pt>
                <c:pt idx="1567">
                  <c:v>45.508024344347128</c:v>
                </c:pt>
                <c:pt idx="1568">
                  <c:v>45.508299475482019</c:v>
                </c:pt>
                <c:pt idx="1569">
                  <c:v>45.508574432428148</c:v>
                </c:pt>
                <c:pt idx="1570">
                  <c:v>45.508849215405931</c:v>
                </c:pt>
                <c:pt idx="1571">
                  <c:v>45.509123824635381</c:v>
                </c:pt>
                <c:pt idx="1572">
                  <c:v>45.509398260336077</c:v>
                </c:pt>
                <c:pt idx="1573">
                  <c:v>45.5096725227272</c:v>
                </c:pt>
                <c:pt idx="1574">
                  <c:v>46.288097862411142</c:v>
                </c:pt>
                <c:pt idx="1575">
                  <c:v>46.28837177883895</c:v>
                </c:pt>
                <c:pt idx="1576">
                  <c:v>46.288645522612214</c:v>
                </c:pt>
                <c:pt idx="1577">
                  <c:v>46.288919093948444</c:v>
                </c:pt>
                <c:pt idx="1578">
                  <c:v>46.289192493064746</c:v>
                </c:pt>
                <c:pt idx="1579">
                  <c:v>46.289465720177823</c:v>
                </c:pt>
                <c:pt idx="1580">
                  <c:v>46.289738775503949</c:v>
                </c:pt>
                <c:pt idx="1581">
                  <c:v>46.290011659259015</c:v>
                </c:pt>
                <c:pt idx="1582">
                  <c:v>46.290284371658501</c:v>
                </c:pt>
                <c:pt idx="1583">
                  <c:v>46.290556912917459</c:v>
                </c:pt>
                <c:pt idx="1584">
                  <c:v>46.290829283250567</c:v>
                </c:pt>
                <c:pt idx="1585">
                  <c:v>46.291101482872079</c:v>
                </c:pt>
                <c:pt idx="1586">
                  <c:v>46.29137351199585</c:v>
                </c:pt>
                <c:pt idx="1587">
                  <c:v>46.29164537083534</c:v>
                </c:pt>
                <c:pt idx="1588">
                  <c:v>46.291917059603605</c:v>
                </c:pt>
                <c:pt idx="1589">
                  <c:v>46.29218857851329</c:v>
                </c:pt>
                <c:pt idx="1590">
                  <c:v>46.292459927776669</c:v>
                </c:pt>
                <c:pt idx="1591">
                  <c:v>46.29273110760559</c:v>
                </c:pt>
                <c:pt idx="1592">
                  <c:v>46.293002118211511</c:v>
                </c:pt>
                <c:pt idx="1593">
                  <c:v>46.293272959805513</c:v>
                </c:pt>
                <c:pt idx="1594">
                  <c:v>46.293543632598258</c:v>
                </c:pt>
                <c:pt idx="1595">
                  <c:v>46.29381413680003</c:v>
                </c:pt>
                <c:pt idx="1596">
                  <c:v>46.29408447262071</c:v>
                </c:pt>
                <c:pt idx="1597">
                  <c:v>46.294354640269802</c:v>
                </c:pt>
                <c:pt idx="1598">
                  <c:v>46.294624639956396</c:v>
                </c:pt>
                <c:pt idx="1599">
                  <c:v>47.073045722272859</c:v>
                </c:pt>
                <c:pt idx="1600">
                  <c:v>47.073315386660227</c:v>
                </c:pt>
                <c:pt idx="1601">
                  <c:v>47.073584883710083</c:v>
                </c:pt>
                <c:pt idx="1602">
                  <c:v>47.073854213629971</c:v>
                </c:pt>
                <c:pt idx="1603">
                  <c:v>47.074123376627064</c:v>
                </c:pt>
                <c:pt idx="1604">
                  <c:v>47.074392372908136</c:v>
                </c:pt>
                <c:pt idx="1605">
                  <c:v>47.074661202679579</c:v>
                </c:pt>
                <c:pt idx="1606">
                  <c:v>47.074929866147414</c:v>
                </c:pt>
                <c:pt idx="1607">
                  <c:v>47.075198363517266</c:v>
                </c:pt>
                <c:pt idx="1608">
                  <c:v>47.075466694994383</c:v>
                </c:pt>
                <c:pt idx="1609">
                  <c:v>47.075734860783641</c:v>
                </c:pt>
                <c:pt idx="1610">
                  <c:v>47.076002861089528</c:v>
                </c:pt>
                <c:pt idx="1611">
                  <c:v>47.076270696116147</c:v>
                </c:pt>
                <c:pt idx="1612">
                  <c:v>47.076538366067247</c:v>
                </c:pt>
                <c:pt idx="1613">
                  <c:v>47.076805871146171</c:v>
                </c:pt>
                <c:pt idx="1614">
                  <c:v>47.077073211555906</c:v>
                </c:pt>
                <c:pt idx="1615">
                  <c:v>47.077340387499063</c:v>
                </c:pt>
                <c:pt idx="1616">
                  <c:v>47.077607399177872</c:v>
                </c:pt>
                <c:pt idx="1617">
                  <c:v>47.077874246794195</c:v>
                </c:pt>
                <c:pt idx="1618">
                  <c:v>47.078140930549523</c:v>
                </c:pt>
                <c:pt idx="1619">
                  <c:v>47.078407450644967</c:v>
                </c:pt>
                <c:pt idx="1620">
                  <c:v>47.078673807281291</c:v>
                </c:pt>
                <c:pt idx="1621">
                  <c:v>47.078940000658854</c:v>
                </c:pt>
                <c:pt idx="1622">
                  <c:v>47.07920603097768</c:v>
                </c:pt>
                <c:pt idx="1623">
                  <c:v>47.079471898437411</c:v>
                </c:pt>
                <c:pt idx="1624">
                  <c:v>47.380767598901301</c:v>
                </c:pt>
                <c:pt idx="1625">
                  <c:v>47.381033141240295</c:v>
                </c:pt>
                <c:pt idx="1626">
                  <c:v>47.381298521316936</c:v>
                </c:pt>
                <c:pt idx="1627">
                  <c:v>47.381563739329394</c:v>
                </c:pt>
                <c:pt idx="1628">
                  <c:v>47.381828795475492</c:v>
                </c:pt>
                <c:pt idx="1629">
                  <c:v>47.38209368995269</c:v>
                </c:pt>
                <c:pt idx="1630">
                  <c:v>47.382358422958085</c:v>
                </c:pt>
                <c:pt idx="1631">
                  <c:v>47.382622994688418</c:v>
                </c:pt>
                <c:pt idx="1632">
                  <c:v>47.382887405340057</c:v>
                </c:pt>
                <c:pt idx="1633">
                  <c:v>47.383151655109025</c:v>
                </c:pt>
                <c:pt idx="1634">
                  <c:v>47.383415744190984</c:v>
                </c:pt>
                <c:pt idx="1635">
                  <c:v>47.383679672781241</c:v>
                </c:pt>
                <c:pt idx="1636">
                  <c:v>47.383943441074749</c:v>
                </c:pt>
                <c:pt idx="1637">
                  <c:v>47.384207049266088</c:v>
                </c:pt>
                <c:pt idx="1638">
                  <c:v>47.384470497549515</c:v>
                </c:pt>
                <c:pt idx="1639">
                  <c:v>47.3847337861189</c:v>
                </c:pt>
                <c:pt idx="1640">
                  <c:v>47.38499691516779</c:v>
                </c:pt>
                <c:pt idx="1641">
                  <c:v>47.385259884889358</c:v>
                </c:pt>
                <c:pt idx="1642">
                  <c:v>47.385522695476439</c:v>
                </c:pt>
                <c:pt idx="1643">
                  <c:v>47.385785347121519</c:v>
                </c:pt>
                <c:pt idx="1644">
                  <c:v>47.38604784001673</c:v>
                </c:pt>
                <c:pt idx="1645">
                  <c:v>47.386310174353852</c:v>
                </c:pt>
                <c:pt idx="1646">
                  <c:v>47.386572350324329</c:v>
                </c:pt>
                <c:pt idx="1647">
                  <c:v>47.386834368119246</c:v>
                </c:pt>
                <c:pt idx="1648">
                  <c:v>47.387096227929355</c:v>
                </c:pt>
                <c:pt idx="1649">
                  <c:v>48.165509180328691</c:v>
                </c:pt>
                <c:pt idx="1650">
                  <c:v>48.165770724740028</c:v>
                </c:pt>
                <c:pt idx="1651">
                  <c:v>48.166032111736726</c:v>
                </c:pt>
                <c:pt idx="1652">
                  <c:v>48.166293341508158</c:v>
                </c:pt>
                <c:pt idx="1653">
                  <c:v>48.166554414243343</c:v>
                </c:pt>
                <c:pt idx="1654">
                  <c:v>48.166815330130973</c:v>
                </c:pt>
                <c:pt idx="1655">
                  <c:v>48.167076089359405</c:v>
                </c:pt>
                <c:pt idx="1656">
                  <c:v>48.167336692116642</c:v>
                </c:pt>
                <c:pt idx="1657">
                  <c:v>48.167597138590359</c:v>
                </c:pt>
                <c:pt idx="1658">
                  <c:v>48.167857428967885</c:v>
                </c:pt>
                <c:pt idx="1659">
                  <c:v>48.168117563436219</c:v>
                </c:pt>
                <c:pt idx="1660">
                  <c:v>48.168377542182029</c:v>
                </c:pt>
                <c:pt idx="1661">
                  <c:v>48.168637365391632</c:v>
                </c:pt>
                <c:pt idx="1662">
                  <c:v>48.168897033251028</c:v>
                </c:pt>
                <c:pt idx="1663">
                  <c:v>48.169156545945881</c:v>
                </c:pt>
                <c:pt idx="1664">
                  <c:v>48.169415903661502</c:v>
                </c:pt>
                <c:pt idx="1665">
                  <c:v>48.169675106582893</c:v>
                </c:pt>
                <c:pt idx="1666">
                  <c:v>48.169934154894726</c:v>
                </c:pt>
                <c:pt idx="1667">
                  <c:v>48.170193048781321</c:v>
                </c:pt>
                <c:pt idx="1668">
                  <c:v>48.170451788426682</c:v>
                </c:pt>
                <c:pt idx="1669">
                  <c:v>48.170710374014497</c:v>
                </c:pt>
                <c:pt idx="1670">
                  <c:v>48.170968805728108</c:v>
                </c:pt>
                <c:pt idx="1671">
                  <c:v>48.17122708375053</c:v>
                </c:pt>
                <c:pt idx="1672">
                  <c:v>48.171485208264464</c:v>
                </c:pt>
                <c:pt idx="1673">
                  <c:v>48.171743179452264</c:v>
                </c:pt>
                <c:pt idx="1674">
                  <c:v>48.950152247879636</c:v>
                </c:pt>
                <c:pt idx="1675">
                  <c:v>48.950409912961007</c:v>
                </c:pt>
                <c:pt idx="1676">
                  <c:v>48.950667425261408</c:v>
                </c:pt>
                <c:pt idx="1677">
                  <c:v>48.95092478496192</c:v>
                </c:pt>
                <c:pt idx="1678">
                  <c:v>48.951181992243292</c:v>
                </c:pt>
                <c:pt idx="1679">
                  <c:v>48.951439047285952</c:v>
                </c:pt>
                <c:pt idx="1680">
                  <c:v>48.951695950270022</c:v>
                </c:pt>
                <c:pt idx="1681">
                  <c:v>48.951952701375284</c:v>
                </c:pt>
                <c:pt idx="1682">
                  <c:v>48.952209300781213</c:v>
                </c:pt>
                <c:pt idx="1683">
                  <c:v>48.952465748666967</c:v>
                </c:pt>
                <c:pt idx="1684">
                  <c:v>48.952722045211381</c:v>
                </c:pt>
                <c:pt idx="1685">
                  <c:v>48.952978190592972</c:v>
                </c:pt>
                <c:pt idx="1686">
                  <c:v>48.953234184989959</c:v>
                </c:pt>
                <c:pt idx="1687">
                  <c:v>48.953490028580212</c:v>
                </c:pt>
                <c:pt idx="1688">
                  <c:v>48.953745721541324</c:v>
                </c:pt>
                <c:pt idx="1689">
                  <c:v>48.954001264050554</c:v>
                </c:pt>
                <c:pt idx="1690">
                  <c:v>48.954256656284848</c:v>
                </c:pt>
                <c:pt idx="1691">
                  <c:v>48.954511898420847</c:v>
                </c:pt>
                <c:pt idx="1692">
                  <c:v>48.95476699063488</c:v>
                </c:pt>
                <c:pt idx="1693">
                  <c:v>48.955021933102962</c:v>
                </c:pt>
                <c:pt idx="1694">
                  <c:v>48.955276726000797</c:v>
                </c:pt>
                <c:pt idx="1695">
                  <c:v>48.955531369503788</c:v>
                </c:pt>
                <c:pt idx="1696">
                  <c:v>48.955785863787014</c:v>
                </c:pt>
                <c:pt idx="1697">
                  <c:v>48.956040209025268</c:v>
                </c:pt>
                <c:pt idx="1698">
                  <c:v>48.956294405393017</c:v>
                </c:pt>
                <c:pt idx="1699">
                  <c:v>49.734699703448079</c:v>
                </c:pt>
                <c:pt idx="1700">
                  <c:v>49.734953602597024</c:v>
                </c:pt>
                <c:pt idx="1701">
                  <c:v>49.735207353397058</c:v>
                </c:pt>
                <c:pt idx="1702">
                  <c:v>49.735460956021434</c:v>
                </c:pt>
                <c:pt idx="1703">
                  <c:v>49.735714410643105</c:v>
                </c:pt>
                <c:pt idx="1704">
                  <c:v>49.735967717434711</c:v>
                </c:pt>
                <c:pt idx="1705">
                  <c:v>49.736220876568609</c:v>
                </c:pt>
                <c:pt idx="1706">
                  <c:v>49.736473888216842</c:v>
                </c:pt>
                <c:pt idx="1707">
                  <c:v>49.736726752551149</c:v>
                </c:pt>
                <c:pt idx="1708">
                  <c:v>49.736979469742977</c:v>
                </c:pt>
                <c:pt idx="1709">
                  <c:v>49.737232039963473</c:v>
                </c:pt>
                <c:pt idx="1710">
                  <c:v>49.737484463383481</c:v>
                </c:pt>
                <c:pt idx="1711">
                  <c:v>49.73773674017356</c:v>
                </c:pt>
                <c:pt idx="1712">
                  <c:v>49.737988870503955</c:v>
                </c:pt>
                <c:pt idx="1713">
                  <c:v>49.738240854544621</c:v>
                </c:pt>
                <c:pt idx="1714">
                  <c:v>49.738492692465215</c:v>
                </c:pt>
                <c:pt idx="1715">
                  <c:v>49.738744384435115</c:v>
                </c:pt>
                <c:pt idx="1716">
                  <c:v>49.738995930623382</c:v>
                </c:pt>
                <c:pt idx="1717">
                  <c:v>49.739247331198797</c:v>
                </c:pt>
                <c:pt idx="1718">
                  <c:v>49.739498586329844</c:v>
                </c:pt>
                <c:pt idx="1719">
                  <c:v>49.739749696184717</c:v>
                </c:pt>
                <c:pt idx="1720">
                  <c:v>49.740000660931315</c:v>
                </c:pt>
                <c:pt idx="1721">
                  <c:v>49.74025148073725</c:v>
                </c:pt>
                <c:pt idx="1722">
                  <c:v>49.740502155769839</c:v>
                </c:pt>
                <c:pt idx="1723">
                  <c:v>49.740752686196117</c:v>
                </c:pt>
                <c:pt idx="1724">
                  <c:v>50.519154322566457</c:v>
                </c:pt>
                <c:pt idx="1725">
                  <c:v>50.519404564280038</c:v>
                </c:pt>
                <c:pt idx="1726">
                  <c:v>50.519654661886669</c:v>
                </c:pt>
                <c:pt idx="1727">
                  <c:v>50.519904615552214</c:v>
                </c:pt>
                <c:pt idx="1728">
                  <c:v>50.520154425442279</c:v>
                </c:pt>
                <c:pt idx="1729">
                  <c:v>50.52040409172217</c:v>
                </c:pt>
                <c:pt idx="1730">
                  <c:v>50.520653614556899</c:v>
                </c:pt>
                <c:pt idx="1731">
                  <c:v>50.520902994111211</c:v>
                </c:pt>
                <c:pt idx="1732">
                  <c:v>50.521152230549561</c:v>
                </c:pt>
                <c:pt idx="1733">
                  <c:v>50.521401324036113</c:v>
                </c:pt>
                <c:pt idx="1734">
                  <c:v>50.521650274734768</c:v>
                </c:pt>
                <c:pt idx="1735">
                  <c:v>50.521899082809121</c:v>
                </c:pt>
                <c:pt idx="1736">
                  <c:v>50.522147748422498</c:v>
                </c:pt>
                <c:pt idx="1737">
                  <c:v>50.522396271737954</c:v>
                </c:pt>
                <c:pt idx="1738">
                  <c:v>50.522644652918245</c:v>
                </c:pt>
                <c:pt idx="1739">
                  <c:v>50.52289289212586</c:v>
                </c:pt>
                <c:pt idx="1740">
                  <c:v>50.523140989523014</c:v>
                </c:pt>
                <c:pt idx="1741">
                  <c:v>50.523388945271627</c:v>
                </c:pt>
                <c:pt idx="1742">
                  <c:v>50.52363675953336</c:v>
                </c:pt>
                <c:pt idx="1743">
                  <c:v>50.523884432469586</c:v>
                </c:pt>
                <c:pt idx="1744">
                  <c:v>50.524131964241413</c:v>
                </c:pt>
                <c:pt idx="1745">
                  <c:v>50.52437935500965</c:v>
                </c:pt>
                <c:pt idx="1746">
                  <c:v>50.524626604934859</c:v>
                </c:pt>
                <c:pt idx="1747">
                  <c:v>50.524873714177318</c:v>
                </c:pt>
                <c:pt idx="1748">
                  <c:v>50.525120682897025</c:v>
                </c:pt>
                <c:pt idx="1749">
                  <c:v>51.303518761637363</c:v>
                </c:pt>
                <c:pt idx="1750">
                  <c:v>51.30376544979049</c:v>
                </c:pt>
                <c:pt idx="1751">
                  <c:v>51.304011997899238</c:v>
                </c:pt>
                <c:pt idx="1752">
                  <c:v>51.304258406122536</c:v>
                </c:pt>
                <c:pt idx="1753">
                  <c:v>51.304504674619011</c:v>
                </c:pt>
                <c:pt idx="1754">
                  <c:v>51.304750803547051</c:v>
                </c:pt>
                <c:pt idx="1755">
                  <c:v>51.30499679306476</c:v>
                </c:pt>
                <c:pt idx="1756">
                  <c:v>51.305242643329976</c:v>
                </c:pt>
                <c:pt idx="1757">
                  <c:v>51.305488354500262</c:v>
                </c:pt>
                <c:pt idx="1758">
                  <c:v>51.305733926732934</c:v>
                </c:pt>
                <c:pt idx="1759">
                  <c:v>51.30597936018502</c:v>
                </c:pt>
                <c:pt idx="1760">
                  <c:v>51.306224655013288</c:v>
                </c:pt>
                <c:pt idx="1761">
                  <c:v>51.306469811374242</c:v>
                </c:pt>
                <c:pt idx="1762">
                  <c:v>51.306714829424131</c:v>
                </c:pt>
                <c:pt idx="1763">
                  <c:v>51.306959709318917</c:v>
                </c:pt>
                <c:pt idx="1764">
                  <c:v>51.307204451214325</c:v>
                </c:pt>
                <c:pt idx="1765">
                  <c:v>51.307449055265792</c:v>
                </c:pt>
                <c:pt idx="1766">
                  <c:v>51.307693521628515</c:v>
                </c:pt>
                <c:pt idx="1767">
                  <c:v>51.307937850457407</c:v>
                </c:pt>
                <c:pt idx="1768">
                  <c:v>51.308182041907138</c:v>
                </c:pt>
                <c:pt idx="1769">
                  <c:v>51.308426096132102</c:v>
                </c:pt>
                <c:pt idx="1770">
                  <c:v>51.308670013286452</c:v>
                </c:pt>
                <c:pt idx="1771">
                  <c:v>51.30891379352407</c:v>
                </c:pt>
                <c:pt idx="1772">
                  <c:v>51.309157436998568</c:v>
                </c:pt>
                <c:pt idx="1773">
                  <c:v>51.309400943863317</c:v>
                </c:pt>
                <c:pt idx="1774">
                  <c:v>51.610674309935405</c:v>
                </c:pt>
                <c:pt idx="1775">
                  <c:v>51.610917544039722</c:v>
                </c:pt>
                <c:pt idx="1776">
                  <c:v>51.611160641992839</c:v>
                </c:pt>
                <c:pt idx="1777">
                  <c:v>51.611403603947089</c:v>
                </c:pt>
                <c:pt idx="1778">
                  <c:v>51.611646430054563</c:v>
                </c:pt>
                <c:pt idx="1779">
                  <c:v>51.611889120467083</c:v>
                </c:pt>
                <c:pt idx="1780">
                  <c:v>51.612131675336222</c:v>
                </c:pt>
                <c:pt idx="1781">
                  <c:v>51.612374094813298</c:v>
                </c:pt>
                <c:pt idx="1782">
                  <c:v>51.612616379049378</c:v>
                </c:pt>
                <c:pt idx="1783">
                  <c:v>51.612858528195268</c:v>
                </c:pt>
                <c:pt idx="1784">
                  <c:v>51.613100542401533</c:v>
                </c:pt>
                <c:pt idx="1785">
                  <c:v>51.61334242181848</c:v>
                </c:pt>
                <c:pt idx="1786">
                  <c:v>51.613584166596169</c:v>
                </c:pt>
                <c:pt idx="1787">
                  <c:v>51.613825776884404</c:v>
                </c:pt>
                <c:pt idx="1788">
                  <c:v>51.614067252832747</c:v>
                </c:pt>
                <c:pt idx="1789">
                  <c:v>51.614308594590497</c:v>
                </c:pt>
                <c:pt idx="1790">
                  <c:v>51.614549802306726</c:v>
                </c:pt>
                <c:pt idx="1791">
                  <c:v>51.614790876130236</c:v>
                </c:pt>
                <c:pt idx="1792">
                  <c:v>51.615031816209594</c:v>
                </c:pt>
                <c:pt idx="1793">
                  <c:v>51.615272622693112</c:v>
                </c:pt>
                <c:pt idx="1794">
                  <c:v>51.615513295728867</c:v>
                </c:pt>
                <c:pt idx="1795">
                  <c:v>51.61575383546468</c:v>
                </c:pt>
                <c:pt idx="1796">
                  <c:v>51.615994242048124</c:v>
                </c:pt>
                <c:pt idx="1797">
                  <c:v>51.616234515626537</c:v>
                </c:pt>
                <c:pt idx="1798">
                  <c:v>51.616474656347009</c:v>
                </c:pt>
                <c:pt idx="1799">
                  <c:v>52.394865914740024</c:v>
                </c:pt>
                <c:pt idx="1800">
                  <c:v>52.395105790184893</c:v>
                </c:pt>
                <c:pt idx="1801">
                  <c:v>52.395345533211632</c:v>
                </c:pt>
                <c:pt idx="1802">
                  <c:v>52.395585143966343</c:v>
                </c:pt>
                <c:pt idx="1803">
                  <c:v>52.395824622594915</c:v>
                </c:pt>
                <c:pt idx="1804">
                  <c:v>52.396063969242967</c:v>
                </c:pt>
                <c:pt idx="1805">
                  <c:v>52.396303184055903</c:v>
                </c:pt>
                <c:pt idx="1806">
                  <c:v>52.396542267178873</c:v>
                </c:pt>
                <c:pt idx="1807">
                  <c:v>52.396781218756786</c:v>
                </c:pt>
                <c:pt idx="1808">
                  <c:v>52.397020038934322</c:v>
                </c:pt>
                <c:pt idx="1809">
                  <c:v>52.397258727855913</c:v>
                </c:pt>
                <c:pt idx="1810">
                  <c:v>52.397497285665757</c:v>
                </c:pt>
                <c:pt idx="1811">
                  <c:v>52.397735712507817</c:v>
                </c:pt>
                <c:pt idx="1812">
                  <c:v>52.397974008525814</c:v>
                </c:pt>
                <c:pt idx="1813">
                  <c:v>52.398212173863236</c:v>
                </c:pt>
                <c:pt idx="1814">
                  <c:v>52.398450208663327</c:v>
                </c:pt>
                <c:pt idx="1815">
                  <c:v>52.398688113069113</c:v>
                </c:pt>
                <c:pt idx="1816">
                  <c:v>52.398925887223371</c:v>
                </c:pt>
                <c:pt idx="1817">
                  <c:v>52.399163531268648</c:v>
                </c:pt>
                <c:pt idx="1818">
                  <c:v>52.399401045347254</c:v>
                </c:pt>
                <c:pt idx="1819">
                  <c:v>52.399638429601268</c:v>
                </c:pt>
                <c:pt idx="1820">
                  <c:v>52.399875684172535</c:v>
                </c:pt>
                <c:pt idx="1821">
                  <c:v>52.400112809202668</c:v>
                </c:pt>
                <c:pt idx="1822">
                  <c:v>52.400349804833056</c:v>
                </c:pt>
                <c:pt idx="1823">
                  <c:v>52.400586671204842</c:v>
                </c:pt>
                <c:pt idx="1824">
                  <c:v>53.178974658842591</c:v>
                </c:pt>
                <c:pt idx="1825">
                  <c:v>53.179211267119705</c:v>
                </c:pt>
                <c:pt idx="1826">
                  <c:v>53.179447746560285</c:v>
                </c:pt>
                <c:pt idx="1827">
                  <c:v>53.179684097304573</c:v>
                </c:pt>
                <c:pt idx="1828">
                  <c:v>53.17992031949256</c:v>
                </c:pt>
                <c:pt idx="1829">
                  <c:v>53.180156413264015</c:v>
                </c:pt>
                <c:pt idx="1830">
                  <c:v>53.180392378758498</c:v>
                </c:pt>
                <c:pt idx="1831">
                  <c:v>53.180628216115309</c:v>
                </c:pt>
                <c:pt idx="1832">
                  <c:v>53.180863925473552</c:v>
                </c:pt>
                <c:pt idx="1833">
                  <c:v>53.181099506972089</c:v>
                </c:pt>
                <c:pt idx="1834">
                  <c:v>53.18133496074956</c:v>
                </c:pt>
                <c:pt idx="1835">
                  <c:v>53.181570286944371</c:v>
                </c:pt>
                <c:pt idx="1836">
                  <c:v>53.181805485694724</c:v>
                </c:pt>
                <c:pt idx="1837">
                  <c:v>53.182040557138571</c:v>
                </c:pt>
                <c:pt idx="1838">
                  <c:v>53.182275501413656</c:v>
                </c:pt>
                <c:pt idx="1839">
                  <c:v>53.182510318657492</c:v>
                </c:pt>
                <c:pt idx="1840">
                  <c:v>53.182745009007384</c:v>
                </c:pt>
                <c:pt idx="1841">
                  <c:v>53.182979572600395</c:v>
                </c:pt>
                <c:pt idx="1842">
                  <c:v>53.183214009573376</c:v>
                </c:pt>
                <c:pt idx="1843">
                  <c:v>53.183448320062958</c:v>
                </c:pt>
                <c:pt idx="1844">
                  <c:v>53.183682504205542</c:v>
                </c:pt>
                <c:pt idx="1845">
                  <c:v>53.18391656213732</c:v>
                </c:pt>
                <c:pt idx="1846">
                  <c:v>53.18415049399426</c:v>
                </c:pt>
                <c:pt idx="1847">
                  <c:v>53.184384299912104</c:v>
                </c:pt>
                <c:pt idx="1848">
                  <c:v>53.184617980026381</c:v>
                </c:pt>
                <c:pt idx="1849">
                  <c:v>53.963002784856037</c:v>
                </c:pt>
                <c:pt idx="1850">
                  <c:v>53.963236213768887</c:v>
                </c:pt>
                <c:pt idx="1851">
                  <c:v>53.96346951728345</c:v>
                </c:pt>
                <c:pt idx="1852">
                  <c:v>53.963702695534366</c:v>
                </c:pt>
                <c:pt idx="1853">
                  <c:v>53.963935748656084</c:v>
                </c:pt>
                <c:pt idx="1854">
                  <c:v>53.964168676782833</c:v>
                </c:pt>
                <c:pt idx="1855">
                  <c:v>53.964401480048608</c:v>
                </c:pt>
                <c:pt idx="1856">
                  <c:v>53.964634158587202</c:v>
                </c:pt>
                <c:pt idx="1857">
                  <c:v>53.964866712532199</c:v>
                </c:pt>
                <c:pt idx="1858">
                  <c:v>53.965099142016953</c:v>
                </c:pt>
                <c:pt idx="1859">
                  <c:v>53.96533144717462</c:v>
                </c:pt>
                <c:pt idx="1860">
                  <c:v>53.965563628138135</c:v>
                </c:pt>
                <c:pt idx="1861">
                  <c:v>53.965795685040213</c:v>
                </c:pt>
                <c:pt idx="1862">
                  <c:v>53.966027618013364</c:v>
                </c:pt>
                <c:pt idx="1863">
                  <c:v>53.966259427189883</c:v>
                </c:pt>
                <c:pt idx="1864">
                  <c:v>53.96649111270186</c:v>
                </c:pt>
                <c:pt idx="1865">
                  <c:v>53.966722674681172</c:v>
                </c:pt>
                <c:pt idx="1866">
                  <c:v>53.966954113259469</c:v>
                </c:pt>
                <c:pt idx="1867">
                  <c:v>53.967185428568214</c:v>
                </c:pt>
                <c:pt idx="1868">
                  <c:v>53.967416620738646</c:v>
                </c:pt>
                <c:pt idx="1869">
                  <c:v>53.967647689901803</c:v>
                </c:pt>
                <c:pt idx="1870">
                  <c:v>53.967878636188502</c:v>
                </c:pt>
                <c:pt idx="1871">
                  <c:v>53.968109459729362</c:v>
                </c:pt>
                <c:pt idx="1872">
                  <c:v>53.96834016065479</c:v>
                </c:pt>
                <c:pt idx="1873">
                  <c:v>53.968570739094979</c:v>
                </c:pt>
                <c:pt idx="1874">
                  <c:v>54.746952445563579</c:v>
                </c:pt>
                <c:pt idx="1875">
                  <c:v>54.747182779423078</c:v>
                </c:pt>
                <c:pt idx="1876">
                  <c:v>54.7474129911867</c:v>
                </c:pt>
                <c:pt idx="1877">
                  <c:v>54.747643080983821</c:v>
                </c:pt>
                <c:pt idx="1878">
                  <c:v>54.747873048943603</c:v>
                </c:pt>
                <c:pt idx="1879">
                  <c:v>54.748102895195011</c:v>
                </c:pt>
                <c:pt idx="1880">
                  <c:v>54.748332619866808</c:v>
                </c:pt>
                <c:pt idx="1881">
                  <c:v>54.748562223087539</c:v>
                </c:pt>
                <c:pt idx="1882">
                  <c:v>54.748791704985564</c:v>
                </c:pt>
                <c:pt idx="1883">
                  <c:v>54.749021065689021</c:v>
                </c:pt>
                <c:pt idx="1884">
                  <c:v>54.749250305325859</c:v>
                </c:pt>
                <c:pt idx="1885">
                  <c:v>54.749479424023818</c:v>
                </c:pt>
                <c:pt idx="1886">
                  <c:v>54.749708421910427</c:v>
                </c:pt>
                <c:pt idx="1887">
                  <c:v>54.749937299113043</c:v>
                </c:pt>
                <c:pt idx="1888">
                  <c:v>54.750166055758783</c:v>
                </c:pt>
                <c:pt idx="1889">
                  <c:v>54.750394691974599</c:v>
                </c:pt>
                <c:pt idx="1890">
                  <c:v>54.750623207887209</c:v>
                </c:pt>
                <c:pt idx="1891">
                  <c:v>54.750851603623161</c:v>
                </c:pt>
                <c:pt idx="1892">
                  <c:v>54.75107987930879</c:v>
                </c:pt>
                <c:pt idx="1893">
                  <c:v>54.751308035070224</c:v>
                </c:pt>
                <c:pt idx="1894">
                  <c:v>54.751536071033406</c:v>
                </c:pt>
                <c:pt idx="1895">
                  <c:v>54.751763987324075</c:v>
                </c:pt>
                <c:pt idx="1896">
                  <c:v>54.751991784067769</c:v>
                </c:pt>
                <c:pt idx="1897">
                  <c:v>54.752219461389842</c:v>
                </c:pt>
                <c:pt idx="1898">
                  <c:v>54.752447019415435</c:v>
                </c:pt>
                <c:pt idx="1899">
                  <c:v>55.53082570865314</c:v>
                </c:pt>
                <c:pt idx="1900">
                  <c:v>55.531053028460427</c:v>
                </c:pt>
                <c:pt idx="1901">
                  <c:v>55.531280229345491</c:v>
                </c:pt>
                <c:pt idx="1902">
                  <c:v>55.531507311432705</c:v>
                </c:pt>
                <c:pt idx="1903">
                  <c:v>55.531734274846237</c:v>
                </c:pt>
                <c:pt idx="1904">
                  <c:v>55.531961119710054</c:v>
                </c:pt>
                <c:pt idx="1905">
                  <c:v>55.532187846147934</c:v>
                </c:pt>
                <c:pt idx="1906">
                  <c:v>55.532414454283476</c:v>
                </c:pt>
                <c:pt idx="1907">
                  <c:v>55.532640944240057</c:v>
                </c:pt>
                <c:pt idx="1908">
                  <c:v>55.53286731614088</c:v>
                </c:pt>
                <c:pt idx="1909">
                  <c:v>55.53309357010896</c:v>
                </c:pt>
                <c:pt idx="1910">
                  <c:v>55.533319706267108</c:v>
                </c:pt>
                <c:pt idx="1911">
                  <c:v>55.533545724737934</c:v>
                </c:pt>
                <c:pt idx="1912">
                  <c:v>55.533771625643894</c:v>
                </c:pt>
                <c:pt idx="1913">
                  <c:v>55.533997409107208</c:v>
                </c:pt>
                <c:pt idx="1914">
                  <c:v>55.534223075249933</c:v>
                </c:pt>
                <c:pt idx="1915">
                  <c:v>55.534448624193928</c:v>
                </c:pt>
                <c:pt idx="1916">
                  <c:v>55.534674056060865</c:v>
                </c:pt>
                <c:pt idx="1917">
                  <c:v>55.534899370972219</c:v>
                </c:pt>
                <c:pt idx="1918">
                  <c:v>55.535124569049295</c:v>
                </c:pt>
                <c:pt idx="1919">
                  <c:v>55.535349650413181</c:v>
                </c:pt>
                <c:pt idx="1920">
                  <c:v>55.535574615184807</c:v>
                </c:pt>
                <c:pt idx="1921">
                  <c:v>55.535799463484885</c:v>
                </c:pt>
                <c:pt idx="1922">
                  <c:v>55.536024195433967</c:v>
                </c:pt>
                <c:pt idx="1923">
                  <c:v>55.53624881115239</c:v>
                </c:pt>
                <c:pt idx="1924">
                  <c:v>55.837503306424324</c:v>
                </c:pt>
                <c:pt idx="1925">
                  <c:v>55.837727690041767</c:v>
                </c:pt>
                <c:pt idx="1926">
                  <c:v>55.837951957788505</c:v>
                </c:pt>
                <c:pt idx="1927">
                  <c:v>55.838176109784136</c:v>
                </c:pt>
                <c:pt idx="1928">
                  <c:v>55.838400146148096</c:v>
                </c:pt>
                <c:pt idx="1929">
                  <c:v>55.838624066999621</c:v>
                </c:pt>
                <c:pt idx="1930">
                  <c:v>55.838847872457755</c:v>
                </c:pt>
                <c:pt idx="1931">
                  <c:v>55.839071562641379</c:v>
                </c:pt>
                <c:pt idx="1932">
                  <c:v>55.839295137669176</c:v>
                </c:pt>
                <c:pt idx="1933">
                  <c:v>55.839518597659648</c:v>
                </c:pt>
                <c:pt idx="1934">
                  <c:v>55.839741942731116</c:v>
                </c:pt>
                <c:pt idx="1935">
                  <c:v>55.839965173001723</c:v>
                </c:pt>
                <c:pt idx="1936">
                  <c:v>55.840188288589424</c:v>
                </c:pt>
                <c:pt idx="1937">
                  <c:v>55.840411289611986</c:v>
                </c:pt>
                <c:pt idx="1938">
                  <c:v>55.840634176187017</c:v>
                </c:pt>
                <c:pt idx="1939">
                  <c:v>55.840856948431913</c:v>
                </c:pt>
                <c:pt idx="1940">
                  <c:v>55.841079606463907</c:v>
                </c:pt>
                <c:pt idx="1941">
                  <c:v>55.841302150400068</c:v>
                </c:pt>
                <c:pt idx="1942">
                  <c:v>55.841524580357245</c:v>
                </c:pt>
                <c:pt idx="1943">
                  <c:v>55.841746896452143</c:v>
                </c:pt>
                <c:pt idx="1944">
                  <c:v>55.841969098801279</c:v>
                </c:pt>
                <c:pt idx="1945">
                  <c:v>55.842191187520974</c:v>
                </c:pt>
                <c:pt idx="1946">
                  <c:v>55.842413162727397</c:v>
                </c:pt>
                <c:pt idx="1947">
                  <c:v>55.842635024536513</c:v>
                </c:pt>
                <c:pt idx="1948">
                  <c:v>55.842856773064128</c:v>
                </c:pt>
                <c:pt idx="1949">
                  <c:v>56.621229658809511</c:v>
                </c:pt>
                <c:pt idx="1950">
                  <c:v>56.621451181120818</c:v>
                </c:pt>
                <c:pt idx="1951">
                  <c:v>56.621672590496964</c:v>
                </c:pt>
                <c:pt idx="1952">
                  <c:v>56.621893887053041</c:v>
                </c:pt>
                <c:pt idx="1953">
                  <c:v>56.622115070903966</c:v>
                </c:pt>
                <c:pt idx="1954">
                  <c:v>56.622336142164478</c:v>
                </c:pt>
                <c:pt idx="1955">
                  <c:v>56.622557100949152</c:v>
                </c:pt>
                <c:pt idx="1956">
                  <c:v>56.62277794737237</c:v>
                </c:pt>
                <c:pt idx="1957">
                  <c:v>56.62299868154836</c:v>
                </c:pt>
                <c:pt idx="1958">
                  <c:v>56.623219303591156</c:v>
                </c:pt>
                <c:pt idx="1959">
                  <c:v>56.623439813614631</c:v>
                </c:pt>
                <c:pt idx="1960">
                  <c:v>56.623660211732478</c:v>
                </c:pt>
                <c:pt idx="1961">
                  <c:v>56.623880498058227</c:v>
                </c:pt>
                <c:pt idx="1962">
                  <c:v>56.624100672705225</c:v>
                </c:pt>
                <c:pt idx="1963">
                  <c:v>56.624320735786654</c:v>
                </c:pt>
                <c:pt idx="1964">
                  <c:v>56.624540687415518</c:v>
                </c:pt>
                <c:pt idx="1965">
                  <c:v>56.624760527704645</c:v>
                </c:pt>
                <c:pt idx="1966">
                  <c:v>56.624980256766705</c:v>
                </c:pt>
                <c:pt idx="1967">
                  <c:v>56.625199874714198</c:v>
                </c:pt>
                <c:pt idx="1968">
                  <c:v>56.625419381659434</c:v>
                </c:pt>
                <c:pt idx="1969">
                  <c:v>56.625638777714563</c:v>
                </c:pt>
                <c:pt idx="1970">
                  <c:v>56.625858062991583</c:v>
                </c:pt>
                <c:pt idx="1971">
                  <c:v>56.626077237602289</c:v>
                </c:pt>
                <c:pt idx="1972">
                  <c:v>56.626296301658336</c:v>
                </c:pt>
                <c:pt idx="1973">
                  <c:v>56.626515255271194</c:v>
                </c:pt>
                <c:pt idx="1974">
                  <c:v>57.404885348935814</c:v>
                </c:pt>
                <c:pt idx="1975">
                  <c:v>57.405104081996043</c:v>
                </c:pt>
                <c:pt idx="1976">
                  <c:v>57.405322704946492</c:v>
                </c:pt>
                <c:pt idx="1977">
                  <c:v>57.405541217897976</c:v>
                </c:pt>
                <c:pt idx="1978">
                  <c:v>57.405759620961113</c:v>
                </c:pt>
                <c:pt idx="1979">
                  <c:v>57.405977914246385</c:v>
                </c:pt>
                <c:pt idx="1980">
                  <c:v>57.40619609786409</c:v>
                </c:pt>
                <c:pt idx="1981">
                  <c:v>57.406414171924361</c:v>
                </c:pt>
                <c:pt idx="1982">
                  <c:v>57.406632136537169</c:v>
                </c:pt>
                <c:pt idx="1983">
                  <c:v>57.406849991812315</c:v>
                </c:pt>
                <c:pt idx="1984">
                  <c:v>57.40706773785945</c:v>
                </c:pt>
                <c:pt idx="1985">
                  <c:v>57.407285374788032</c:v>
                </c:pt>
                <c:pt idx="1986">
                  <c:v>57.407502902707378</c:v>
                </c:pt>
                <c:pt idx="1987">
                  <c:v>57.407720321726643</c:v>
                </c:pt>
                <c:pt idx="1988">
                  <c:v>57.407937631954795</c:v>
                </c:pt>
                <c:pt idx="1989">
                  <c:v>57.40815483350066</c:v>
                </c:pt>
                <c:pt idx="1990">
                  <c:v>57.408371926472888</c:v>
                </c:pt>
                <c:pt idx="1991">
                  <c:v>57.408588910979979</c:v>
                </c:pt>
                <c:pt idx="1992">
                  <c:v>57.408805787130255</c:v>
                </c:pt>
                <c:pt idx="1993">
                  <c:v>57.409022555031889</c:v>
                </c:pt>
                <c:pt idx="1994">
                  <c:v>57.409239214792883</c:v>
                </c:pt>
                <c:pt idx="1995">
                  <c:v>57.409455766521077</c:v>
                </c:pt>
                <c:pt idx="1996">
                  <c:v>57.409672210324167</c:v>
                </c:pt>
                <c:pt idx="1997">
                  <c:v>57.409888546309659</c:v>
                </c:pt>
                <c:pt idx="1998">
                  <c:v>57.41010477458493</c:v>
                </c:pt>
                <c:pt idx="1999">
                  <c:v>58.188472145640809</c:v>
                </c:pt>
                <c:pt idx="2000">
                  <c:v>58.188688158817065</c:v>
                </c:pt>
                <c:pt idx="2001">
                  <c:v>58.188904064604209</c:v>
                </c:pt>
                <c:pt idx="2002">
                  <c:v>58.189119863108978</c:v>
                </c:pt>
                <c:pt idx="2003">
                  <c:v>58.189335554437925</c:v>
                </c:pt>
                <c:pt idx="2004">
                  <c:v>58.189551138697453</c:v>
                </c:pt>
                <c:pt idx="2005">
                  <c:v>58.189766615993811</c:v>
                </c:pt>
                <c:pt idx="2006">
                  <c:v>58.189981986433089</c:v>
                </c:pt>
                <c:pt idx="2007">
                  <c:v>58.190197250121216</c:v>
                </c:pt>
                <c:pt idx="2008">
                  <c:v>58.190412407163961</c:v>
                </c:pt>
                <c:pt idx="2009">
                  <c:v>58.190627457666949</c:v>
                </c:pt>
                <c:pt idx="2010">
                  <c:v>58.19084240173563</c:v>
                </c:pt>
                <c:pt idx="2011">
                  <c:v>58.191057239475306</c:v>
                </c:pt>
                <c:pt idx="2012">
                  <c:v>58.191271970991124</c:v>
                </c:pt>
                <c:pt idx="2013">
                  <c:v>58.191486596388081</c:v>
                </c:pt>
                <c:pt idx="2014">
                  <c:v>58.191701115771011</c:v>
                </c:pt>
                <c:pt idx="2015">
                  <c:v>58.191915529244582</c:v>
                </c:pt>
                <c:pt idx="2016">
                  <c:v>58.192129836913331</c:v>
                </c:pt>
                <c:pt idx="2017">
                  <c:v>58.192344038881622</c:v>
                </c:pt>
                <c:pt idx="2018">
                  <c:v>58.19255813525367</c:v>
                </c:pt>
                <c:pt idx="2019">
                  <c:v>58.192772126133534</c:v>
                </c:pt>
                <c:pt idx="2020">
                  <c:v>58.192986011625131</c:v>
                </c:pt>
                <c:pt idx="2021">
                  <c:v>58.193199791832207</c:v>
                </c:pt>
                <c:pt idx="2022">
                  <c:v>58.19341346685836</c:v>
                </c:pt>
                <c:pt idx="2023">
                  <c:v>58.193627036807051</c:v>
                </c:pt>
                <c:pt idx="2024">
                  <c:v>58.971991752165202</c:v>
                </c:pt>
                <c:pt idx="2025">
                  <c:v>58.972205112268689</c:v>
                </c:pt>
                <c:pt idx="2026">
                  <c:v>58.972418367604128</c:v>
                </c:pt>
                <c:pt idx="2027">
                  <c:v>58.972631518274376</c:v>
                </c:pt>
                <c:pt idx="2028">
                  <c:v>58.972844564382108</c:v>
                </c:pt>
                <c:pt idx="2029">
                  <c:v>58.973057506029868</c:v>
                </c:pt>
                <c:pt idx="2030">
                  <c:v>58.973270343320038</c:v>
                </c:pt>
                <c:pt idx="2031">
                  <c:v>58.97348307635486</c:v>
                </c:pt>
                <c:pt idx="2032">
                  <c:v>58.973695705236416</c:v>
                </c:pt>
                <c:pt idx="2033">
                  <c:v>58.973908230066641</c:v>
                </c:pt>
                <c:pt idx="2034">
                  <c:v>58.974120650947327</c:v>
                </c:pt>
                <c:pt idx="2035">
                  <c:v>58.974332967980111</c:v>
                </c:pt>
                <c:pt idx="2036">
                  <c:v>58.974545181266471</c:v>
                </c:pt>
                <c:pt idx="2037">
                  <c:v>58.97475729090776</c:v>
                </c:pt>
                <c:pt idx="2038">
                  <c:v>58.97496929700516</c:v>
                </c:pt>
                <c:pt idx="2039">
                  <c:v>58.975181199659723</c:v>
                </c:pt>
                <c:pt idx="2040">
                  <c:v>58.975392998972332</c:v>
                </c:pt>
                <c:pt idx="2041">
                  <c:v>58.975604695043742</c:v>
                </c:pt>
                <c:pt idx="2042">
                  <c:v>58.97581628797456</c:v>
                </c:pt>
                <c:pt idx="2043">
                  <c:v>58.976027777865227</c:v>
                </c:pt>
                <c:pt idx="2044">
                  <c:v>58.976239164816057</c:v>
                </c:pt>
                <c:pt idx="2045">
                  <c:v>58.976450448927203</c:v>
                </c:pt>
                <c:pt idx="2046">
                  <c:v>58.976661630298693</c:v>
                </c:pt>
                <c:pt idx="2047">
                  <c:v>58.976872709030381</c:v>
                </c:pt>
                <c:pt idx="2048">
                  <c:v>58.977083685221999</c:v>
                </c:pt>
                <c:pt idx="2049">
                  <c:v>59.755445809356765</c:v>
                </c:pt>
                <c:pt idx="2050">
                  <c:v>59.755656580766825</c:v>
                </c:pt>
                <c:pt idx="2051">
                  <c:v>59.755867249935108</c:v>
                </c:pt>
                <c:pt idx="2052">
                  <c:v>59.756077816960762</c:v>
                </c:pt>
                <c:pt idx="2053">
                  <c:v>59.756288281942787</c:v>
                </c:pt>
                <c:pt idx="2054">
                  <c:v>59.756498644980027</c:v>
                </c:pt>
                <c:pt idx="2055">
                  <c:v>59.756708906171212</c:v>
                </c:pt>
                <c:pt idx="2056">
                  <c:v>59.756919065614895</c:v>
                </c:pt>
                <c:pt idx="2057">
                  <c:v>59.757129123409513</c:v>
                </c:pt>
                <c:pt idx="2058">
                  <c:v>59.757339079653342</c:v>
                </c:pt>
                <c:pt idx="2059">
                  <c:v>59.757548934444529</c:v>
                </c:pt>
                <c:pt idx="2060">
                  <c:v>59.757758687881065</c:v>
                </c:pt>
                <c:pt idx="2061">
                  <c:v>59.757968340060806</c:v>
                </c:pt>
                <c:pt idx="2062">
                  <c:v>59.758177891081473</c:v>
                </c:pt>
                <c:pt idx="2063">
                  <c:v>59.758387341040631</c:v>
                </c:pt>
                <c:pt idx="2064">
                  <c:v>59.758596690035723</c:v>
                </c:pt>
                <c:pt idx="2065">
                  <c:v>59.758805938164031</c:v>
                </c:pt>
                <c:pt idx="2066">
                  <c:v>59.759015085522712</c:v>
                </c:pt>
                <c:pt idx="2067">
                  <c:v>59.759224132208772</c:v>
                </c:pt>
                <c:pt idx="2068">
                  <c:v>59.759433078319077</c:v>
                </c:pt>
                <c:pt idx="2069">
                  <c:v>59.759641923950369</c:v>
                </c:pt>
                <c:pt idx="2070">
                  <c:v>59.759850669199238</c:v>
                </c:pt>
                <c:pt idx="2071">
                  <c:v>59.760059314162127</c:v>
                </c:pt>
                <c:pt idx="2072">
                  <c:v>59.760267858935357</c:v>
                </c:pt>
                <c:pt idx="2073">
                  <c:v>59.7604763036151</c:v>
                </c:pt>
                <c:pt idx="2074">
                  <c:v>60.061714643961366</c:v>
                </c:pt>
                <c:pt idx="2075">
                  <c:v>60.061922888742103</c:v>
                </c:pt>
                <c:pt idx="2076">
                  <c:v>60.062131033717044</c:v>
                </c:pt>
                <c:pt idx="2077">
                  <c:v>60.062339078981815</c:v>
                </c:pt>
                <c:pt idx="2078">
                  <c:v>60.062547024631897</c:v>
                </c:pt>
                <c:pt idx="2079">
                  <c:v>60.062754870762646</c:v>
                </c:pt>
                <c:pt idx="2080">
                  <c:v>60.06296261746926</c:v>
                </c:pt>
                <c:pt idx="2081">
                  <c:v>60.063170264846825</c:v>
                </c:pt>
                <c:pt idx="2082">
                  <c:v>60.063377812990275</c:v>
                </c:pt>
                <c:pt idx="2083">
                  <c:v>60.063585261994412</c:v>
                </c:pt>
                <c:pt idx="2084">
                  <c:v>60.063792611953907</c:v>
                </c:pt>
                <c:pt idx="2085">
                  <c:v>60.063999862963279</c:v>
                </c:pt>
                <c:pt idx="2086">
                  <c:v>60.064207015116935</c:v>
                </c:pt>
                <c:pt idx="2087">
                  <c:v>60.06441406850913</c:v>
                </c:pt>
                <c:pt idx="2088">
                  <c:v>60.06462102323399</c:v>
                </c:pt>
                <c:pt idx="2089">
                  <c:v>60.064827879385511</c:v>
                </c:pt>
                <c:pt idx="2090">
                  <c:v>60.065034637057543</c:v>
                </c:pt>
                <c:pt idx="2091">
                  <c:v>60.065241296343814</c:v>
                </c:pt>
                <c:pt idx="2092">
                  <c:v>60.065447857337915</c:v>
                </c:pt>
                <c:pt idx="2093">
                  <c:v>60.065654320133291</c:v>
                </c:pt>
                <c:pt idx="2094">
                  <c:v>60.065860684823278</c:v>
                </c:pt>
                <c:pt idx="2095">
                  <c:v>60.066066951501057</c:v>
                </c:pt>
                <c:pt idx="2096">
                  <c:v>60.066273120259694</c:v>
                </c:pt>
                <c:pt idx="2097">
                  <c:v>60.066479191192101</c:v>
                </c:pt>
                <c:pt idx="2098">
                  <c:v>60.066685164391075</c:v>
                </c:pt>
                <c:pt idx="2099">
                  <c:v>60.845042290332927</c:v>
                </c:pt>
                <c:pt idx="2100">
                  <c:v>60.84524806834289</c:v>
                </c:pt>
                <c:pt idx="2101">
                  <c:v>60.845453748897008</c:v>
                </c:pt>
                <c:pt idx="2102">
                  <c:v>60.84565933208755</c:v>
                </c:pt>
                <c:pt idx="2103">
                  <c:v>60.845864818006639</c:v>
                </c:pt>
                <c:pt idx="2104">
                  <c:v>60.846070206746298</c:v>
                </c:pt>
                <c:pt idx="2105">
                  <c:v>60.846275498398384</c:v>
                </c:pt>
                <c:pt idx="2106">
                  <c:v>60.846480693054644</c:v>
                </c:pt>
                <c:pt idx="2107">
                  <c:v>60.846685790806703</c:v>
                </c:pt>
                <c:pt idx="2108">
                  <c:v>60.846890791746027</c:v>
                </c:pt>
                <c:pt idx="2109">
                  <c:v>60.847095695963986</c:v>
                </c:pt>
                <c:pt idx="2110">
                  <c:v>60.8473005035518</c:v>
                </c:pt>
                <c:pt idx="2111">
                  <c:v>60.847505214600559</c:v>
                </c:pt>
                <c:pt idx="2112">
                  <c:v>60.847709829201236</c:v>
                </c:pt>
                <c:pt idx="2113">
                  <c:v>60.847914347444664</c:v>
                </c:pt>
                <c:pt idx="2114">
                  <c:v>60.848118769421568</c:v>
                </c:pt>
                <c:pt idx="2115">
                  <c:v>60.848323095222511</c:v>
                </c:pt>
                <c:pt idx="2116">
                  <c:v>60.848527324937962</c:v>
                </c:pt>
                <c:pt idx="2117">
                  <c:v>60.848731458658243</c:v>
                </c:pt>
                <c:pt idx="2118">
                  <c:v>60.848935496473558</c:v>
                </c:pt>
                <c:pt idx="2119">
                  <c:v>60.849139438473969</c:v>
                </c:pt>
                <c:pt idx="2120">
                  <c:v>60.849343284749438</c:v>
                </c:pt>
                <c:pt idx="2121">
                  <c:v>60.849547035389769</c:v>
                </c:pt>
                <c:pt idx="2122">
                  <c:v>60.849750690484662</c:v>
                </c:pt>
                <c:pt idx="2123">
                  <c:v>60.849954250123687</c:v>
                </c:pt>
                <c:pt idx="2124">
                  <c:v>61.628308964779919</c:v>
                </c:pt>
                <c:pt idx="2125">
                  <c:v>61.628512333775397</c:v>
                </c:pt>
                <c:pt idx="2126">
                  <c:v>61.628715607582947</c:v>
                </c:pt>
                <c:pt idx="2127">
                  <c:v>61.628918786291635</c:v>
                </c:pt>
                <c:pt idx="2128">
                  <c:v>61.629121869990406</c:v>
                </c:pt>
                <c:pt idx="2129">
                  <c:v>61.629324858768072</c:v>
                </c:pt>
                <c:pt idx="2130">
                  <c:v>61.629527752713315</c:v>
                </c:pt>
                <c:pt idx="2131">
                  <c:v>61.629730551914719</c:v>
                </c:pt>
                <c:pt idx="2132">
                  <c:v>61.62993325646071</c:v>
                </c:pt>
                <c:pt idx="2133">
                  <c:v>61.630135866439609</c:v>
                </c:pt>
                <c:pt idx="2134">
                  <c:v>61.630338381939623</c:v>
                </c:pt>
                <c:pt idx="2135">
                  <c:v>61.63054080304881</c:v>
                </c:pt>
                <c:pt idx="2136">
                  <c:v>61.630743129855126</c:v>
                </c:pt>
                <c:pt idx="2137">
                  <c:v>61.630945362446397</c:v>
                </c:pt>
                <c:pt idx="2138">
                  <c:v>61.631147500910323</c:v>
                </c:pt>
                <c:pt idx="2139">
                  <c:v>61.631349545334487</c:v>
                </c:pt>
                <c:pt idx="2140">
                  <c:v>61.631551495806342</c:v>
                </c:pt>
                <c:pt idx="2141">
                  <c:v>61.631753352413227</c:v>
                </c:pt>
                <c:pt idx="2142">
                  <c:v>61.631955115242363</c:v>
                </c:pt>
                <c:pt idx="2143">
                  <c:v>61.63215678438084</c:v>
                </c:pt>
                <c:pt idx="2144">
                  <c:v>61.632358359915628</c:v>
                </c:pt>
                <c:pt idx="2145">
                  <c:v>61.632559841933578</c:v>
                </c:pt>
                <c:pt idx="2146">
                  <c:v>61.632761230521425</c:v>
                </c:pt>
                <c:pt idx="2147">
                  <c:v>61.63296252576577</c:v>
                </c:pt>
                <c:pt idx="2148">
                  <c:v>61.633163727753107</c:v>
                </c:pt>
                <c:pt idx="2149">
                  <c:v>62.411516086953455</c:v>
                </c:pt>
                <c:pt idx="2150">
                  <c:v>62.411717102685763</c:v>
                </c:pt>
                <c:pt idx="2151">
                  <c:v>62.411918025419816</c:v>
                </c:pt>
                <c:pt idx="2152">
                  <c:v>62.412118855241616</c:v>
                </c:pt>
                <c:pt idx="2153">
                  <c:v>62.412319592237054</c:v>
                </c:pt>
                <c:pt idx="2154">
                  <c:v>62.412520236491908</c:v>
                </c:pt>
                <c:pt idx="2155">
                  <c:v>62.412720788091825</c:v>
                </c:pt>
                <c:pt idx="2156">
                  <c:v>62.412921247122341</c:v>
                </c:pt>
                <c:pt idx="2157">
                  <c:v>62.413121613668871</c:v>
                </c:pt>
                <c:pt idx="2158">
                  <c:v>62.413321887816714</c:v>
                </c:pt>
                <c:pt idx="2159">
                  <c:v>62.413522069651052</c:v>
                </c:pt>
                <c:pt idx="2160">
                  <c:v>62.413722159256942</c:v>
                </c:pt>
                <c:pt idx="2161">
                  <c:v>62.41392215671933</c:v>
                </c:pt>
                <c:pt idx="2162">
                  <c:v>62.414122062123049</c:v>
                </c:pt>
                <c:pt idx="2163">
                  <c:v>62.414321875552801</c:v>
                </c:pt>
                <c:pt idx="2164">
                  <c:v>62.414521597093177</c:v>
                </c:pt>
                <c:pt idx="2165">
                  <c:v>62.414721226828661</c:v>
                </c:pt>
                <c:pt idx="2166">
                  <c:v>62.414920764843615</c:v>
                </c:pt>
                <c:pt idx="2167">
                  <c:v>62.41512021122228</c:v>
                </c:pt>
                <c:pt idx="2168">
                  <c:v>62.41531956604878</c:v>
                </c:pt>
                <c:pt idx="2169">
                  <c:v>62.415518829407127</c:v>
                </c:pt>
                <c:pt idx="2170">
                  <c:v>62.415718001381222</c:v>
                </c:pt>
                <c:pt idx="2171">
                  <c:v>62.415917082054847</c:v>
                </c:pt>
                <c:pt idx="2172">
                  <c:v>62.416116071511659</c:v>
                </c:pt>
                <c:pt idx="2173">
                  <c:v>62.41631496983522</c:v>
                </c:pt>
                <c:pt idx="2174">
                  <c:v>63.194665027492604</c:v>
                </c:pt>
                <c:pt idx="2175">
                  <c:v>63.19486374379985</c:v>
                </c:pt>
                <c:pt idx="2176">
                  <c:v>63.195062369223805</c:v>
                </c:pt>
                <c:pt idx="2177">
                  <c:v>63.195260903847561</c:v>
                </c:pt>
                <c:pt idx="2178">
                  <c:v>63.195459347754095</c:v>
                </c:pt>
                <c:pt idx="2179">
                  <c:v>63.195657701026285</c:v>
                </c:pt>
                <c:pt idx="2180">
                  <c:v>63.195855963746872</c:v>
                </c:pt>
                <c:pt idx="2181">
                  <c:v>63.196054135998494</c:v>
                </c:pt>
                <c:pt idx="2182">
                  <c:v>63.196252217863687</c:v>
                </c:pt>
                <c:pt idx="2183">
                  <c:v>63.19645020942486</c:v>
                </c:pt>
                <c:pt idx="2184">
                  <c:v>63.196648110764308</c:v>
                </c:pt>
                <c:pt idx="2185">
                  <c:v>63.196845921964218</c:v>
                </c:pt>
                <c:pt idx="2186">
                  <c:v>63.197043643106674</c:v>
                </c:pt>
                <c:pt idx="2187">
                  <c:v>63.197241274273637</c:v>
                </c:pt>
                <c:pt idx="2188">
                  <c:v>63.197438815546953</c:v>
                </c:pt>
                <c:pt idx="2189">
                  <c:v>63.19763626700837</c:v>
                </c:pt>
                <c:pt idx="2190">
                  <c:v>63.197833628739517</c:v>
                </c:pt>
                <c:pt idx="2191">
                  <c:v>63.198030900821898</c:v>
                </c:pt>
                <c:pt idx="2192">
                  <c:v>63.198228083336936</c:v>
                </c:pt>
                <c:pt idx="2193">
                  <c:v>63.198425176365916</c:v>
                </c:pt>
                <c:pt idx="2194">
                  <c:v>63.198622179990025</c:v>
                </c:pt>
                <c:pt idx="2195">
                  <c:v>63.198819094290336</c:v>
                </c:pt>
                <c:pt idx="2196">
                  <c:v>63.199015919347822</c:v>
                </c:pt>
                <c:pt idx="2197">
                  <c:v>63.199212655243329</c:v>
                </c:pt>
                <c:pt idx="2198">
                  <c:v>63.199409302057603</c:v>
                </c:pt>
                <c:pt idx="2199">
                  <c:v>63.97775711025492</c:v>
                </c:pt>
                <c:pt idx="2200">
                  <c:v>63.977953579148526</c:v>
                </c:pt>
                <c:pt idx="2201">
                  <c:v>63.978149959202469</c:v>
                </c:pt>
                <c:pt idx="2202">
                  <c:v>63.978346250497069</c:v>
                </c:pt>
                <c:pt idx="2203">
                  <c:v>63.97854245311251</c:v>
                </c:pt>
                <c:pt idx="2204">
                  <c:v>63.9787385671289</c:v>
                </c:pt>
                <c:pt idx="2205">
                  <c:v>63.978934592626203</c:v>
                </c:pt>
                <c:pt idx="2206">
                  <c:v>63.979130529684298</c:v>
                </c:pt>
                <c:pt idx="2207">
                  <c:v>63.97932637838295</c:v>
                </c:pt>
                <c:pt idx="2208">
                  <c:v>63.979522138801819</c:v>
                </c:pt>
                <c:pt idx="2209">
                  <c:v>63.97971781102045</c:v>
                </c:pt>
                <c:pt idx="2210">
                  <c:v>63.979913395118281</c:v>
                </c:pt>
                <c:pt idx="2211">
                  <c:v>63.980108891174659</c:v>
                </c:pt>
                <c:pt idx="2212">
                  <c:v>63.980304299268802</c:v>
                </c:pt>
                <c:pt idx="2213">
                  <c:v>63.980499619479829</c:v>
                </c:pt>
                <c:pt idx="2214">
                  <c:v>63.98069485188676</c:v>
                </c:pt>
                <c:pt idx="2215">
                  <c:v>63.9808899965685</c:v>
                </c:pt>
                <c:pt idx="2216">
                  <c:v>63.981085053603849</c:v>
                </c:pt>
                <c:pt idx="2217">
                  <c:v>63.981280023071498</c:v>
                </c:pt>
                <c:pt idx="2218">
                  <c:v>63.98147490505005</c:v>
                </c:pt>
                <c:pt idx="2219">
                  <c:v>63.981669699617967</c:v>
                </c:pt>
                <c:pt idx="2220">
                  <c:v>63.981864406853646</c:v>
                </c:pt>
                <c:pt idx="2221">
                  <c:v>63.982059026835351</c:v>
                </c:pt>
                <c:pt idx="2222">
                  <c:v>63.982253559641251</c:v>
                </c:pt>
                <c:pt idx="2223">
                  <c:v>63.982448005349397</c:v>
                </c:pt>
                <c:pt idx="2224">
                  <c:v>64.28367235970174</c:v>
                </c:pt>
                <c:pt idx="2225">
                  <c:v>64.283866631448177</c:v>
                </c:pt>
                <c:pt idx="2226">
                  <c:v>64.284060816330424</c:v>
                </c:pt>
                <c:pt idx="2227">
                  <c:v>64.284254914426128</c:v>
                </c:pt>
                <c:pt idx="2228">
                  <c:v>64.284448925812825</c:v>
                </c:pt>
                <c:pt idx="2229">
                  <c:v>64.284642850567948</c:v>
                </c:pt>
                <c:pt idx="2230">
                  <c:v>64.284836688768848</c:v>
                </c:pt>
                <c:pt idx="2231">
                  <c:v>64.285030440492747</c:v>
                </c:pt>
                <c:pt idx="2232">
                  <c:v>64.285224105816752</c:v>
                </c:pt>
                <c:pt idx="2233">
                  <c:v>64.285417684817915</c:v>
                </c:pt>
                <c:pt idx="2234">
                  <c:v>64.285611177573131</c:v>
                </c:pt>
                <c:pt idx="2235">
                  <c:v>64.285804584159223</c:v>
                </c:pt>
                <c:pt idx="2236">
                  <c:v>64.285997904652916</c:v>
                </c:pt>
                <c:pt idx="2237">
                  <c:v>64.286191139130807</c:v>
                </c:pt>
                <c:pt idx="2238">
                  <c:v>64.286384287669421</c:v>
                </c:pt>
                <c:pt idx="2239">
                  <c:v>64.286577350345155</c:v>
                </c:pt>
                <c:pt idx="2240">
                  <c:v>64.286770327234308</c:v>
                </c:pt>
                <c:pt idx="2241">
                  <c:v>64.286963218413092</c:v>
                </c:pt>
                <c:pt idx="2242">
                  <c:v>64.287156023957621</c:v>
                </c:pt>
                <c:pt idx="2243">
                  <c:v>64.28734874394388</c:v>
                </c:pt>
                <c:pt idx="2244">
                  <c:v>64.28754137844777</c:v>
                </c:pt>
                <c:pt idx="2245">
                  <c:v>64.287733927545091</c:v>
                </c:pt>
                <c:pt idx="2246">
                  <c:v>64.287926391311558</c:v>
                </c:pt>
                <c:pt idx="2247">
                  <c:v>64.288118769822745</c:v>
                </c:pt>
                <c:pt idx="2248">
                  <c:v>64.288311063154154</c:v>
                </c:pt>
                <c:pt idx="2249">
                  <c:v>65.066654521764832</c:v>
                </c:pt>
                <c:pt idx="2250">
                  <c:v>65.066846644962794</c:v>
                </c:pt>
                <c:pt idx="2251">
                  <c:v>65.067038683206874</c:v>
                </c:pt>
                <c:pt idx="2252">
                  <c:v>65.067230636572162</c:v>
                </c:pt>
                <c:pt idx="2253">
                  <c:v>65.067422505133663</c:v>
                </c:pt>
                <c:pt idx="2254">
                  <c:v>65.067614288966283</c:v>
                </c:pt>
                <c:pt idx="2255">
                  <c:v>65.067805988144812</c:v>
                </c:pt>
                <c:pt idx="2256">
                  <c:v>65.067997602743958</c:v>
                </c:pt>
                <c:pt idx="2257">
                  <c:v>65.068189132838299</c:v>
                </c:pt>
                <c:pt idx="2258">
                  <c:v>65.068380578502371</c:v>
                </c:pt>
                <c:pt idx="2259">
                  <c:v>65.068571939810553</c:v>
                </c:pt>
                <c:pt idx="2260">
                  <c:v>65.068763216837169</c:v>
                </c:pt>
                <c:pt idx="2261">
                  <c:v>65.068954409656413</c:v>
                </c:pt>
                <c:pt idx="2262">
                  <c:v>65.06914551834241</c:v>
                </c:pt>
                <c:pt idx="2263">
                  <c:v>65.069336542969154</c:v>
                </c:pt>
                <c:pt idx="2264">
                  <c:v>65.069527483610571</c:v>
                </c:pt>
                <c:pt idx="2265">
                  <c:v>65.069718340340472</c:v>
                </c:pt>
                <c:pt idx="2266">
                  <c:v>65.069909113232583</c:v>
                </c:pt>
                <c:pt idx="2267">
                  <c:v>65.070099802360517</c:v>
                </c:pt>
                <c:pt idx="2268">
                  <c:v>65.070290407797813</c:v>
                </c:pt>
                <c:pt idx="2269">
                  <c:v>65.070480929617887</c:v>
                </c:pt>
                <c:pt idx="2270">
                  <c:v>65.070671367894079</c:v>
                </c:pt>
                <c:pt idx="2271">
                  <c:v>65.070861722699632</c:v>
                </c:pt>
                <c:pt idx="2272">
                  <c:v>65.071051994107663</c:v>
                </c:pt>
                <c:pt idx="2273">
                  <c:v>65.071242182191241</c:v>
                </c:pt>
                <c:pt idx="2274">
                  <c:v>65.849583537406943</c:v>
                </c:pt>
                <c:pt idx="2275">
                  <c:v>65.849773559060338</c:v>
                </c:pt>
                <c:pt idx="2276">
                  <c:v>65.849963497607831</c:v>
                </c:pt>
                <c:pt idx="2277">
                  <c:v>65.850153353122067</c:v>
                </c:pt>
                <c:pt idx="2278">
                  <c:v>65.850343125675622</c:v>
                </c:pt>
                <c:pt idx="2279">
                  <c:v>65.850532815340969</c:v>
                </c:pt>
                <c:pt idx="2280">
                  <c:v>65.850722422190472</c:v>
                </c:pt>
                <c:pt idx="2281">
                  <c:v>65.850911946296435</c:v>
                </c:pt>
                <c:pt idx="2282">
                  <c:v>65.851101387731021</c:v>
                </c:pt>
                <c:pt idx="2283">
                  <c:v>65.85129074656632</c:v>
                </c:pt>
                <c:pt idx="2284">
                  <c:v>65.851480022874355</c:v>
                </c:pt>
                <c:pt idx="2285">
                  <c:v>65.851669216727018</c:v>
                </c:pt>
                <c:pt idx="2286">
                  <c:v>65.851858328196101</c:v>
                </c:pt>
                <c:pt idx="2287">
                  <c:v>65.852047357353342</c:v>
                </c:pt>
                <c:pt idx="2288">
                  <c:v>65.852236304270363</c:v>
                </c:pt>
                <c:pt idx="2289">
                  <c:v>65.852425169018673</c:v>
                </c:pt>
                <c:pt idx="2290">
                  <c:v>65.852613951669724</c:v>
                </c:pt>
                <c:pt idx="2291">
                  <c:v>65.852802652294855</c:v>
                </c:pt>
                <c:pt idx="2292">
                  <c:v>65.852991270965305</c:v>
                </c:pt>
                <c:pt idx="2293">
                  <c:v>65.853179807752255</c:v>
                </c:pt>
                <c:pt idx="2294">
                  <c:v>65.853368262726747</c:v>
                </c:pt>
                <c:pt idx="2295">
                  <c:v>65.853556635959762</c:v>
                </c:pt>
                <c:pt idx="2296">
                  <c:v>65.853744927522172</c:v>
                </c:pt>
                <c:pt idx="2297">
                  <c:v>65.853933137484773</c:v>
                </c:pt>
                <c:pt idx="2298">
                  <c:v>65.854121265918252</c:v>
                </c:pt>
                <c:pt idx="2299">
                  <c:v>66.632460563276865</c:v>
                </c:pt>
                <c:pt idx="2300">
                  <c:v>66.632648528863825</c:v>
                </c:pt>
                <c:pt idx="2301">
                  <c:v>66.632836413133219</c:v>
                </c:pt>
                <c:pt idx="2302">
                  <c:v>66.633024216155334</c:v>
                </c:pt>
                <c:pt idx="2303">
                  <c:v>66.633211938000457</c:v>
                </c:pt>
                <c:pt idx="2304">
                  <c:v>66.63339957873869</c:v>
                </c:pt>
                <c:pt idx="2305">
                  <c:v>66.63358713844012</c:v>
                </c:pt>
                <c:pt idx="2306">
                  <c:v>66.633774617174694</c:v>
                </c:pt>
                <c:pt idx="2307">
                  <c:v>66.633962015012301</c:v>
                </c:pt>
                <c:pt idx="2308">
                  <c:v>66.634149332022716</c:v>
                </c:pt>
                <c:pt idx="2309">
                  <c:v>66.634336568275614</c:v>
                </c:pt>
                <c:pt idx="2310">
                  <c:v>66.634523723840644</c:v>
                </c:pt>
                <c:pt idx="2311">
                  <c:v>66.634710798787282</c:v>
                </c:pt>
                <c:pt idx="2312">
                  <c:v>66.634897793184962</c:v>
                </c:pt>
                <c:pt idx="2313">
                  <c:v>66.635084707103019</c:v>
                </c:pt>
                <c:pt idx="2314">
                  <c:v>66.635271540610688</c:v>
                </c:pt>
                <c:pt idx="2315">
                  <c:v>66.635458293777148</c:v>
                </c:pt>
                <c:pt idx="2316">
                  <c:v>66.63564496667145</c:v>
                </c:pt>
                <c:pt idx="2317">
                  <c:v>66.635831559362572</c:v>
                </c:pt>
                <c:pt idx="2318">
                  <c:v>66.636018071919409</c:v>
                </c:pt>
                <c:pt idx="2319">
                  <c:v>66.636204504410742</c:v>
                </c:pt>
                <c:pt idx="2320">
                  <c:v>66.636390856905294</c:v>
                </c:pt>
                <c:pt idx="2321">
                  <c:v>66.636577129471704</c:v>
                </c:pt>
                <c:pt idx="2322">
                  <c:v>66.636763322178467</c:v>
                </c:pt>
                <c:pt idx="2323">
                  <c:v>66.636949435094067</c:v>
                </c:pt>
                <c:pt idx="2324">
                  <c:v>67.415286718670501</c:v>
                </c:pt>
                <c:pt idx="2325">
                  <c:v>67.415472672208722</c:v>
                </c:pt>
                <c:pt idx="2326">
                  <c:v>67.415658546160586</c:v>
                </c:pt>
                <c:pt idx="2327">
                  <c:v>67.415844340594191</c:v>
                </c:pt>
                <c:pt idx="2328">
                  <c:v>67.416030055577522</c:v>
                </c:pt>
                <c:pt idx="2329">
                  <c:v>67.416215691178508</c:v>
                </c:pt>
                <c:pt idx="2330">
                  <c:v>67.416401247464989</c:v>
                </c:pt>
                <c:pt idx="2331">
                  <c:v>67.416586724504711</c:v>
                </c:pt>
                <c:pt idx="2332">
                  <c:v>67.41677212236533</c:v>
                </c:pt>
                <c:pt idx="2333">
                  <c:v>67.41695744111442</c:v>
                </c:pt>
                <c:pt idx="2334">
                  <c:v>67.417142680819467</c:v>
                </c:pt>
                <c:pt idx="2335">
                  <c:v>67.417327841547873</c:v>
                </c:pt>
                <c:pt idx="2336">
                  <c:v>67.417512923366957</c:v>
                </c:pt>
                <c:pt idx="2337">
                  <c:v>67.417697926343948</c:v>
                </c:pt>
                <c:pt idx="2338">
                  <c:v>67.417882850545965</c:v>
                </c:pt>
                <c:pt idx="2339">
                  <c:v>67.418067696040097</c:v>
                </c:pt>
                <c:pt idx="2340">
                  <c:v>67.418252462893307</c:v>
                </c:pt>
                <c:pt idx="2341">
                  <c:v>67.418437151172469</c:v>
                </c:pt>
                <c:pt idx="2342">
                  <c:v>67.41862176094439</c:v>
                </c:pt>
                <c:pt idx="2343">
                  <c:v>67.418806292275775</c:v>
                </c:pt>
                <c:pt idx="2344">
                  <c:v>67.418990745233273</c:v>
                </c:pt>
                <c:pt idx="2345">
                  <c:v>67.419175119883434</c:v>
                </c:pt>
                <c:pt idx="2346">
                  <c:v>67.419359416292693</c:v>
                </c:pt>
                <c:pt idx="2347">
                  <c:v>67.419543634527429</c:v>
                </c:pt>
                <c:pt idx="2348">
                  <c:v>67.419727774653964</c:v>
                </c:pt>
                <c:pt idx="2349">
                  <c:v>68.198063087122122</c:v>
                </c:pt>
                <c:pt idx="2350">
                  <c:v>68.198247071230739</c:v>
                </c:pt>
                <c:pt idx="2351">
                  <c:v>68.19843097742951</c:v>
                </c:pt>
                <c:pt idx="2352">
                  <c:v>68.198614805784374</c:v>
                </c:pt>
                <c:pt idx="2353">
                  <c:v>68.198798556361226</c:v>
                </c:pt>
                <c:pt idx="2354">
                  <c:v>68.198982229225834</c:v>
                </c:pt>
                <c:pt idx="2355">
                  <c:v>68.199165824443924</c:v>
                </c:pt>
                <c:pt idx="2356">
                  <c:v>68.199349342081092</c:v>
                </c:pt>
                <c:pt idx="2357">
                  <c:v>68.199532782202894</c:v>
                </c:pt>
                <c:pt idx="2358">
                  <c:v>68.19971614487477</c:v>
                </c:pt>
                <c:pt idx="2359">
                  <c:v>68.19989943016212</c:v>
                </c:pt>
                <c:pt idx="2360">
                  <c:v>68.200082638130198</c:v>
                </c:pt>
                <c:pt idx="2361">
                  <c:v>68.200265768844233</c:v>
                </c:pt>
                <c:pt idx="2362">
                  <c:v>68.200448822369353</c:v>
                </c:pt>
                <c:pt idx="2363">
                  <c:v>68.200631798770587</c:v>
                </c:pt>
                <c:pt idx="2364">
                  <c:v>68.200814698112893</c:v>
                </c:pt>
                <c:pt idx="2365">
                  <c:v>68.200997520461158</c:v>
                </c:pt>
                <c:pt idx="2366">
                  <c:v>68.201180265880183</c:v>
                </c:pt>
                <c:pt idx="2367">
                  <c:v>68.201362934434684</c:v>
                </c:pt>
                <c:pt idx="2368">
                  <c:v>68.201545526189278</c:v>
                </c:pt>
                <c:pt idx="2369">
                  <c:v>68.201728041208526</c:v>
                </c:pt>
                <c:pt idx="2370">
                  <c:v>68.201910479556886</c:v>
                </c:pt>
                <c:pt idx="2371">
                  <c:v>68.202092841298764</c:v>
                </c:pt>
                <c:pt idx="2372">
                  <c:v>68.202275126498463</c:v>
                </c:pt>
                <c:pt idx="2373">
                  <c:v>68.202457335220203</c:v>
                </c:pt>
                <c:pt idx="2374">
                  <c:v>68.503669463192125</c:v>
                </c:pt>
                <c:pt idx="2375">
                  <c:v>68.503851519150317</c:v>
                </c:pt>
                <c:pt idx="2376">
                  <c:v>68.50403349882275</c:v>
                </c:pt>
                <c:pt idx="2377">
                  <c:v>68.504215402273317</c:v>
                </c:pt>
                <c:pt idx="2378">
                  <c:v>68.504397229565868</c:v>
                </c:pt>
                <c:pt idx="2379">
                  <c:v>68.504578980764123</c:v>
                </c:pt>
                <c:pt idx="2380">
                  <c:v>68.504760655931761</c:v>
                </c:pt>
                <c:pt idx="2381">
                  <c:v>68.504942255132363</c:v>
                </c:pt>
                <c:pt idx="2382">
                  <c:v>68.505123778429422</c:v>
                </c:pt>
                <c:pt idx="2383">
                  <c:v>68.505305225886389</c:v>
                </c:pt>
                <c:pt idx="2384">
                  <c:v>68.505486597566573</c:v>
                </c:pt>
                <c:pt idx="2385">
                  <c:v>68.505667893533257</c:v>
                </c:pt>
                <c:pt idx="2386">
                  <c:v>68.505849113849649</c:v>
                </c:pt>
                <c:pt idx="2387">
                  <c:v>68.506030258578818</c:v>
                </c:pt>
                <c:pt idx="2388">
                  <c:v>68.506211327783817</c:v>
                </c:pt>
                <c:pt idx="2389">
                  <c:v>68.506392321527599</c:v>
                </c:pt>
                <c:pt idx="2390">
                  <c:v>68.50657323987302</c:v>
                </c:pt>
                <c:pt idx="2391">
                  <c:v>68.506754082882878</c:v>
                </c:pt>
                <c:pt idx="2392">
                  <c:v>68.506934850619885</c:v>
                </c:pt>
                <c:pt idx="2393">
                  <c:v>68.507115543146696</c:v>
                </c:pt>
                <c:pt idx="2394">
                  <c:v>68.50729616052584</c:v>
                </c:pt>
                <c:pt idx="2395">
                  <c:v>68.507476702819815</c:v>
                </c:pt>
                <c:pt idx="2396">
                  <c:v>68.507657170091022</c:v>
                </c:pt>
                <c:pt idx="2397">
                  <c:v>68.507837562401775</c:v>
                </c:pt>
                <c:pt idx="2398">
                  <c:v>68.508017879814332</c:v>
                </c:pt>
                <c:pt idx="2399">
                  <c:v>69.286349372774495</c:v>
                </c:pt>
                <c:pt idx="2400">
                  <c:v>69.286529540577092</c:v>
                </c:pt>
                <c:pt idx="2401">
                  <c:v>69.286709633667741</c:v>
                </c:pt>
                <c:pt idx="2402">
                  <c:v>69.286889652108414</c:v>
                </c:pt>
                <c:pt idx="2403">
                  <c:v>69.287069595960958</c:v>
                </c:pt>
                <c:pt idx="2404">
                  <c:v>69.287249465287161</c:v>
                </c:pt>
                <c:pt idx="2405">
                  <c:v>69.287429260148727</c:v>
                </c:pt>
                <c:pt idx="2406">
                  <c:v>69.287608980607288</c:v>
                </c:pt>
                <c:pt idx="2407">
                  <c:v>69.287788626724392</c:v>
                </c:pt>
                <c:pt idx="2408">
                  <c:v>69.287968198561515</c:v>
                </c:pt>
                <c:pt idx="2409">
                  <c:v>69.288147696180062</c:v>
                </c:pt>
                <c:pt idx="2410">
                  <c:v>69.288327119641366</c:v>
                </c:pt>
                <c:pt idx="2411">
                  <c:v>69.288506469006663</c:v>
                </c:pt>
                <c:pt idx="2412">
                  <c:v>69.288685744337144</c:v>
                </c:pt>
                <c:pt idx="2413">
                  <c:v>69.288864945693888</c:v>
                </c:pt>
                <c:pt idx="2414">
                  <c:v>69.289044073137916</c:v>
                </c:pt>
                <c:pt idx="2415">
                  <c:v>69.289223126730192</c:v>
                </c:pt>
                <c:pt idx="2416">
                  <c:v>69.289402106531568</c:v>
                </c:pt>
                <c:pt idx="2417">
                  <c:v>69.289581012602852</c:v>
                </c:pt>
                <c:pt idx="2418">
                  <c:v>69.289759845004767</c:v>
                </c:pt>
                <c:pt idx="2419">
                  <c:v>69.28993860379795</c:v>
                </c:pt>
                <c:pt idx="2420">
                  <c:v>69.290117289042968</c:v>
                </c:pt>
                <c:pt idx="2421">
                  <c:v>69.290295900800331</c:v>
                </c:pt>
                <c:pt idx="2422">
                  <c:v>69.290474439130449</c:v>
                </c:pt>
                <c:pt idx="2423">
                  <c:v>69.290652904093676</c:v>
                </c:pt>
                <c:pt idx="2424">
                  <c:v>70.068982546133924</c:v>
                </c:pt>
                <c:pt idx="2425">
                  <c:v>70.069160864544116</c:v>
                </c:pt>
                <c:pt idx="2426">
                  <c:v>70.069339109767995</c:v>
                </c:pt>
                <c:pt idx="2427">
                  <c:v>70.069517281865643</c:v>
                </c:pt>
                <c:pt idx="2428">
                  <c:v>70.069695380897002</c:v>
                </c:pt>
                <c:pt idx="2429">
                  <c:v>70.069873406922014</c:v>
                </c:pt>
                <c:pt idx="2430">
                  <c:v>70.070051360000463</c:v>
                </c:pt>
                <c:pt idx="2431">
                  <c:v>70.070229240192134</c:v>
                </c:pt>
                <c:pt idx="2432">
                  <c:v>70.070407047556714</c:v>
                </c:pt>
                <c:pt idx="2433">
                  <c:v>70.070584782153787</c:v>
                </c:pt>
                <c:pt idx="2434">
                  <c:v>70.070762444042913</c:v>
                </c:pt>
                <c:pt idx="2435">
                  <c:v>70.070940033283549</c:v>
                </c:pt>
                <c:pt idx="2436">
                  <c:v>70.071117549935067</c:v>
                </c:pt>
                <c:pt idx="2437">
                  <c:v>70.0712949940568</c:v>
                </c:pt>
                <c:pt idx="2438">
                  <c:v>70.07147236570799</c:v>
                </c:pt>
                <c:pt idx="2439">
                  <c:v>70.071649664947813</c:v>
                </c:pt>
                <c:pt idx="2440">
                  <c:v>70.071826891835357</c:v>
                </c:pt>
                <c:pt idx="2441">
                  <c:v>70.072004046429655</c:v>
                </c:pt>
                <c:pt idx="2442">
                  <c:v>70.072181128789666</c:v>
                </c:pt>
                <c:pt idx="2443">
                  <c:v>70.072358138974266</c:v>
                </c:pt>
                <c:pt idx="2444">
                  <c:v>70.072535077042261</c:v>
                </c:pt>
                <c:pt idx="2445">
                  <c:v>70.072711943052411</c:v>
                </c:pt>
                <c:pt idx="2446">
                  <c:v>70.072888737063352</c:v>
                </c:pt>
                <c:pt idx="2447">
                  <c:v>70.073065459133716</c:v>
                </c:pt>
                <c:pt idx="2448">
                  <c:v>70.073242109321995</c:v>
                </c:pt>
                <c:pt idx="2449">
                  <c:v>70.851569938070298</c:v>
                </c:pt>
                <c:pt idx="2450">
                  <c:v>70.851746444669729</c:v>
                </c:pt>
                <c:pt idx="2451">
                  <c:v>70.851922879562224</c:v>
                </c:pt>
                <c:pt idx="2452">
                  <c:v>70.85209924280602</c:v>
                </c:pt>
                <c:pt idx="2453">
                  <c:v>70.852275534459309</c:v>
                </c:pt>
                <c:pt idx="2454">
                  <c:v>70.852451754580173</c:v>
                </c:pt>
                <c:pt idx="2455">
                  <c:v>70.852627903226633</c:v>
                </c:pt>
                <c:pt idx="2456">
                  <c:v>70.852803980456656</c:v>
                </c:pt>
                <c:pt idx="2457">
                  <c:v>70.852979986328123</c:v>
                </c:pt>
                <c:pt idx="2458">
                  <c:v>70.853155920898857</c:v>
                </c:pt>
                <c:pt idx="2459">
                  <c:v>70.853331784226583</c:v>
                </c:pt>
                <c:pt idx="2460">
                  <c:v>70.853507576368997</c:v>
                </c:pt>
                <c:pt idx="2461">
                  <c:v>70.853683297383697</c:v>
                </c:pt>
                <c:pt idx="2462">
                  <c:v>70.85385894732822</c:v>
                </c:pt>
                <c:pt idx="2463">
                  <c:v>70.854034526260023</c:v>
                </c:pt>
                <c:pt idx="2464">
                  <c:v>70.854210034236502</c:v>
                </c:pt>
                <c:pt idx="2465">
                  <c:v>70.854385471314998</c:v>
                </c:pt>
                <c:pt idx="2466">
                  <c:v>70.854560837552754</c:v>
                </c:pt>
                <c:pt idx="2467">
                  <c:v>70.854736133006966</c:v>
                </c:pt>
                <c:pt idx="2468">
                  <c:v>70.854911357734736</c:v>
                </c:pt>
                <c:pt idx="2469">
                  <c:v>70.855086511793132</c:v>
                </c:pt>
                <c:pt idx="2470">
                  <c:v>70.855261595239128</c:v>
                </c:pt>
                <c:pt idx="2471">
                  <c:v>70.855436608129637</c:v>
                </c:pt>
                <c:pt idx="2472">
                  <c:v>70.855611550521488</c:v>
                </c:pt>
                <c:pt idx="2473">
                  <c:v>70.855786422471468</c:v>
                </c:pt>
                <c:pt idx="2474">
                  <c:v>71.634112474419922</c:v>
                </c:pt>
                <c:pt idx="2475">
                  <c:v>71.634287205656193</c:v>
                </c:pt>
                <c:pt idx="2476">
                  <c:v>71.634461866620498</c:v>
                </c:pt>
                <c:pt idx="2477">
                  <c:v>71.634636457369339</c:v>
                </c:pt>
                <c:pt idx="2478">
                  <c:v>71.634810977959162</c:v>
                </c:pt>
                <c:pt idx="2479">
                  <c:v>71.634985428446299</c:v>
                </c:pt>
                <c:pt idx="2480">
                  <c:v>71.635159808887067</c:v>
                </c:pt>
                <c:pt idx="2481">
                  <c:v>71.635334119337699</c:v>
                </c:pt>
                <c:pt idx="2482">
                  <c:v>71.635508359854342</c:v>
                </c:pt>
                <c:pt idx="2483">
                  <c:v>71.635682530493085</c:v>
                </c:pt>
                <c:pt idx="2484">
                  <c:v>71.635856631309977</c:v>
                </c:pt>
                <c:pt idx="2485">
                  <c:v>71.636030662360952</c:v>
                </c:pt>
                <c:pt idx="2486">
                  <c:v>71.636204623701914</c:v>
                </c:pt>
                <c:pt idx="2487">
                  <c:v>71.636378515388685</c:v>
                </c:pt>
                <c:pt idx="2488">
                  <c:v>71.636552337477013</c:v>
                </c:pt>
                <c:pt idx="2489">
                  <c:v>71.636726090022606</c:v>
                </c:pt>
                <c:pt idx="2490">
                  <c:v>71.636899773081069</c:v>
                </c:pt>
                <c:pt idx="2491">
                  <c:v>71.637073386707968</c:v>
                </c:pt>
                <c:pt idx="2492">
                  <c:v>71.637246930958781</c:v>
                </c:pt>
                <c:pt idx="2493">
                  <c:v>71.63742040588896</c:v>
                </c:pt>
                <c:pt idx="2494">
                  <c:v>71.637593811553828</c:v>
                </c:pt>
                <c:pt idx="2495">
                  <c:v>71.637767148008692</c:v>
                </c:pt>
                <c:pt idx="2496">
                  <c:v>71.637940415308776</c:v>
                </c:pt>
                <c:pt idx="2497">
                  <c:v>71.638113613509248</c:v>
                </c:pt>
                <c:pt idx="2498">
                  <c:v>71.638286742665173</c:v>
                </c:pt>
                <c:pt idx="2499">
                  <c:v>72.416611053215249</c:v>
                </c:pt>
                <c:pt idx="2500">
                  <c:v>72.416784044447127</c:v>
                </c:pt>
                <c:pt idx="2501">
                  <c:v>72.416956966799361</c:v>
                </c:pt>
                <c:pt idx="2502">
                  <c:v>72.417129820326778</c:v>
                </c:pt>
                <c:pt idx="2503">
                  <c:v>72.417302605084146</c:v>
                </c:pt>
                <c:pt idx="2504">
                  <c:v>72.417475321126147</c:v>
                </c:pt>
                <c:pt idx="2505">
                  <c:v>72.417647968507438</c:v>
                </c:pt>
                <c:pt idx="2506">
                  <c:v>72.417820547282574</c:v>
                </c:pt>
                <c:pt idx="2507">
                  <c:v>72.417993057506052</c:v>
                </c:pt>
                <c:pt idx="2508">
                  <c:v>72.418165499232316</c:v>
                </c:pt>
                <c:pt idx="2509">
                  <c:v>72.41833787251575</c:v>
                </c:pt>
                <c:pt idx="2510">
                  <c:v>72.418510177410653</c:v>
                </c:pt>
                <c:pt idx="2511">
                  <c:v>72.418682413971268</c:v>
                </c:pt>
                <c:pt idx="2512">
                  <c:v>72.418854582251782</c:v>
                </c:pt>
                <c:pt idx="2513">
                  <c:v>72.41902668230631</c:v>
                </c:pt>
                <c:pt idx="2514">
                  <c:v>72.419198714188894</c:v>
                </c:pt>
                <c:pt idx="2515">
                  <c:v>72.419370677953523</c:v>
                </c:pt>
                <c:pt idx="2516">
                  <c:v>72.419542573654127</c:v>
                </c:pt>
                <c:pt idx="2517">
                  <c:v>72.41971440134455</c:v>
                </c:pt>
                <c:pt idx="2518">
                  <c:v>72.419886161078608</c:v>
                </c:pt>
                <c:pt idx="2519">
                  <c:v>72.42005785291002</c:v>
                </c:pt>
                <c:pt idx="2520">
                  <c:v>72.420229476892459</c:v>
                </c:pt>
                <c:pt idx="2521">
                  <c:v>72.420401033079528</c:v>
                </c:pt>
                <c:pt idx="2522">
                  <c:v>72.420572521524761</c:v>
                </c:pt>
                <c:pt idx="2523">
                  <c:v>72.420743942281632</c:v>
                </c:pt>
                <c:pt idx="2524">
                  <c:v>72.721945291067541</c:v>
                </c:pt>
                <c:pt idx="2525">
                  <c:v>72.722116576607888</c:v>
                </c:pt>
                <c:pt idx="2526">
                  <c:v>72.722287794619916</c:v>
                </c:pt>
                <c:pt idx="2527">
                  <c:v>72.722458945156873</c:v>
                </c:pt>
                <c:pt idx="2528">
                  <c:v>72.722630028271908</c:v>
                </c:pt>
                <c:pt idx="2529">
                  <c:v>72.722801044018127</c:v>
                </c:pt>
                <c:pt idx="2530">
                  <c:v>72.722971992448564</c:v>
                </c:pt>
                <c:pt idx="2531">
                  <c:v>72.723142873616183</c:v>
                </c:pt>
                <c:pt idx="2532">
                  <c:v>72.723313687573892</c:v>
                </c:pt>
                <c:pt idx="2533">
                  <c:v>72.723484434374569</c:v>
                </c:pt>
                <c:pt idx="2534">
                  <c:v>72.723655114070965</c:v>
                </c:pt>
                <c:pt idx="2535">
                  <c:v>72.72382572671583</c:v>
                </c:pt>
                <c:pt idx="2536">
                  <c:v>72.723996272361802</c:v>
                </c:pt>
                <c:pt idx="2537">
                  <c:v>72.724166751061503</c:v>
                </c:pt>
                <c:pt idx="2538">
                  <c:v>72.724337162867457</c:v>
                </c:pt>
                <c:pt idx="2539">
                  <c:v>72.724507507832143</c:v>
                </c:pt>
                <c:pt idx="2540">
                  <c:v>72.724677786007973</c:v>
                </c:pt>
                <c:pt idx="2541">
                  <c:v>72.724847997447313</c:v>
                </c:pt>
                <c:pt idx="2542">
                  <c:v>72.725018142202444</c:v>
                </c:pt>
                <c:pt idx="2543">
                  <c:v>72.725188220325592</c:v>
                </c:pt>
                <c:pt idx="2544">
                  <c:v>72.725358231868924</c:v>
                </c:pt>
                <c:pt idx="2545">
                  <c:v>72.725528176884552</c:v>
                </c:pt>
                <c:pt idx="2546">
                  <c:v>72.72569805542453</c:v>
                </c:pt>
                <c:pt idx="2547">
                  <c:v>72.725867867540828</c:v>
                </c:pt>
                <c:pt idx="2548">
                  <c:v>72.726037613285371</c:v>
                </c:pt>
                <c:pt idx="2549">
                  <c:v>73.504358543093687</c:v>
                </c:pt>
                <c:pt idx="2550">
                  <c:v>73.504528156250259</c:v>
                </c:pt>
                <c:pt idx="2551">
                  <c:v>73.504697703190502</c:v>
                </c:pt>
                <c:pt idx="2552">
                  <c:v>73.504867183966084</c:v>
                </c:pt>
                <c:pt idx="2553">
                  <c:v>73.505036598628607</c:v>
                </c:pt>
                <c:pt idx="2554">
                  <c:v>73.505205947229669</c:v>
                </c:pt>
                <c:pt idx="2555">
                  <c:v>73.505375229820743</c:v>
                </c:pt>
                <c:pt idx="2556">
                  <c:v>73.505544446453271</c:v>
                </c:pt>
                <c:pt idx="2557">
                  <c:v>73.505713597178655</c:v>
                </c:pt>
                <c:pt idx="2558">
                  <c:v>73.505882682048181</c:v>
                </c:pt>
                <c:pt idx="2559">
                  <c:v>73.506051701113122</c:v>
                </c:pt>
                <c:pt idx="2560">
                  <c:v>73.506220654424695</c:v>
                </c:pt>
                <c:pt idx="2561">
                  <c:v>73.506389542034015</c:v>
                </c:pt>
                <c:pt idx="2562">
                  <c:v>73.506558363992184</c:v>
                </c:pt>
                <c:pt idx="2563">
                  <c:v>73.506727120350206</c:v>
                </c:pt>
                <c:pt idx="2564">
                  <c:v>73.50689581115904</c:v>
                </c:pt>
                <c:pt idx="2565">
                  <c:v>73.507064436469605</c:v>
                </c:pt>
                <c:pt idx="2566">
                  <c:v>73.507232996332732</c:v>
                </c:pt>
                <c:pt idx="2567">
                  <c:v>73.507401490799211</c:v>
                </c:pt>
                <c:pt idx="2568">
                  <c:v>73.507569919919774</c:v>
                </c:pt>
                <c:pt idx="2569">
                  <c:v>73.50773828374507</c:v>
                </c:pt>
                <c:pt idx="2570">
                  <c:v>73.507906582325703</c:v>
                </c:pt>
                <c:pt idx="2571">
                  <c:v>73.508074815712234</c:v>
                </c:pt>
                <c:pt idx="2572">
                  <c:v>73.508242983955157</c:v>
                </c:pt>
                <c:pt idx="2573">
                  <c:v>73.508411087104875</c:v>
                </c:pt>
                <c:pt idx="2574">
                  <c:v>74.28673037559544</c:v>
                </c:pt>
                <c:pt idx="2575">
                  <c:v>74.286898348709855</c:v>
                </c:pt>
                <c:pt idx="2576">
                  <c:v>74.287066256882014</c:v>
                </c:pt>
                <c:pt idx="2577">
                  <c:v>74.287234100162138</c:v>
                </c:pt>
                <c:pt idx="2578">
                  <c:v>74.287401878600349</c:v>
                </c:pt>
                <c:pt idx="2579">
                  <c:v>74.287569592246726</c:v>
                </c:pt>
                <c:pt idx="2580">
                  <c:v>74.287737241151305</c:v>
                </c:pt>
                <c:pt idx="2581">
                  <c:v>74.287904825364038</c:v>
                </c:pt>
                <c:pt idx="2582">
                  <c:v>74.288072344934832</c:v>
                </c:pt>
                <c:pt idx="2583">
                  <c:v>74.288239799913541</c:v>
                </c:pt>
                <c:pt idx="2584">
                  <c:v>74.288407190349957</c:v>
                </c:pt>
                <c:pt idx="2585">
                  <c:v>74.288574516293806</c:v>
                </c:pt>
                <c:pt idx="2586">
                  <c:v>74.288741777794783</c:v>
                </c:pt>
                <c:pt idx="2587">
                  <c:v>74.288908974902483</c:v>
                </c:pt>
                <c:pt idx="2588">
                  <c:v>74.289076107666489</c:v>
                </c:pt>
                <c:pt idx="2589">
                  <c:v>74.289243176136296</c:v>
                </c:pt>
                <c:pt idx="2590">
                  <c:v>74.289410180361344</c:v>
                </c:pt>
                <c:pt idx="2591">
                  <c:v>74.289577120391044</c:v>
                </c:pt>
                <c:pt idx="2592">
                  <c:v>74.289743996274709</c:v>
                </c:pt>
                <c:pt idx="2593">
                  <c:v>74.289910808061634</c:v>
                </c:pt>
                <c:pt idx="2594">
                  <c:v>74.29007755580102</c:v>
                </c:pt>
                <c:pt idx="2595">
                  <c:v>74.290244239542048</c:v>
                </c:pt>
                <c:pt idx="2596">
                  <c:v>74.290410859333804</c:v>
                </c:pt>
                <c:pt idx="2597">
                  <c:v>74.290577415225357</c:v>
                </c:pt>
                <c:pt idx="2598">
                  <c:v>74.290743907265693</c:v>
                </c:pt>
                <c:pt idx="2599">
                  <c:v>75.069061585887397</c:v>
                </c:pt>
                <c:pt idx="2600">
                  <c:v>75.069227950372067</c:v>
                </c:pt>
                <c:pt idx="2601">
                  <c:v>75.069394251152161</c:v>
                </c:pt>
                <c:pt idx="2602">
                  <c:v>75.069560488276451</c:v>
                </c:pt>
                <c:pt idx="2603">
                  <c:v>75.069726661793652</c:v>
                </c:pt>
                <c:pt idx="2604">
                  <c:v>75.069892771752407</c:v>
                </c:pt>
                <c:pt idx="2605">
                  <c:v>75.070058818201346</c:v>
                </c:pt>
                <c:pt idx="2606">
                  <c:v>75.070224801188999</c:v>
                </c:pt>
                <c:pt idx="2607">
                  <c:v>75.070390720763854</c:v>
                </c:pt>
                <c:pt idx="2608">
                  <c:v>75.070556576974354</c:v>
                </c:pt>
                <c:pt idx="2609">
                  <c:v>75.070722369868861</c:v>
                </c:pt>
                <c:pt idx="2610">
                  <c:v>75.070888099495718</c:v>
                </c:pt>
                <c:pt idx="2611">
                  <c:v>75.071053765903187</c:v>
                </c:pt>
                <c:pt idx="2612">
                  <c:v>75.07121936913947</c:v>
                </c:pt>
                <c:pt idx="2613">
                  <c:v>75.071384909252743</c:v>
                </c:pt>
                <c:pt idx="2614">
                  <c:v>75.071550386291094</c:v>
                </c:pt>
                <c:pt idx="2615">
                  <c:v>75.071715800302584</c:v>
                </c:pt>
                <c:pt idx="2616">
                  <c:v>75.071881151335191</c:v>
                </c:pt>
                <c:pt idx="2617">
                  <c:v>75.072046439436861</c:v>
                </c:pt>
                <c:pt idx="2618">
                  <c:v>75.072211664655484</c:v>
                </c:pt>
                <c:pt idx="2619">
                  <c:v>75.07237682703888</c:v>
                </c:pt>
                <c:pt idx="2620">
                  <c:v>75.072541926634827</c:v>
                </c:pt>
                <c:pt idx="2621">
                  <c:v>75.072706963491044</c:v>
                </c:pt>
                <c:pt idx="2622">
                  <c:v>75.072871937655194</c:v>
                </c:pt>
                <c:pt idx="2623">
                  <c:v>75.073036849174883</c:v>
                </c:pt>
                <c:pt idx="2624">
                  <c:v>75.851352948481335</c:v>
                </c:pt>
                <c:pt idx="2625">
                  <c:v>75.851517734854738</c:v>
                </c:pt>
                <c:pt idx="2626">
                  <c:v>75.851682458726202</c:v>
                </c:pt>
                <c:pt idx="2627">
                  <c:v>75.851847120143105</c:v>
                </c:pt>
                <c:pt idx="2628">
                  <c:v>75.852011719152813</c:v>
                </c:pt>
                <c:pt idx="2629">
                  <c:v>75.85217625580259</c:v>
                </c:pt>
                <c:pt idx="2630">
                  <c:v>75.852340730139687</c:v>
                </c:pt>
                <c:pt idx="2631">
                  <c:v>75.852505142211271</c:v>
                </c:pt>
                <c:pt idx="2632">
                  <c:v>75.852669492064479</c:v>
                </c:pt>
                <c:pt idx="2633">
                  <c:v>75.852833779746362</c:v>
                </c:pt>
                <c:pt idx="2634">
                  <c:v>75.852998005303974</c:v>
                </c:pt>
                <c:pt idx="2635">
                  <c:v>75.853162168784252</c:v>
                </c:pt>
                <c:pt idx="2636">
                  <c:v>75.853326270234106</c:v>
                </c:pt>
                <c:pt idx="2637">
                  <c:v>75.853490309700433</c:v>
                </c:pt>
                <c:pt idx="2638">
                  <c:v>75.85365428723</c:v>
                </c:pt>
                <c:pt idx="2639">
                  <c:v>75.853818202869576</c:v>
                </c:pt>
                <c:pt idx="2640">
                  <c:v>75.853982056665856</c:v>
                </c:pt>
                <c:pt idx="2641">
                  <c:v>75.854145848665496</c:v>
                </c:pt>
                <c:pt idx="2642">
                  <c:v>75.854309578915093</c:v>
                </c:pt>
                <c:pt idx="2643">
                  <c:v>75.854473247461186</c:v>
                </c:pt>
                <c:pt idx="2644">
                  <c:v>75.854636854350247</c:v>
                </c:pt>
                <c:pt idx="2645">
                  <c:v>75.854800399628743</c:v>
                </c:pt>
                <c:pt idx="2646">
                  <c:v>75.854963883343046</c:v>
                </c:pt>
                <c:pt idx="2647">
                  <c:v>75.855127305539483</c:v>
                </c:pt>
                <c:pt idx="2648">
                  <c:v>75.855290666264324</c:v>
                </c:pt>
                <c:pt idx="2649">
                  <c:v>76.633605215947469</c:v>
                </c:pt>
                <c:pt idx="2650">
                  <c:v>76.633768453867802</c:v>
                </c:pt>
                <c:pt idx="2651">
                  <c:v>76.633931630455066</c:v>
                </c:pt>
                <c:pt idx="2652">
                  <c:v>76.634094745755348</c:v>
                </c:pt>
                <c:pt idx="2653">
                  <c:v>76.634257799814677</c:v>
                </c:pt>
                <c:pt idx="2654">
                  <c:v>76.634420792678995</c:v>
                </c:pt>
                <c:pt idx="2655">
                  <c:v>76.634583724394247</c:v>
                </c:pt>
                <c:pt idx="2656">
                  <c:v>76.634746595006277</c:v>
                </c:pt>
                <c:pt idx="2657">
                  <c:v>76.634909404560915</c:v>
                </c:pt>
                <c:pt idx="2658">
                  <c:v>76.63507215310392</c:v>
                </c:pt>
                <c:pt idx="2659">
                  <c:v>76.63523484068098</c:v>
                </c:pt>
                <c:pt idx="2660">
                  <c:v>76.635397467337782</c:v>
                </c:pt>
                <c:pt idx="2661">
                  <c:v>76.635560033119916</c:v>
                </c:pt>
                <c:pt idx="2662">
                  <c:v>76.63572253807294</c:v>
                </c:pt>
                <c:pt idx="2663">
                  <c:v>76.635884982242374</c:v>
                </c:pt>
                <c:pt idx="2664">
                  <c:v>76.636047365673662</c:v>
                </c:pt>
                <c:pt idx="2665">
                  <c:v>76.636209688412194</c:v>
                </c:pt>
                <c:pt idx="2666">
                  <c:v>76.636371950503346</c:v>
                </c:pt>
                <c:pt idx="2667">
                  <c:v>76.636534151992393</c:v>
                </c:pt>
                <c:pt idx="2668">
                  <c:v>76.636696292924611</c:v>
                </c:pt>
                <c:pt idx="2669">
                  <c:v>76.636858373345191</c:v>
                </c:pt>
                <c:pt idx="2670">
                  <c:v>76.637020393299281</c:v>
                </c:pt>
                <c:pt idx="2671">
                  <c:v>76.637182352831985</c:v>
                </c:pt>
                <c:pt idx="2672">
                  <c:v>76.637344251988353</c:v>
                </c:pt>
                <c:pt idx="2673">
                  <c:v>76.637506090813361</c:v>
                </c:pt>
                <c:pt idx="2674">
                  <c:v>76.938697865015968</c:v>
                </c:pt>
                <c:pt idx="2675">
                  <c:v>76.938859583313089</c:v>
                </c:pt>
                <c:pt idx="2676">
                  <c:v>76.939021241413556</c:v>
                </c:pt>
                <c:pt idx="2677">
                  <c:v>76.939182839362175</c:v>
                </c:pt>
                <c:pt idx="2678">
                  <c:v>76.939344377203696</c:v>
                </c:pt>
                <c:pt idx="2679">
                  <c:v>76.939505854982798</c:v>
                </c:pt>
                <c:pt idx="2680">
                  <c:v>76.939667272744146</c:v>
                </c:pt>
                <c:pt idx="2681">
                  <c:v>76.939828630532332</c:v>
                </c:pt>
                <c:pt idx="2682">
                  <c:v>76.939989928391896</c:v>
                </c:pt>
                <c:pt idx="2683">
                  <c:v>76.940151166367357</c:v>
                </c:pt>
                <c:pt idx="2684">
                  <c:v>76.940312344503141</c:v>
                </c:pt>
                <c:pt idx="2685">
                  <c:v>76.94047346284367</c:v>
                </c:pt>
                <c:pt idx="2686">
                  <c:v>76.940634521433282</c:v>
                </c:pt>
                <c:pt idx="2687">
                  <c:v>76.940795520316271</c:v>
                </c:pt>
                <c:pt idx="2688">
                  <c:v>76.940956459536906</c:v>
                </c:pt>
                <c:pt idx="2689">
                  <c:v>76.941117339139382</c:v>
                </c:pt>
                <c:pt idx="2690">
                  <c:v>76.941278159167837</c:v>
                </c:pt>
                <c:pt idx="2691">
                  <c:v>76.941438919666396</c:v>
                </c:pt>
                <c:pt idx="2692">
                  <c:v>76.941599620679114</c:v>
                </c:pt>
                <c:pt idx="2693">
                  <c:v>76.941760262249986</c:v>
                </c:pt>
                <c:pt idx="2694">
                  <c:v>76.941920844422981</c:v>
                </c:pt>
                <c:pt idx="2695">
                  <c:v>76.942081367241997</c:v>
                </c:pt>
                <c:pt idx="2696">
                  <c:v>76.942241830750902</c:v>
                </c:pt>
                <c:pt idx="2697">
                  <c:v>76.942402234993494</c:v>
                </c:pt>
                <c:pt idx="2698">
                  <c:v>76.942562580013558</c:v>
                </c:pt>
                <c:pt idx="2699">
                  <c:v>77.720874116238434</c:v>
                </c:pt>
                <c:pt idx="2700">
                  <c:v>77.72103434294452</c:v>
                </c:pt>
                <c:pt idx="2701">
                  <c:v>77.721194510559059</c:v>
                </c:pt>
                <c:pt idx="2702">
                  <c:v>77.721354619125634</c:v>
                </c:pt>
                <c:pt idx="2703">
                  <c:v>77.721514668687746</c:v>
                </c:pt>
                <c:pt idx="2704">
                  <c:v>77.721674659288894</c:v>
                </c:pt>
                <c:pt idx="2705">
                  <c:v>77.721834590972492</c:v>
                </c:pt>
                <c:pt idx="2706">
                  <c:v>77.721994463781925</c:v>
                </c:pt>
                <c:pt idx="2707">
                  <c:v>77.722154277760509</c:v>
                </c:pt>
                <c:pt idx="2708">
                  <c:v>77.72231403295153</c:v>
                </c:pt>
                <c:pt idx="2709">
                  <c:v>77.722473729398232</c:v>
                </c:pt>
                <c:pt idx="2710">
                  <c:v>77.722633367143786</c:v>
                </c:pt>
                <c:pt idx="2711">
                  <c:v>77.722792946231351</c:v>
                </c:pt>
                <c:pt idx="2712">
                  <c:v>77.722952466704001</c:v>
                </c:pt>
                <c:pt idx="2713">
                  <c:v>77.72311192860478</c:v>
                </c:pt>
                <c:pt idx="2714">
                  <c:v>77.72327133197669</c:v>
                </c:pt>
                <c:pt idx="2715">
                  <c:v>77.723430676862691</c:v>
                </c:pt>
                <c:pt idx="2716">
                  <c:v>77.723589963305656</c:v>
                </c:pt>
                <c:pt idx="2717">
                  <c:v>77.723749191348475</c:v>
                </c:pt>
                <c:pt idx="2718">
                  <c:v>77.723908361033935</c:v>
                </c:pt>
                <c:pt idx="2719">
                  <c:v>77.724067472404784</c:v>
                </c:pt>
                <c:pt idx="2720">
                  <c:v>77.724226525503767</c:v>
                </c:pt>
                <c:pt idx="2721">
                  <c:v>77.724385520373531</c:v>
                </c:pt>
                <c:pt idx="2722">
                  <c:v>77.724544457056695</c:v>
                </c:pt>
                <c:pt idx="2723">
                  <c:v>77.724703335595834</c:v>
                </c:pt>
                <c:pt idx="2724">
                  <c:v>78.503013406417125</c:v>
                </c:pt>
                <c:pt idx="2725">
                  <c:v>78.503172168795757</c:v>
                </c:pt>
                <c:pt idx="2726">
                  <c:v>78.503330873157793</c:v>
                </c:pt>
                <c:pt idx="2727">
                  <c:v>78.503489519545653</c:v>
                </c:pt>
                <c:pt idx="2728">
                  <c:v>78.503648108001642</c:v>
                </c:pt>
                <c:pt idx="2729">
                  <c:v>78.503806638568065</c:v>
                </c:pt>
                <c:pt idx="2730">
                  <c:v>78.503965111287172</c:v>
                </c:pt>
                <c:pt idx="2731">
                  <c:v>78.50412352620117</c:v>
                </c:pt>
                <c:pt idx="2732">
                  <c:v>78.504281883352206</c:v>
                </c:pt>
                <c:pt idx="2733">
                  <c:v>78.504440182782389</c:v>
                </c:pt>
                <c:pt idx="2734">
                  <c:v>78.504598424533782</c:v>
                </c:pt>
                <c:pt idx="2735">
                  <c:v>78.504756608648407</c:v>
                </c:pt>
                <c:pt idx="2736">
                  <c:v>78.504914735168242</c:v>
                </c:pt>
                <c:pt idx="2737">
                  <c:v>78.505072804135182</c:v>
                </c:pt>
                <c:pt idx="2738">
                  <c:v>78.505230815591148</c:v>
                </c:pt>
                <c:pt idx="2739">
                  <c:v>78.505388769577934</c:v>
                </c:pt>
                <c:pt idx="2740">
                  <c:v>78.505546666137363</c:v>
                </c:pt>
                <c:pt idx="2741">
                  <c:v>78.505704505311144</c:v>
                </c:pt>
                <c:pt idx="2742">
                  <c:v>78.505862287140999</c:v>
                </c:pt>
                <c:pt idx="2743">
                  <c:v>78.506020011668582</c:v>
                </c:pt>
                <c:pt idx="2744">
                  <c:v>78.506177678935487</c:v>
                </c:pt>
                <c:pt idx="2745">
                  <c:v>78.506335288983266</c:v>
                </c:pt>
                <c:pt idx="2746">
                  <c:v>78.506492841853444</c:v>
                </c:pt>
                <c:pt idx="2747">
                  <c:v>78.506650337587502</c:v>
                </c:pt>
                <c:pt idx="2748">
                  <c:v>78.506807776226864</c:v>
                </c:pt>
                <c:pt idx="2749">
                  <c:v>79.285116408196544</c:v>
                </c:pt>
                <c:pt idx="2750">
                  <c:v>79.285273732770577</c:v>
                </c:pt>
                <c:pt idx="2751">
                  <c:v>79.285431000373933</c:v>
                </c:pt>
                <c:pt idx="2752">
                  <c:v>79.285588211047838</c:v>
                </c:pt>
                <c:pt idx="2753">
                  <c:v>79.285745364833474</c:v>
                </c:pt>
                <c:pt idx="2754">
                  <c:v>79.285902461772039</c:v>
                </c:pt>
                <c:pt idx="2755">
                  <c:v>79.286059501904617</c:v>
                </c:pt>
                <c:pt idx="2756">
                  <c:v>79.286216485272277</c:v>
                </c:pt>
                <c:pt idx="2757">
                  <c:v>79.286373411916045</c:v>
                </c:pt>
                <c:pt idx="2758">
                  <c:v>79.286530281876892</c:v>
                </c:pt>
                <c:pt idx="2759">
                  <c:v>79.286687095195774</c:v>
                </c:pt>
                <c:pt idx="2760">
                  <c:v>79.286843851913545</c:v>
                </c:pt>
                <c:pt idx="2761">
                  <c:v>79.287000552071092</c:v>
                </c:pt>
                <c:pt idx="2762">
                  <c:v>79.287157195709185</c:v>
                </c:pt>
                <c:pt idx="2763">
                  <c:v>79.28731378286858</c:v>
                </c:pt>
                <c:pt idx="2764">
                  <c:v>79.287470313590021</c:v>
                </c:pt>
                <c:pt idx="2765">
                  <c:v>79.287626787914135</c:v>
                </c:pt>
                <c:pt idx="2766">
                  <c:v>79.287783205881581</c:v>
                </c:pt>
                <c:pt idx="2767">
                  <c:v>79.287939567532916</c:v>
                </c:pt>
                <c:pt idx="2768">
                  <c:v>79.288095872908698</c:v>
                </c:pt>
                <c:pt idx="2769">
                  <c:v>79.2882521220494</c:v>
                </c:pt>
                <c:pt idx="2770">
                  <c:v>79.288408314995479</c:v>
                </c:pt>
                <c:pt idx="2771">
                  <c:v>79.288564451787352</c:v>
                </c:pt>
                <c:pt idx="2772">
                  <c:v>79.288720532465362</c:v>
                </c:pt>
                <c:pt idx="2773">
                  <c:v>79.288876557069841</c:v>
                </c:pt>
                <c:pt idx="2774">
                  <c:v>80.067183776024706</c:v>
                </c:pt>
                <c:pt idx="2775">
                  <c:v>80.067339688602914</c:v>
                </c:pt>
                <c:pt idx="2776">
                  <c:v>80.067495545228269</c:v>
                </c:pt>
                <c:pt idx="2777">
                  <c:v>80.067651345940931</c:v>
                </c:pt>
                <c:pt idx="2778">
                  <c:v>80.067807090781017</c:v>
                </c:pt>
                <c:pt idx="2779">
                  <c:v>80.067962779788559</c:v>
                </c:pt>
                <c:pt idx="2780">
                  <c:v>80.068118413003589</c:v>
                </c:pt>
                <c:pt idx="2781">
                  <c:v>80.068273990466082</c:v>
                </c:pt>
                <c:pt idx="2782">
                  <c:v>80.068429512215971</c:v>
                </c:pt>
                <c:pt idx="2783">
                  <c:v>80.068584978293131</c:v>
                </c:pt>
                <c:pt idx="2784">
                  <c:v>80.06874038873741</c:v>
                </c:pt>
                <c:pt idx="2785">
                  <c:v>80.068895743588612</c:v>
                </c:pt>
                <c:pt idx="2786">
                  <c:v>80.069051042886485</c:v>
                </c:pt>
                <c:pt idx="2787">
                  <c:v>80.069206286670777</c:v>
                </c:pt>
                <c:pt idx="2788">
                  <c:v>80.069361474981122</c:v>
                </c:pt>
                <c:pt idx="2789">
                  <c:v>80.069516607857182</c:v>
                </c:pt>
                <c:pt idx="2790">
                  <c:v>80.069671685338534</c:v>
                </c:pt>
                <c:pt idx="2791">
                  <c:v>80.069826707464713</c:v>
                </c:pt>
                <c:pt idx="2792">
                  <c:v>80.069981674275255</c:v>
                </c:pt>
                <c:pt idx="2793">
                  <c:v>80.070136585809578</c:v>
                </c:pt>
                <c:pt idx="2794">
                  <c:v>80.070291442107148</c:v>
                </c:pt>
                <c:pt idx="2795">
                  <c:v>80.0704462432073</c:v>
                </c:pt>
                <c:pt idx="2796">
                  <c:v>80.070600989149398</c:v>
                </c:pt>
                <c:pt idx="2797">
                  <c:v>80.070755679972734</c:v>
                </c:pt>
                <c:pt idx="2798">
                  <c:v>80.070910315716546</c:v>
                </c:pt>
                <c:pt idx="2799">
                  <c:v>80.849216146803684</c:v>
                </c:pt>
                <c:pt idx="2800">
                  <c:v>80.849370672506041</c:v>
                </c:pt>
                <c:pt idx="2801">
                  <c:v>80.849525143246396</c:v>
                </c:pt>
                <c:pt idx="2802">
                  <c:v>80.849679559063802</c:v>
                </c:pt>
                <c:pt idx="2803">
                  <c:v>80.849833919997337</c:v>
                </c:pt>
                <c:pt idx="2804">
                  <c:v>80.849988226085969</c:v>
                </c:pt>
                <c:pt idx="2805">
                  <c:v>80.850142477368678</c:v>
                </c:pt>
                <c:pt idx="2806">
                  <c:v>80.850296673884387</c:v>
                </c:pt>
                <c:pt idx="2807">
                  <c:v>80.850450815671948</c:v>
                </c:pt>
                <c:pt idx="2808">
                  <c:v>80.850604902770215</c:v>
                </c:pt>
                <c:pt idx="2809">
                  <c:v>80.850758935217968</c:v>
                </c:pt>
                <c:pt idx="2810">
                  <c:v>80.850912913053975</c:v>
                </c:pt>
                <c:pt idx="2811">
                  <c:v>80.851066836316932</c:v>
                </c:pt>
                <c:pt idx="2812">
                  <c:v>80.85122070504552</c:v>
                </c:pt>
                <c:pt idx="2813">
                  <c:v>80.851374519278366</c:v>
                </c:pt>
                <c:pt idx="2814">
                  <c:v>80.851528279054065</c:v>
                </c:pt>
                <c:pt idx="2815">
                  <c:v>80.851681984411144</c:v>
                </c:pt>
                <c:pt idx="2816">
                  <c:v>80.851835635388127</c:v>
                </c:pt>
                <c:pt idx="2817">
                  <c:v>80.85198923202347</c:v>
                </c:pt>
                <c:pt idx="2818">
                  <c:v>80.852142774355599</c:v>
                </c:pt>
                <c:pt idx="2819">
                  <c:v>80.852296262422897</c:v>
                </c:pt>
                <c:pt idx="2820">
                  <c:v>80.852449696263704</c:v>
                </c:pt>
                <c:pt idx="2821">
                  <c:v>80.852603075916335</c:v>
                </c:pt>
                <c:pt idx="2822">
                  <c:v>80.852756401419043</c:v>
                </c:pt>
                <c:pt idx="2823">
                  <c:v>80.852909672810043</c:v>
                </c:pt>
                <c:pt idx="2824">
                  <c:v>81.154092885791513</c:v>
                </c:pt>
                <c:pt idx="2825">
                  <c:v>81.15424604907362</c:v>
                </c:pt>
                <c:pt idx="2826">
                  <c:v>81.154399158358444</c:v>
                </c:pt>
                <c:pt idx="2827">
                  <c:v>81.154552213684042</c:v>
                </c:pt>
                <c:pt idx="2828">
                  <c:v>81.154705215088441</c:v>
                </c:pt>
                <c:pt idx="2829">
                  <c:v>81.154858162609628</c:v>
                </c:pt>
                <c:pt idx="2830">
                  <c:v>81.155011056285531</c:v>
                </c:pt>
                <c:pt idx="2831">
                  <c:v>81.155163896154036</c:v>
                </c:pt>
                <c:pt idx="2832">
                  <c:v>81.15531668225303</c:v>
                </c:pt>
                <c:pt idx="2833">
                  <c:v>81.155469414620313</c:v>
                </c:pt>
                <c:pt idx="2834">
                  <c:v>81.155622093293672</c:v>
                </c:pt>
                <c:pt idx="2835">
                  <c:v>81.155774718310852</c:v>
                </c:pt>
                <c:pt idx="2836">
                  <c:v>81.155927289709538</c:v>
                </c:pt>
                <c:pt idx="2837">
                  <c:v>81.156079807527405</c:v>
                </c:pt>
                <c:pt idx="2838">
                  <c:v>81.156232271802068</c:v>
                </c:pt>
                <c:pt idx="2839">
                  <c:v>81.156384682571101</c:v>
                </c:pt>
                <c:pt idx="2840">
                  <c:v>81.156537039872049</c:v>
                </c:pt>
                <c:pt idx="2841">
                  <c:v>81.156689343742414</c:v>
                </c:pt>
                <c:pt idx="2842">
                  <c:v>81.156841594219671</c:v>
                </c:pt>
                <c:pt idx="2843">
                  <c:v>81.156993791341222</c:v>
                </c:pt>
                <c:pt idx="2844">
                  <c:v>81.157145935144456</c:v>
                </c:pt>
                <c:pt idx="2845">
                  <c:v>81.157298025666719</c:v>
                </c:pt>
                <c:pt idx="2846">
                  <c:v>81.15745006294533</c:v>
                </c:pt>
                <c:pt idx="2847">
                  <c:v>81.157602047017534</c:v>
                </c:pt>
                <c:pt idx="2848">
                  <c:v>81.157753977920578</c:v>
                </c:pt>
                <c:pt idx="2849">
                  <c:v>81.936057106075268</c:v>
                </c:pt>
                <c:pt idx="2850">
                  <c:v>81.936208930751491</c:v>
                </c:pt>
                <c:pt idx="2851">
                  <c:v>81.936360702369996</c:v>
                </c:pt>
                <c:pt idx="2852">
                  <c:v>81.93651242096783</c:v>
                </c:pt>
                <c:pt idx="2853">
                  <c:v>81.936664086582056</c:v>
                </c:pt>
                <c:pt idx="2854">
                  <c:v>81.936815699249635</c:v>
                </c:pt>
                <c:pt idx="2855">
                  <c:v>81.93696725900756</c:v>
                </c:pt>
                <c:pt idx="2856">
                  <c:v>81.93711876589272</c:v>
                </c:pt>
                <c:pt idx="2857">
                  <c:v>81.937270219941993</c:v>
                </c:pt>
                <c:pt idx="2858">
                  <c:v>81.937421621192229</c:v>
                </c:pt>
                <c:pt idx="2859">
                  <c:v>81.937572969680218</c:v>
                </c:pt>
                <c:pt idx="2860">
                  <c:v>81.937724265442739</c:v>
                </c:pt>
                <c:pt idx="2861">
                  <c:v>81.937875508516498</c:v>
                </c:pt>
                <c:pt idx="2862">
                  <c:v>81.938026698938174</c:v>
                </c:pt>
                <c:pt idx="2863">
                  <c:v>81.938177836744444</c:v>
                </c:pt>
                <c:pt idx="2864">
                  <c:v>81.938328921971888</c:v>
                </c:pt>
                <c:pt idx="2865">
                  <c:v>81.938479954657083</c:v>
                </c:pt>
                <c:pt idx="2866">
                  <c:v>81.938630934836553</c:v>
                </c:pt>
                <c:pt idx="2867">
                  <c:v>81.938781862546819</c:v>
                </c:pt>
                <c:pt idx="2868">
                  <c:v>81.938932737824317</c:v>
                </c:pt>
                <c:pt idx="2869">
                  <c:v>81.939083560705456</c:v>
                </c:pt>
                <c:pt idx="2870">
                  <c:v>81.939234331226643</c:v>
                </c:pt>
                <c:pt idx="2871">
                  <c:v>81.939385049424203</c:v>
                </c:pt>
                <c:pt idx="2872">
                  <c:v>81.939535715334443</c:v>
                </c:pt>
                <c:pt idx="2873">
                  <c:v>81.939686328993616</c:v>
                </c:pt>
                <c:pt idx="2874">
                  <c:v>82.717988140821632</c:v>
                </c:pt>
                <c:pt idx="2875">
                  <c:v>82.718138650087354</c:v>
                </c:pt>
                <c:pt idx="2876">
                  <c:v>82.718289107210595</c:v>
                </c:pt>
                <c:pt idx="2877">
                  <c:v>82.718439512227476</c:v>
                </c:pt>
                <c:pt idx="2878">
                  <c:v>82.718589865174067</c:v>
                </c:pt>
                <c:pt idx="2879">
                  <c:v>82.71874016608642</c:v>
                </c:pt>
                <c:pt idx="2880">
                  <c:v>82.71889041500053</c:v>
                </c:pt>
                <c:pt idx="2881">
                  <c:v>82.719040611952366</c:v>
                </c:pt>
                <c:pt idx="2882">
                  <c:v>82.719190756977852</c:v>
                </c:pt>
                <c:pt idx="2883">
                  <c:v>82.7193408501129</c:v>
                </c:pt>
                <c:pt idx="2884">
                  <c:v>82.719490891393335</c:v>
                </c:pt>
                <c:pt idx="2885">
                  <c:v>82.719640880854982</c:v>
                </c:pt>
                <c:pt idx="2886">
                  <c:v>82.719790818533639</c:v>
                </c:pt>
                <c:pt idx="2887">
                  <c:v>82.719940704465031</c:v>
                </c:pt>
                <c:pt idx="2888">
                  <c:v>82.720090538684872</c:v>
                </c:pt>
                <c:pt idx="2889">
                  <c:v>82.720240321228829</c:v>
                </c:pt>
                <c:pt idx="2890">
                  <c:v>82.720390052132544</c:v>
                </c:pt>
                <c:pt idx="2891">
                  <c:v>82.720539731431586</c:v>
                </c:pt>
                <c:pt idx="2892">
                  <c:v>82.720689359161554</c:v>
                </c:pt>
                <c:pt idx="2893">
                  <c:v>82.720838935357932</c:v>
                </c:pt>
                <c:pt idx="2894">
                  <c:v>82.720988460056219</c:v>
                </c:pt>
                <c:pt idx="2895">
                  <c:v>82.721137933291871</c:v>
                </c:pt>
                <c:pt idx="2896">
                  <c:v>82.721287355100301</c:v>
                </c:pt>
                <c:pt idx="2897">
                  <c:v>82.721436725516881</c:v>
                </c:pt>
                <c:pt idx="2898">
                  <c:v>82.721586044576938</c:v>
                </c:pt>
                <c:pt idx="2899">
                  <c:v>83.49988656269943</c:v>
                </c:pt>
                <c:pt idx="2900">
                  <c:v>83.500035779152327</c:v>
                </c:pt>
                <c:pt idx="2901">
                  <c:v>83.500184944354515</c:v>
                </c:pt>
                <c:pt idx="2902">
                  <c:v>83.500334058341181</c:v>
                </c:pt>
                <c:pt idx="2903">
                  <c:v>83.500483121147496</c:v>
                </c:pt>
                <c:pt idx="2904">
                  <c:v>83.500632132808548</c:v>
                </c:pt>
                <c:pt idx="2905">
                  <c:v>83.50078109335945</c:v>
                </c:pt>
                <c:pt idx="2906">
                  <c:v>83.500930002835247</c:v>
                </c:pt>
                <c:pt idx="2907">
                  <c:v>83.501078861270955</c:v>
                </c:pt>
                <c:pt idx="2908">
                  <c:v>83.501227668701532</c:v>
                </c:pt>
                <c:pt idx="2909">
                  <c:v>83.501376425161936</c:v>
                </c:pt>
                <c:pt idx="2910">
                  <c:v>83.501525130687071</c:v>
                </c:pt>
                <c:pt idx="2911">
                  <c:v>83.501673785311795</c:v>
                </c:pt>
                <c:pt idx="2912">
                  <c:v>83.501822389070952</c:v>
                </c:pt>
                <c:pt idx="2913">
                  <c:v>83.501970941999346</c:v>
                </c:pt>
                <c:pt idx="2914">
                  <c:v>83.502119444131722</c:v>
                </c:pt>
                <c:pt idx="2915">
                  <c:v>83.502267895502811</c:v>
                </c:pt>
                <c:pt idx="2916">
                  <c:v>83.502416296147317</c:v>
                </c:pt>
                <c:pt idx="2917">
                  <c:v>83.50256464609987</c:v>
                </c:pt>
                <c:pt idx="2918">
                  <c:v>83.502712945395118</c:v>
                </c:pt>
                <c:pt idx="2919">
                  <c:v>83.502861194067634</c:v>
                </c:pt>
                <c:pt idx="2920">
                  <c:v>83.503009392151952</c:v>
                </c:pt>
                <c:pt idx="2921">
                  <c:v>83.503157539682604</c:v>
                </c:pt>
                <c:pt idx="2922">
                  <c:v>83.503305636694066</c:v>
                </c:pt>
                <c:pt idx="2923">
                  <c:v>83.503453683220783</c:v>
                </c:pt>
                <c:pt idx="2924">
                  <c:v>84.281752929680792</c:v>
                </c:pt>
                <c:pt idx="2925">
                  <c:v>84.281900875341194</c:v>
                </c:pt>
                <c:pt idx="2926">
                  <c:v>84.282048770619966</c:v>
                </c:pt>
                <c:pt idx="2927">
                  <c:v>84.282196615551399</c:v>
                </c:pt>
                <c:pt idx="2928">
                  <c:v>84.28234441016977</c:v>
                </c:pt>
                <c:pt idx="2929">
                  <c:v>84.282492154509313</c:v>
                </c:pt>
                <c:pt idx="2930">
                  <c:v>84.282639848604234</c:v>
                </c:pt>
                <c:pt idx="2931">
                  <c:v>84.28278749248868</c:v>
                </c:pt>
                <c:pt idx="2932">
                  <c:v>84.282935086196773</c:v>
                </c:pt>
                <c:pt idx="2933">
                  <c:v>84.283082629762617</c:v>
                </c:pt>
                <c:pt idx="2934">
                  <c:v>84.283230123220278</c:v>
                </c:pt>
                <c:pt idx="2935">
                  <c:v>84.283377566603775</c:v>
                </c:pt>
                <c:pt idx="2936">
                  <c:v>84.283524959947087</c:v>
                </c:pt>
                <c:pt idx="2937">
                  <c:v>84.283672303284177</c:v>
                </c:pt>
                <c:pt idx="2938">
                  <c:v>84.283819596648954</c:v>
                </c:pt>
                <c:pt idx="2939">
                  <c:v>84.283966840075323</c:v>
                </c:pt>
                <c:pt idx="2940">
                  <c:v>84.28411403359712</c:v>
                </c:pt>
                <c:pt idx="2941">
                  <c:v>84.284261177248169</c:v>
                </c:pt>
                <c:pt idx="2942">
                  <c:v>84.284408271062247</c:v>
                </c:pt>
                <c:pt idx="2943">
                  <c:v>84.284555315073092</c:v>
                </c:pt>
                <c:pt idx="2944">
                  <c:v>84.28470230931444</c:v>
                </c:pt>
                <c:pt idx="2945">
                  <c:v>84.284849253819957</c:v>
                </c:pt>
                <c:pt idx="2946">
                  <c:v>84.284996148623279</c:v>
                </c:pt>
                <c:pt idx="2947">
                  <c:v>84.285142993758029</c:v>
                </c:pt>
                <c:pt idx="2948">
                  <c:v>84.285289789257789</c:v>
                </c:pt>
                <c:pt idx="2949">
                  <c:v>85.063587785539738</c:v>
                </c:pt>
                <c:pt idx="2950">
                  <c:v>85.0637344818701</c:v>
                </c:pt>
                <c:pt idx="2951">
                  <c:v>85.063881128665997</c:v>
                </c:pt>
                <c:pt idx="2952">
                  <c:v>85.064027725960855</c:v>
                </c:pt>
                <c:pt idx="2953">
                  <c:v>85.064174273788097</c:v>
                </c:pt>
                <c:pt idx="2954">
                  <c:v>85.064320772181091</c:v>
                </c:pt>
                <c:pt idx="2955">
                  <c:v>85.064467221173174</c:v>
                </c:pt>
                <c:pt idx="2956">
                  <c:v>85.064613620797644</c:v>
                </c:pt>
                <c:pt idx="2957">
                  <c:v>85.064759971087796</c:v>
                </c:pt>
                <c:pt idx="2958">
                  <c:v>85.064906272076854</c:v>
                </c:pt>
                <c:pt idx="2959">
                  <c:v>85.065052523798016</c:v>
                </c:pt>
                <c:pt idx="2960">
                  <c:v>85.065198726284464</c:v>
                </c:pt>
                <c:pt idx="2961">
                  <c:v>85.065344879569338</c:v>
                </c:pt>
                <c:pt idx="2962">
                  <c:v>85.065490983685748</c:v>
                </c:pt>
                <c:pt idx="2963">
                  <c:v>85.065637038666736</c:v>
                </c:pt>
                <c:pt idx="2964">
                  <c:v>85.06578304454537</c:v>
                </c:pt>
                <c:pt idx="2965">
                  <c:v>85.065929001354647</c:v>
                </c:pt>
                <c:pt idx="2966">
                  <c:v>85.066074909127536</c:v>
                </c:pt>
                <c:pt idx="2967">
                  <c:v>85.066220767896965</c:v>
                </c:pt>
                <c:pt idx="2968">
                  <c:v>85.066366577695845</c:v>
                </c:pt>
                <c:pt idx="2969">
                  <c:v>85.066512338557061</c:v>
                </c:pt>
                <c:pt idx="2970">
                  <c:v>85.066658050513439</c:v>
                </c:pt>
                <c:pt idx="2971">
                  <c:v>85.066803713597778</c:v>
                </c:pt>
                <c:pt idx="2972">
                  <c:v>85.066949327842863</c:v>
                </c:pt>
                <c:pt idx="2973">
                  <c:v>85.067094893281435</c:v>
                </c:pt>
                <c:pt idx="2974">
                  <c:v>85.368270405610176</c:v>
                </c:pt>
                <c:pt idx="2975">
                  <c:v>85.368415873533792</c:v>
                </c:pt>
                <c:pt idx="2976">
                  <c:v>85.368561292748922</c:v>
                </c:pt>
                <c:pt idx="2977">
                  <c:v>85.368706663288151</c:v>
                </c:pt>
                <c:pt idx="2978">
                  <c:v>85.368851985184065</c:v>
                </c:pt>
                <c:pt idx="2979">
                  <c:v>85.368997258469221</c:v>
                </c:pt>
                <c:pt idx="2980">
                  <c:v>85.369142483176105</c:v>
                </c:pt>
                <c:pt idx="2981">
                  <c:v>85.369287659337218</c:v>
                </c:pt>
                <c:pt idx="2982">
                  <c:v>85.369432786984973</c:v>
                </c:pt>
                <c:pt idx="2983">
                  <c:v>85.369577866151815</c:v>
                </c:pt>
                <c:pt idx="2984">
                  <c:v>85.369722896870115</c:v>
                </c:pt>
                <c:pt idx="2985">
                  <c:v>85.369867879172219</c:v>
                </c:pt>
                <c:pt idx="2986">
                  <c:v>85.370012813090426</c:v>
                </c:pt>
                <c:pt idx="2987">
                  <c:v>85.370157698657053</c:v>
                </c:pt>
                <c:pt idx="2988">
                  <c:v>85.370302535904315</c:v>
                </c:pt>
                <c:pt idx="2989">
                  <c:v>85.370447324864443</c:v>
                </c:pt>
                <c:pt idx="2990">
                  <c:v>85.370592065569639</c:v>
                </c:pt>
                <c:pt idx="2991">
                  <c:v>85.370736758052033</c:v>
                </c:pt>
                <c:pt idx="2992">
                  <c:v>85.37088140234377</c:v>
                </c:pt>
                <c:pt idx="2993">
                  <c:v>85.371025998476924</c:v>
                </c:pt>
                <c:pt idx="2994">
                  <c:v>85.37117054648354</c:v>
                </c:pt>
                <c:pt idx="2995">
                  <c:v>85.371315046395679</c:v>
                </c:pt>
                <c:pt idx="2996">
                  <c:v>85.371459498245301</c:v>
                </c:pt>
                <c:pt idx="2997">
                  <c:v>85.371603902064393</c:v>
                </c:pt>
                <c:pt idx="2998">
                  <c:v>85.371748257884875</c:v>
                </c:pt>
                <c:pt idx="2999">
                  <c:v>85.672922561402615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30C-4A77-9FA4-3D80DC15F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82188832"/>
        <c:axId val="-882188288"/>
      </c:lineChart>
      <c:catAx>
        <c:axId val="-882188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2188288"/>
        <c:crosses val="autoZero"/>
        <c:auto val="1"/>
        <c:lblAlgn val="ctr"/>
        <c:lblOffset val="100"/>
        <c:noMultiLvlLbl val="0"/>
      </c:catAx>
      <c:valAx>
        <c:axId val="-88218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218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배수</a:t>
            </a:r>
            <a:r>
              <a:rPr lang="ko-KR" altLang="en-US" baseline="0"/>
              <a:t> </a:t>
            </a:r>
            <a:r>
              <a:rPr lang="en-US" altLang="ko-KR" baseline="0"/>
              <a:t>TPS</a:t>
            </a:r>
            <a:r>
              <a:rPr lang="ko-KR" altLang="en-US" baseline="0"/>
              <a:t>로 산출한 </a:t>
            </a:r>
            <a:r>
              <a:rPr lang="en-US" altLang="ko-KR" baseline="0"/>
              <a:t>1</a:t>
            </a:r>
            <a:r>
              <a:rPr lang="ko-KR" altLang="en-US" baseline="0"/>
              <a:t>렙당 걸리는 시간</a:t>
            </a:r>
            <a:endParaRPr lang="ko-KR"/>
          </a:p>
        </c:rich>
      </c:tx>
      <c:layout>
        <c:manualLayout>
          <c:xMode val="edge"/>
          <c:yMode val="edge"/>
          <c:x val="0.12397895134753571"/>
          <c:y val="4.22163471446901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1.3382105014650947E-2"/>
          <c:y val="8.7875604025713941E-2"/>
          <c:w val="0.96981322693147898"/>
          <c:h val="0.78899444206831293"/>
        </c:manualLayout>
      </c:layout>
      <c:lineChart>
        <c:grouping val="standard"/>
        <c:varyColors val="0"/>
        <c:ser>
          <c:idx val="2"/>
          <c:order val="1"/>
          <c:tx>
            <c:v>배수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나무!$N$3:$N$3002</c:f>
              <c:numCache>
                <c:formatCode>General</c:formatCode>
                <c:ptCount val="300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20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20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20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20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20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20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20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20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20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20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20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20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20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20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20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30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30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30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30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30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30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30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30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30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30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30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30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30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30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30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30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30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30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30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30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30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30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30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30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30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30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30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30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30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30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30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30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30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30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30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30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30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30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30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30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30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30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30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30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30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30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30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30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30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30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30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30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30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30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30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30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30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30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30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30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30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30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30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30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30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30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30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30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30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30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30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30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30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30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30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30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30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30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30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30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30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30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30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30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30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00-4956-A322-94CF4F3F7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82195904"/>
        <c:axId val="-882193184"/>
      </c:lineChart>
      <c:lineChart>
        <c:grouping val="standard"/>
        <c:varyColors val="0"/>
        <c:ser>
          <c:idx val="1"/>
          <c:order val="0"/>
          <c:tx>
            <c:v>1렙 필요시간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나무!$S$3:$S$3002</c:f>
              <c:numCache>
                <c:formatCode>0.00</c:formatCode>
                <c:ptCount val="3000"/>
                <c:pt idx="0">
                  <c:v>0.90909090909090906</c:v>
                </c:pt>
                <c:pt idx="1">
                  <c:v>0.89166666666666672</c:v>
                </c:pt>
                <c:pt idx="2">
                  <c:v>0.88069230769230777</c:v>
                </c:pt>
                <c:pt idx="3">
                  <c:v>0.87503071428571444</c:v>
                </c:pt>
                <c:pt idx="4">
                  <c:v>0.87386400666666686</c:v>
                </c:pt>
                <c:pt idx="5">
                  <c:v>0.43829741584375015</c:v>
                </c:pt>
                <c:pt idx="6">
                  <c:v>0.44139127995558836</c:v>
                </c:pt>
                <c:pt idx="7">
                  <c:v>0.44605041013289737</c:v>
                </c:pt>
                <c:pt idx="8">
                  <c:v>0.45215425785050545</c:v>
                </c:pt>
                <c:pt idx="9">
                  <c:v>0.45961480310503883</c:v>
                </c:pt>
                <c:pt idx="10">
                  <c:v>0.46836937078323004</c:v>
                </c:pt>
                <c:pt idx="11">
                  <c:v>0.47837544370450813</c:v>
                </c:pt>
                <c:pt idx="12">
                  <c:v>0.48960686716539664</c:v>
                </c:pt>
                <c:pt idx="13">
                  <c:v>0.50205104170585058</c:v>
                </c:pt>
                <c:pt idx="14">
                  <c:v>0.51570683004024964</c:v>
                </c:pt>
                <c:pt idx="15">
                  <c:v>0.53058298859910313</c:v>
                </c:pt>
                <c:pt idx="16">
                  <c:v>0.54669699047507592</c:v>
                </c:pt>
                <c:pt idx="17">
                  <c:v>0.56407414481517659</c:v>
                </c:pt>
                <c:pt idx="18">
                  <c:v>0.58274694409181693</c:v>
                </c:pt>
                <c:pt idx="19">
                  <c:v>0.60275458917230273</c:v>
                </c:pt>
                <c:pt idx="20">
                  <c:v>0.62414265523970702</c:v>
                </c:pt>
                <c:pt idx="21">
                  <c:v>0.64696287107190886</c:v>
                </c:pt>
                <c:pt idx="22">
                  <c:v>0.67127299107582317</c:v>
                </c:pt>
                <c:pt idx="23">
                  <c:v>0.69713674455550934</c:v>
                </c:pt>
                <c:pt idx="24">
                  <c:v>0.36231192524184896</c:v>
                </c:pt>
                <c:pt idx="25">
                  <c:v>0.37690504445297907</c:v>
                </c:pt>
                <c:pt idx="26">
                  <c:v>0.39238871114402035</c:v>
                </c:pt>
                <c:pt idx="27">
                  <c:v>0.4088070808997834</c:v>
                </c:pt>
                <c:pt idx="28">
                  <c:v>0.42620758742013309</c:v>
                </c:pt>
                <c:pt idx="29">
                  <c:v>0.44464106557605393</c:v>
                </c:pt>
                <c:pt idx="30">
                  <c:v>0.46416189284524656</c:v>
                </c:pt>
                <c:pt idx="31">
                  <c:v>0.48482814855049922</c:v>
                </c:pt>
                <c:pt idx="32">
                  <c:v>0.50670179060138221</c:v>
                </c:pt>
                <c:pt idx="33">
                  <c:v>0.52984884967203627</c:v>
                </c:pt>
                <c:pt idx="34">
                  <c:v>0.27716982047288302</c:v>
                </c:pt>
                <c:pt idx="35">
                  <c:v>0.29012449686455039</c:v>
                </c:pt>
                <c:pt idx="36">
                  <c:v>0.3038282496951738</c:v>
                </c:pt>
                <c:pt idx="37">
                  <c:v>0.31832338910771441</c:v>
                </c:pt>
                <c:pt idx="38">
                  <c:v>0.33365488295045337</c:v>
                </c:pt>
                <c:pt idx="39">
                  <c:v>0.3498705102618454</c:v>
                </c:pt>
                <c:pt idx="40">
                  <c:v>0.36702102547075943</c:v>
                </c:pt>
                <c:pt idx="41">
                  <c:v>0.38516033384498738</c:v>
                </c:pt>
                <c:pt idx="42">
                  <c:v>0.40434567877613392</c:v>
                </c:pt>
                <c:pt idx="43">
                  <c:v>0.42463784154434359</c:v>
                </c:pt>
                <c:pt idx="44">
                  <c:v>0.44610135426240316</c:v>
                </c:pt>
                <c:pt idx="45">
                  <c:v>0.46880472675611479</c:v>
                </c:pt>
                <c:pt idx="46">
                  <c:v>0.49282068819695435</c:v>
                </c:pt>
                <c:pt idx="47">
                  <c:v>0.51822644436434906</c:v>
                </c:pt>
                <c:pt idx="48">
                  <c:v>0.54510395147883905</c:v>
                </c:pt>
                <c:pt idx="49">
                  <c:v>0.28677010380715928</c:v>
                </c:pt>
                <c:pt idx="50">
                  <c:v>0.30181378138392828</c:v>
                </c:pt>
                <c:pt idx="51">
                  <c:v>0.31773202436982256</c:v>
                </c:pt>
                <c:pt idx="52">
                  <c:v>0.33457686502688938</c:v>
                </c:pt>
                <c:pt idx="53">
                  <c:v>0.35240353861660334</c:v>
                </c:pt>
                <c:pt idx="54">
                  <c:v>0.37127068191484613</c:v>
                </c:pt>
                <c:pt idx="55">
                  <c:v>0.39124054435117495</c:v>
                </c:pt>
                <c:pt idx="56">
                  <c:v>0.41237921256835786</c:v>
                </c:pt>
                <c:pt idx="57">
                  <c:v>0.43475684925037605</c:v>
                </c:pt>
                <c:pt idx="58">
                  <c:v>0.45844794712257053</c:v>
                </c:pt>
                <c:pt idx="59">
                  <c:v>0.24176579954328128</c:v>
                </c:pt>
                <c:pt idx="60">
                  <c:v>0.25504589275763057</c:v>
                </c:pt>
                <c:pt idx="61">
                  <c:v>0.26910883989996104</c:v>
                </c:pt>
                <c:pt idx="62">
                  <c:v>0.28400198665606852</c:v>
                </c:pt>
                <c:pt idx="63">
                  <c:v>0.29977561050953394</c:v>
                </c:pt>
                <c:pt idx="64">
                  <c:v>0.31648310453526535</c:v>
                </c:pt>
                <c:pt idx="65">
                  <c:v>0.33418117288098742</c:v>
                </c:pt>
                <c:pt idx="66">
                  <c:v>0.35293003868418049</c:v>
                </c:pt>
                <c:pt idx="67">
                  <c:v>0.37279366522037988</c:v>
                </c:pt>
                <c:pt idx="68">
                  <c:v>0.39383999113029</c:v>
                </c:pt>
                <c:pt idx="69">
                  <c:v>0.41614118062804267</c:v>
                </c:pt>
                <c:pt idx="70">
                  <c:v>0.43977388965136366</c:v>
                </c:pt>
                <c:pt idx="71">
                  <c:v>0.46481954897663036</c:v>
                </c:pt>
                <c:pt idx="72">
                  <c:v>0.49136466538806683</c:v>
                </c:pt>
                <c:pt idx="73">
                  <c:v>0.51950114206088349</c:v>
                </c:pt>
                <c:pt idx="74">
                  <c:v>0.27466330969666009</c:v>
                </c:pt>
                <c:pt idx="75">
                  <c:v>0.29047241880129343</c:v>
                </c:pt>
                <c:pt idx="76">
                  <c:v>0.30723301124247154</c:v>
                </c:pt>
                <c:pt idx="77">
                  <c:v>0.32500364791547354</c:v>
                </c:pt>
                <c:pt idx="78">
                  <c:v>0.34384655604180892</c:v>
                </c:pt>
                <c:pt idx="79">
                  <c:v>0.36382786146512736</c:v>
                </c:pt>
                <c:pt idx="80">
                  <c:v>0.38501783581419524</c:v>
                </c:pt>
                <c:pt idx="81">
                  <c:v>0.4074911594916108</c:v>
                </c:pt>
                <c:pt idx="82">
                  <c:v>0.43132720150918458</c:v>
                </c:pt>
                <c:pt idx="83">
                  <c:v>0.45661031725722301</c:v>
                </c:pt>
                <c:pt idx="84">
                  <c:v>0.48343016536559469</c:v>
                </c:pt>
                <c:pt idx="85">
                  <c:v>0.25594102244485784</c:v>
                </c:pt>
                <c:pt idx="86">
                  <c:v>0.27103362706737938</c:v>
                </c:pt>
                <c:pt idx="87">
                  <c:v>0.2870467362584011</c:v>
                </c:pt>
                <c:pt idx="88">
                  <c:v>0.30403758347531251</c:v>
                </c:pt>
                <c:pt idx="89">
                  <c:v>0.32206701217539857</c:v>
                </c:pt>
                <c:pt idx="90">
                  <c:v>0.34119970596799654</c:v>
                </c:pt>
                <c:pt idx="91">
                  <c:v>0.36150443356824891</c:v>
                </c:pt>
                <c:pt idx="92">
                  <c:v>0.38305430951105524</c:v>
                </c:pt>
                <c:pt idx="93">
                  <c:v>0.40592707164628272</c:v>
                </c:pt>
                <c:pt idx="94">
                  <c:v>0.43020537650284141</c:v>
                </c:pt>
                <c:pt idx="95">
                  <c:v>0.45597711368013427</c:v>
                </c:pt>
                <c:pt idx="96">
                  <c:v>0.48333574050094236</c:v>
                </c:pt>
                <c:pt idx="97">
                  <c:v>0.51238063824030466</c:v>
                </c:pt>
                <c:pt idx="98">
                  <c:v>0.54321749133073027</c:v>
                </c:pt>
                <c:pt idx="99">
                  <c:v>0.28797934551774124</c:v>
                </c:pt>
                <c:pt idx="100">
                  <c:v>0.30536188258953284</c:v>
                </c:pt>
                <c:pt idx="101">
                  <c:v>0.323819917813918</c:v>
                </c:pt>
                <c:pt idx="102">
                  <c:v>0.34342105266212336</c:v>
                </c:pt>
                <c:pt idx="103">
                  <c:v>0.36423718839804681</c:v>
                </c:pt>
                <c:pt idx="104">
                  <c:v>0.38634480209385869</c:v>
                </c:pt>
                <c:pt idx="105">
                  <c:v>0.40982524049697688</c:v>
                </c:pt>
                <c:pt idx="106">
                  <c:v>0.43476503291012625</c:v>
                </c:pt>
                <c:pt idx="107">
                  <c:v>0.46125622432219243</c:v>
                </c:pt>
                <c:pt idx="108">
                  <c:v>0.4893967301085716</c:v>
                </c:pt>
                <c:pt idx="109">
                  <c:v>0.51929071370603685</c:v>
                </c:pt>
                <c:pt idx="110">
                  <c:v>0.55104898875913333</c:v>
                </c:pt>
                <c:pt idx="111">
                  <c:v>0.58478944733315574</c:v>
                </c:pt>
                <c:pt idx="112">
                  <c:v>0.62063751589325333</c:v>
                </c:pt>
                <c:pt idx="113">
                  <c:v>0.65872664086057309</c:v>
                </c:pt>
                <c:pt idx="114">
                  <c:v>0.34959940283752339</c:v>
                </c:pt>
                <c:pt idx="115">
                  <c:v>0.37110254071046633</c:v>
                </c:pt>
                <c:pt idx="116">
                  <c:v>0.39395310660303207</c:v>
                </c:pt>
                <c:pt idx="117">
                  <c:v>0.41823662231473457</c:v>
                </c:pt>
                <c:pt idx="118">
                  <c:v>0.44404409141260509</c:v>
                </c:pt>
                <c:pt idx="119">
                  <c:v>0.47147235336678373</c:v>
                </c:pt>
                <c:pt idx="120">
                  <c:v>0.50062446071236344</c:v>
                </c:pt>
                <c:pt idx="121">
                  <c:v>0.53161008074281813</c:v>
                </c:pt>
                <c:pt idx="122">
                  <c:v>0.56454592333921527</c:v>
                </c:pt>
                <c:pt idx="123">
                  <c:v>0.59955619664480408</c:v>
                </c:pt>
                <c:pt idx="124">
                  <c:v>0.31838654620345191</c:v>
                </c:pt>
                <c:pt idx="125">
                  <c:v>0.33816865146388697</c:v>
                </c:pt>
                <c:pt idx="126">
                  <c:v>0.35919928584689659</c:v>
                </c:pt>
                <c:pt idx="127">
                  <c:v>0.38155813994417809</c:v>
                </c:pt>
                <c:pt idx="128">
                  <c:v>0.40533003556947728</c:v>
                </c:pt>
                <c:pt idx="129">
                  <c:v>0.43060525850177395</c:v>
                </c:pt>
                <c:pt idx="130">
                  <c:v>0.45747991293309037</c:v>
                </c:pt>
                <c:pt idx="131">
                  <c:v>0.48605629904377007</c:v>
                </c:pt>
                <c:pt idx="132">
                  <c:v>0.51644331522175124</c:v>
                </c:pt>
                <c:pt idx="133">
                  <c:v>0.54875688654222332</c:v>
                </c:pt>
                <c:pt idx="134">
                  <c:v>0.58312042123052255</c:v>
                </c:pt>
                <c:pt idx="135">
                  <c:v>0.61966529694462724</c:v>
                </c:pt>
                <c:pt idx="136">
                  <c:v>0.65853137883462365</c:v>
                </c:pt>
                <c:pt idx="137">
                  <c:v>0.69986757146552669</c:v>
                </c:pt>
                <c:pt idx="138">
                  <c:v>0.74383240682738805</c:v>
                </c:pt>
                <c:pt idx="139">
                  <c:v>0.79059467080326995</c:v>
                </c:pt>
                <c:pt idx="140">
                  <c:v>0.84033407062201881</c:v>
                </c:pt>
                <c:pt idx="141">
                  <c:v>0.89324194598947093</c:v>
                </c:pt>
                <c:pt idx="142">
                  <c:v>0.94952202676946118</c:v>
                </c:pt>
                <c:pt idx="143">
                  <c:v>1.0093912402755096</c:v>
                </c:pt>
                <c:pt idx="144">
                  <c:v>1.0730805714361193</c:v>
                </c:pt>
                <c:pt idx="145">
                  <c:v>1.1408359793120539</c:v>
                </c:pt>
                <c:pt idx="146">
                  <c:v>1.2129193736736821</c:v>
                </c:pt>
                <c:pt idx="147">
                  <c:v>1.2896096555914041</c:v>
                </c:pt>
                <c:pt idx="148">
                  <c:v>1.3712038262533508</c:v>
                </c:pt>
                <c:pt idx="149">
                  <c:v>0.72900908425150801</c:v>
                </c:pt>
                <c:pt idx="150">
                  <c:v>0.7751947529432186</c:v>
                </c:pt>
                <c:pt idx="151">
                  <c:v>0.82433827215758204</c:v>
                </c:pt>
                <c:pt idx="152">
                  <c:v>0.87663065089444958</c:v>
                </c:pt>
                <c:pt idx="153">
                  <c:v>0.93227531599085944</c:v>
                </c:pt>
                <c:pt idx="154">
                  <c:v>0.99148892393985477</c:v>
                </c:pt>
                <c:pt idx="155">
                  <c:v>1.0545022260336228</c:v>
                </c:pt>
                <c:pt idx="156">
                  <c:v>1.1215609903478567</c:v>
                </c:pt>
                <c:pt idx="157">
                  <c:v>1.1929269843170152</c:v>
                </c:pt>
                <c:pt idx="158">
                  <c:v>1.2688790218983823</c:v>
                </c:pt>
                <c:pt idx="159">
                  <c:v>1.3497140795875557</c:v>
                </c:pt>
                <c:pt idx="160">
                  <c:v>1.4357484858302714</c:v>
                </c:pt>
                <c:pt idx="161">
                  <c:v>1.5273191886765396</c:v>
                </c:pt>
                <c:pt idx="162">
                  <c:v>1.6247851068441059</c:v>
                </c:pt>
                <c:pt idx="163">
                  <c:v>1.7285285697006463</c:v>
                </c:pt>
                <c:pt idx="164">
                  <c:v>1.8389568520392363</c:v>
                </c:pt>
                <c:pt idx="165">
                  <c:v>1.9565038099110625</c:v>
                </c:pt>
                <c:pt idx="166">
                  <c:v>2.0816316241946402</c:v>
                </c:pt>
                <c:pt idx="167">
                  <c:v>2.2148326590237244</c:v>
                </c:pt>
                <c:pt idx="168">
                  <c:v>2.3566314426684833</c:v>
                </c:pt>
                <c:pt idx="169">
                  <c:v>2.5075867789683035</c:v>
                </c:pt>
                <c:pt idx="170">
                  <c:v>2.6682939979519076</c:v>
                </c:pt>
                <c:pt idx="171">
                  <c:v>2.8393873548535495</c:v>
                </c:pt>
                <c:pt idx="172">
                  <c:v>3.0215425873452468</c:v>
                </c:pt>
                <c:pt idx="173">
                  <c:v>3.2154796414569176</c:v>
                </c:pt>
                <c:pt idx="174">
                  <c:v>0.85549139433788912</c:v>
                </c:pt>
                <c:pt idx="175">
                  <c:v>0.91045441671604932</c:v>
                </c:pt>
                <c:pt idx="176">
                  <c:v>0.96897667387608633</c:v>
                </c:pt>
                <c:pt idx="177">
                  <c:v>1.0312901206163092</c:v>
                </c:pt>
                <c:pt idx="178">
                  <c:v>1.0976419082707765</c:v>
                </c:pt>
                <c:pt idx="179">
                  <c:v>1.1682953847873641</c:v>
                </c:pt>
                <c:pt idx="180">
                  <c:v>1.2435311608757651</c:v>
                </c:pt>
                <c:pt idx="181">
                  <c:v>1.3236482466051049</c:v>
                </c:pt>
                <c:pt idx="182">
                  <c:v>1.4089652631220351</c:v>
                </c:pt>
                <c:pt idx="183">
                  <c:v>1.4998217344707809</c:v>
                </c:pt>
                <c:pt idx="184">
                  <c:v>1.5965794648279217</c:v>
                </c:pt>
                <c:pt idx="185">
                  <c:v>1.6996240068180912</c:v>
                </c:pt>
                <c:pt idx="186">
                  <c:v>1.8093662269537569</c:v>
                </c:pt>
                <c:pt idx="187">
                  <c:v>1.9262439746443556</c:v>
                </c:pt>
                <c:pt idx="188">
                  <c:v>2.0507238616490109</c:v>
                </c:pt>
                <c:pt idx="189">
                  <c:v>2.1833031593046197</c:v>
                </c:pt>
                <c:pt idx="190">
                  <c:v>2.3245118213491973</c:v>
                </c:pt>
                <c:pt idx="191">
                  <c:v>2.4749146406810487</c:v>
                </c:pt>
                <c:pt idx="192">
                  <c:v>2.635113548949763</c:v>
                </c:pt>
                <c:pt idx="193">
                  <c:v>2.8057500684675398</c:v>
                </c:pt>
                <c:pt idx="194">
                  <c:v>2.9875079265614368</c:v>
                </c:pt>
                <c:pt idx="195">
                  <c:v>3.1811158431614137</c:v>
                </c:pt>
                <c:pt idx="196">
                  <c:v>3.387350503138352</c:v>
                </c:pt>
                <c:pt idx="197">
                  <c:v>3.6070397256736233</c:v>
                </c:pt>
                <c:pt idx="198">
                  <c:v>3.8410658437603904</c:v>
                </c:pt>
                <c:pt idx="199">
                  <c:v>1.0225923269525432</c:v>
                </c:pt>
                <c:pt idx="200">
                  <c:v>1.0889881320674715</c:v>
                </c:pt>
                <c:pt idx="201">
                  <c:v>1.1597209932871371</c:v>
                </c:pt>
                <c:pt idx="202">
                  <c:v>1.235075634353306</c:v>
                </c:pt>
                <c:pt idx="203">
                  <c:v>1.3153555505862708</c:v>
                </c:pt>
                <c:pt idx="204">
                  <c:v>1.4008842510383457</c:v>
                </c:pt>
                <c:pt idx="205">
                  <c:v>1.4920065831082012</c:v>
                </c:pt>
                <c:pt idx="206">
                  <c:v>1.589090145105841</c:v>
                </c:pt>
                <c:pt idx="207">
                  <c:v>1.6925267926244276</c:v>
                </c:pt>
                <c:pt idx="208">
                  <c:v>1.8027342449660915</c:v>
                </c:pt>
                <c:pt idx="209">
                  <c:v>1.9201577982859284</c:v>
                </c:pt>
                <c:pt idx="210">
                  <c:v>2.0452721525633826</c:v>
                </c:pt>
                <c:pt idx="211">
                  <c:v>2.1785833599849691</c:v>
                </c:pt>
                <c:pt idx="212">
                  <c:v>2.3206309028288321</c:v>
                </c:pt>
                <c:pt idx="213">
                  <c:v>2.4719899094820876</c:v>
                </c:pt>
                <c:pt idx="214">
                  <c:v>2.6332735177985187</c:v>
                </c:pt>
                <c:pt idx="215">
                  <c:v>2.8051353956194398</c:v>
                </c:pt>
                <c:pt idx="216">
                  <c:v>2.9882724289369733</c:v>
                </c:pt>
                <c:pt idx="217">
                  <c:v>3.1834275888793928</c:v>
                </c:pt>
                <c:pt idx="218">
                  <c:v>3.3913929894454875</c:v>
                </c:pt>
                <c:pt idx="219">
                  <c:v>3.6130131487122954</c:v>
                </c:pt>
                <c:pt idx="220">
                  <c:v>3.8491884670913241</c:v>
                </c:pt>
                <c:pt idx="221">
                  <c:v>4.1008789371162182</c:v>
                </c:pt>
                <c:pt idx="222">
                  <c:v>4.3691081002134338</c:v>
                </c:pt>
                <c:pt idx="223">
                  <c:v>4.6549672669410738</c:v>
                </c:pt>
                <c:pt idx="224">
                  <c:v>1.2399050045709641</c:v>
                </c:pt>
                <c:pt idx="225">
                  <c:v>1.3210767516922413</c:v>
                </c:pt>
                <c:pt idx="226">
                  <c:v>1.4075877693558008</c:v>
                </c:pt>
                <c:pt idx="227">
                  <c:v>1.4997906824829308</c:v>
                </c:pt>
                <c:pt idx="228">
                  <c:v>1.5980614861970845</c:v>
                </c:pt>
                <c:pt idx="229">
                  <c:v>1.7028010994382519</c:v>
                </c:pt>
                <c:pt idx="230">
                  <c:v>1.8144370221400128</c:v>
                </c:pt>
                <c:pt idx="231">
                  <c:v>1.9334251028894429</c:v>
                </c:pt>
                <c:pt idx="232">
                  <c:v>2.0602514244534667</c:v>
                </c:pt>
                <c:pt idx="233">
                  <c:v>2.1954343150497784</c:v>
                </c:pt>
                <c:pt idx="234">
                  <c:v>2.3395264937681475</c:v>
                </c:pt>
                <c:pt idx="235">
                  <c:v>2.4931173591110563</c:v>
                </c:pt>
                <c:pt idx="236">
                  <c:v>2.656835430223532</c:v>
                </c:pt>
                <c:pt idx="237">
                  <c:v>2.8313509510232953</c:v>
                </c:pt>
                <c:pt idx="238">
                  <c:v>3.0173786681266734</c:v>
                </c:pt>
                <c:pt idx="239">
                  <c:v>3.2156807941959591</c:v>
                </c:pt>
                <c:pt idx="240">
                  <c:v>3.4270701691132235</c:v>
                </c:pt>
                <c:pt idx="241">
                  <c:v>3.652413632217216</c:v>
                </c:pt>
                <c:pt idx="242">
                  <c:v>3.8926356197274714</c:v>
                </c:pt>
                <c:pt idx="243">
                  <c:v>4.1487220024268661</c:v>
                </c:pt>
                <c:pt idx="244">
                  <c:v>4.4217241796846025</c:v>
                </c:pt>
                <c:pt idx="245">
                  <c:v>4.7127634469802491</c:v>
                </c:pt>
                <c:pt idx="246">
                  <c:v>5.0230356552405837</c:v>
                </c:pt>
                <c:pt idx="247">
                  <c:v>5.3538161815294885</c:v>
                </c:pt>
                <c:pt idx="248">
                  <c:v>5.7064652319422029</c:v>
                </c:pt>
                <c:pt idx="249">
                  <c:v>1.5206083747385988</c:v>
                </c:pt>
                <c:pt idx="250">
                  <c:v>1.6208170492424452</c:v>
                </c:pt>
                <c:pt idx="251">
                  <c:v>1.7276548753509071</c:v>
                </c:pt>
                <c:pt idx="252">
                  <c:v>1.8415618545850696</c:v>
                </c:pt>
                <c:pt idx="253">
                  <c:v>1.9630072784044865</c:v>
                </c:pt>
                <c:pt idx="254">
                  <c:v>2.092491683032828</c:v>
                </c:pt>
                <c:pt idx="255">
                  <c:v>2.2305489350524752</c:v>
                </c:pt>
                <c:pt idx="256">
                  <c:v>2.3777484565342153</c:v>
                </c:pt>
                <c:pt idx="257">
                  <c:v>2.5346975990569405</c:v>
                </c:pt>
                <c:pt idx="258">
                  <c:v>2.7020441766006256</c:v>
                </c:pt>
                <c:pt idx="259">
                  <c:v>2.8804791679665116</c:v>
                </c:pt>
                <c:pt idx="260">
                  <c:v>3.0707396000941891</c:v>
                </c:pt>
                <c:pt idx="261">
                  <c:v>3.2736116244092361</c:v>
                </c:pt>
                <c:pt idx="262">
                  <c:v>3.489933799150418</c:v>
                </c:pt>
                <c:pt idx="263">
                  <c:v>3.720600591495725</c:v>
                </c:pt>
                <c:pt idx="264">
                  <c:v>3.9665661142353335</c:v>
                </c:pt>
                <c:pt idx="265">
                  <c:v>4.2288481127309669</c:v>
                </c:pt>
                <c:pt idx="266">
                  <c:v>4.5085322189592389</c:v>
                </c:pt>
                <c:pt idx="267">
                  <c:v>4.8067764905659311</c:v>
                </c:pt>
                <c:pt idx="268">
                  <c:v>5.1248162540635915</c:v>
                </c:pt>
                <c:pt idx="269">
                  <c:v>5.4639692725914442</c:v>
                </c:pt>
                <c:pt idx="270">
                  <c:v>5.8256412600298813</c:v>
                </c:pt>
                <c:pt idx="271">
                  <c:v>6.2113317647276043</c:v>
                </c:pt>
                <c:pt idx="272">
                  <c:v>6.6226404476639829</c:v>
                </c:pt>
                <c:pt idx="273">
                  <c:v>7.0612737815391933</c:v>
                </c:pt>
                <c:pt idx="274">
                  <c:v>1.8822630497667807</c:v>
                </c:pt>
                <c:pt idx="275">
                  <c:v>2.0069794301621675</c:v>
                </c:pt>
                <c:pt idx="276">
                  <c:v>2.1399855234084546</c:v>
                </c:pt>
                <c:pt idx="277">
                  <c:v>2.2818338693871607</c:v>
                </c:pt>
                <c:pt idx="278">
                  <c:v>2.4331139279942819</c:v>
                </c:pt>
                <c:pt idx="279">
                  <c:v>2.5944545515643855</c:v>
                </c:pt>
                <c:pt idx="280">
                  <c:v>2.76652662319735</c:v>
                </c:pt>
                <c:pt idx="281">
                  <c:v>2.9500458721402705</c:v>
                </c:pt>
                <c:pt idx="282">
                  <c:v>3.1457758781280076</c:v>
                </c:pt>
                <c:pt idx="283">
                  <c:v>3.3545312773874549</c:v>
                </c:pt>
                <c:pt idx="284">
                  <c:v>3.5771811838662564</c:v>
                </c:pt>
                <c:pt idx="285">
                  <c:v>3.8146528401600808</c:v>
                </c:pt>
                <c:pt idx="286">
                  <c:v>4.0679355135875452</c:v>
                </c:pt>
                <c:pt idx="287">
                  <c:v>4.3380846539026381</c:v>
                </c:pt>
                <c:pt idx="288">
                  <c:v>4.6262263302454691</c:v>
                </c:pt>
                <c:pt idx="289">
                  <c:v>4.93356196611811</c:v>
                </c:pt>
                <c:pt idx="290">
                  <c:v>5.2613733924382506</c:v>
                </c:pt>
                <c:pt idx="291">
                  <c:v>5.6110282400747931</c:v>
                </c:pt>
                <c:pt idx="292">
                  <c:v>5.983985694712108</c:v>
                </c:pt>
                <c:pt idx="293">
                  <c:v>6.3818026384296465</c:v>
                </c:pt>
                <c:pt idx="294">
                  <c:v>6.8061402040275274</c:v>
                </c:pt>
                <c:pt idx="295">
                  <c:v>7.2587707698836059</c:v>
                </c:pt>
                <c:pt idx="296">
                  <c:v>7.7415854250009462</c:v>
                </c:pt>
                <c:pt idx="297">
                  <c:v>8.2566019359044187</c:v>
                </c:pt>
                <c:pt idx="298">
                  <c:v>8.8059732491801306</c:v>
                </c:pt>
                <c:pt idx="299">
                  <c:v>2.3479991414326022</c:v>
                </c:pt>
                <c:pt idx="300">
                  <c:v>2.5042807563125216</c:v>
                </c:pt>
                <c:pt idx="301">
                  <c:v>2.6709920105067884</c:v>
                </c:pt>
                <c:pt idx="302">
                  <c:v>2.8488305839858983</c:v>
                </c:pt>
                <c:pt idx="303">
                  <c:v>3.0385409263780807</c:v>
                </c:pt>
                <c:pt idx="304">
                  <c:v>3.2409173982365322</c:v>
                </c:pt>
                <c:pt idx="305">
                  <c:v>3.4568076236570353</c:v>
                </c:pt>
                <c:pt idx="306">
                  <c:v>3.6871160684886966</c:v>
                </c:pt>
                <c:pt idx="307">
                  <c:v>3.9328078593417644</c:v>
                </c:pt>
                <c:pt idx="308">
                  <c:v>4.1949128596226606</c:v>
                </c:pt>
                <c:pt idx="309">
                  <c:v>4.4745300199218843</c:v>
                </c:pt>
                <c:pt idx="310">
                  <c:v>4.7728320212500099</c:v>
                </c:pt>
                <c:pt idx="311">
                  <c:v>5.0910702308656557</c:v>
                </c:pt>
                <c:pt idx="312">
                  <c:v>5.4305799917723014</c:v>
                </c:pt>
                <c:pt idx="313">
                  <c:v>5.7927862683840283</c:v>
                </c:pt>
                <c:pt idx="314">
                  <c:v>6.1792096723796153</c:v>
                </c:pt>
                <c:pt idx="315">
                  <c:v>6.5914728943865377</c:v>
                </c:pt>
                <c:pt idx="316">
                  <c:v>7.0313075688682325</c:v>
                </c:pt>
                <c:pt idx="317">
                  <c:v>7.5005616014369094</c:v>
                </c:pt>
                <c:pt idx="318">
                  <c:v>8.0012069897881393</c:v>
                </c:pt>
                <c:pt idx="319">
                  <c:v>8.5353481715609654</c:v>
                </c:pt>
                <c:pt idx="320">
                  <c:v>9.1052309346772731</c:v>
                </c:pt>
                <c:pt idx="321">
                  <c:v>9.7132519281164154</c:v>
                </c:pt>
                <c:pt idx="322">
                  <c:v>10.361968813645872</c:v>
                </c:pt>
                <c:pt idx="323">
                  <c:v>11.054111101766949</c:v>
                </c:pt>
                <c:pt idx="324">
                  <c:v>2.9481479295145321</c:v>
                </c:pt>
                <c:pt idx="325">
                  <c:v>3.1451298373050123</c:v>
                </c:pt>
                <c:pt idx="326">
                  <c:v>3.3553029053646823</c:v>
                </c:pt>
                <c:pt idx="327">
                  <c:v>3.5795522918504465</c:v>
                </c:pt>
                <c:pt idx="328">
                  <c:v>3.8188226603853468</c:v>
                </c:pt>
                <c:pt idx="329">
                  <c:v>4.0741221870634616</c:v>
                </c:pt>
                <c:pt idx="330">
                  <c:v>4.3465268376940989</c:v>
                </c:pt>
                <c:pt idx="331">
                  <c:v>4.6371849335363908</c:v>
                </c:pt>
                <c:pt idx="332">
                  <c:v>4.9473220250096421</c:v>
                </c:pt>
                <c:pt idx="333">
                  <c:v>5.278246094182526</c:v>
                </c:pt>
                <c:pt idx="334">
                  <c:v>5.6313531082513162</c:v>
                </c:pt>
                <c:pt idx="335">
                  <c:v>6.0081329477195764</c:v>
                </c:pt>
                <c:pt idx="336">
                  <c:v>6.4101757345957973</c:v>
                </c:pt>
                <c:pt idx="337">
                  <c:v>6.839178587638143</c:v>
                </c:pt>
                <c:pt idx="338">
                  <c:v>7.2969528335041227</c:v>
                </c:pt>
                <c:pt idx="339">
                  <c:v>7.785431704615557</c:v>
                </c:pt>
                <c:pt idx="340">
                  <c:v>8.3066785566339778</c:v>
                </c:pt>
                <c:pt idx="341">
                  <c:v>8.8628956406676789</c:v>
                </c:pt>
                <c:pt idx="342">
                  <c:v>9.4564334677084272</c:v>
                </c:pt>
                <c:pt idx="343">
                  <c:v>10.089800805333757</c:v>
                </c:pt>
                <c:pt idx="344">
                  <c:v>10.765675349420622</c:v>
                </c:pt>
                <c:pt idx="345">
                  <c:v>11.486915116509616</c:v>
                </c:pt>
                <c:pt idx="346">
                  <c:v>12.25657060554858</c:v>
                </c:pt>
                <c:pt idx="347">
                  <c:v>13.077897781043303</c:v>
                </c:pt>
                <c:pt idx="348">
                  <c:v>13.954371933165593</c:v>
                </c:pt>
                <c:pt idx="349">
                  <c:v>3.7224256185325695</c:v>
                </c:pt>
                <c:pt idx="350">
                  <c:v>3.9719621835422321</c:v>
                </c:pt>
                <c:pt idx="351">
                  <c:v>4.2382592061791664</c:v>
                </c:pt>
                <c:pt idx="352">
                  <c:v>4.5224444102518957</c:v>
                </c:pt>
                <c:pt idx="353">
                  <c:v>4.8257215202910411</c:v>
                </c:pt>
                <c:pt idx="354">
                  <c:v>5.1493753910217936</c:v>
                </c:pt>
                <c:pt idx="355">
                  <c:v>5.4947774835069998</c:v>
                </c:pt>
                <c:pt idx="356">
                  <c:v>5.8633917114196494</c:v>
                </c:pt>
                <c:pt idx="357">
                  <c:v>6.2567806824928862</c:v>
                </c:pt>
                <c:pt idx="358">
                  <c:v>6.6766123618926798</c:v>
                </c:pt>
                <c:pt idx="359">
                  <c:v>7.1246671860705053</c:v>
                </c:pt>
                <c:pt idx="360">
                  <c:v>7.6028456575884453</c:v>
                </c:pt>
                <c:pt idx="361">
                  <c:v>8.1131764534754982</c:v>
                </c:pt>
                <c:pt idx="362">
                  <c:v>8.6578250818803948</c:v>
                </c:pt>
                <c:pt idx="363">
                  <c:v>9.2391031241424724</c:v>
                </c:pt>
                <c:pt idx="364">
                  <c:v>9.859478101918226</c:v>
                </c:pt>
                <c:pt idx="365">
                  <c:v>10.521584011688001</c:v>
                </c:pt>
                <c:pt idx="366">
                  <c:v>11.228232571836385</c:v>
                </c:pt>
                <c:pt idx="367">
                  <c:v>11.982425230563702</c:v>
                </c:pt>
                <c:pt idx="368">
                  <c:v>12.787365986157772</c:v>
                </c:pt>
                <c:pt idx="369">
                  <c:v>13.646475074648846</c:v>
                </c:pt>
                <c:pt idx="370">
                  <c:v>14.563403583601632</c:v>
                </c:pt>
                <c:pt idx="371">
                  <c:v>15.542049054782401</c:v>
                </c:pt>
                <c:pt idx="372">
                  <c:v>16.586572142693889</c:v>
                </c:pt>
                <c:pt idx="373">
                  <c:v>17.701414400514018</c:v>
                </c:pt>
                <c:pt idx="374">
                  <c:v>4.7228293174566236</c:v>
                </c:pt>
                <c:pt idx="375">
                  <c:v>5.0403355889281247</c:v>
                </c:pt>
                <c:pt idx="376">
                  <c:v>5.3792232685764709</c:v>
                </c:pt>
                <c:pt idx="377">
                  <c:v>5.7409344414557504</c:v>
                </c:pt>
                <c:pt idx="378">
                  <c:v>6.1270085930970941</c:v>
                </c:pt>
                <c:pt idx="379">
                  <c:v>6.539089196678983</c:v>
                </c:pt>
                <c:pt idx="380">
                  <c:v>6.9789307462254211</c:v>
                </c:pt>
                <c:pt idx="381">
                  <c:v>7.4484062660671677</c:v>
                </c:pt>
                <c:pt idx="382">
                  <c:v>7.949515328852959</c:v>
                </c:pt>
                <c:pt idx="383">
                  <c:v>8.4843926165887265</c:v>
                </c:pt>
                <c:pt idx="384">
                  <c:v>9.0553170615227216</c:v>
                </c:pt>
                <c:pt idx="385">
                  <c:v>9.6647216061933818</c:v>
                </c:pt>
                <c:pt idx="386">
                  <c:v>10.315203624625338</c:v>
                </c:pt>
                <c:pt idx="387">
                  <c:v>11.009536049509039</c:v>
                </c:pt>
                <c:pt idx="388">
                  <c:v>11.750679253242907</c:v>
                </c:pt>
                <c:pt idx="389">
                  <c:v>12.541793733967486</c:v>
                </c:pt>
                <c:pt idx="390">
                  <c:v>13.38625366119223</c:v>
                </c:pt>
                <c:pt idx="391">
                  <c:v>14.287661339322762</c:v>
                </c:pt>
                <c:pt idx="392">
                  <c:v>15.249862651355567</c:v>
                </c:pt>
                <c:pt idx="393">
                  <c:v>16.276963549235234</c:v>
                </c:pt>
                <c:pt idx="394">
                  <c:v>17.373347661884956</c:v>
                </c:pt>
                <c:pt idx="395">
                  <c:v>18.543695096743463</c:v>
                </c:pt>
                <c:pt idx="396">
                  <c:v>19.79300251579188</c:v>
                </c:pt>
                <c:pt idx="397">
                  <c:v>21.126604572554427</c:v>
                </c:pt>
                <c:pt idx="398">
                  <c:v>22.550196802431202</c:v>
                </c:pt>
                <c:pt idx="399">
                  <c:v>3.0087325081243805</c:v>
                </c:pt>
                <c:pt idx="400">
                  <c:v>3.2115108304480922</c:v>
                </c:pt>
                <c:pt idx="401">
                  <c:v>3.4279760143353339</c:v>
                </c:pt>
                <c:pt idx="402">
                  <c:v>3.659053138400941</c:v>
                </c:pt>
                <c:pt idx="403">
                  <c:v>3.9057298850018358</c:v>
                </c:pt>
                <c:pt idx="404">
                  <c:v>4.1690607818267784</c:v>
                </c:pt>
                <c:pt idx="405">
                  <c:v>4.4501717311783198</c:v>
                </c:pt>
                <c:pt idx="406">
                  <c:v>4.7502648464798414</c:v>
                </c:pt>
                <c:pt idx="407">
                  <c:v>5.0706236168680396</c:v>
                </c:pt>
                <c:pt idx="408">
                  <c:v>5.4126184221489249</c:v>
                </c:pt>
                <c:pt idx="409">
                  <c:v>5.7777124219095892</c:v>
                </c:pt>
                <c:pt idx="410">
                  <c:v>6.1674678441951762</c:v>
                </c:pt>
                <c:pt idx="411">
                  <c:v>6.5835527008876813</c:v>
                </c:pt>
                <c:pt idx="412">
                  <c:v>7.0277479587679048</c:v>
                </c:pt>
                <c:pt idx="413">
                  <c:v>7.5019551972121263</c:v>
                </c:pt>
                <c:pt idx="414">
                  <c:v>8.0082047855792879</c:v>
                </c:pt>
                <c:pt idx="415">
                  <c:v>8.5486646155919743</c:v>
                </c:pt>
                <c:pt idx="416">
                  <c:v>9.1256494264148351</c:v>
                </c:pt>
                <c:pt idx="417">
                  <c:v>9.7416307626978362</c:v>
                </c:pt>
                <c:pt idx="418">
                  <c:v>10.399247608589981</c:v>
                </c:pt>
                <c:pt idx="419">
                  <c:v>11.101317743653626</c:v>
                </c:pt>
                <c:pt idx="420">
                  <c:v>11.850849869733256</c:v>
                </c:pt>
                <c:pt idx="421">
                  <c:v>12.651056561168717</c:v>
                </c:pt>
                <c:pt idx="422">
                  <c:v>13.5053680943063</c:v>
                </c:pt>
                <c:pt idx="423">
                  <c:v>14.417447216066941</c:v>
                </c:pt>
                <c:pt idx="424">
                  <c:v>7.6956024576978921</c:v>
                </c:pt>
                <c:pt idx="425">
                  <c:v>8.2154086328795515</c:v>
                </c:pt>
                <c:pt idx="426">
                  <c:v>8.770371705745923</c:v>
                </c:pt>
                <c:pt idx="427">
                  <c:v>9.3628723878761111</c:v>
                </c:pt>
                <c:pt idx="428">
                  <c:v>9.9954527865649609</c:v>
                </c:pt>
                <c:pt idx="429">
                  <c:v>10.670827357802636</c:v>
                </c:pt>
                <c:pt idx="430">
                  <c:v>11.391894603295876</c:v>
                </c:pt>
                <c:pt idx="431">
                  <c:v>12.161749562120418</c:v>
                </c:pt>
                <c:pt idx="432">
                  <c:v>12.98369715103664</c:v>
                </c:pt>
                <c:pt idx="433">
                  <c:v>13.861266411177652</c:v>
                </c:pt>
                <c:pt idx="434">
                  <c:v>14.798225722746695</c:v>
                </c:pt>
                <c:pt idx="435">
                  <c:v>15.798599053555694</c:v>
                </c:pt>
                <c:pt idx="436">
                  <c:v>16.866683311717782</c:v>
                </c:pt>
                <c:pt idx="437">
                  <c:v>18.007066877592631</c:v>
                </c:pt>
                <c:pt idx="438">
                  <c:v>19.224649395195552</c:v>
                </c:pt>
                <c:pt idx="439">
                  <c:v>20.524662908741778</c:v>
                </c:pt>
                <c:pt idx="440">
                  <c:v>21.912694435829636</c:v>
                </c:pt>
                <c:pt idx="441">
                  <c:v>23.394710074996258</c:v>
                </c:pt>
                <c:pt idx="442">
                  <c:v>24.977080752033533</c:v>
                </c:pt>
                <c:pt idx="443">
                  <c:v>26.666609716559858</c:v>
                </c:pt>
                <c:pt idx="444">
                  <c:v>28.47056190793505</c:v>
                </c:pt>
                <c:pt idx="445">
                  <c:v>30.396695317715306</c:v>
                </c:pt>
                <c:pt idx="446">
                  <c:v>32.453294484506898</c:v>
                </c:pt>
                <c:pt idx="447">
                  <c:v>34.649206266329756</c:v>
                </c:pt>
                <c:pt idx="448">
                  <c:v>36.993878045484884</c:v>
                </c:pt>
                <c:pt idx="449">
                  <c:v>6.5828997552460109</c:v>
                </c:pt>
                <c:pt idx="450">
                  <c:v>7.0284235564687343</c:v>
                </c:pt>
                <c:pt idx="451">
                  <c:v>7.5041352547604614</c:v>
                </c:pt>
                <c:pt idx="452">
                  <c:v>8.0120825525664934</c:v>
                </c:pt>
                <c:pt idx="453">
                  <c:v>8.5544521926012216</c:v>
                </c:pt>
                <c:pt idx="454">
                  <c:v>9.1335794077046337</c:v>
                </c:pt>
                <c:pt idx="455">
                  <c:v>9.7519580135266963</c:v>
                </c:pt>
                <c:pt idx="456">
                  <c:v>10.412251187804458</c:v>
                </c:pt>
                <c:pt idx="457">
                  <c:v>11.117302982978654</c:v>
                </c:pt>
                <c:pt idx="458">
                  <c:v>11.870150622081855</c:v>
                </c:pt>
                <c:pt idx="459">
                  <c:v>12.674037631232634</c:v>
                </c:pt>
                <c:pt idx="460">
                  <c:v>13.532427865704655</c:v>
                </c:pt>
                <c:pt idx="461">
                  <c:v>14.449020490421981</c:v>
                </c:pt>
                <c:pt idx="462">
                  <c:v>15.427765979878897</c:v>
                </c:pt>
                <c:pt idx="463">
                  <c:v>16.472883206912467</c:v>
                </c:pt>
                <c:pt idx="464">
                  <c:v>17.588877694488136</c:v>
                </c:pt>
                <c:pt idx="465">
                  <c:v>18.780561109713435</c:v>
                </c:pt>
                <c:pt idx="466">
                  <c:v>20.053072084694438</c:v>
                </c:pt>
                <c:pt idx="467">
                  <c:v>21.411898454617564</c:v>
                </c:pt>
                <c:pt idx="468">
                  <c:v>22.862901009600623</c:v>
                </c:pt>
                <c:pt idx="469">
                  <c:v>24.412338863438769</c:v>
                </c:pt>
                <c:pt idx="470">
                  <c:v>26.066896549401566</c:v>
                </c:pt>
                <c:pt idx="471">
                  <c:v>27.833712960747935</c:v>
                </c:pt>
                <c:pt idx="472">
                  <c:v>29.720412261648324</c:v>
                </c:pt>
                <c:pt idx="473">
                  <c:v>31.735136902773696</c:v>
                </c:pt>
                <c:pt idx="474">
                  <c:v>5.6477638141609772</c:v>
                </c:pt>
                <c:pt idx="475">
                  <c:v>6.0306729040305331</c:v>
                </c:pt>
                <c:pt idx="476">
                  <c:v>6.4395698635604885</c:v>
                </c:pt>
                <c:pt idx="477">
                  <c:v>6.8762202053334738</c:v>
                </c:pt>
                <c:pt idx="478">
                  <c:v>7.3425094936951467</c:v>
                </c:pt>
                <c:pt idx="479">
                  <c:v>7.8404515150736973</c:v>
                </c:pt>
                <c:pt idx="480">
                  <c:v>8.3721970047925467</c:v>
                </c:pt>
                <c:pt idx="481">
                  <c:v>8.9400429683086582</c:v>
                </c:pt>
                <c:pt idx="482">
                  <c:v>9.5464426373963711</c:v>
                </c:pt>
                <c:pt idx="483">
                  <c:v>10.194016104560648</c:v>
                </c:pt>
                <c:pt idx="484">
                  <c:v>10.885561681916499</c:v>
                </c:pt>
                <c:pt idx="485">
                  <c:v>11.624068033925553</c:v>
                </c:pt>
                <c:pt idx="486">
                  <c:v>12.412727136750442</c:v>
                </c:pt>
                <c:pt idx="487">
                  <c:v>13.254948120587386</c:v>
                </c:pt>
                <c:pt idx="488">
                  <c:v>14.154372055182755</c:v>
                </c:pt>
                <c:pt idx="489">
                  <c:v>15.114887742847458</c:v>
                </c:pt>
                <c:pt idx="490">
                  <c:v>16.140648587671436</c:v>
                </c:pt>
                <c:pt idx="491">
                  <c:v>17.236090614328742</c:v>
                </c:pt>
                <c:pt idx="492">
                  <c:v>18.405951714871851</c:v>
                </c:pt>
                <c:pt idx="493">
                  <c:v>19.655292207264242</c:v>
                </c:pt>
                <c:pt idx="494">
                  <c:v>20.989516795115765</c:v>
                </c:pt>
                <c:pt idx="495">
                  <c:v>22.414398024191314</c:v>
                </c:pt>
                <c:pt idx="496">
                  <c:v>23.936101337786315</c:v>
                </c:pt>
                <c:pt idx="497">
                  <c:v>25.561211840030904</c:v>
                </c:pt>
                <c:pt idx="498">
                  <c:v>27.296762883629075</c:v>
                </c:pt>
                <c:pt idx="499">
                  <c:v>4.858377767748661</c:v>
                </c:pt>
                <c:pt idx="500">
                  <c:v>5.1882910917034142</c:v>
                </c:pt>
                <c:pt idx="501">
                  <c:v>5.540628750411476</c:v>
                </c:pt>
                <c:pt idx="502">
                  <c:v>5.9169162858195383</c:v>
                </c:pt>
                <c:pt idx="503">
                  <c:v>6.318783109823352</c:v>
                </c:pt>
                <c:pt idx="504">
                  <c:v>6.7479695820206747</c:v>
                </c:pt>
                <c:pt idx="505">
                  <c:v>7.2063345701017303</c:v>
                </c:pt>
                <c:pt idx="506">
                  <c:v>7.695863525811542</c:v>
                </c:pt>
                <c:pt idx="507">
                  <c:v>8.2186771116673505</c:v>
                </c:pt>
                <c:pt idx="508">
                  <c:v>8.7770404160168525</c:v>
                </c:pt>
                <c:pt idx="509">
                  <c:v>9.3733727965896882</c:v>
                </c:pt>
                <c:pt idx="510">
                  <c:v>10.010258395436667</c:v>
                </c:pt>
                <c:pt idx="511">
                  <c:v>10.69045737108061</c:v>
                </c:pt>
                <c:pt idx="512">
                  <c:v>11.416917896832437</c:v>
                </c:pt>
                <c:pt idx="513">
                  <c:v>12.192788977569467</c:v>
                </c:pt>
                <c:pt idx="514">
                  <c:v>13.021434140845045</c:v>
                </c:pt>
                <c:pt idx="515">
                  <c:v>13.906446062014648</c:v>
                </c:pt>
                <c:pt idx="516">
                  <c:v>14.851662187140578</c:v>
                </c:pt>
                <c:pt idx="517">
                  <c:v>15.861181421792995</c:v>
                </c:pt>
                <c:pt idx="518">
                  <c:v>16.939381958518283</c:v>
                </c:pt>
                <c:pt idx="519">
                  <c:v>18.090940320717181</c:v>
                </c:pt>
                <c:pt idx="520">
                  <c:v>19.320851705986275</c:v>
                </c:pt>
                <c:pt idx="521">
                  <c:v>20.634451717650798</c:v>
                </c:pt>
                <c:pt idx="522">
                  <c:v>22.037439579278686</c:v>
                </c:pt>
                <c:pt idx="523">
                  <c:v>23.535902933442753</c:v>
                </c:pt>
                <c:pt idx="524">
                  <c:v>4.1893907221528099</c:v>
                </c:pt>
                <c:pt idx="525">
                  <c:v>4.4742849233141353</c:v>
                </c:pt>
                <c:pt idx="526">
                  <c:v>4.7785696261063739</c:v>
                </c:pt>
                <c:pt idx="527">
                  <c:v>5.1035656532796683</c:v>
                </c:pt>
                <c:pt idx="528">
                  <c:v>5.4506838663580215</c:v>
                </c:pt>
                <c:pt idx="529">
                  <c:v>5.821431307860486</c:v>
                </c:pt>
                <c:pt idx="530">
                  <c:v>6.2174177628129188</c:v>
                </c:pt>
                <c:pt idx="531">
                  <c:v>6.6403627681909869</c:v>
                </c:pt>
                <c:pt idx="532">
                  <c:v>7.0921031008925981</c:v>
                </c:pt>
                <c:pt idx="533">
                  <c:v>7.5746007769294277</c:v>
                </c:pt>
                <c:pt idx="534">
                  <c:v>8.0899515967616171</c:v>
                </c:pt>
                <c:pt idx="535">
                  <c:v>8.6403942740870647</c:v>
                </c:pt>
                <c:pt idx="536">
                  <c:v>9.228320187947249</c:v>
                </c:pt>
                <c:pt idx="537">
                  <c:v>9.8562838007365787</c:v>
                </c:pt>
                <c:pt idx="538">
                  <c:v>10.527013787613662</c:v>
                </c:pt>
                <c:pt idx="539">
                  <c:v>11.243424925923444</c:v>
                </c:pt>
                <c:pt idx="540">
                  <c:v>12.008630796562517</c:v>
                </c:pt>
                <c:pt idx="541">
                  <c:v>12.825957352770589</c:v>
                </c:pt>
                <c:pt idx="542">
                  <c:v>13.698957415624632</c:v>
                </c:pt>
                <c:pt idx="543">
                  <c:v>14.631426159565436</c:v>
                </c:pt>
                <c:pt idx="544">
                  <c:v>15.627417655616576</c:v>
                </c:pt>
                <c:pt idx="545">
                  <c:v>16.69126254458256</c:v>
                </c:pt>
                <c:pt idx="546">
                  <c:v>17.82758691745612</c:v>
                </c:pt>
                <c:pt idx="547">
                  <c:v>19.041332485546008</c:v>
                </c:pt>
                <c:pt idx="548">
                  <c:v>20.337778128479606</c:v>
                </c:pt>
                <c:pt idx="549">
                  <c:v>3.6204271523772342</c:v>
                </c:pt>
                <c:pt idx="550">
                  <c:v>3.8669517820043469</c:v>
                </c:pt>
                <c:pt idx="551">
                  <c:v>4.1302760608251772</c:v>
                </c:pt>
                <c:pt idx="552">
                  <c:v>4.4115456597097911</c:v>
                </c:pt>
                <c:pt idx="553">
                  <c:v>4.7119844341591763</c:v>
                </c:pt>
                <c:pt idx="554">
                  <c:v>5.0328997634095218</c:v>
                </c:pt>
                <c:pt idx="555">
                  <c:v>5.3756882543625917</c:v>
                </c:pt>
                <c:pt idx="556">
                  <c:v>5.7418418352858431</c:v>
                </c:pt>
                <c:pt idx="557">
                  <c:v>6.1329542659323391</c:v>
                </c:pt>
                <c:pt idx="558">
                  <c:v>6.5507280925536708</c:v>
                </c:pt>
                <c:pt idx="559">
                  <c:v>6.9969820782271084</c:v>
                </c:pt>
                <c:pt idx="560">
                  <c:v>7.4736591409994979</c:v>
                </c:pt>
                <c:pt idx="561">
                  <c:v>7.9828348345742368</c:v>
                </c:pt>
                <c:pt idx="562">
                  <c:v>8.5267264086436576</c:v>
                </c:pt>
                <c:pt idx="563">
                  <c:v>9.1077024885078632</c:v>
                </c:pt>
                <c:pt idx="564">
                  <c:v>9.7282934163334946</c:v>
                </c:pt>
                <c:pt idx="565">
                  <c:v>10.391202299304139</c:v>
                </c:pt>
                <c:pt idx="566">
                  <c:v>11.099316813010619</c:v>
                </c:pt>
                <c:pt idx="567">
                  <c:v>11.855721811738107</c:v>
                </c:pt>
                <c:pt idx="568">
                  <c:v>12.663712800842054</c:v>
                </c:pt>
                <c:pt idx="569">
                  <c:v>13.526810330182204</c:v>
                </c:pt>
                <c:pt idx="570">
                  <c:v>14.448775371619753</c:v>
                </c:pt>
                <c:pt idx="571">
                  <c:v>15.433625747894936</c:v>
                </c:pt>
                <c:pt idx="572">
                  <c:v>16.485653684809765</c:v>
                </c:pt>
                <c:pt idx="573">
                  <c:v>17.609444563563667</c:v>
                </c:pt>
                <c:pt idx="574">
                  <c:v>9.4049484776749264</c:v>
                </c:pt>
                <c:pt idx="575">
                  <c:v>10.046122012970343</c:v>
                </c:pt>
                <c:pt idx="576">
                  <c:v>10.731038201997725</c:v>
                </c:pt>
                <c:pt idx="577">
                  <c:v>11.462683306620326</c:v>
                </c:pt>
                <c:pt idx="578">
                  <c:v>12.244247587764422</c:v>
                </c:pt>
                <c:pt idx="579">
                  <c:v>13.079139249553851</c:v>
                </c:pt>
                <c:pt idx="580">
                  <c:v>13.970999337129181</c:v>
                </c:pt>
                <c:pt idx="581">
                  <c:v>14.923717653412805</c:v>
                </c:pt>
                <c:pt idx="582">
                  <c:v>15.941449764549423</c:v>
                </c:pt>
                <c:pt idx="583">
                  <c:v>17.028635168525682</c:v>
                </c:pt>
                <c:pt idx="584">
                  <c:v>18.190016706574038</c:v>
                </c:pt>
                <c:pt idx="585">
                  <c:v>19.430661302416716</c:v>
                </c:pt>
                <c:pt idx="586">
                  <c:v>20.755982120229799</c:v>
                </c:pt>
                <c:pt idx="587">
                  <c:v>22.171762238430755</c:v>
                </c:pt>
                <c:pt idx="588">
                  <c:v>23.684179943042245</c:v>
                </c:pt>
                <c:pt idx="589">
                  <c:v>25.299835751490114</c:v>
                </c:pt>
                <c:pt idx="590">
                  <c:v>27.025781285285614</c:v>
                </c:pt>
                <c:pt idx="591">
                  <c:v>28.869550118153857</c:v>
                </c:pt>
                <c:pt idx="592">
                  <c:v>30.839190734838514</c:v>
                </c:pt>
                <c:pt idx="593">
                  <c:v>32.94330174507477</c:v>
                </c:pt>
                <c:pt idx="594">
                  <c:v>35.191069507118883</c:v>
                </c:pt>
                <c:pt idx="595">
                  <c:v>37.592308325797703</c:v>
                </c:pt>
                <c:pt idx="596">
                  <c:v>40.157503401340605</c:v>
                </c:pt>
                <c:pt idx="597">
                  <c:v>42.897856717330114</c:v>
                </c:pt>
                <c:pt idx="598">
                  <c:v>45.825336069008671</c:v>
                </c:pt>
                <c:pt idx="599">
                  <c:v>8.1587879078273549</c:v>
                </c:pt>
                <c:pt idx="600">
                  <c:v>8.7156151676578002</c:v>
                </c:pt>
                <c:pt idx="601">
                  <c:v>9.310470144051699</c:v>
                </c:pt>
                <c:pt idx="602">
                  <c:v>9.9459514993977418</c:v>
                </c:pt>
                <c:pt idx="603">
                  <c:v>10.624835583012985</c:v>
                </c:pt>
                <c:pt idx="604">
                  <c:v>11.350088587524993</c:v>
                </c:pt>
                <c:pt idx="605">
                  <c:v>12.124879537371465</c:v>
                </c:pt>
                <c:pt idx="606">
                  <c:v>12.952594166405641</c:v>
                </c:pt>
                <c:pt idx="607">
                  <c:v>13.836849745500551</c:v>
                </c:pt>
                <c:pt idx="608">
                  <c:v>14.781510925217601</c:v>
                </c:pt>
                <c:pt idx="609">
                  <c:v>15.790706663063508</c:v>
                </c:pt>
                <c:pt idx="610">
                  <c:v>16.868848309623722</c:v>
                </c:pt>
                <c:pt idx="611">
                  <c:v>18.020648932951246</c:v>
                </c:pt>
                <c:pt idx="612">
                  <c:v>19.251143966029492</c:v>
                </c:pt>
                <c:pt idx="613">
                  <c:v>20.565713267940577</c:v>
                </c:pt>
                <c:pt idx="614">
                  <c:v>21.970104695581703</c:v>
                </c:pt>
                <c:pt idx="615">
                  <c:v>23.470459289409369</c:v>
                </c:pt>
                <c:pt idx="616">
                  <c:v>25.073338183783388</c:v>
                </c:pt>
                <c:pt idx="617">
                  <c:v>26.785751360061209</c:v>
                </c:pt>
                <c:pt idx="618">
                  <c:v>28.615188368691147</c:v>
                </c:pt>
                <c:pt idx="619">
                  <c:v>30.569651155206671</c:v>
                </c:pt>
                <c:pt idx="620">
                  <c:v>32.657689134270711</c:v>
                </c:pt>
                <c:pt idx="621">
                  <c:v>34.888436665799937</c:v>
                </c:pt>
                <c:pt idx="622">
                  <c:v>37.271653097757579</c:v>
                </c:pt>
                <c:pt idx="623">
                  <c:v>39.817765551486104</c:v>
                </c:pt>
                <c:pt idx="624">
                  <c:v>7.0896524395845519</c:v>
                </c:pt>
                <c:pt idx="625">
                  <c:v>7.5740005504335288</c:v>
                </c:pt>
                <c:pt idx="626">
                  <c:v>8.0914581704568693</c:v>
                </c:pt>
                <c:pt idx="627">
                  <c:v>8.6442899285293056</c:v>
                </c:pt>
                <c:pt idx="628">
                  <c:v>9.234915434444158</c:v>
                </c:pt>
                <c:pt idx="629">
                  <c:v>9.8659198906132861</c:v>
                </c:pt>
                <c:pt idx="630">
                  <c:v>10.540065430720716</c:v>
                </c:pt>
                <c:pt idx="631">
                  <c:v>11.260303235153298</c:v>
                </c:pt>
                <c:pt idx="632">
                  <c:v>12.029786476448223</c:v>
                </c:pt>
                <c:pt idx="633">
                  <c:v>12.851884151647734</c:v>
                </c:pt>
                <c:pt idx="634">
                  <c:v>13.730195862352591</c:v>
                </c:pt>
                <c:pt idx="635">
                  <c:v>14.668567607434429</c:v>
                </c:pt>
                <c:pt idx="636">
                  <c:v>15.671108657821989</c:v>
                </c:pt>
                <c:pt idx="637">
                  <c:v>16.742209587536397</c:v>
                </c:pt>
                <c:pt idx="638">
                  <c:v>17.886561540237654</c:v>
                </c:pt>
                <c:pt idx="639">
                  <c:v>19.109176815980362</c:v>
                </c:pt>
                <c:pt idx="640">
                  <c:v>20.415410868685626</c:v>
                </c:pt>
                <c:pt idx="641">
                  <c:v>21.81098581104348</c:v>
                </c:pt>
                <c:pt idx="642">
                  <c:v>23.302015530193529</c:v>
                </c:pt>
                <c:pt idx="643">
                  <c:v>24.895032524620063</c:v>
                </c:pt>
                <c:pt idx="644">
                  <c:v>26.597016580272712</c:v>
                </c:pt>
                <c:pt idx="645">
                  <c:v>28.415425412018493</c:v>
                </c:pt>
                <c:pt idx="646">
                  <c:v>30.358227405181161</c:v>
                </c:pt>
                <c:pt idx="647">
                  <c:v>32.433936601167638</c:v>
                </c:pt>
                <c:pt idx="648">
                  <c:v>34.651650081059316</c:v>
                </c:pt>
                <c:pt idx="649">
                  <c:v>6.170181318600342</c:v>
                </c:pt>
                <c:pt idx="650">
                  <c:v>6.59210597155153</c:v>
                </c:pt>
                <c:pt idx="651">
                  <c:v>7.0428984750743977</c:v>
                </c:pt>
                <c:pt idx="652">
                  <c:v>7.5245350012582195</c:v>
                </c:pt>
                <c:pt idx="653">
                  <c:v>8.039127071148485</c:v>
                </c:pt>
                <c:pt idx="654">
                  <c:v>8.5889308293377074</c:v>
                </c:pt>
                <c:pt idx="655">
                  <c:v>9.1763569543772459</c:v>
                </c:pt>
                <c:pt idx="656">
                  <c:v>9.803981248618161</c:v>
                </c:pt>
                <c:pt idx="657">
                  <c:v>10.474555954081282</c:v>
                </c:pt>
                <c:pt idx="658">
                  <c:v>11.191021844154166</c:v>
                </c:pt>
                <c:pt idx="659">
                  <c:v>11.956521144329669</c:v>
                </c:pt>
                <c:pt idx="660">
                  <c:v>12.774411338852369</c:v>
                </c:pt>
                <c:pt idx="661">
                  <c:v>13.648279924041422</c:v>
                </c:pt>
                <c:pt idx="662">
                  <c:v>14.581960173228447</c:v>
                </c:pt>
                <c:pt idx="663">
                  <c:v>15.579547982705545</c:v>
                </c:pt>
                <c:pt idx="664">
                  <c:v>16.645419872840865</c:v>
                </c:pt>
                <c:pt idx="665">
                  <c:v>17.784252223608458</c:v>
                </c:pt>
                <c:pt idx="666">
                  <c:v>19.001041829217829</c:v>
                </c:pt>
                <c:pt idx="667">
                  <c:v>20.301127862340863</c:v>
                </c:pt>
                <c:pt idx="668">
                  <c:v>21.690215344644777</c:v>
                </c:pt>
                <c:pt idx="669">
                  <c:v>23.174400226977603</c:v>
                </c:pt>
                <c:pt idx="670">
                  <c:v>24.760196189645967</c:v>
                </c:pt>
                <c:pt idx="671">
                  <c:v>26.454563280805466</c:v>
                </c:pt>
                <c:pt idx="672">
                  <c:v>28.26493851908489</c:v>
                </c:pt>
                <c:pt idx="673">
                  <c:v>30.199268595222851</c:v>
                </c:pt>
                <c:pt idx="674">
                  <c:v>5.3776741361245017</c:v>
                </c:pt>
                <c:pt idx="675">
                  <c:v>5.7457234082688835</c:v>
                </c:pt>
                <c:pt idx="676">
                  <c:v>6.1389751035480726</c:v>
                </c:pt>
                <c:pt idx="677">
                  <c:v>6.5591558268417929</c:v>
                </c:pt>
                <c:pt idx="678">
                  <c:v>7.0081105275585696</c:v>
                </c:pt>
                <c:pt idx="679">
                  <c:v>7.4878106148289918</c:v>
                </c:pt>
                <c:pt idx="680">
                  <c:v>8.0003626294185892</c:v>
                </c:pt>
                <c:pt idx="681">
                  <c:v>8.5480175105682417</c:v>
                </c:pt>
                <c:pt idx="682">
                  <c:v>9.1331804985932887</c:v>
                </c:pt>
                <c:pt idx="683">
                  <c:v>9.7584217168759508</c:v>
                </c:pt>
                <c:pt idx="684">
                  <c:v>10.426487479881645</c:v>
                </c:pt>
                <c:pt idx="685">
                  <c:v>11.14031237703159</c:v>
                </c:pt>
                <c:pt idx="686">
                  <c:v>11.903032185685746</c:v>
                </c:pt>
                <c:pt idx="687">
                  <c:v>12.717997670146953</c:v>
                </c:pt>
                <c:pt idx="688">
                  <c:v>13.588789327504941</c:v>
                </c:pt>
                <c:pt idx="689">
                  <c:v>14.519233145315388</c:v>
                </c:pt>
                <c:pt idx="690">
                  <c:v>15.513417440572363</c:v>
                </c:pt>
                <c:pt idx="691">
                  <c:v>16.575710854202441</c:v>
                </c:pt>
                <c:pt idx="692">
                  <c:v>17.710781580406291</c:v>
                </c:pt>
                <c:pt idx="693">
                  <c:v>18.923617915621328</c:v>
                </c:pt>
                <c:pt idx="694">
                  <c:v>20.219550217701045</c:v>
                </c:pt>
                <c:pt idx="695">
                  <c:v>21.604274372128586</c:v>
                </c:pt>
                <c:pt idx="696">
                  <c:v>23.083876868731792</c:v>
                </c:pt>
                <c:pt idx="697">
                  <c:v>24.664861599473046</c:v>
                </c:pt>
                <c:pt idx="698">
                  <c:v>26.354178495482088</c:v>
                </c:pt>
                <c:pt idx="699">
                  <c:v>4.6932090216027182</c:v>
                </c:pt>
                <c:pt idx="700">
                  <c:v>5.0146707365845078</c:v>
                </c:pt>
                <c:pt idx="701">
                  <c:v>5.3581615958867923</c:v>
                </c:pt>
                <c:pt idx="702">
                  <c:v>5.7251919077284628</c:v>
                </c:pt>
                <c:pt idx="703">
                  <c:v>6.1173755718839233</c:v>
                </c:pt>
                <c:pt idx="704">
                  <c:v>6.536437187983049</c:v>
                </c:pt>
                <c:pt idx="705">
                  <c:v>6.9842196517687603</c:v>
                </c:pt>
                <c:pt idx="706">
                  <c:v>7.4626922728215943</c:v>
                </c:pt>
                <c:pt idx="707">
                  <c:v>7.973959449562674</c:v>
                </c:pt>
                <c:pt idx="708">
                  <c:v>8.5202699398067043</c:v>
                </c:pt>
                <c:pt idx="709">
                  <c:v>9.1040267677659603</c:v>
                </c:pt>
                <c:pt idx="710">
                  <c:v>9.727797811216222</c:v>
                </c:pt>
                <c:pt idx="711">
                  <c:v>10.394327115538751</c:v>
                </c:pt>
                <c:pt idx="712">
                  <c:v>11.106546984561975</c:v>
                </c:pt>
                <c:pt idx="713">
                  <c:v>11.867590901556616</c:v>
                </c:pt>
                <c:pt idx="714">
                  <c:v>12.680807337403971</c:v>
                </c:pt>
                <c:pt idx="715">
                  <c:v>13.549774506874837</c:v>
                </c:pt>
                <c:pt idx="716">
                  <c:v>14.478316138143757</c:v>
                </c:pt>
                <c:pt idx="717">
                  <c:v>15.470518325138253</c:v>
                </c:pt>
                <c:pt idx="718">
                  <c:v>16.530747537105203</c:v>
                </c:pt>
                <c:pt idx="719">
                  <c:v>17.663669864887908</c:v>
                </c:pt>
                <c:pt idx="720">
                  <c:v>18.87427158886997</c:v>
                </c:pt>
                <c:pt idx="721">
                  <c:v>20.167881159380361</c:v>
                </c:pt>
                <c:pt idx="722">
                  <c:v>21.550192686593551</c:v>
                </c:pt>
                <c:pt idx="723">
                  <c:v>23.02729104362696</c:v>
                </c:pt>
                <c:pt idx="724">
                  <c:v>12.302839346832478</c:v>
                </c:pt>
                <c:pt idx="725">
                  <c:v>13.146152179777721</c:v>
                </c:pt>
                <c:pt idx="726">
                  <c:v>14.047296831232769</c:v>
                </c:pt>
                <c:pt idx="727">
                  <c:v>15.010240932441533</c:v>
                </c:pt>
                <c:pt idx="728">
                  <c:v>16.039224431274398</c:v>
                </c:pt>
                <c:pt idx="729">
                  <c:v>17.138778289921088</c:v>
                </c:pt>
                <c:pt idx="730">
                  <c:v>18.313744466881943</c:v>
                </c:pt>
                <c:pt idx="731">
                  <c:v>19.569297271504968</c:v>
                </c:pt>
                <c:pt idx="732">
                  <c:v>20.910966185381771</c:v>
                </c:pt>
                <c:pt idx="733">
                  <c:v>22.344660251398334</c:v>
                </c:pt>
                <c:pt idx="734">
                  <c:v>23.876694138165352</c:v>
                </c:pt>
                <c:pt idx="735">
                  <c:v>25.513815994957788</c:v>
                </c:pt>
                <c:pt idx="736">
                  <c:v>27.26323722020777</c:v>
                </c:pt>
                <c:pt idx="737">
                  <c:v>29.132664275053301</c:v>
                </c:pt>
                <c:pt idx="738">
                  <c:v>31.130332682485534</c:v>
                </c:pt>
                <c:pt idx="739">
                  <c:v>33.265043362299174</c:v>
                </c:pt>
                <c:pt idx="740">
                  <c:v>35.546201462376949</c:v>
                </c:pt>
                <c:pt idx="741">
                  <c:v>37.983857857875329</c:v>
                </c:pt>
                <c:pt idx="742">
                  <c:v>40.588753501674383</c:v>
                </c:pt>
                <c:pt idx="743">
                  <c:v>43.372366822061096</c:v>
                </c:pt>
                <c:pt idx="744">
                  <c:v>46.346964377089343</c:v>
                </c:pt>
                <c:pt idx="745">
                  <c:v>49.525654989459817</c:v>
                </c:pt>
                <c:pt idx="746">
                  <c:v>52.922447601154346</c:v>
                </c:pt>
                <c:pt idx="747">
                  <c:v>56.552313103507934</c:v>
                </c:pt>
                <c:pt idx="748">
                  <c:v>60.431250415983065</c:v>
                </c:pt>
                <c:pt idx="749">
                  <c:v>10.762726184283405</c:v>
                </c:pt>
                <c:pt idx="750">
                  <c:v>11.500984143310466</c:v>
                </c:pt>
                <c:pt idx="751">
                  <c:v>12.289903357445427</c:v>
                </c:pt>
                <c:pt idx="752">
                  <c:v>13.132961734547253</c:v>
                </c:pt>
                <c:pt idx="753">
                  <c:v>14.033876033640997</c:v>
                </c:pt>
                <c:pt idx="754">
                  <c:v>14.996618274484762</c:v>
                </c:pt>
                <c:pt idx="755">
                  <c:v>16.025433274907964</c:v>
                </c:pt>
                <c:pt idx="756">
                  <c:v>17.124857393455109</c:v>
                </c:pt>
                <c:pt idx="757">
                  <c:v>18.299738560201398</c:v>
                </c:pt>
                <c:pt idx="758">
                  <c:v>19.555257684305722</c:v>
                </c:pt>
                <c:pt idx="759">
                  <c:v>20.896951532957505</c:v>
                </c:pt>
                <c:pt idx="760">
                  <c:v>22.330737182884164</c:v>
                </c:pt>
                <c:pt idx="761">
                  <c:v>23.862938152543975</c:v>
                </c:pt>
                <c:pt idx="762">
                  <c:v>25.50031233056588</c:v>
                </c:pt>
                <c:pt idx="763">
                  <c:v>27.250081823946182</c:v>
                </c:pt>
                <c:pt idx="764">
                  <c:v>29.119964858007421</c:v>
                </c:pt>
                <c:pt idx="765">
                  <c:v>31.118209869204453</c:v>
                </c:pt>
                <c:pt idx="766">
                  <c:v>33.253631941567363</c:v>
                </c:pt>
                <c:pt idx="767">
                  <c:v>35.535651747943049</c:v>
                </c:pt>
                <c:pt idx="768">
                  <c:v>37.974337168283284</c:v>
                </c:pt>
                <c:pt idx="769">
                  <c:v>40.580447769075853</c:v>
                </c:pt>
                <c:pt idx="770">
                  <c:v>43.365482340679527</c:v>
                </c:pt>
                <c:pt idx="771">
                  <c:v>46.341729702858906</c:v>
                </c:pt>
                <c:pt idx="772">
                  <c:v>49.522323003282452</c:v>
                </c:pt>
                <c:pt idx="773">
                  <c:v>52.921297749209273</c:v>
                </c:pt>
                <c:pt idx="774">
                  <c:v>9.4256089715194662</c:v>
                </c:pt>
                <c:pt idx="775">
                  <c:v>10.072570299780885</c:v>
                </c:pt>
                <c:pt idx="776">
                  <c:v>10.763955620739161</c:v>
                </c:pt>
                <c:pt idx="777">
                  <c:v>11.502816483081522</c:v>
                </c:pt>
                <c:pt idx="778">
                  <c:v>12.292414126584305</c:v>
                </c:pt>
                <c:pt idx="779">
                  <c:v>13.136233896311733</c:v>
                </c:pt>
                <c:pt idx="780">
                  <c:v>14.03800064798016</c:v>
                </c:pt>
                <c:pt idx="781">
                  <c:v>15.001695212665366</c:v>
                </c:pt>
                <c:pt idx="782">
                  <c:v>16.031571993721489</c:v>
                </c:pt>
                <c:pt idx="783">
                  <c:v>17.132177773794229</c:v>
                </c:pt>
                <c:pt idx="784">
                  <c:v>18.308371815169941</c:v>
                </c:pt>
                <c:pt idx="785">
                  <c:v>19.565347342430037</c:v>
                </c:pt>
                <c:pt idx="786">
                  <c:v>20.908654502502525</c:v>
                </c:pt>
                <c:pt idx="787">
                  <c:v>22.344224903745776</c:v>
                </c:pt>
                <c:pt idx="788">
                  <c:v>23.878397842693829</c:v>
                </c:pt>
                <c:pt idx="789">
                  <c:v>25.517948334567791</c:v>
                </c:pt>
                <c:pt idx="790">
                  <c:v>27.270117071647981</c:v>
                </c:pt>
                <c:pt idx="791">
                  <c:v>29.142642442141316</c:v>
                </c:pt>
                <c:pt idx="792">
                  <c:v>31.14379475130654</c:v>
                </c:pt>
                <c:pt idx="793">
                  <c:v>33.282412796355835</c:v>
                </c:pt>
                <c:pt idx="794">
                  <c:v>35.567942957079502</c:v>
                </c:pt>
                <c:pt idx="795">
                  <c:v>38.010480975285894</c:v>
                </c:pt>
                <c:pt idx="796">
                  <c:v>40.620816608062036</c:v>
                </c:pt>
                <c:pt idx="797">
                  <c:v>43.410481352593429</c:v>
                </c:pt>
                <c:pt idx="798">
                  <c:v>46.391799453891444</c:v>
                </c:pt>
                <c:pt idx="799">
                  <c:v>8.2629904035539212</c:v>
                </c:pt>
                <c:pt idx="800">
                  <c:v>8.8304978825649609</c:v>
                </c:pt>
                <c:pt idx="801">
                  <c:v>9.4369964871347261</c:v>
                </c:pt>
                <c:pt idx="802">
                  <c:v>10.085166085955885</c:v>
                </c:pt>
                <c:pt idx="803">
                  <c:v>10.777870798321725</c:v>
                </c:pt>
                <c:pt idx="804">
                  <c:v>11.518171666162278</c:v>
                </c:pt>
                <c:pt idx="805">
                  <c:v>12.309340197888254</c:v>
                </c:pt>
                <c:pt idx="806">
                  <c:v>13.154872844039405</c:v>
                </c:pt>
                <c:pt idx="807">
                  <c:v>14.058506468864067</c:v>
                </c:pt>
                <c:pt idx="808">
                  <c:v>15.024234886371142</c:v>
                </c:pt>
                <c:pt idx="809">
                  <c:v>16.056326534114174</c:v>
                </c:pt>
                <c:pt idx="810">
                  <c:v>17.159343363010692</c:v>
                </c:pt>
                <c:pt idx="811">
                  <c:v>18.338161026890514</c:v>
                </c:pt>
                <c:pt idx="812">
                  <c:v>19.597990461228779</c:v>
                </c:pt>
                <c:pt idx="813">
                  <c:v>20.944400946678005</c:v>
                </c:pt>
                <c:pt idx="814">
                  <c:v>22.383344759596444</c:v>
                </c:pt>
                <c:pt idx="815">
                  <c:v>23.921183518806007</c:v>
                </c:pt>
                <c:pt idx="816">
                  <c:v>25.564716345333888</c:v>
                </c:pt>
                <c:pt idx="817">
                  <c:v>27.321209959930563</c:v>
                </c:pt>
                <c:pt idx="818">
                  <c:v>29.198430851749194</c:v>
                </c:pt>
                <c:pt idx="819">
                  <c:v>31.204679660755527</c:v>
                </c:pt>
                <c:pt idx="820">
                  <c:v>33.34882792625389</c:v>
                </c:pt>
                <c:pt idx="821">
                  <c:v>35.640357364407663</c:v>
                </c:pt>
                <c:pt idx="822">
                  <c:v>38.089401848847871</c:v>
                </c:pt>
                <c:pt idx="823">
                  <c:v>40.706792280451559</c:v>
                </c:pt>
                <c:pt idx="824">
                  <c:v>7.2506840908641443</c:v>
                </c:pt>
                <c:pt idx="825">
                  <c:v>7.7489517954336966</c:v>
                </c:pt>
                <c:pt idx="826">
                  <c:v>8.2814723537053183</c:v>
                </c:pt>
                <c:pt idx="827">
                  <c:v>8.8506012234545892</c:v>
                </c:pt>
                <c:pt idx="828">
                  <c:v>9.4588558915647116</c:v>
                </c:pt>
                <c:pt idx="829">
                  <c:v>10.108927023255225</c:v>
                </c:pt>
                <c:pt idx="830">
                  <c:v>10.803690378717953</c:v>
                </c:pt>
                <c:pt idx="831">
                  <c:v>11.546219549996348</c:v>
                </c:pt>
                <c:pt idx="832">
                  <c:v>12.339799574583285</c:v>
                </c:pt>
                <c:pt idx="833">
                  <c:v>13.187941486101741</c:v>
                </c:pt>
                <c:pt idx="834">
                  <c:v>14.094397866590247</c:v>
                </c:pt>
                <c:pt idx="835">
                  <c:v>15.063179469358833</c:v>
                </c:pt>
                <c:pt idx="836">
                  <c:v>16.098572986131057</c:v>
                </c:pt>
                <c:pt idx="837">
                  <c:v>17.205160037264996</c:v>
                </c:pt>
                <c:pt idx="838">
                  <c:v>18.387837469272988</c:v>
                </c:pt>
                <c:pt idx="839">
                  <c:v>19.651839049660779</c:v>
                </c:pt>
                <c:pt idx="840">
                  <c:v>21.002758655307261</c:v>
                </c:pt>
                <c:pt idx="841">
                  <c:v>22.446575057233723</c:v>
                </c:pt>
                <c:pt idx="842">
                  <c:v>23.989678411695841</c:v>
                </c:pt>
                <c:pt idx="843">
                  <c:v>25.638898575104115</c:v>
                </c:pt>
                <c:pt idx="844">
                  <c:v>27.401535368372681</c:v>
                </c:pt>
                <c:pt idx="845">
                  <c:v>29.285390924948302</c:v>
                </c:pt>
                <c:pt idx="846">
                  <c:v>31.298804266019427</c:v>
                </c:pt>
                <c:pt idx="847">
                  <c:v>33.450688256290391</c:v>
                </c:pt>
                <c:pt idx="848">
                  <c:v>35.750569104272358</c:v>
                </c:pt>
                <c:pt idx="849">
                  <c:v>6.3681047637228394</c:v>
                </c:pt>
                <c:pt idx="850">
                  <c:v>6.8059581923086609</c:v>
                </c:pt>
                <c:pt idx="851">
                  <c:v>7.2739270346034806</c:v>
                </c:pt>
                <c:pt idx="852">
                  <c:v>7.7740832689411068</c:v>
                </c:pt>
                <c:pt idx="853">
                  <c:v>8.3086414714964221</c:v>
                </c:pt>
                <c:pt idx="854">
                  <c:v>8.8799686330277599</c:v>
                </c:pt>
                <c:pt idx="855">
                  <c:v>9.490594651615293</c:v>
                </c:pt>
                <c:pt idx="856">
                  <c:v>10.143223547958204</c:v>
                </c:pt>
                <c:pt idx="857">
                  <c:v>10.840745453001553</c:v>
                </c:pt>
                <c:pt idx="858">
                  <c:v>11.586249421092891</c:v>
                </c:pt>
                <c:pt idx="859">
                  <c:v>12.383037125534257</c:v>
                </c:pt>
                <c:pt idx="860">
                  <c:v>13.234637497313249</c:v>
                </c:pt>
                <c:pt idx="861">
                  <c:v>14.144822371985127</c:v>
                </c:pt>
                <c:pt idx="862">
                  <c:v>15.117623214154642</c:v>
                </c:pt>
                <c:pt idx="863">
                  <c:v>16.157348993791757</c:v>
                </c:pt>
                <c:pt idx="864">
                  <c:v>17.268605293730484</c:v>
                </c:pt>
                <c:pt idx="865">
                  <c:v>18.456314733168</c:v>
                </c:pt>
                <c:pt idx="866">
                  <c:v>19.725738797825578</c:v>
                </c:pt>
                <c:pt idx="867">
                  <c:v>21.082501173680573</c:v>
                </c:pt>
                <c:pt idx="868">
                  <c:v>22.532612687856599</c:v>
                </c:pt>
                <c:pt idx="869">
                  <c:v>24.082497967397465</c:v>
                </c:pt>
                <c:pt idx="870">
                  <c:v>25.73902393428088</c:v>
                </c:pt>
                <c:pt idx="871">
                  <c:v>27.50953026318431</c:v>
                </c:pt>
                <c:pt idx="872">
                  <c:v>29.401861937233928</c:v>
                </c:pt>
                <c:pt idx="873">
                  <c:v>31.424404046287318</c:v>
                </c:pt>
                <c:pt idx="874">
                  <c:v>16.793059491131213</c:v>
                </c:pt>
                <c:pt idx="875">
                  <c:v>17.948293098337139</c:v>
                </c:pt>
                <c:pt idx="876">
                  <c:v>19.183022348461751</c:v>
                </c:pt>
                <c:pt idx="877">
                  <c:v>20.502719235024284</c:v>
                </c:pt>
                <c:pt idx="878">
                  <c:v>21.913232517829783</c:v>
                </c:pt>
                <c:pt idx="879">
                  <c:v>23.420813671837333</c:v>
                </c:pt>
                <c:pt idx="880">
                  <c:v>25.032144623670813</c:v>
                </c:pt>
                <c:pt idx="881">
                  <c:v>26.75436739895633</c:v>
                </c:pt>
                <c:pt idx="882">
                  <c:v>28.595115812161119</c:v>
                </c:pt>
                <c:pt idx="883">
                  <c:v>30.562549339684644</c:v>
                </c:pt>
                <c:pt idx="884">
                  <c:v>32.665389326654235</c:v>
                </c:pt>
                <c:pt idx="885">
                  <c:v>34.912957688248248</c:v>
                </c:pt>
                <c:pt idx="886">
                  <c:v>37.315218277455259</c:v>
                </c:pt>
                <c:pt idx="887">
                  <c:v>39.882821103027602</c:v>
                </c:pt>
                <c:pt idx="888">
                  <c:v>42.627149594054622</c:v>
                </c:pt>
                <c:pt idx="889">
                  <c:v>45.560371121121065</c:v>
                </c:pt>
                <c:pt idx="890">
                  <c:v>48.695490998490108</c:v>
                </c:pt>
                <c:pt idx="891">
                  <c:v>52.046410207222131</c:v>
                </c:pt>
                <c:pt idx="892">
                  <c:v>55.627987095679259</c:v>
                </c:pt>
                <c:pt idx="893">
                  <c:v>59.45610333154454</c:v>
                </c:pt>
                <c:pt idx="894">
                  <c:v>63.547734398382772</c:v>
                </c:pt>
                <c:pt idx="895">
                  <c:v>67.921024949971269</c:v>
                </c:pt>
                <c:pt idx="896">
                  <c:v>72.595369357222879</c:v>
                </c:pt>
                <c:pt idx="897">
                  <c:v>77.591497805607077</c:v>
                </c:pt>
                <c:pt idx="898">
                  <c:v>82.931568325649749</c:v>
                </c:pt>
                <c:pt idx="899">
                  <c:v>14.773210860911488</c:v>
                </c:pt>
                <c:pt idx="900">
                  <c:v>15.789983990416593</c:v>
                </c:pt>
                <c:pt idx="901">
                  <c:v>16.876757340283316</c:v>
                </c:pt>
                <c:pt idx="902">
                  <c:v>18.038351459958459</c:v>
                </c:pt>
                <c:pt idx="903">
                  <c:v>19.279918954866542</c:v>
                </c:pt>
                <c:pt idx="904">
                  <c:v>20.606967365552329</c:v>
                </c:pt>
                <c:pt idx="905">
                  <c:v>22.02538362362883</c:v>
                </c:pt>
                <c:pt idx="906">
                  <c:v>23.54146019322911</c:v>
                </c:pt>
                <c:pt idx="907">
                  <c:v>25.161923014155196</c:v>
                </c:pt>
                <c:pt idx="908">
                  <c:v>26.893961370929361</c:v>
                </c:pt>
                <c:pt idx="909">
                  <c:v>28.745259820517362</c:v>
                </c:pt>
                <c:pt idx="910">
                  <c:v>30.724032320648526</c:v>
                </c:pt>
                <c:pt idx="911">
                  <c:v>32.839058710444142</c:v>
                </c:pt>
                <c:pt idx="912">
                  <c:v>35.099723705527161</c:v>
                </c:pt>
                <c:pt idx="913">
                  <c:v>37.51605858096935</c:v>
                </c:pt>
                <c:pt idx="914">
                  <c:v>40.09878572738679</c:v>
                </c:pt>
                <c:pt idx="915">
                  <c:v>42.859366278273299</c:v>
                </c:pt>
                <c:pt idx="916">
                  <c:v>45.810051020322284</c:v>
                </c:pt>
                <c:pt idx="917">
                  <c:v>48.963934813089942</c:v>
                </c:pt>
                <c:pt idx="918">
                  <c:v>52.33501475996318</c:v>
                </c:pt>
                <c:pt idx="919">
                  <c:v>55.938252389081939</c:v>
                </c:pt>
                <c:pt idx="920">
                  <c:v>59.789640120704014</c:v>
                </c:pt>
                <c:pt idx="921">
                  <c:v>63.906272316568369</c:v>
                </c:pt>
                <c:pt idx="922">
                  <c:v>68.306421227196836</c:v>
                </c:pt>
                <c:pt idx="923">
                  <c:v>73.009618174863888</c:v>
                </c:pt>
                <c:pt idx="924">
                  <c:v>13.006123388876199</c:v>
                </c:pt>
                <c:pt idx="925">
                  <c:v>13.901683914958541</c:v>
                </c:pt>
                <c:pt idx="926">
                  <c:v>14.858926867139036</c:v>
                </c:pt>
                <c:pt idx="927">
                  <c:v>15.882101799280308</c:v>
                </c:pt>
                <c:pt idx="928">
                  <c:v>16.975751109548114</c:v>
                </c:pt>
                <c:pt idx="929">
                  <c:v>18.144730225847102</c:v>
                </c:pt>
                <c:pt idx="930">
                  <c:v>19.394229182951133</c:v>
                </c:pt>
                <c:pt idx="931">
                  <c:v>20.729795687301497</c:v>
                </c:pt>
                <c:pt idx="932">
                  <c:v>22.157359772066457</c:v>
                </c:pt>
                <c:pt idx="933">
                  <c:v>23.683260152132178</c:v>
                </c:pt>
                <c:pt idx="934">
                  <c:v>25.314272396259973</c:v>
                </c:pt>
                <c:pt idx="935">
                  <c:v>27.05763904173179</c:v>
                </c:pt>
                <c:pt idx="936">
                  <c:v>28.921101785450638</c:v>
                </c:pt>
                <c:pt idx="937">
                  <c:v>30.912935894703878</c:v>
                </c:pt>
                <c:pt idx="938">
                  <c:v>33.041986990676321</c:v>
                </c:pt>
                <c:pt idx="939">
                  <c:v>35.31771036836048</c:v>
                </c:pt>
                <c:pt idx="940">
                  <c:v>37.750213027800662</c:v>
                </c:pt>
                <c:pt idx="941">
                  <c:v>40.350298603675547</c:v>
                </c:pt>
                <c:pt idx="942">
                  <c:v>43.129515393124933</c:v>
                </c:pt>
                <c:pt idx="943">
                  <c:v>46.10020769551722</c:v>
                </c:pt>
                <c:pt idx="944">
                  <c:v>49.275570692596936</c:v>
                </c:pt>
                <c:pt idx="945">
                  <c:v>52.669709113211489</c:v>
                </c:pt>
                <c:pt idx="946">
                  <c:v>56.297699943663844</c:v>
                </c:pt>
                <c:pt idx="947">
                  <c:v>60.175659462747753</c:v>
                </c:pt>
                <c:pt idx="948">
                  <c:v>64.320814899774987</c:v>
                </c:pt>
                <c:pt idx="949">
                  <c:v>11.458596839080922</c:v>
                </c:pt>
                <c:pt idx="950">
                  <c:v>12.247940346622189</c:v>
                </c:pt>
                <c:pt idx="951">
                  <c:v>13.091673201893139</c:v>
                </c:pt>
                <c:pt idx="952">
                  <c:v>13.993544022467999</c:v>
                </c:pt>
                <c:pt idx="953">
                  <c:v>14.957559850820799</c:v>
                </c:pt>
                <c:pt idx="954">
                  <c:v>15.98800397401517</c:v>
                </c:pt>
                <c:pt idx="955">
                  <c:v>17.089454972432051</c:v>
                </c:pt>
                <c:pt idx="956">
                  <c:v>18.26680708232184</c:v>
                </c:pt>
                <c:pt idx="957">
                  <c:v>19.525291962817754</c:v>
                </c:pt>
                <c:pt idx="958">
                  <c:v>20.870501964301464</c:v>
                </c:pt>
                <c:pt idx="959">
                  <c:v>22.308415001697618</c:v>
                </c:pt>
                <c:pt idx="960">
                  <c:v>23.845421143421177</c:v>
                </c:pt>
                <c:pt idx="961">
                  <c:v>25.488351034341871</c:v>
                </c:pt>
                <c:pt idx="962">
                  <c:v>27.244506279297969</c:v>
                </c:pt>
                <c:pt idx="963">
                  <c:v>29.121691922422904</c:v>
                </c:pt>
                <c:pt idx="964">
                  <c:v>31.128251166882773</c:v>
                </c:pt>
                <c:pt idx="965">
                  <c:v>33.273102489600873</c:v>
                </c:pt>
                <c:pt idx="966">
                  <c:v>35.565779316212883</c:v>
                </c:pt>
                <c:pt idx="967">
                  <c:v>38.016472432899583</c:v>
                </c:pt>
                <c:pt idx="968">
                  <c:v>40.636075323934726</c:v>
                </c:pt>
                <c:pt idx="969">
                  <c:v>43.436232636817699</c:v>
                </c:pt>
                <c:pt idx="970">
                  <c:v>46.429391990792091</c:v>
                </c:pt>
                <c:pt idx="971">
                  <c:v>49.628859359444746</c:v>
                </c:pt>
                <c:pt idx="972">
                  <c:v>53.048858274000992</c:v>
                </c:pt>
                <c:pt idx="973">
                  <c:v>56.704593110952217</c:v>
                </c:pt>
                <c:pt idx="974">
                  <c:v>10.102052790974513</c:v>
                </c:pt>
                <c:pt idx="975">
                  <c:v>10.79823381242149</c:v>
                </c:pt>
                <c:pt idx="976">
                  <c:v>11.542403887316031</c:v>
                </c:pt>
                <c:pt idx="977">
                  <c:v>12.337871782748572</c:v>
                </c:pt>
                <c:pt idx="978">
                  <c:v>13.188174452831626</c:v>
                </c:pt>
                <c:pt idx="979">
                  <c:v>14.097092779010115</c:v>
                </c:pt>
                <c:pt idx="980">
                  <c:v>15.06866839637277</c:v>
                </c:pt>
                <c:pt idx="981">
                  <c:v>16.107221680909067</c:v>
                </c:pt>
                <c:pt idx="982">
                  <c:v>17.217370977828924</c:v>
                </c:pt>
                <c:pt idx="983">
                  <c:v>18.404053156592568</c:v>
                </c:pt>
                <c:pt idx="984">
                  <c:v>19.672545584209772</c:v>
                </c:pt>
                <c:pt idx="985">
                  <c:v>21.028489614687686</c:v>
                </c:pt>
                <c:pt idx="986">
                  <c:v>22.477915699262748</c:v>
                </c:pt>
                <c:pt idx="987">
                  <c:v>24.027270229275061</c:v>
                </c:pt>
                <c:pt idx="988">
                  <c:v>25.683444231264932</c:v>
                </c:pt>
                <c:pt idx="989">
                  <c:v>27.453804042126027</c:v>
                </c:pt>
                <c:pt idx="990">
                  <c:v>29.346224100973878</c:v>
                </c:pt>
                <c:pt idx="991">
                  <c:v>31.369122003822447</c:v>
                </c:pt>
                <c:pt idx="992">
                  <c:v>33.531495977246465</c:v>
                </c:pt>
                <c:pt idx="993">
                  <c:v>35.842964937988725</c:v>
                </c:pt>
                <c:pt idx="994">
                  <c:v>38.313811316997544</c:v>
                </c:pt>
                <c:pt idx="995">
                  <c:v>40.955026838701102</c:v>
                </c:pt>
                <c:pt idx="996">
                  <c:v>43.778361459498157</c:v>
                </c:pt>
                <c:pt idx="997">
                  <c:v>46.796375683526456</c:v>
                </c:pt>
                <c:pt idx="998">
                  <c:v>50.022496488824878</c:v>
                </c:pt>
                <c:pt idx="999">
                  <c:v>4.4559230927582512</c:v>
                </c:pt>
                <c:pt idx="1000">
                  <c:v>4.7631217471254619</c:v>
                </c:pt>
                <c:pt idx="1001">
                  <c:v>5.0915041624386479</c:v>
                </c:pt>
                <c:pt idx="1002">
                  <c:v>5.4425314582972026</c:v>
                </c:pt>
                <c:pt idx="1003">
                  <c:v>5.817765555190257</c:v>
                </c:pt>
                <c:pt idx="1004">
                  <c:v>6.2188761301185478</c:v>
                </c:pt>
                <c:pt idx="1005">
                  <c:v>6.6476480522787895</c:v>
                </c:pt>
                <c:pt idx="1006">
                  <c:v>7.1059893319501652</c:v>
                </c:pt>
                <c:pt idx="1007">
                  <c:v>7.5959396180106591</c:v>
                </c:pt>
                <c:pt idx="1008">
                  <c:v>8.1196792819571044</c:v>
                </c:pt>
                <c:pt idx="1009">
                  <c:v>8.6795391289179307</c:v>
                </c:pt>
                <c:pt idx="1010">
                  <c:v>9.2780107789432229</c:v>
                </c:pt>
                <c:pt idx="1011">
                  <c:v>9.9177577648455024</c:v>
                </c:pt>
                <c:pt idx="1012">
                  <c:v>10.601627396059778</c:v>
                </c:pt>
                <c:pt idx="1013">
                  <c:v>11.33266344140722</c:v>
                </c:pt>
                <c:pt idx="1014">
                  <c:v>12.114119687298599</c:v>
                </c:pt>
                <c:pt idx="1015">
                  <c:v>12.949474431817483</c:v>
                </c:pt>
                <c:pt idx="1016">
                  <c:v>13.842445979296855</c:v>
                </c:pt>
                <c:pt idx="1017">
                  <c:v>14.797009204464516</c:v>
                </c:pt>
                <c:pt idx="1018">
                  <c:v>15.817413260002711</c:v>
                </c:pt>
                <c:pt idx="1019">
                  <c:v>16.908200506466784</c:v>
                </c:pt>
                <c:pt idx="1020">
                  <c:v>18.074226748959305</c:v>
                </c:pt>
                <c:pt idx="1021">
                  <c:v>19.320682870784339</c:v>
                </c:pt>
                <c:pt idx="1022">
                  <c:v>20.65311796053717</c:v>
                </c:pt>
                <c:pt idx="1023">
                  <c:v>22.077464035745979</c:v>
                </c:pt>
                <c:pt idx="1024">
                  <c:v>11.800031236651517</c:v>
                </c:pt>
                <c:pt idx="1025">
                  <c:v>12.613846132268073</c:v>
                </c:pt>
                <c:pt idx="1026">
                  <c:v>13.48380011045497</c:v>
                </c:pt>
                <c:pt idx="1027">
                  <c:v>14.413766632523828</c:v>
                </c:pt>
                <c:pt idx="1028">
                  <c:v>15.407886475533124</c:v>
                </c:pt>
                <c:pt idx="1029">
                  <c:v>16.470586184081192</c:v>
                </c:pt>
                <c:pt idx="1030">
                  <c:v>17.606597796009176</c:v>
                </c:pt>
                <c:pt idx="1031">
                  <c:v>18.820979929981519</c:v>
                </c:pt>
                <c:pt idx="1032">
                  <c:v>20.119140328987147</c:v>
                </c:pt>
                <c:pt idx="1033">
                  <c:v>21.506859960299757</c:v>
                </c:pt>
                <c:pt idx="1034">
                  <c:v>22.990318779379571</c:v>
                </c:pt>
                <c:pt idx="1035">
                  <c:v>24.576123272622628</c:v>
                </c:pt>
                <c:pt idx="1036">
                  <c:v>26.271335901800096</c:v>
                </c:pt>
                <c:pt idx="1037">
                  <c:v>28.083506581514914</c:v>
                </c:pt>
                <c:pt idx="1038">
                  <c:v>30.020706330073942</c:v>
                </c:pt>
                <c:pt idx="1039">
                  <c:v>32.091563243871335</c:v>
                </c:pt>
                <c:pt idx="1040">
                  <c:v>34.305300955746382</c:v>
                </c:pt>
                <c:pt idx="1041">
                  <c:v>36.671779748862839</c:v>
                </c:pt>
                <c:pt idx="1042">
                  <c:v>39.201540509506145</c:v>
                </c:pt>
                <c:pt idx="1043">
                  <c:v>41.905851714863061</c:v>
                </c:pt>
                <c:pt idx="1044">
                  <c:v>44.796759665391725</c:v>
                </c:pt>
                <c:pt idx="1045">
                  <c:v>47.887142185868797</c:v>
                </c:pt>
                <c:pt idx="1046">
                  <c:v>51.190766034680109</c:v>
                </c:pt>
                <c:pt idx="1047">
                  <c:v>54.722348277469621</c:v>
                </c:pt>
                <c:pt idx="1048">
                  <c:v>58.49762189895398</c:v>
                </c:pt>
                <c:pt idx="1049">
                  <c:v>10.422234324270711</c:v>
                </c:pt>
                <c:pt idx="1050">
                  <c:v>11.141280085379682</c:v>
                </c:pt>
                <c:pt idx="1051">
                  <c:v>11.909944484490575</c:v>
                </c:pt>
                <c:pt idx="1052">
                  <c:v>12.731652225311402</c:v>
                </c:pt>
                <c:pt idx="1053">
                  <c:v>13.610064433826544</c:v>
                </c:pt>
                <c:pt idx="1054">
                  <c:v>14.549094982744455</c:v>
                </c:pt>
                <c:pt idx="1055">
                  <c:v>15.552927943326871</c:v>
                </c:pt>
                <c:pt idx="1056">
                  <c:v>16.62603624247188</c:v>
                </c:pt>
                <c:pt idx="1057">
                  <c:v>17.773201608303111</c:v>
                </c:pt>
                <c:pt idx="1058">
                  <c:v>18.999535893268909</c:v>
                </c:pt>
                <c:pt idx="1059">
                  <c:v>20.310503869904466</c:v>
                </c:pt>
                <c:pt idx="1060">
                  <c:v>21.711947600983777</c:v>
                </c:pt>
                <c:pt idx="1061">
                  <c:v>23.210112492816588</c:v>
                </c:pt>
                <c:pt idx="1062">
                  <c:v>24.81167514795931</c:v>
                </c:pt>
                <c:pt idx="1063">
                  <c:v>26.523773141642057</c:v>
                </c:pt>
                <c:pt idx="1064">
                  <c:v>28.354036854802064</c:v>
                </c:pt>
                <c:pt idx="1065">
                  <c:v>30.310623505795611</c:v>
                </c:pt>
                <c:pt idx="1066">
                  <c:v>32.402253532676511</c:v>
                </c:pt>
                <c:pt idx="1067">
                  <c:v>34.638249488424016</c:v>
                </c:pt>
                <c:pt idx="1068">
                  <c:v>37.028577622722494</c:v>
                </c:pt>
                <c:pt idx="1069">
                  <c:v>39.583892335890553</c:v>
                </c:pt>
                <c:pt idx="1070">
                  <c:v>42.31558370338125</c:v>
                </c:pt>
                <c:pt idx="1071">
                  <c:v>45.235828282985203</c:v>
                </c:pt>
                <c:pt idx="1072">
                  <c:v>48.357643431526583</c:v>
                </c:pt>
                <c:pt idx="1073">
                  <c:v>51.69494537351229</c:v>
                </c:pt>
                <c:pt idx="1074">
                  <c:v>9.2104352134914667</c:v>
                </c:pt>
                <c:pt idx="1075">
                  <c:v>9.8460909402420977</c:v>
                </c:pt>
                <c:pt idx="1076">
                  <c:v>10.525625201821642</c:v>
                </c:pt>
                <c:pt idx="1077">
                  <c:v>11.252067477928984</c:v>
                </c:pt>
                <c:pt idx="1078">
                  <c:v>12.028656450969519</c:v>
                </c:pt>
                <c:pt idx="1079">
                  <c:v>12.858854455379097</c:v>
                </c:pt>
                <c:pt idx="1080">
                  <c:v>13.746362925122494</c:v>
                </c:pt>
                <c:pt idx="1081">
                  <c:v>14.69513890833356</c:v>
                </c:pt>
                <c:pt idx="1082">
                  <c:v>15.709412722830072</c:v>
                </c:pt>
                <c:pt idx="1083">
                  <c:v>16.793706831331807</c:v>
                </c:pt>
                <c:pt idx="1084">
                  <c:v>17.952856020657887</c:v>
                </c:pt>
                <c:pt idx="1085">
                  <c:v>19.192028975003481</c:v>
                </c:pt>
                <c:pt idx="1086">
                  <c:v>20.516751339622683</c:v>
                </c:pt>
                <c:pt idx="1087">
                  <c:v>21.932930377901375</c:v>
                </c:pt>
                <c:pt idx="1088">
                  <c:v>23.446881331921031</c:v>
                </c:pt>
                <c:pt idx="1089">
                  <c:v>25.065355604223544</c:v>
                </c:pt>
                <c:pt idx="1090">
                  <c:v>26.795570886622265</c:v>
                </c:pt>
                <c:pt idx="1091">
                  <c:v>28.645243370601719</c:v>
                </c:pt>
                <c:pt idx="1092">
                  <c:v>30.622622183147158</c:v>
                </c:pt>
                <c:pt idx="1093">
                  <c:v>32.736526201786326</c:v>
                </c:pt>
                <c:pt idx="1094">
                  <c:v>34.996383413254435</c:v>
                </c:pt>
                <c:pt idx="1095">
                  <c:v>37.412272991556407</c:v>
                </c:pt>
                <c:pt idx="1096">
                  <c:v>39.994970283349303</c:v>
                </c:pt>
                <c:pt idx="1097">
                  <c:v>42.755994901556335</c:v>
                </c:pt>
                <c:pt idx="1098">
                  <c:v>45.707662142010044</c:v>
                </c:pt>
                <c:pt idx="1099">
                  <c:v>8.1438563254614689</c:v>
                </c:pt>
                <c:pt idx="1100">
                  <c:v>8.7060829502705541</c:v>
                </c:pt>
                <c:pt idx="1101">
                  <c:v>9.3071315007132434</c:v>
                </c:pt>
                <c:pt idx="1102">
                  <c:v>9.9496831489745254</c:v>
                </c:pt>
                <c:pt idx="1103">
                  <c:v>10.636604271943675</c:v>
                </c:pt>
                <c:pt idx="1104">
                  <c:v>11.370959246700828</c:v>
                </c:pt>
                <c:pt idx="1105">
                  <c:v>12.156024130176007</c:v>
                </c:pt>
                <c:pt idx="1106">
                  <c:v>12.995301284087533</c:v>
                </c:pt>
                <c:pt idx="1107">
                  <c:v>13.892535010490679</c:v>
                </c:pt>
                <c:pt idx="1108">
                  <c:v>14.85172826778336</c:v>
                </c:pt>
                <c:pt idx="1109">
                  <c:v>15.877160541843795</c:v>
                </c:pt>
                <c:pt idx="1110">
                  <c:v>16.973406952137026</c:v>
                </c:pt>
                <c:pt idx="1111">
                  <c:v>18.145358678145985</c:v>
                </c:pt>
                <c:pt idx="1112">
                  <c:v>19.398244797383246</c:v>
                </c:pt>
                <c:pt idx="1113">
                  <c:v>20.73765563254776</c:v>
                </c:pt>
                <c:pt idx="1114">
                  <c:v>22.169567712135589</c:v>
                </c:pt>
                <c:pt idx="1115">
                  <c:v>23.700370456024174</c:v>
                </c:pt>
                <c:pt idx="1116">
                  <c:v>25.336894705259134</c:v>
                </c:pt>
                <c:pt idx="1117">
                  <c:v>27.086443223515019</c:v>
                </c:pt>
                <c:pt idx="1118">
                  <c:v>28.956823306513453</c:v>
                </c:pt>
                <c:pt idx="1119">
                  <c:v>30.956381645103935</c:v>
                </c:pt>
                <c:pt idx="1120">
                  <c:v>33.094041597785299</c:v>
                </c:pt>
                <c:pt idx="1121">
                  <c:v>35.379343039215399</c:v>
                </c:pt>
                <c:pt idx="1122">
                  <c:v>37.822484962770751</c:v>
                </c:pt>
                <c:pt idx="1123">
                  <c:v>40.434371027527881</c:v>
                </c:pt>
                <c:pt idx="1124">
                  <c:v>7.2044430421999675</c:v>
                </c:pt>
                <c:pt idx="1125">
                  <c:v>7.701968180105415</c:v>
                </c:pt>
                <c:pt idx="1126">
                  <c:v>8.2338578384184125</c:v>
                </c:pt>
                <c:pt idx="1127">
                  <c:v>8.8024860348343203</c:v>
                </c:pt>
                <c:pt idx="1128">
                  <c:v>9.4103908210503597</c:v>
                </c:pt>
                <c:pt idx="1129">
                  <c:v>10.060285618718163</c:v>
                </c:pt>
                <c:pt idx="1130">
                  <c:v>10.755071338924115</c:v>
                </c:pt>
                <c:pt idx="1131">
                  <c:v>11.497849339362771</c:v>
                </c:pt>
                <c:pt idx="1132">
                  <c:v>12.291935277113689</c:v>
                </c:pt>
                <c:pt idx="1133">
                  <c:v>13.140873918936025</c:v>
                </c:pt>
                <c:pt idx="1134">
                  <c:v>14.048454975276167</c:v>
                </c:pt>
                <c:pt idx="1135">
                  <c:v>15.018730028760558</c:v>
                </c:pt>
                <c:pt idx="1136">
                  <c:v>16.056030632839381</c:v>
                </c:pt>
                <c:pt idx="1137">
                  <c:v>17.164987661478612</c:v>
                </c:pt>
                <c:pt idx="1138">
                  <c:v>18.35055199639153</c:v>
                </c:pt>
                <c:pt idx="1139">
                  <c:v>19.618016644281425</c:v>
                </c:pt>
                <c:pt idx="1140">
                  <c:v>20.973040382961162</c:v>
                </c:pt>
                <c:pt idx="1141">
                  <c:v>22.42167304205163</c:v>
                </c:pt>
                <c:pt idx="1142">
                  <c:v>23.970382531270182</c:v>
                </c:pt>
                <c:pt idx="1143">
                  <c:v>25.626083737134607</c:v>
                </c:pt>
                <c:pt idx="1144">
                  <c:v>27.396169417263266</c:v>
                </c:pt>
                <c:pt idx="1145">
                  <c:v>29.288543230384786</c:v>
                </c:pt>
                <c:pt idx="1146">
                  <c:v>31.311655049721303</c:v>
                </c:pt>
                <c:pt idx="1147">
                  <c:v>33.474538717620447</c:v>
                </c:pt>
                <c:pt idx="1148">
                  <c:v>35.78685241022847</c:v>
                </c:pt>
                <c:pt idx="1149">
                  <c:v>6.3764869654449194</c:v>
                </c:pt>
                <c:pt idx="1150">
                  <c:v>6.8169643596126051</c:v>
                </c:pt>
                <c:pt idx="1151">
                  <c:v>7.2878746256591667</c:v>
                </c:pt>
                <c:pt idx="1152">
                  <c:v>7.7913207541419336</c:v>
                </c:pt>
                <c:pt idx="1153">
                  <c:v>8.3295510821836451</c:v>
                </c:pt>
                <c:pt idx="1154">
                  <c:v>8.9049693406335528</c:v>
                </c:pt>
                <c:pt idx="1155">
                  <c:v>9.5201453958548505</c:v>
                </c:pt>
                <c:pt idx="1156">
                  <c:v>10.177826734170033</c:v>
                </c:pt>
                <c:pt idx="1157">
                  <c:v>10.880950740317449</c:v>
                </c:pt>
                <c:pt idx="1158">
                  <c:v>11.632657824823896</c:v>
                </c:pt>
                <c:pt idx="1159">
                  <c:v>12.436305458995278</c:v>
                </c:pt>
                <c:pt idx="1160">
                  <c:v>13.295483180287096</c:v>
                </c:pt>
                <c:pt idx="1161">
                  <c:v>14.214028635157272</c:v>
                </c:pt>
                <c:pt idx="1162">
                  <c:v>15.196044731144609</c:v>
                </c:pt>
                <c:pt idx="1163">
                  <c:v>16.245917974878118</c:v>
                </c:pt>
                <c:pt idx="1164">
                  <c:v>17.36833807802757</c:v>
                </c:pt>
                <c:pt idx="1165">
                  <c:v>18.56831891887769</c:v>
                </c:pt>
                <c:pt idx="1166">
                  <c:v>19.851220953272879</c:v>
                </c:pt>
                <c:pt idx="1167">
                  <c:v>21.222775175163267</c:v>
                </c:pt>
                <c:pt idx="1168">
                  <c:v>22.689108733915432</c:v>
                </c:pt>
                <c:pt idx="1169">
                  <c:v>24.256772322962998</c:v>
                </c:pt>
                <c:pt idx="1170">
                  <c:v>25.932769462297276</c:v>
                </c:pt>
                <c:pt idx="1171">
                  <c:v>27.724587805770899</c:v>
                </c:pt>
                <c:pt idx="1172">
                  <c:v>29.640232613246564</c:v>
                </c:pt>
                <c:pt idx="1173">
                  <c:v>31.688262537308816</c:v>
                </c:pt>
                <c:pt idx="1174">
                  <c:v>16.938913942306243</c:v>
                </c:pt>
                <c:pt idx="1175">
                  <c:v>18.109355761506915</c:v>
                </c:pt>
                <c:pt idx="1176">
                  <c:v>19.360686308734209</c:v>
                </c:pt>
                <c:pt idx="1177">
                  <c:v>20.698496695168547</c:v>
                </c:pt>
                <c:pt idx="1178">
                  <c:v>22.128764557637048</c:v>
                </c:pt>
                <c:pt idx="1179">
                  <c:v>23.657880784170235</c:v>
                </c:pt>
                <c:pt idx="1180">
                  <c:v>25.292678087727928</c:v>
                </c:pt>
                <c:pt idx="1181">
                  <c:v>27.040461555921009</c:v>
                </c:pt>
                <c:pt idx="1182">
                  <c:v>28.90904131339807</c:v>
                </c:pt>
                <c:pt idx="1183">
                  <c:v>30.906767443019909</c:v>
                </c:pt>
                <c:pt idx="1184">
                  <c:v>33.042567322053038</c:v>
                </c:pt>
                <c:pt idx="1185">
                  <c:v>35.325985540420668</c:v>
                </c:pt>
                <c:pt idx="1186">
                  <c:v>37.767226579604959</c:v>
                </c:pt>
                <c:pt idx="1187">
                  <c:v>40.37720044314878</c:v>
                </c:pt>
                <c:pt idx="1188">
                  <c:v>43.167571442914678</c:v>
                </c:pt>
                <c:pt idx="1189">
                  <c:v>46.150810359382113</c:v>
                </c:pt>
                <c:pt idx="1190">
                  <c:v>49.340250209364392</c:v>
                </c:pt>
                <c:pt idx="1191">
                  <c:v>52.750145870672135</c:v>
                </c:pt>
                <c:pt idx="1192">
                  <c:v>56.395737830512275</c:v>
                </c:pt>
                <c:pt idx="1193">
                  <c:v>60.293320342868526</c:v>
                </c:pt>
                <c:pt idx="1194">
                  <c:v>64.460314299842878</c:v>
                </c:pt>
                <c:pt idx="1195">
                  <c:v>68.915345143036845</c:v>
                </c:pt>
                <c:pt idx="1196">
                  <c:v>73.678326163610279</c:v>
                </c:pt>
                <c:pt idx="1197">
                  <c:v>78.770547563775708</c:v>
                </c:pt>
                <c:pt idx="1198">
                  <c:v>84.214771678274545</c:v>
                </c:pt>
                <c:pt idx="1199">
                  <c:v>15.005889130325938</c:v>
                </c:pt>
                <c:pt idx="1200">
                  <c:v>16.043042656509488</c:v>
                </c:pt>
                <c:pt idx="1201">
                  <c:v>17.151892230218898</c:v>
                </c:pt>
                <c:pt idx="1202">
                  <c:v>18.337394822619189</c:v>
                </c:pt>
                <c:pt idx="1203">
                  <c:v>19.604850176462662</c:v>
                </c:pt>
                <c:pt idx="1204">
                  <c:v>20.959924512116437</c:v>
                </c:pt>
                <c:pt idx="1205">
                  <c:v>22.408675873336328</c:v>
                </c:pt>
                <c:pt idx="1206">
                  <c:v>23.957581226224622</c:v>
                </c:pt>
                <c:pt idx="1207">
                  <c:v>25.613565432658</c:v>
                </c:pt>
                <c:pt idx="1208">
                  <c:v>27.38403222786371</c:v>
                </c:pt>
                <c:pt idx="1209">
                  <c:v>29.276897340794655</c:v>
                </c:pt>
                <c:pt idx="1210">
                  <c:v>31.300623905547376</c:v>
                </c:pt>
                <c:pt idx="1211">
                  <c:v>33.464260322324456</c:v>
                </c:pt>
                <c:pt idx="1212">
                  <c:v>35.777480737409739</c:v>
                </c:pt>
                <c:pt idx="1213">
                  <c:v>38.250628323351116</c:v>
                </c:pt>
                <c:pt idx="1214">
                  <c:v>40.894761553082851</c:v>
                </c:pt>
                <c:pt idx="1215">
                  <c:v>43.721703675125077</c:v>
                </c:pt>
                <c:pt idx="1216">
                  <c:v>46.744095611330543</c:v>
                </c:pt>
                <c:pt idx="1217">
                  <c:v>49.975452513973757</c:v>
                </c:pt>
                <c:pt idx="1218">
                  <c:v>53.430224235362871</c:v>
                </c:pt>
                <c:pt idx="1219">
                  <c:v>57.123859980674176</c:v>
                </c:pt>
                <c:pt idx="1220">
                  <c:v>61.072877433440517</c:v>
                </c:pt>
                <c:pt idx="1221">
                  <c:v>65.294936663153294</c:v>
                </c:pt>
                <c:pt idx="1222">
                  <c:v>69.80891914585176</c:v>
                </c:pt>
                <c:pt idx="1223">
                  <c:v>74.635012251469746</c:v>
                </c:pt>
                <c:pt idx="1224">
                  <c:v>13.299133262698467</c:v>
                </c:pt>
                <c:pt idx="1225">
                  <c:v>14.218559587372887</c:v>
                </c:pt>
                <c:pt idx="1226">
                  <c:v>15.20155976191786</c:v>
                </c:pt>
                <c:pt idx="1227">
                  <c:v>16.25253027889892</c:v>
                </c:pt>
                <c:pt idx="1228">
                  <c:v>17.37617171851997</c:v>
                </c:pt>
                <c:pt idx="1229">
                  <c:v>18.57750978418829</c:v>
                </c:pt>
                <c:pt idx="1230">
                  <c:v>19.861917793441602</c:v>
                </c:pt>
                <c:pt idx="1231">
                  <c:v>21.235140724941466</c:v>
                </c:pt>
                <c:pt idx="1232">
                  <c:v>22.703320929206523</c:v>
                </c:pt>
                <c:pt idx="1233">
                  <c:v>24.273025618210593</c:v>
                </c:pt>
                <c:pt idx="1234">
                  <c:v>25.951276256937959</c:v>
                </c:pt>
                <c:pt idx="1235">
                  <c:v>27.745579988507146</c:v>
                </c:pt>
                <c:pt idx="1236">
                  <c:v>29.663963233582599</c:v>
                </c:pt>
                <c:pt idx="1237">
                  <c:v>31.715007614532794</c:v>
                </c:pt>
                <c:pt idx="1238">
                  <c:v>33.907888365206176</c:v>
                </c:pt>
                <c:pt idx="1239">
                  <c:v>36.252415398329994</c:v>
                </c:pt>
                <c:pt idx="1240">
                  <c:v>38.75907721444154</c:v>
                </c:pt>
                <c:pt idx="1241">
                  <c:v>41.439087848989629</c:v>
                </c:pt>
                <c:pt idx="1242">
                  <c:v>44.304437067853534</c:v>
                </c:pt>
                <c:pt idx="1243">
                  <c:v>47.367944036078086</c:v>
                </c:pt>
                <c:pt idx="1244">
                  <c:v>50.643314700182358</c:v>
                </c:pt>
                <c:pt idx="1245">
                  <c:v>54.145203141034933</c:v>
                </c:pt>
                <c:pt idx="1246">
                  <c:v>57.889277172076113</c:v>
                </c:pt>
                <c:pt idx="1247">
                  <c:v>61.892288476685728</c:v>
                </c:pt>
                <c:pt idx="1248">
                  <c:v>66.172147598830492</c:v>
                </c:pt>
                <c:pt idx="1249">
                  <c:v>11.791334020477848</c:v>
                </c:pt>
                <c:pt idx="1250">
                  <c:v>12.606722066937538</c:v>
                </c:pt>
                <c:pt idx="1251">
                  <c:v>13.478503869458649</c:v>
                </c:pt>
                <c:pt idx="1252">
                  <c:v>14.410580296979248</c:v>
                </c:pt>
                <c:pt idx="1253">
                  <c:v>15.407122087927791</c:v>
                </c:pt>
                <c:pt idx="1254">
                  <c:v>16.47258852290955</c:v>
                </c:pt>
                <c:pt idx="1255">
                  <c:v>17.611747389560996</c:v>
                </c:pt>
                <c:pt idx="1256">
                  <c:v>18.829696329003255</c:v>
                </c:pt>
                <c:pt idx="1257">
                  <c:v>20.131885659516104</c:v>
                </c:pt>
                <c:pt idx="1258">
                  <c:v>21.524142779673024</c:v>
                </c:pt>
                <c:pt idx="1259">
                  <c:v>23.01269826025467</c:v>
                </c:pt>
                <c:pt idx="1260">
                  <c:v>24.604213741825387</c:v>
                </c:pt>
                <c:pt idx="1261">
                  <c:v>26.305811762948323</c:v>
                </c:pt>
                <c:pt idx="1262">
                  <c:v>28.125107652665513</c:v>
                </c:pt>
                <c:pt idx="1263">
                  <c:v>30.070243630119482</c:v>
                </c:pt>
                <c:pt idx="1264">
                  <c:v>32.14992526408335</c:v>
                </c:pt>
                <c:pt idx="1265">
                  <c:v>34.37346045574116</c:v>
                </c:pt>
                <c:pt idx="1266">
                  <c:v>36.750801119367672</c:v>
                </c:pt>
                <c:pt idx="1267">
                  <c:v>39.292587747646941</c:v>
                </c:pt>
                <c:pt idx="1268">
                  <c:v>42.010197061295777</c:v>
                </c:pt>
                <c:pt idx="1269">
                  <c:v>44.915792956480558</c:v>
                </c:pt>
                <c:pt idx="1270">
                  <c:v>48.022380978294898</c:v>
                </c:pt>
                <c:pt idx="1271">
                  <c:v>51.343866564367772</c:v>
                </c:pt>
                <c:pt idx="1272">
                  <c:v>54.895117319568079</c:v>
                </c:pt>
                <c:pt idx="1273">
                  <c:v>58.692029600838204</c:v>
                </c:pt>
                <c:pt idx="1274">
                  <c:v>10.458599951750923</c:v>
                </c:pt>
                <c:pt idx="1275">
                  <c:v>11.18200000284598</c:v>
                </c:pt>
                <c:pt idx="1276">
                  <c:v>11.955443390766222</c:v>
                </c:pt>
                <c:pt idx="1277">
                  <c:v>12.782392499216037</c:v>
                </c:pt>
                <c:pt idx="1278">
                  <c:v>13.666549299239392</c:v>
                </c:pt>
                <c:pt idx="1279">
                  <c:v>14.611871930224765</c:v>
                </c:pt>
                <c:pt idx="1280">
                  <c:v>15.622592428574166</c:v>
                </c:pt>
                <c:pt idx="1281">
                  <c:v>16.703235683482582</c:v>
                </c:pt>
                <c:pt idx="1282">
                  <c:v>17.858639704774681</c:v>
                </c:pt>
                <c:pt idx="1283">
                  <c:v>19.093977293626601</c:v>
                </c:pt>
                <c:pt idx="1284">
                  <c:v>20.414779213289204</c:v>
                </c:pt>
                <c:pt idx="1285">
                  <c:v>21.826958963652924</c:v>
                </c:pt>
                <c:pt idx="1286">
                  <c:v>23.336839270683722</c:v>
                </c:pt>
                <c:pt idx="1287">
                  <c:v>24.951180409446962</c:v>
                </c:pt>
                <c:pt idx="1288">
                  <c:v>26.677210487655515</c:v>
                </c:pt>
                <c:pt idx="1289">
                  <c:v>28.522657825466947</c:v>
                </c:pt>
                <c:pt idx="1290">
                  <c:v>30.495785576652214</c:v>
                </c:pt>
                <c:pt idx="1291">
                  <c:v>32.605428746305869</c:v>
                </c:pt>
                <c:pt idx="1292">
                  <c:v>34.861033771011947</c:v>
                </c:pt>
                <c:pt idx="1293">
                  <c:v>37.272700838866996</c:v>
                </c:pt>
                <c:pt idx="1294">
                  <c:v>39.851229139045479</c:v>
                </c:pt>
                <c:pt idx="1295">
                  <c:v>42.608165243725999</c:v>
                </c:pt>
                <c:pt idx="1296">
                  <c:v>45.555854839240695</c:v>
                </c:pt>
                <c:pt idx="1297">
                  <c:v>48.707498038325475</c:v>
                </c:pt>
                <c:pt idx="1298">
                  <c:v>52.077208521404742</c:v>
                </c:pt>
                <c:pt idx="1299">
                  <c:v>4.64000639766763</c:v>
                </c:pt>
                <c:pt idx="1300">
                  <c:v>4.9610198074833844</c:v>
                </c:pt>
                <c:pt idx="1301">
                  <c:v>5.3042452403532518</c:v>
                </c:pt>
                <c:pt idx="1302">
                  <c:v>5.6712198310872122</c:v>
                </c:pt>
                <c:pt idx="1303">
                  <c:v>6.0635871026580945</c:v>
                </c:pt>
                <c:pt idx="1304">
                  <c:v>6.4831043304906686</c:v>
                </c:pt>
                <c:pt idx="1305">
                  <c:v>6.9316504165781883</c:v>
                </c:pt>
                <c:pt idx="1306">
                  <c:v>7.4112343087259509</c:v>
                </c:pt>
                <c:pt idx="1307">
                  <c:v>7.9240040026658001</c:v>
                </c:pt>
                <c:pt idx="1308">
                  <c:v>8.4722561673991432</c:v>
                </c:pt>
                <c:pt idx="1309">
                  <c:v>9.0584464369207822</c:v>
                </c:pt>
                <c:pt idx="1310">
                  <c:v>9.6852004144639778</c:v>
                </c:pt>
                <c:pt idx="1311">
                  <c:v>10.355325438602421</c:v>
                </c:pt>
                <c:pt idx="1312">
                  <c:v>11.071823163961202</c:v>
                </c:pt>
                <c:pt idx="1313">
                  <c:v>11.837903012941931</c:v>
                </c:pt>
                <c:pt idx="1314">
                  <c:v>12.656996558773264</c:v>
                </c:pt>
                <c:pt idx="1315">
                  <c:v>13.532772904374658</c:v>
                </c:pt>
                <c:pt idx="1316">
                  <c:v>14.469155125987079</c:v>
                </c:pt>
                <c:pt idx="1317">
                  <c:v>15.470337855299546</c:v>
                </c:pt>
                <c:pt idx="1318">
                  <c:v>16.540806078906279</c:v>
                </c:pt>
                <c:pt idx="1319">
                  <c:v>17.685355239388791</c:v>
                </c:pt>
                <c:pt idx="1320">
                  <c:v>18.909112728154916</c:v>
                </c:pt>
                <c:pt idx="1321">
                  <c:v>20.2175608664087</c:v>
                </c:pt>
                <c:pt idx="1322">
                  <c:v>21.616561477299573</c:v>
                </c:pt>
                <c:pt idx="1323">
                  <c:v>23.112382159435654</c:v>
                </c:pt>
                <c:pt idx="1324">
                  <c:v>12.355862189788487</c:v>
                </c:pt>
                <c:pt idx="1325">
                  <c:v>13.210876755242042</c:v>
                </c:pt>
                <c:pt idx="1326">
                  <c:v>14.125065474310848</c:v>
                </c:pt>
                <c:pt idx="1327">
                  <c:v>15.102524227873209</c:v>
                </c:pt>
                <c:pt idx="1328">
                  <c:v>16.14763243919116</c:v>
                </c:pt>
                <c:pt idx="1329">
                  <c:v>17.265072704927128</c:v>
                </c:pt>
                <c:pt idx="1330">
                  <c:v>18.4598517854769</c:v>
                </c:pt>
                <c:pt idx="1331">
                  <c:v>19.737323048753531</c:v>
                </c:pt>
                <c:pt idx="1332">
                  <c:v>21.103210468076799</c:v>
                </c:pt>
                <c:pt idx="1333">
                  <c:v>22.563634281793934</c:v>
                </c:pt>
                <c:pt idx="1334">
                  <c:v>24.125138429711686</c:v>
                </c:pt>
                <c:pt idx="1335">
                  <c:v>25.794719889390475</c:v>
                </c:pt>
                <c:pt idx="1336">
                  <c:v>27.579860043873758</c:v>
                </c:pt>
                <c:pt idx="1337">
                  <c:v>29.488558221539179</c:v>
                </c:pt>
                <c:pt idx="1338">
                  <c:v>31.529367558502042</c:v>
                </c:pt>
                <c:pt idx="1339">
                  <c:v>33.711433344421188</c:v>
                </c:pt>
                <c:pt idx="1340">
                  <c:v>36.044534023698304</c:v>
                </c:pt>
                <c:pt idx="1341">
                  <c:v>38.539125035974529</c:v>
                </c:pt>
                <c:pt idx="1342">
                  <c:v>41.206385692566286</c:v>
                </c:pt>
                <c:pt idx="1343">
                  <c:v>44.058269299102768</c:v>
                </c:pt>
                <c:pt idx="1344">
                  <c:v>47.107556749191232</c:v>
                </c:pt>
                <c:pt idx="1345">
                  <c:v>50.367913829509519</c:v>
                </c:pt>
                <c:pt idx="1346">
                  <c:v>53.853952493376532</c:v>
                </c:pt>
                <c:pt idx="1347">
                  <c:v>57.581296377656692</c:v>
                </c:pt>
                <c:pt idx="1348">
                  <c:v>61.566650856893197</c:v>
                </c:pt>
                <c:pt idx="1349">
                  <c:v>10.971312991487022</c:v>
                </c:pt>
                <c:pt idx="1350">
                  <c:v>11.730679401331312</c:v>
                </c:pt>
                <c:pt idx="1351">
                  <c:v>12.542611227442547</c:v>
                </c:pt>
                <c:pt idx="1352">
                  <c:v>13.410747649450567</c:v>
                </c:pt>
                <c:pt idx="1353">
                  <c:v>14.338979823632847</c:v>
                </c:pt>
                <c:pt idx="1354">
                  <c:v>15.331468331864958</c:v>
                </c:pt>
                <c:pt idx="1355">
                  <c:v>16.39266183902296</c:v>
                </c:pt>
                <c:pt idx="1356">
                  <c:v>17.52731704254041</c:v>
                </c:pt>
                <c:pt idx="1357">
                  <c:v>18.740520003620937</c:v>
                </c:pt>
                <c:pt idx="1358">
                  <c:v>20.03770895580729</c:v>
                </c:pt>
                <c:pt idx="1359">
                  <c:v>21.424698693237367</c:v>
                </c:pt>
                <c:pt idx="1360">
                  <c:v>22.907706648006315</c:v>
                </c:pt>
                <c:pt idx="1361">
                  <c:v>24.493380773633984</c:v>
                </c:pt>
                <c:pt idx="1362">
                  <c:v>26.188829359741906</c:v>
                </c:pt>
                <c:pt idx="1363">
                  <c:v>28.001652911710647</c:v>
                </c:pt>
                <c:pt idx="1364">
                  <c:v>29.939978238355469</c:v>
                </c:pt>
                <c:pt idx="1365">
                  <c:v>32.012494900567212</c:v>
                </c:pt>
                <c:pt idx="1366">
                  <c:v>34.228494184461233</c:v>
                </c:pt>
                <c:pt idx="1367">
                  <c:v>36.597910773906634</c:v>
                </c:pt>
                <c:pt idx="1368">
                  <c:v>39.131367309423048</c:v>
                </c:pt>
                <c:pt idx="1369">
                  <c:v>41.840222033386219</c:v>
                </c:pt>
                <c:pt idx="1370">
                  <c:v>44.736619735335331</c:v>
                </c:pt>
                <c:pt idx="1371">
                  <c:v>47.833546225986225</c:v>
                </c:pt>
                <c:pt idx="1372">
                  <c:v>51.144886584392538</c:v>
                </c:pt>
                <c:pt idx="1373">
                  <c:v>54.685487439631451</c:v>
                </c:pt>
                <c:pt idx="1374">
                  <c:v>9.7452039277498699</c:v>
                </c:pt>
                <c:pt idx="1375">
                  <c:v>10.419844849010765</c:v>
                </c:pt>
                <c:pt idx="1376">
                  <c:v>11.141195607772133</c:v>
                </c:pt>
                <c:pt idx="1377">
                  <c:v>11.912490626468692</c:v>
                </c:pt>
                <c:pt idx="1378">
                  <c:v>12.737188321674761</c:v>
                </c:pt>
                <c:pt idx="1379">
                  <c:v>13.618986618217757</c:v>
                </c:pt>
                <c:pt idx="1380">
                  <c:v>14.561839537940527</c:v>
                </c:pt>
                <c:pt idx="1381">
                  <c:v>15.569974937560733</c:v>
                </c:pt>
                <c:pt idx="1382">
                  <c:v>16.64791347523364</c:v>
                </c:pt>
                <c:pt idx="1383">
                  <c:v>17.800488890940095</c:v>
                </c:pt>
                <c:pt idx="1384">
                  <c:v>19.032869691719302</c:v>
                </c:pt>
                <c:pt idx="1385">
                  <c:v>20.350582339072218</c:v>
                </c:pt>
                <c:pt idx="1386">
                  <c:v>21.759536042604839</c:v>
                </c:pt>
                <c:pt idx="1387">
                  <c:v>23.266049271191196</c:v>
                </c:pt>
                <c:pt idx="1388">
                  <c:v>24.87687810064622</c:v>
                </c:pt>
                <c:pt idx="1389">
                  <c:v>26.599246525143108</c:v>
                </c:pt>
                <c:pt idx="1390">
                  <c:v>28.440878868425685</c:v>
                </c:pt>
                <c:pt idx="1391">
                  <c:v>30.410034440293074</c:v>
                </c:pt>
                <c:pt idx="1392">
                  <c:v>32.515544593913937</c:v>
                </c:pt>
                <c:pt idx="1393">
                  <c:v>34.766852350305946</c:v>
                </c:pt>
                <c:pt idx="1394">
                  <c:v>37.174054767841724</c:v>
                </c:pt>
                <c:pt idx="1395">
                  <c:v>39.74794824696648</c:v>
                </c:pt>
                <c:pt idx="1396">
                  <c:v>42.500076973490629</c:v>
                </c:pt>
                <c:pt idx="1397">
                  <c:v>45.442784717912218</c:v>
                </c:pt>
                <c:pt idx="1398">
                  <c:v>48.589270223291571</c:v>
                </c:pt>
                <c:pt idx="1399">
                  <c:v>8.6589410717188056</c:v>
                </c:pt>
                <c:pt idx="1400">
                  <c:v>9.2585006342325737</c:v>
                </c:pt>
                <c:pt idx="1401">
                  <c:v>9.8995796760235919</c:v>
                </c:pt>
                <c:pt idx="1402">
                  <c:v>10.585053756350662</c:v>
                </c:pt>
                <c:pt idx="1403">
                  <c:v>11.317997612987362</c:v>
                </c:pt>
                <c:pt idx="1404">
                  <c:v>12.101698960068989</c:v>
                </c:pt>
                <c:pt idx="1405">
                  <c:v>12.939673241873201</c:v>
                </c:pt>
                <c:pt idx="1406">
                  <c:v>13.835679408769884</c:v>
                </c:pt>
                <c:pt idx="1407">
                  <c:v>14.793736786165592</c:v>
                </c:pt>
                <c:pt idx="1408">
                  <c:v>15.818143112175903</c:v>
                </c:pt>
                <c:pt idx="1409">
                  <c:v>16.913493825007073</c:v>
                </c:pt>
                <c:pt idx="1410">
                  <c:v>18.08470268664022</c:v>
                </c:pt>
                <c:pt idx="1411">
                  <c:v>19.337023835411994</c:v>
                </c:pt>
                <c:pt idx="1412">
                  <c:v>20.676075366502296</c:v>
                </c:pt>
                <c:pt idx="1413">
                  <c:v>22.10786454620089</c:v>
                </c:pt>
                <c:pt idx="1414">
                  <c:v>23.638814773161659</c:v>
                </c:pt>
                <c:pt idx="1415">
                  <c:v>25.27579440769863</c:v>
                </c:pt>
                <c:pt idx="1416">
                  <c:v>27.026147598566734</c:v>
                </c:pt>
                <c:pt idx="1417">
                  <c:v>28.897727245641146</c:v>
                </c:pt>
                <c:pt idx="1418">
                  <c:v>30.898930246500942</c:v>
                </c:pt>
                <c:pt idx="1419">
                  <c:v>33.038735185179959</c:v>
                </c:pt>
                <c:pt idx="1420">
                  <c:v>35.326742632315764</c:v>
                </c:pt>
                <c:pt idx="1421">
                  <c:v>37.773218237655676</c:v>
                </c:pt>
                <c:pt idx="1422">
                  <c:v>40.389138808419773</c:v>
                </c:pt>
                <c:pt idx="1423">
                  <c:v>43.186241580431052</c:v>
                </c:pt>
                <c:pt idx="1424">
                  <c:v>7.6961794838770965</c:v>
                </c:pt>
                <c:pt idx="1425">
                  <c:v>8.2291774293308411</c:v>
                </c:pt>
                <c:pt idx="1426">
                  <c:v>8.7990923477490774</c:v>
                </c:pt>
                <c:pt idx="1427">
                  <c:v>9.4084815041554286</c:v>
                </c:pt>
                <c:pt idx="1428">
                  <c:v>10.060079326743427</c:v>
                </c:pt>
                <c:pt idx="1429">
                  <c:v>10.756809681782402</c:v>
                </c:pt>
                <c:pt idx="1430">
                  <c:v>11.501798999091134</c:v>
                </c:pt>
                <c:pt idx="1431">
                  <c:v>12.298390307024027</c:v>
                </c:pt>
                <c:pt idx="1432">
                  <c:v>13.150158239999758</c:v>
                </c:pt>
                <c:pt idx="1433">
                  <c:v>14.060925085970933</c:v>
                </c:pt>
                <c:pt idx="1434">
                  <c:v>15.034777945904477</c:v>
                </c:pt>
                <c:pt idx="1435">
                  <c:v>16.076087082337629</c:v>
                </c:pt>
                <c:pt idx="1436">
                  <c:v>17.189525539415637</c:v>
                </c:pt>
                <c:pt idx="1437">
                  <c:v>18.380090122528895</c:v>
                </c:pt>
                <c:pt idx="1438">
                  <c:v>19.653123831774579</c:v>
                </c:pt>
                <c:pt idx="1439">
                  <c:v>21.014339849998802</c:v>
                </c:pt>
                <c:pt idx="1440">
                  <c:v>22.469847193158607</c:v>
                </c:pt>
                <c:pt idx="1441">
                  <c:v>24.026178138210927</c:v>
                </c:pt>
                <c:pt idx="1442">
                  <c:v>25.690317551720597</c:v>
                </c:pt>
                <c:pt idx="1443">
                  <c:v>27.469734250918521</c:v>
                </c:pt>
                <c:pt idx="1444">
                  <c:v>29.372414538071489</c:v>
                </c:pt>
                <c:pt idx="1445">
                  <c:v>31.406898058788872</c:v>
                </c:pt>
                <c:pt idx="1446">
                  <c:v>33.582316145331752</c:v>
                </c:pt>
                <c:pt idx="1447">
                  <c:v>35.90843281715415</c:v>
                </c:pt>
                <c:pt idx="1448">
                  <c:v>38.395688622844077</c:v>
                </c:pt>
                <c:pt idx="1449">
                  <c:v>6.8425412533996086</c:v>
                </c:pt>
                <c:pt idx="1450">
                  <c:v>7.3165078344016896</c:v>
                </c:pt>
                <c:pt idx="1451">
                  <c:v>7.8233086198940693</c:v>
                </c:pt>
                <c:pt idx="1452">
                  <c:v>8.3652184596343737</c:v>
                </c:pt>
                <c:pt idx="1453">
                  <c:v>8.9446698284810413</c:v>
                </c:pt>
                <c:pt idx="1454">
                  <c:v>9.5642637494327527</c:v>
                </c:pt>
                <c:pt idx="1455">
                  <c:v>10.226781473685751</c:v>
                </c:pt>
                <c:pt idx="1456">
                  <c:v>10.93519697017924</c:v>
                </c:pt>
                <c:pt idx="1457">
                  <c:v>11.692690280736141</c:v>
                </c:pt>
                <c:pt idx="1458">
                  <c:v>12.502661800795849</c:v>
                </c:pt>
                <c:pt idx="1459">
                  <c:v>13.368747549894517</c:v>
                </c:pt>
                <c:pt idx="1460">
                  <c:v>14.29483550049564</c:v>
                </c:pt>
                <c:pt idx="1461">
                  <c:v>15.285083038529296</c:v>
                </c:pt>
                <c:pt idx="1462">
                  <c:v>16.343935634083625</c:v>
                </c:pt>
                <c:pt idx="1463">
                  <c:v>17.47614680612995</c:v>
                </c:pt>
                <c:pt idx="1464">
                  <c:v>18.68679947097765</c:v>
                </c:pt>
                <c:pt idx="1465">
                  <c:v>19.981328770372954</c:v>
                </c:pt>
                <c:pt idx="1466">
                  <c:v>21.365546481804614</c:v>
                </c:pt>
                <c:pt idx="1467">
                  <c:v>22.845667120689576</c:v>
                </c:pt>
                <c:pt idx="1468">
                  <c:v>24.428335851714493</c:v>
                </c:pt>
                <c:pt idx="1469">
                  <c:v>26.120658334739012</c:v>
                </c:pt>
                <c:pt idx="1470">
                  <c:v>27.930232639360362</c:v>
                </c:pt>
                <c:pt idx="1471">
                  <c:v>29.86518337153522</c:v>
                </c:pt>
                <c:pt idx="1472">
                  <c:v>31.934198165595589</c:v>
                </c:pt>
                <c:pt idx="1473">
                  <c:v>34.146566705625837</c:v>
                </c:pt>
                <c:pt idx="1474">
                  <c:v>18.256111225767395</c:v>
                </c:pt>
                <c:pt idx="1475">
                  <c:v>19.520893628656193</c:v>
                </c:pt>
                <c:pt idx="1476">
                  <c:v>20.873309540979101</c:v>
                </c:pt>
                <c:pt idx="1477">
                  <c:v>22.319431503734165</c:v>
                </c:pt>
                <c:pt idx="1478">
                  <c:v>23.86575289656507</c:v>
                </c:pt>
                <c:pt idx="1479">
                  <c:v>25.519217105633803</c:v>
                </c:pt>
                <c:pt idx="1480">
                  <c:v>27.28724871328771</c:v>
                </c:pt>
                <c:pt idx="1481">
                  <c:v>29.177786849676821</c:v>
                </c:pt>
                <c:pt idx="1482">
                  <c:v>31.199320856194287</c:v>
                </c:pt>
                <c:pt idx="1483">
                  <c:v>33.360928421003301</c:v>
                </c:pt>
                <c:pt idx="1484">
                  <c:v>35.672316358025057</c:v>
                </c:pt>
                <c:pt idx="1485">
                  <c:v>38.143864212643578</c:v>
                </c:pt>
                <c:pt idx="1486">
                  <c:v>40.786670890088729</c:v>
                </c:pt>
                <c:pt idx="1487">
                  <c:v>43.612604516044883</c:v>
                </c:pt>
                <c:pt idx="1488">
                  <c:v>46.63435575356084</c:v>
                </c:pt>
                <c:pt idx="1489">
                  <c:v>49.865494815872566</c:v>
                </c:pt>
                <c:pt idx="1490">
                  <c:v>53.320532431362743</c:v>
                </c:pt>
                <c:pt idx="1491">
                  <c:v>57.014985034646315</c:v>
                </c:pt>
                <c:pt idx="1492">
                  <c:v>60.965444476767452</c:v>
                </c:pt>
                <c:pt idx="1493">
                  <c:v>65.1896525678073</c:v>
                </c:pt>
                <c:pt idx="1494">
                  <c:v>69.706580786924206</c:v>
                </c:pt>
                <c:pt idx="1495">
                  <c:v>74.536515518076627</c:v>
                </c:pt>
                <c:pt idx="1496">
                  <c:v>79.70114919451828</c:v>
                </c:pt>
                <c:pt idx="1497">
                  <c:v>85.223677761716715</c:v>
                </c:pt>
                <c:pt idx="1498">
                  <c:v>91.128904896749916</c:v>
                </c:pt>
                <c:pt idx="1499">
                  <c:v>8.12027945438407</c:v>
                </c:pt>
                <c:pt idx="1500">
                  <c:v>8.6829487190260384</c:v>
                </c:pt>
                <c:pt idx="1501">
                  <c:v>9.2846104500395032</c:v>
                </c:pt>
                <c:pt idx="1502">
                  <c:v>9.9279670657580379</c:v>
                </c:pt>
                <c:pt idx="1503">
                  <c:v>10.615908297507493</c:v>
                </c:pt>
                <c:pt idx="1504">
                  <c:v>11.351524174122899</c:v>
                </c:pt>
                <c:pt idx="1505">
                  <c:v>12.138118906637153</c:v>
                </c:pt>
                <c:pt idx="1506">
                  <c:v>12.979225735553237</c:v>
                </c:pt>
                <c:pt idx="1507">
                  <c:v>13.87862280743917</c:v>
                </c:pt>
                <c:pt idx="1508">
                  <c:v>14.840350152212737</c:v>
                </c:pt>
                <c:pt idx="1509">
                  <c:v>15.868727837431534</c:v>
                </c:pt>
                <c:pt idx="1510">
                  <c:v>16.968375381195688</c:v>
                </c:pt>
                <c:pt idx="1511">
                  <c:v>18.144232510929406</c:v>
                </c:pt>
                <c:pt idx="1512">
                  <c:v>19.401581361358485</c:v>
                </c:pt>
                <c:pt idx="1513">
                  <c:v>20.746070211472048</c:v>
                </c:pt>
                <c:pt idx="1514">
                  <c:v>22.183738867175897</c:v>
                </c:pt>
                <c:pt idx="1515">
                  <c:v>23.721045803744609</c:v>
                </c:pt>
                <c:pt idx="1516">
                  <c:v>25.364897190091863</c:v>
                </c:pt>
                <c:pt idx="1517">
                  <c:v>27.122677925339786</c:v>
                </c:pt>
                <c:pt idx="1518">
                  <c:v>29.002284827216183</c:v>
                </c:pt>
                <c:pt idx="1519">
                  <c:v>31.012162121483982</c:v>
                </c:pt>
                <c:pt idx="1520">
                  <c:v>33.161339391953909</c:v>
                </c:pt>
                <c:pt idx="1521">
                  <c:v>35.45947216169526</c:v>
                </c:pt>
                <c:pt idx="1522">
                  <c:v>37.916885287891276</c:v>
                </c:pt>
                <c:pt idx="1523">
                  <c:v>40.544619365437384</c:v>
                </c:pt>
                <c:pt idx="1524">
                  <c:v>7.2257467246516409</c:v>
                </c:pt>
                <c:pt idx="1525">
                  <c:v>7.7265154348333915</c:v>
                </c:pt>
                <c:pt idx="1526">
                  <c:v>8.2619926138304329</c:v>
                </c:pt>
                <c:pt idx="1527">
                  <c:v>8.8345841565535714</c:v>
                </c:pt>
                <c:pt idx="1528">
                  <c:v>9.4468627440376558</c:v>
                </c:pt>
                <c:pt idx="1529">
                  <c:v>10.101579406811123</c:v>
                </c:pt>
                <c:pt idx="1530">
                  <c:v>10.801675890034632</c:v>
                </c:pt>
                <c:pt idx="1531">
                  <c:v>11.5502978760061</c:v>
                </c:pt>
                <c:pt idx="1532">
                  <c:v>12.350809123485099</c:v>
                </c:pt>
                <c:pt idx="1533">
                  <c:v>13.20680658741265</c:v>
                </c:pt>
                <c:pt idx="1534">
                  <c:v>14.122136587011452</c:v>
                </c:pt>
                <c:pt idx="1535">
                  <c:v>15.100912094966354</c:v>
                </c:pt>
                <c:pt idx="1536">
                  <c:v>16.147531225426789</c:v>
                </c:pt>
                <c:pt idx="1537">
                  <c:v>17.266697003964282</c:v>
                </c:pt>
                <c:pt idx="1538">
                  <c:v>18.463438508383653</c:v>
                </c:pt>
                <c:pt idx="1539">
                  <c:v>19.74313347545182</c:v>
                </c:pt>
                <c:pt idx="1540">
                  <c:v>21.111532475201063</c:v>
                </c:pt>
                <c:pt idx="1541">
                  <c:v>22.574784761513808</c:v>
                </c:pt>
                <c:pt idx="1542">
                  <c:v>24.139465915235213</c:v>
                </c:pt>
                <c:pt idx="1543">
                  <c:v>25.812607404121952</c:v>
                </c:pt>
                <c:pt idx="1544">
                  <c:v>27.601728192556855</c:v>
                </c:pt>
                <c:pt idx="1545">
                  <c:v>29.514868543178483</c:v>
                </c:pt>
                <c:pt idx="1546">
                  <c:v>31.560626162433348</c:v>
                </c:pt>
                <c:pt idx="1547">
                  <c:v>33.748194852600989</c:v>
                </c:pt>
                <c:pt idx="1548">
                  <c:v>36.087405844116098</c:v>
                </c:pt>
                <c:pt idx="1549">
                  <c:v>6.43146199901126</c:v>
                </c:pt>
                <c:pt idx="1550">
                  <c:v>6.8772558416076848</c:v>
                </c:pt>
                <c:pt idx="1551">
                  <c:v>7.353952698183142</c:v>
                </c:pt>
                <c:pt idx="1552">
                  <c:v>7.8636950112485042</c:v>
                </c:pt>
                <c:pt idx="1553">
                  <c:v>8.4087737683900983</c:v>
                </c:pt>
                <c:pt idx="1554">
                  <c:v>8.9916388025082821</c:v>
                </c:pt>
                <c:pt idx="1555">
                  <c:v>9.6149098063475371</c:v>
                </c:pt>
                <c:pt idx="1556">
                  <c:v>10.281388110856451</c:v>
                </c:pt>
                <c:pt idx="1557">
                  <c:v>10.99406928035198</c:v>
                </c:pt>
                <c:pt idx="1558">
                  <c:v>11.756156581136608</c:v>
                </c:pt>
                <c:pt idx="1559">
                  <c:v>12.571075384146225</c:v>
                </c:pt>
                <c:pt idx="1560">
                  <c:v>13.442488566408175</c:v>
                </c:pt>
                <c:pt idx="1561">
                  <c:v>14.374312980582157</c:v>
                </c:pt>
                <c:pt idx="1562">
                  <c:v>15.370737066661421</c:v>
                </c:pt>
                <c:pt idx="1563">
                  <c:v>16.436239685049877</c:v>
                </c:pt>
                <c:pt idx="1564">
                  <c:v>17.575610255725273</c:v>
                </c:pt>
                <c:pt idx="1565">
                  <c:v>18.793970294074253</c:v>
                </c:pt>
                <c:pt idx="1566">
                  <c:v>20.096796440268417</c:v>
                </c:pt>
                <c:pt idx="1567">
                  <c:v>21.489945085769662</c:v>
                </c:pt>
                <c:pt idx="1568">
                  <c:v>22.979678707738216</c:v>
                </c:pt>
                <c:pt idx="1569">
                  <c:v>24.572694029800601</c:v>
                </c:pt>
                <c:pt idx="1570">
                  <c:v>26.276152135851298</c:v>
                </c:pt>
                <c:pt idx="1571">
                  <c:v>28.097710672348651</c:v>
                </c:pt>
                <c:pt idx="1572">
                  <c:v>30.045558283961753</c:v>
                </c:pt>
                <c:pt idx="1573">
                  <c:v>32.128451437473018</c:v>
                </c:pt>
                <c:pt idx="1574">
                  <c:v>5.7259589665977142</c:v>
                </c:pt>
                <c:pt idx="1575">
                  <c:v>6.1229130576301358</c:v>
                </c:pt>
                <c:pt idx="1576">
                  <c:v>6.5473887316064854</c:v>
                </c:pt>
                <c:pt idx="1577">
                  <c:v>7.0012942892025558</c:v>
                </c:pt>
                <c:pt idx="1578">
                  <c:v>7.4866703615112735</c:v>
                </c:pt>
                <c:pt idx="1579">
                  <c:v>8.0056990872656062</c:v>
                </c:pt>
                <c:pt idx="1580">
                  <c:v>8.5607139265650378</c:v>
                </c:pt>
                <c:pt idx="1581">
                  <c:v>9.1542101552553561</c:v>
                </c:pt>
                <c:pt idx="1582">
                  <c:v>9.7888560871740005</c:v>
                </c:pt>
                <c:pt idx="1583">
                  <c:v>10.467505074748406</c:v>
                </c:pt>
                <c:pt idx="1584">
                  <c:v>11.19320834193692</c:v>
                </c:pt>
                <c:pt idx="1585">
                  <c:v>11.969228707247272</c:v>
                </c:pt>
                <c:pt idx="1586">
                  <c:v>12.799055258572517</c:v>
                </c:pt>
                <c:pt idx="1587">
                  <c:v>13.686419045867417</c:v>
                </c:pt>
                <c:pt idx="1588">
                  <c:v>14.635309862268207</c:v>
                </c:pt>
                <c:pt idx="1589">
                  <c:v>15.649994189156592</c:v>
                </c:pt>
                <c:pt idx="1590">
                  <c:v>16.73503438590636</c:v>
                </c:pt>
                <c:pt idx="1591">
                  <c:v>17.895309210652069</c:v>
                </c:pt>
                <c:pt idx="1592">
                  <c:v>19.136035764408692</c:v>
                </c:pt>
                <c:pt idx="1593">
                  <c:v>20.462792957276459</c:v>
                </c:pt>
                <c:pt idx="1594">
                  <c:v>21.881546602314295</c:v>
                </c:pt>
                <c:pt idx="1595">
                  <c:v>23.398676249990324</c:v>
                </c:pt>
                <c:pt idx="1596">
                  <c:v>25.021003883950449</c:v>
                </c:pt>
                <c:pt idx="1597">
                  <c:v>26.755824607222614</c:v>
                </c:pt>
                <c:pt idx="1598">
                  <c:v>28.610939456931597</c:v>
                </c:pt>
                <c:pt idx="1599">
                  <c:v>5.0991150825297265</c:v>
                </c:pt>
                <c:pt idx="1600">
                  <c:v>5.4526663889968709</c:v>
                </c:pt>
                <c:pt idx="1601">
                  <c:v>5.8307337105217973</c:v>
                </c:pt>
                <c:pt idx="1602">
                  <c:v>6.2350171935873639</c:v>
                </c:pt>
                <c:pt idx="1603">
                  <c:v>6.6673348975119993</c:v>
                </c:pt>
                <c:pt idx="1604">
                  <c:v>7.129630972944442</c:v>
                </c:pt>
                <c:pt idx="1605">
                  <c:v>7.6239844076711902</c:v>
                </c:pt>
                <c:pt idx="1606">
                  <c:v>8.1526183790923987</c:v>
                </c:pt>
                <c:pt idx="1607">
                  <c:v>8.7179102554523347</c:v>
                </c:pt>
                <c:pt idx="1608">
                  <c:v>9.3224022908303965</c:v>
                </c:pt>
                <c:pt idx="1609">
                  <c:v>9.9688130620211233</c:v>
                </c:pt>
                <c:pt idx="1610">
                  <c:v>10.66004969877077</c:v>
                </c:pt>
                <c:pt idx="1611">
                  <c:v>11.399220962408716</c:v>
                </c:pt>
                <c:pt idx="1612">
                  <c:v>12.18965123173064</c:v>
                </c:pt>
                <c:pt idx="1613">
                  <c:v>13.034895459073736</c:v>
                </c:pt>
                <c:pt idx="1614">
                  <c:v>13.93875516389123</c:v>
                </c:pt>
                <c:pt idx="1615">
                  <c:v>14.905295535803123</c:v>
                </c:pt>
                <c:pt idx="1616">
                  <c:v>15.938863724094032</c:v>
                </c:pt>
                <c:pt idx="1617">
                  <c:v>17.044108395969324</c:v>
                </c:pt>
                <c:pt idx="1618">
                  <c:v>18.226000651591605</c:v>
                </c:pt>
                <c:pt idx="1619">
                  <c:v>19.489856390026819</c:v>
                </c:pt>
                <c:pt idx="1620">
                  <c:v>20.841360226760134</c:v>
                </c:pt>
                <c:pt idx="1621">
                  <c:v>22.28659107042585</c:v>
                </c:pt>
                <c:pt idx="1622">
                  <c:v>23.83204947386432</c:v>
                </c:pt>
                <c:pt idx="1623">
                  <c:v>25.484686882605796</c:v>
                </c:pt>
                <c:pt idx="1624">
                  <c:v>13.625968456211108</c:v>
                </c:pt>
                <c:pt idx="1625">
                  <c:v>14.570874398360957</c:v>
                </c:pt>
                <c:pt idx="1626">
                  <c:v>15.581311577164829</c:v>
                </c:pt>
                <c:pt idx="1627">
                  <c:v>16.661825119319989</c:v>
                </c:pt>
                <c:pt idx="1628">
                  <c:v>17.817275420150931</c:v>
                </c:pt>
                <c:pt idx="1629">
                  <c:v>19.052860013769084</c:v>
                </c:pt>
                <c:pt idx="1630">
                  <c:v>20.37413696048872</c:v>
                </c:pt>
                <c:pt idx="1631">
                  <c:v>21.787049856768171</c:v>
                </c:pt>
                <c:pt idx="1632">
                  <c:v>23.297954580249705</c:v>
                </c:pt>
                <c:pt idx="1633">
                  <c:v>24.913647890282718</c:v>
                </c:pt>
                <c:pt idx="1634">
                  <c:v>26.641398012667796</c:v>
                </c:pt>
                <c:pt idx="1635">
                  <c:v>28.488977346292359</c:v>
                </c:pt>
                <c:pt idx="1636">
                  <c:v>30.464697438881018</c:v>
                </c:pt>
                <c:pt idx="1637">
                  <c:v>32.577446389299531</c:v>
                </c:pt>
                <c:pt idx="1638">
                  <c:v>34.836728844775756</c:v>
                </c:pt>
                <c:pt idx="1639">
                  <c:v>37.252708773083448</c:v>
                </c:pt>
                <c:pt idx="1640">
                  <c:v>39.836255202228244</c:v>
                </c:pt>
                <c:pt idx="1641">
                  <c:v>42.598991133535328</c:v>
                </c:pt>
                <c:pt idx="1642">
                  <c:v>45.553345848325698</c:v>
                </c:pt>
                <c:pt idx="1643">
                  <c:v>48.712610843647006</c:v>
                </c:pt>
                <c:pt idx="1644">
                  <c:v>52.090999648863821</c:v>
                </c:pt>
                <c:pt idx="1645">
                  <c:v>55.703711792385562</c:v>
                </c:pt>
                <c:pt idx="1646">
                  <c:v>59.567001206495966</c:v>
                </c:pt>
                <c:pt idx="1647">
                  <c:v>63.698249378229981</c:v>
                </c:pt>
                <c:pt idx="1648">
                  <c:v>68.116043575613432</c:v>
                </c:pt>
                <c:pt idx="1649">
                  <c:v>12.140043416905488</c:v>
                </c:pt>
                <c:pt idx="1650">
                  <c:v>12.982025958523499</c:v>
                </c:pt>
                <c:pt idx="1651">
                  <c:v>13.882409912939265</c:v>
                </c:pt>
                <c:pt idx="1652">
                  <c:v>14.845246448933503</c:v>
                </c:pt>
                <c:pt idx="1653">
                  <c:v>15.874867778663923</c:v>
                </c:pt>
                <c:pt idx="1654">
                  <c:v>16.975906656189515</c:v>
                </c:pt>
                <c:pt idx="1655">
                  <c:v>18.153317228892217</c:v>
                </c:pt>
                <c:pt idx="1656">
                  <c:v>19.412397335673571</c:v>
                </c:pt>
                <c:pt idx="1657">
                  <c:v>20.758812352318699</c:v>
                </c:pt>
                <c:pt idx="1658">
                  <c:v>22.198620691386655</c:v>
                </c:pt>
                <c:pt idx="1659">
                  <c:v>23.738301071436549</c:v>
                </c:pt>
                <c:pt idx="1660">
                  <c:v>25.384781678366235</c:v>
                </c:pt>
                <c:pt idx="1661">
                  <c:v>27.14547135016057</c:v>
                </c:pt>
                <c:pt idx="1662">
                  <c:v>29.028292925458018</c:v>
                </c:pt>
                <c:pt idx="1663">
                  <c:v>31.041718906088207</c:v>
                </c:pt>
                <c:pt idx="1664">
                  <c:v>33.194809594153476</c:v>
                </c:pt>
                <c:pt idx="1665">
                  <c:v>35.497253875370859</c:v>
                </c:pt>
                <c:pt idx="1666">
                  <c:v>37.959412832307741</c:v>
                </c:pt>
                <c:pt idx="1667">
                  <c:v>40.592366383888375</c:v>
                </c:pt>
                <c:pt idx="1668">
                  <c:v>43.40796316117703</c:v>
                </c:pt>
                <c:pt idx="1669">
                  <c:v>46.418873844017483</c:v>
                </c:pt>
                <c:pt idx="1670">
                  <c:v>49.638648198694725</c:v>
                </c:pt>
                <c:pt idx="1671">
                  <c:v>53.081776073451991</c:v>
                </c:pt>
                <c:pt idx="1672">
                  <c:v>56.763752626520791</c:v>
                </c:pt>
                <c:pt idx="1673">
                  <c:v>60.701148080382964</c:v>
                </c:pt>
                <c:pt idx="1674">
                  <c:v>10.818613719394703</c:v>
                </c:pt>
                <c:pt idx="1675">
                  <c:v>11.569050774248328</c:v>
                </c:pt>
                <c:pt idx="1676">
                  <c:v>12.37154651912239</c:v>
                </c:pt>
                <c:pt idx="1677">
                  <c:v>13.229712622157958</c:v>
                </c:pt>
                <c:pt idx="1678">
                  <c:v>14.147411337854839</c:v>
                </c:pt>
                <c:pt idx="1679">
                  <c:v>15.128772894740475</c:v>
                </c:pt>
                <c:pt idx="1680">
                  <c:v>16.178214089626969</c:v>
                </c:pt>
                <c:pt idx="1681">
                  <c:v>17.300458172191696</c:v>
                </c:pt>
                <c:pt idx="1682">
                  <c:v>18.500556109428672</c:v>
                </c:pt>
                <c:pt idx="1683">
                  <c:v>19.783909325732662</c:v>
                </c:pt>
                <c:pt idx="1684">
                  <c:v>21.156294021024493</c:v>
                </c:pt>
                <c:pt idx="1685">
                  <c:v>22.623887176433421</c:v>
                </c:pt>
                <c:pt idx="1686">
                  <c:v>24.193294364653656</c:v>
                </c:pt>
                <c:pt idx="1687">
                  <c:v>25.871579490220533</c:v>
                </c:pt>
                <c:pt idx="1688">
                  <c:v>27.666296593644542</c:v>
                </c:pt>
                <c:pt idx="1689">
                  <c:v>29.585523862637778</c:v>
                </c:pt>
                <c:pt idx="1690">
                  <c:v>31.637900003608539</c:v>
                </c:pt>
                <c:pt idx="1691">
                  <c:v>33.832663137231371</c:v>
                </c:pt>
                <c:pt idx="1692">
                  <c:v>36.179692393269256</c:v>
                </c:pt>
                <c:pt idx="1693">
                  <c:v>38.689552391983085</c:v>
                </c:pt>
                <c:pt idx="1694">
                  <c:v>41.373540812466238</c:v>
                </c:pt>
                <c:pt idx="1695">
                  <c:v>44.243739262146995</c:v>
                </c:pt>
                <c:pt idx="1696">
                  <c:v>47.313067676571983</c:v>
                </c:pt>
                <c:pt idx="1697">
                  <c:v>50.595342494485926</c:v>
                </c:pt>
                <c:pt idx="1698">
                  <c:v>54.10533887022978</c:v>
                </c:pt>
                <c:pt idx="1699">
                  <c:v>4.8215714336388062</c:v>
                </c:pt>
                <c:pt idx="1700">
                  <c:v>5.1560661906072021</c:v>
                </c:pt>
                <c:pt idx="1701">
                  <c:v>5.5137682825805783</c:v>
                </c:pt>
                <c:pt idx="1702">
                  <c:v>5.8962879689214276</c:v>
                </c:pt>
                <c:pt idx="1703">
                  <c:v>6.3053472468586786</c:v>
                </c:pt>
                <c:pt idx="1704">
                  <c:v>6.742787605710717</c:v>
                </c:pt>
                <c:pt idx="1705">
                  <c:v>7.2105783192654158</c:v>
                </c:pt>
                <c:pt idx="1706">
                  <c:v>7.7108253136689662</c:v>
                </c:pt>
                <c:pt idx="1707">
                  <c:v>8.2457806507680367</c:v>
                </c:pt>
                <c:pt idx="1708">
                  <c:v>8.8178526696223702</c:v>
                </c:pt>
                <c:pt idx="1709">
                  <c:v>9.4296168318700673</c:v>
                </c:pt>
                <c:pt idx="1710">
                  <c:v>10.083827319798763</c:v>
                </c:pt>
                <c:pt idx="1711">
                  <c:v>10.783429439366916</c:v>
                </c:pt>
                <c:pt idx="1712">
                  <c:v>11.531572884045918</c:v>
                </c:pt>
                <c:pt idx="1713">
                  <c:v>12.331625919231959</c:v>
                </c:pt>
                <c:pt idx="1714">
                  <c:v>13.187190551123948</c:v>
                </c:pt>
                <c:pt idx="1715">
                  <c:v>14.102118748399207</c:v>
                </c:pt>
                <c:pt idx="1716">
                  <c:v>15.080529789761796</c:v>
                </c:pt>
                <c:pt idx="1717">
                  <c:v>16.126828815510954</c:v>
                </c:pt>
                <c:pt idx="1718">
                  <c:v>17.245726666701636</c:v>
                </c:pt>
                <c:pt idx="1719">
                  <c:v>18.442261101270539</c:v>
                </c:pt>
                <c:pt idx="1720">
                  <c:v>19.721819482704731</c:v>
                </c:pt>
                <c:pt idx="1721">
                  <c:v>21.090163043464912</c:v>
                </c:pt>
                <c:pt idx="1722">
                  <c:v>22.553452832470235</c:v>
                </c:pt>
                <c:pt idx="1723">
                  <c:v>24.118277463539727</c:v>
                </c:pt>
                <c:pt idx="1724">
                  <c:v>4.2986137982999368</c:v>
                </c:pt>
                <c:pt idx="1725">
                  <c:v>4.5968672729573257</c:v>
                </c:pt>
                <c:pt idx="1726">
                  <c:v>4.915816290652673</c:v>
                </c:pt>
                <c:pt idx="1727">
                  <c:v>5.2568970078504913</c:v>
                </c:pt>
                <c:pt idx="1728">
                  <c:v>5.6216452499248097</c:v>
                </c:pt>
                <c:pt idx="1729">
                  <c:v>6.0117034286739033</c:v>
                </c:pt>
                <c:pt idx="1730">
                  <c:v>6.4288279399799393</c:v>
                </c:pt>
                <c:pt idx="1731">
                  <c:v>6.874897074942842</c:v>
                </c:pt>
                <c:pt idx="1732">
                  <c:v>7.351919480131361</c:v>
                </c:pt>
                <c:pt idx="1733">
                  <c:v>7.8620432050686864</c:v>
                </c:pt>
                <c:pt idx="1734">
                  <c:v>8.4075653777160895</c:v>
                </c:pt>
                <c:pt idx="1735">
                  <c:v>8.9909425515478798</c:v>
                </c:pt>
                <c:pt idx="1736">
                  <c:v>9.6148017708373104</c:v>
                </c:pt>
                <c:pt idx="1737">
                  <c:v>10.281952404009425</c:v>
                </c:pt>
                <c:pt idx="1738">
                  <c:v>10.99539879837797</c:v>
                </c:pt>
                <c:pt idx="1739">
                  <c:v>11.758353813284851</c:v>
                </c:pt>
                <c:pt idx="1740">
                  <c:v>12.574253292619007</c:v>
                </c:pt>
                <c:pt idx="1741">
                  <c:v>13.446771541924768</c:v>
                </c:pt>
                <c:pt idx="1742">
                  <c:v>14.379837879836765</c:v>
                </c:pt>
                <c:pt idx="1743">
                  <c:v>15.377654338419967</c:v>
                </c:pt>
                <c:pt idx="1744">
                  <c:v>16.444714592170843</c:v>
                </c:pt>
                <c:pt idx="1745">
                  <c:v>17.585824200972677</c:v>
                </c:pt>
                <c:pt idx="1746">
                  <c:v>18.806122258219457</c:v>
                </c:pt>
                <c:pt idx="1747">
                  <c:v>20.11110454165529</c:v>
                </c:pt>
                <c:pt idx="1748">
                  <c:v>21.506648271248498</c:v>
                </c:pt>
                <c:pt idx="1749">
                  <c:v>3.8331730976103158</c:v>
                </c:pt>
                <c:pt idx="1750">
                  <c:v>4.0991661427710095</c:v>
                </c:pt>
                <c:pt idx="1751">
                  <c:v>4.3836184948008681</c:v>
                </c:pt>
                <c:pt idx="1752">
                  <c:v>4.6878112836006061</c:v>
                </c:pt>
                <c:pt idx="1753">
                  <c:v>5.0131145598055671</c:v>
                </c:pt>
                <c:pt idx="1754">
                  <c:v>5.3609934670491857</c:v>
                </c:pt>
                <c:pt idx="1755">
                  <c:v>5.7330148426929446</c:v>
                </c:pt>
                <c:pt idx="1756">
                  <c:v>6.1308542767682184</c:v>
                </c:pt>
                <c:pt idx="1757">
                  <c:v>6.5563036609405545</c:v>
                </c:pt>
                <c:pt idx="1758">
                  <c:v>7.0112792615154911</c:v>
                </c:pt>
                <c:pt idx="1759">
                  <c:v>7.4978303528668748</c:v>
                </c:pt>
                <c:pt idx="1760">
                  <c:v>8.0181484501945661</c:v>
                </c:pt>
                <c:pt idx="1761">
                  <c:v>8.5745771832196382</c:v>
                </c:pt>
                <c:pt idx="1762">
                  <c:v>9.1696228553140244</c:v>
                </c:pt>
                <c:pt idx="1763">
                  <c:v>9.8059657356509522</c:v>
                </c:pt>
                <c:pt idx="1764">
                  <c:v>10.486472135266435</c:v>
                </c:pt>
                <c:pt idx="1765">
                  <c:v>11.214207321455394</c:v>
                </c:pt>
                <c:pt idx="1766">
                  <c:v>11.992449328704625</c:v>
                </c:pt>
                <c:pt idx="1767">
                  <c:v>12.824703728405899</c:v>
                </c:pt>
                <c:pt idx="1768">
                  <c:v>13.714719423914044</c:v>
                </c:pt>
                <c:pt idx="1769">
                  <c:v>14.666505542136575</c:v>
                </c:pt>
                <c:pt idx="1770">
                  <c:v>15.684349497784011</c:v>
                </c:pt>
                <c:pt idx="1771">
                  <c:v>16.77283631169588</c:v>
                </c:pt>
                <c:pt idx="1772">
                  <c:v>17.936869270310154</c:v>
                </c:pt>
                <c:pt idx="1773">
                  <c:v>19.181692019389249</c:v>
                </c:pt>
                <c:pt idx="1774">
                  <c:v>10.256456095790405</c:v>
                </c:pt>
                <c:pt idx="1775">
                  <c:v>10.968263337152791</c:v>
                </c:pt>
                <c:pt idx="1776">
                  <c:v>11.729474315929341</c:v>
                </c:pt>
                <c:pt idx="1777">
                  <c:v>12.543518201759136</c:v>
                </c:pt>
                <c:pt idx="1778">
                  <c:v>13.414062203956126</c:v>
                </c:pt>
                <c:pt idx="1779">
                  <c:v>14.345028096468678</c:v>
                </c:pt>
                <c:pt idx="1780">
                  <c:v>15.340609890098527</c:v>
                </c:pt>
                <c:pt idx="1781">
                  <c:v>16.405292731633995</c:v>
                </c:pt>
                <c:pt idx="1782">
                  <c:v>17.543873115083262</c:v>
                </c:pt>
                <c:pt idx="1783">
                  <c:v>18.761480496108355</c:v>
                </c:pt>
                <c:pt idx="1784">
                  <c:v>20.063600407086174</c:v>
                </c:pt>
                <c:pt idx="1785">
                  <c:v>21.456099176987781</c:v>
                </c:pt>
                <c:pt idx="1786">
                  <c:v>22.945250367501924</c:v>
                </c:pt>
                <c:pt idx="1787">
                  <c:v>24.537763044565644</c:v>
                </c:pt>
                <c:pt idx="1788">
                  <c:v>26.240812012739337</c:v>
                </c:pt>
                <c:pt idx="1789">
                  <c:v>28.062070148712408</c:v>
                </c:pt>
                <c:pt idx="1790">
                  <c:v>30.009742979689111</c:v>
                </c:pt>
                <c:pt idx="1791">
                  <c:v>32.092605662524697</c:v>
                </c:pt>
                <c:pt idx="1792">
                  <c:v>34.320042530305251</c:v>
                </c:pt>
                <c:pt idx="1793">
                  <c:v>36.702089384639805</c:v>
                </c:pt>
                <c:pt idx="1794">
                  <c:v>39.249478724311651</c:v>
                </c:pt>
                <c:pt idx="1795">
                  <c:v>41.973688114174585</c:v>
                </c:pt>
                <c:pt idx="1796">
                  <c:v>44.886991912337159</c:v>
                </c:pt>
                <c:pt idx="1797">
                  <c:v>48.002516588819013</c:v>
                </c:pt>
                <c:pt idx="1798">
                  <c:v>51.334299885055678</c:v>
                </c:pt>
                <c:pt idx="1799">
                  <c:v>9.1495590134908227</c:v>
                </c:pt>
                <c:pt idx="1800">
                  <c:v>9.7846222757745327</c:v>
                </c:pt>
                <c:pt idx="1801">
                  <c:v>10.46376794002628</c:v>
                </c:pt>
                <c:pt idx="1802">
                  <c:v>11.190056168141508</c:v>
                </c:pt>
                <c:pt idx="1803">
                  <c:v>11.966759570639136</c:v>
                </c:pt>
                <c:pt idx="1804">
                  <c:v>12.797377956704766</c:v>
                </c:pt>
                <c:pt idx="1805">
                  <c:v>13.685654108380227</c:v>
                </c:pt>
                <c:pt idx="1806">
                  <c:v>14.635590650014192</c:v>
                </c:pt>
                <c:pt idx="1807">
                  <c:v>15.651468089027004</c:v>
                </c:pt>
                <c:pt idx="1808">
                  <c:v>16.737864109324175</c:v>
                </c:pt>
                <c:pt idx="1809">
                  <c:v>17.899674204341167</c:v>
                </c:pt>
                <c:pt idx="1810">
                  <c:v>19.142133742742445</c:v>
                </c:pt>
                <c:pt idx="1811">
                  <c:v>20.470841566257615</c:v>
                </c:pt>
                <c:pt idx="1812">
                  <c:v>21.891785226046007</c:v>
                </c:pt>
                <c:pt idx="1813">
                  <c:v>23.411367971369302</c:v>
                </c:pt>
                <c:pt idx="1814">
                  <c:v>25.03643761225317</c:v>
                </c:pt>
                <c:pt idx="1815">
                  <c:v>26.774317386269104</c:v>
                </c:pt>
                <c:pt idx="1816">
                  <c:v>28.632838968604439</c:v>
                </c:pt>
                <c:pt idx="1817">
                  <c:v>30.620377774253352</c:v>
                </c:pt>
                <c:pt idx="1818">
                  <c:v>32.745890711497317</c:v>
                </c:pt>
                <c:pt idx="1819">
                  <c:v>35.018956556897045</c:v>
                </c:pt>
                <c:pt idx="1820">
                  <c:v>37.44981913383949</c:v>
                </c:pt>
                <c:pt idx="1821">
                  <c:v>40.049433489325502</c:v>
                </c:pt>
                <c:pt idx="1822">
                  <c:v>42.829515277204266</c:v>
                </c:pt>
                <c:pt idx="1823">
                  <c:v>45.802593570519903</c:v>
                </c:pt>
                <c:pt idx="1824">
                  <c:v>8.1636778901831839</c:v>
                </c:pt>
                <c:pt idx="1825">
                  <c:v>8.7303776435077189</c:v>
                </c:pt>
                <c:pt idx="1826">
                  <c:v>9.3364188830831711</c:v>
                </c:pt>
                <c:pt idx="1827">
                  <c:v>9.9845329664850127</c:v>
                </c:pt>
                <c:pt idx="1828">
                  <c:v>10.677640893892015</c:v>
                </c:pt>
                <c:pt idx="1829">
                  <c:v>11.418866476162032</c:v>
                </c:pt>
                <c:pt idx="1830">
                  <c:v>12.211550417310054</c:v>
                </c:pt>
                <c:pt idx="1831">
                  <c:v>13.059265374889554</c:v>
                </c:pt>
                <c:pt idx="1832">
                  <c:v>13.965832066188183</c:v>
                </c:pt>
                <c:pt idx="1833">
                  <c:v>14.935336492865378</c:v>
                </c:pt>
                <c:pt idx="1834">
                  <c:v>15.972148361703427</c:v>
                </c:pt>
                <c:pt idx="1835">
                  <c:v>17.080940784537823</c:v>
                </c:pt>
                <c:pt idx="1836">
                  <c:v>18.266711346201841</c:v>
                </c:pt>
                <c:pt idx="1837">
                  <c:v>19.534804635489849</c:v>
                </c:pt>
                <c:pt idx="1838">
                  <c:v>20.890936340742137</c:v>
                </c:pt>
                <c:pt idx="1839">
                  <c:v>22.341219018710522</c:v>
                </c:pt>
                <c:pt idx="1840">
                  <c:v>23.892189652910581</c:v>
                </c:pt>
                <c:pt idx="1841">
                  <c:v>25.550839125737102</c:v>
                </c:pt>
                <c:pt idx="1842">
                  <c:v>27.324643737250767</c:v>
                </c:pt>
                <c:pt idx="1843">
                  <c:v>29.221598912774798</c:v>
                </c:pt>
                <c:pt idx="1844">
                  <c:v>31.250255251312343</c:v>
                </c:pt>
                <c:pt idx="1845">
                  <c:v>33.419757077353083</c:v>
                </c:pt>
                <c:pt idx="1846">
                  <c:v>35.739883669928389</c:v>
                </c:pt>
                <c:pt idx="1847">
                  <c:v>38.221093354849849</c:v>
                </c:pt>
                <c:pt idx="1848">
                  <c:v>40.874570658979451</c:v>
                </c:pt>
                <c:pt idx="1849">
                  <c:v>7.2853794565318806</c:v>
                </c:pt>
                <c:pt idx="1850">
                  <c:v>7.7911672189090542</c:v>
                </c:pt>
                <c:pt idx="1851">
                  <c:v>8.332071722877032</c:v>
                </c:pt>
                <c:pt idx="1852">
                  <c:v>8.9105312809215391</c:v>
                </c:pt>
                <c:pt idx="1853">
                  <c:v>9.5291535196898103</c:v>
                </c:pt>
                <c:pt idx="1854">
                  <c:v>10.190727137775299</c:v>
                </c:pt>
                <c:pt idx="1855">
                  <c:v>10.898234480057612</c:v>
                </c:pt>
                <c:pt idx="1856">
                  <c:v>11.654864985309388</c:v>
                </c:pt>
                <c:pt idx="1857">
                  <c:v>12.464029567720939</c:v>
                </c:pt>
                <c:pt idx="1858">
                  <c:v>13.329375997205938</c:v>
                </c:pt>
                <c:pt idx="1859">
                  <c:v>14.254805347856875</c:v>
                </c:pt>
                <c:pt idx="1860">
                  <c:v>15.244489588736945</c:v>
                </c:pt>
                <c:pt idx="1861">
                  <c:v>16.302890396348133</c:v>
                </c:pt>
                <c:pt idx="1862">
                  <c:v>17.434779273625818</c:v>
                </c:pt>
                <c:pt idx="1863">
                  <c:v>18.64525906620397</c:v>
                </c:pt>
                <c:pt idx="1864">
                  <c:v>19.939786972997801</c:v>
                </c:pt>
                <c:pt idx="1865">
                  <c:v>21.324199154891708</c:v>
                </c:pt>
                <c:pt idx="1866">
                  <c:v>22.804737052529152</c:v>
                </c:pt>
                <c:pt idx="1867">
                  <c:v>24.388075531911092</c:v>
                </c:pt>
                <c:pt idx="1868">
                  <c:v>26.081352984754691</c:v>
                </c:pt>
                <c:pt idx="1869">
                  <c:v>27.89220351938237</c:v>
                </c:pt>
                <c:pt idx="1870">
                  <c:v>29.828791387341614</c:v>
                </c:pt>
                <c:pt idx="1871">
                  <c:v>31.899847801041897</c:v>
                </c:pt>
                <c:pt idx="1872">
                  <c:v>34.114710308481207</c:v>
                </c:pt>
                <c:pt idx="1873">
                  <c:v>36.483364902670395</c:v>
                </c:pt>
                <c:pt idx="1874">
                  <c:v>6.5027485092833954</c:v>
                </c:pt>
                <c:pt idx="1875">
                  <c:v>6.9542516467651891</c:v>
                </c:pt>
                <c:pt idx="1876">
                  <c:v>7.4371059396953303</c:v>
                </c:pt>
                <c:pt idx="1877">
                  <c:v>7.9534884702221635</c:v>
                </c:pt>
                <c:pt idx="1878">
                  <c:v>8.5057275108544239</c:v>
                </c:pt>
                <c:pt idx="1879">
                  <c:v>9.0963130247430097</c:v>
                </c:pt>
                <c:pt idx="1880">
                  <c:v>9.7279078952605964</c:v>
                </c:pt>
                <c:pt idx="1881">
                  <c:v>10.403359935535642</c:v>
                </c:pt>
                <c:pt idx="1882">
                  <c:v>11.1257147321161</c:v>
                </c:pt>
                <c:pt idx="1883">
                  <c:v>11.898229380701416</c:v>
                </c:pt>
                <c:pt idx="1884">
                  <c:v>12.724387175906005</c:v>
                </c:pt>
                <c:pt idx="1885">
                  <c:v>13.607913321321631</c:v>
                </c:pt>
                <c:pt idx="1886">
                  <c:v>14.552791730749403</c:v>
                </c:pt>
                <c:pt idx="1887">
                  <c:v>15.563282996395065</c:v>
                </c:pt>
                <c:pt idx="1888">
                  <c:v>16.643943605086299</c:v>
                </c:pt>
                <c:pt idx="1889">
                  <c:v>17.799646489201582</c:v>
                </c:pt>
                <c:pt idx="1890">
                  <c:v>19.035603005021997</c:v>
                </c:pt>
                <c:pt idx="1891">
                  <c:v>20.35738643765778</c:v>
                </c:pt>
                <c:pt idx="1892">
                  <c:v>21.770957138588997</c:v>
                </c:pt>
                <c:pt idx="1893">
                  <c:v>23.282689409225998</c:v>
                </c:pt>
                <c:pt idx="1894">
                  <c:v>24.899400251773198</c:v>
                </c:pt>
                <c:pt idx="1895">
                  <c:v>26.628380117104882</c:v>
                </c:pt>
                <c:pt idx="1896">
                  <c:v>28.477425788372333</c:v>
                </c:pt>
                <c:pt idx="1897">
                  <c:v>30.454875548698041</c:v>
                </c:pt>
                <c:pt idx="1898">
                  <c:v>32.569646791618638</c:v>
                </c:pt>
                <c:pt idx="1899">
                  <c:v>5.8052127073267004</c:v>
                </c:pt>
                <c:pt idx="1900">
                  <c:v>6.2083271637695328</c:v>
                </c:pt>
                <c:pt idx="1901">
                  <c:v>6.6394357398854771</c:v>
                </c:pt>
                <c:pt idx="1902">
                  <c:v>7.1004826001501851</c:v>
                </c:pt>
                <c:pt idx="1903">
                  <c:v>7.5935469378648985</c:v>
                </c:pt>
                <c:pt idx="1904">
                  <c:v>8.1208523539470256</c:v>
                </c:pt>
                <c:pt idx="1905">
                  <c:v>8.684776887189539</c:v>
                </c:pt>
                <c:pt idx="1906">
                  <c:v>9.2878637412441396</c:v>
                </c:pt>
                <c:pt idx="1907">
                  <c:v>9.9328327567270946</c:v>
                </c:pt>
                <c:pt idx="1908">
                  <c:v>10.622592680208832</c:v>
                </c:pt>
                <c:pt idx="1909">
                  <c:v>11.360254285444377</c:v>
                </c:pt>
                <c:pt idx="1910">
                  <c:v>12.149144406047334</c:v>
                </c:pt>
                <c:pt idx="1911">
                  <c:v>12.992820942923059</c:v>
                </c:pt>
                <c:pt idx="1912">
                  <c:v>13.89508891417524</c:v>
                </c:pt>
                <c:pt idx="1913">
                  <c:v>14.860017619904426</c:v>
                </c:pt>
                <c:pt idx="1914">
                  <c:v>15.891958999347972</c:v>
                </c:pt>
                <c:pt idx="1915">
                  <c:v>16.995567263191582</c:v>
                </c:pt>
                <c:pt idx="1916">
                  <c:v>18.17581988963699</c:v>
                </c:pt>
                <c:pt idx="1917">
                  <c:v>19.438040078964534</c:v>
                </c:pt>
                <c:pt idx="1918">
                  <c:v>20.787920767911185</c:v>
                </c:pt>
                <c:pt idx="1919">
                  <c:v>22.231550312223693</c:v>
                </c:pt>
                <c:pt idx="1920">
                  <c:v>23.775439953274546</c:v>
                </c:pt>
                <c:pt idx="1921">
                  <c:v>25.426553192679744</c:v>
                </c:pt>
                <c:pt idx="1922">
                  <c:v>27.192337207467812</c:v>
                </c:pt>
                <c:pt idx="1923">
                  <c:v>29.080756447558301</c:v>
                </c:pt>
                <c:pt idx="1924">
                  <c:v>15.550164283578347</c:v>
                </c:pt>
                <c:pt idx="1925">
                  <c:v>16.630081426102681</c:v>
                </c:pt>
                <c:pt idx="1926">
                  <c:v>17.785000658647508</c:v>
                </c:pt>
                <c:pt idx="1927">
                  <c:v>19.020131328744188</c:v>
                </c:pt>
                <c:pt idx="1928">
                  <c:v>20.341044626696068</c:v>
                </c:pt>
                <c:pt idx="1929">
                  <c:v>21.753698720796461</c:v>
                </c:pt>
                <c:pt idx="1930">
                  <c:v>23.264465638654972</c:v>
                </c:pt>
                <c:pt idx="1931">
                  <c:v>24.880160015938905</c:v>
                </c:pt>
                <c:pt idx="1932">
                  <c:v>26.608069842264594</c:v>
                </c:pt>
                <c:pt idx="1933">
                  <c:v>28.455989342986889</c:v>
                </c:pt>
                <c:pt idx="1934">
                  <c:v>30.432254145275149</c:v>
                </c:pt>
                <c:pt idx="1935">
                  <c:v>32.54577888717337</c:v>
                </c:pt>
                <c:pt idx="1936">
                  <c:v>34.80609743936833</c:v>
                </c:pt>
                <c:pt idx="1937">
                  <c:v>37.223405921181545</c:v>
                </c:pt>
                <c:pt idx="1938">
                  <c:v>39.808608704912245</c:v>
                </c:pt>
                <c:pt idx="1939">
                  <c:v>42.573367616146228</c:v>
                </c:pt>
                <c:pt idx="1940">
                  <c:v>45.530154552070272</c:v>
                </c:pt>
                <c:pt idx="1941">
                  <c:v>48.692307755258888</c:v>
                </c:pt>
                <c:pt idx="1942">
                  <c:v>52.074091996899092</c:v>
                </c:pt>
                <c:pt idx="1943">
                  <c:v>55.690762941064492</c:v>
                </c:pt>
                <c:pt idx="1944">
                  <c:v>59.558635980521132</c:v>
                </c:pt>
                <c:pt idx="1945">
                  <c:v>63.695159854730647</c:v>
                </c:pt>
                <c:pt idx="1946">
                  <c:v>68.118995382300895</c:v>
                </c:pt>
                <c:pt idx="1947">
                  <c:v>72.850099663219765</c:v>
                </c:pt>
                <c:pt idx="1948">
                  <c:v>77.909816130895962</c:v>
                </c:pt>
                <c:pt idx="1949">
                  <c:v>13.886828476739367</c:v>
                </c:pt>
                <c:pt idx="1950">
                  <c:v>14.851329261304336</c:v>
                </c:pt>
                <c:pt idx="1951">
                  <c:v>15.882822960813989</c:v>
                </c:pt>
                <c:pt idx="1952">
                  <c:v>16.985963094526358</c:v>
                </c:pt>
                <c:pt idx="1953">
                  <c:v>18.16572644774649</c:v>
                </c:pt>
                <c:pt idx="1954">
                  <c:v>19.427435529470891</c:v>
                </c:pt>
                <c:pt idx="1955">
                  <c:v>20.776782590279261</c:v>
                </c:pt>
                <c:pt idx="1956">
                  <c:v>22.21985530887812</c:v>
                </c:pt>
                <c:pt idx="1957">
                  <c:v>23.763164263233076</c:v>
                </c:pt>
                <c:pt idx="1958">
                  <c:v>25.413672310282216</c:v>
                </c:pt>
                <c:pt idx="1959">
                  <c:v>27.178826006838516</c:v>
                </c:pt>
                <c:pt idx="1960">
                  <c:v>29.066589213503253</c:v>
                </c:pt>
                <c:pt idx="1961">
                  <c:v>31.085479033266711</c:v>
                </c:pt>
                <c:pt idx="1962">
                  <c:v>33.244604247011708</c:v>
                </c:pt>
                <c:pt idx="1963">
                  <c:v>35.553706419406737</c:v>
                </c:pt>
                <c:pt idx="1964">
                  <c:v>38.023203860730391</c:v>
                </c:pt>
                <c:pt idx="1965">
                  <c:v>40.664238643060983</c:v>
                </c:pt>
                <c:pt idx="1966">
                  <c:v>43.488726883053467</c:v>
                </c:pt>
                <c:pt idx="1967">
                  <c:v>46.509412518272235</c:v>
                </c:pt>
                <c:pt idx="1968">
                  <c:v>49.739924819819329</c:v>
                </c:pt>
                <c:pt idx="1969">
                  <c:v>53.194839900864665</c:v>
                </c:pt>
                <c:pt idx="1970">
                  <c:v>56.889746498723824</c:v>
                </c:pt>
                <c:pt idx="1971">
                  <c:v>60.841316327421751</c:v>
                </c:pt>
                <c:pt idx="1972">
                  <c:v>65.067379318313883</c:v>
                </c:pt>
                <c:pt idx="1973">
                  <c:v>69.58700408840302</c:v>
                </c:pt>
                <c:pt idx="1974">
                  <c:v>12.403430666598576</c:v>
                </c:pt>
                <c:pt idx="1975">
                  <c:v>13.26498819955793</c:v>
                </c:pt>
                <c:pt idx="1976">
                  <c:v>14.186394174043579</c:v>
                </c:pt>
                <c:pt idx="1977">
                  <c:v>15.171806232138993</c:v>
                </c:pt>
                <c:pt idx="1978">
                  <c:v>16.225670862120051</c:v>
                </c:pt>
                <c:pt idx="1979">
                  <c:v>17.352743466778772</c:v>
                </c:pt>
                <c:pt idx="1980">
                  <c:v>18.558109826123577</c:v>
                </c:pt>
                <c:pt idx="1981">
                  <c:v>19.847209051344823</c:v>
                </c:pt>
                <c:pt idx="1982">
                  <c:v>21.225858133667042</c:v>
                </c:pt>
                <c:pt idx="1983">
                  <c:v>22.700278198909881</c:v>
                </c:pt>
                <c:pt idx="1984">
                  <c:v>24.277122586280775</c:v>
                </c:pt>
                <c:pt idx="1985">
                  <c:v>25.963506878158448</c:v>
                </c:pt>
                <c:pt idx="1986">
                  <c:v>27.767041016434934</c:v>
                </c:pt>
                <c:pt idx="1987">
                  <c:v>29.695863650404409</c:v>
                </c:pt>
                <c:pt idx="1988">
                  <c:v>31.758678871262418</c:v>
                </c:pt>
                <c:pt idx="1989">
                  <c:v>33.964795499054667</c:v>
                </c:pt>
                <c:pt idx="1990">
                  <c:v>36.32416909943877</c:v>
                </c:pt>
                <c:pt idx="1991">
                  <c:v>38.847446919947735</c:v>
                </c:pt>
                <c:pt idx="1992">
                  <c:v>41.546015948625488</c:v>
                </c:pt>
                <c:pt idx="1993">
                  <c:v>44.432054312002812</c:v>
                </c:pt>
                <c:pt idx="1994">
                  <c:v>47.518586244459556</c:v>
                </c:pt>
                <c:pt idx="1995">
                  <c:v>50.81954087714422</c:v>
                </c:pt>
                <c:pt idx="1996">
                  <c:v>54.349815111868409</c:v>
                </c:pt>
                <c:pt idx="1997">
                  <c:v>58.125340863837799</c:v>
                </c:pt>
                <c:pt idx="1998">
                  <c:v>62.163156976808033</c:v>
                </c:pt>
                <c:pt idx="1999">
                  <c:v>5.540123844612598</c:v>
                </c:pt>
                <c:pt idx="2000">
                  <c:v>5.9249847601234782</c:v>
                </c:pt>
                <c:pt idx="2001">
                  <c:v>6.3365827322519364</c:v>
                </c:pt>
                <c:pt idx="2002">
                  <c:v>6.7767753449087245</c:v>
                </c:pt>
                <c:pt idx="2003">
                  <c:v>7.2475492468482381</c:v>
                </c:pt>
                <c:pt idx="2004">
                  <c:v>7.7510291195895862</c:v>
                </c:pt>
                <c:pt idx="2005">
                  <c:v>8.2894872684975827</c:v>
                </c:pt>
                <c:pt idx="2006">
                  <c:v>8.8653538803279677</c:v>
                </c:pt>
                <c:pt idx="2007">
                  <c:v>9.4812279935505526</c:v>
                </c:pt>
                <c:pt idx="2008">
                  <c:v>10.139889230982648</c:v>
                </c:pt>
                <c:pt idx="2009">
                  <c:v>10.8443103477073</c:v>
                </c:pt>
                <c:pt idx="2010">
                  <c:v>11.597670650932489</c:v>
                </c:pt>
                <c:pt idx="2011">
                  <c:v>12.403370352384757</c:v>
                </c:pt>
                <c:pt idx="2012">
                  <c:v>13.26504591804178</c:v>
                </c:pt>
                <c:pt idx="2013">
                  <c:v>14.186586484512063</c:v>
                </c:pt>
                <c:pt idx="2014">
                  <c:v>15.172151416186709</c:v>
                </c:pt>
                <c:pt idx="2015">
                  <c:v>16.226189082439564</c:v>
                </c:pt>
                <c:pt idx="2016">
                  <c:v>17.353456939661637</c:v>
                </c:pt>
                <c:pt idx="2017">
                  <c:v>18.55904300880805</c:v>
                </c:pt>
                <c:pt idx="2018">
                  <c:v>19.848388845437714</c:v>
                </c:pt>
                <c:pt idx="2019">
                  <c:v>21.227314105965835</c:v>
                </c:pt>
                <c:pt idx="2020">
                  <c:v>22.702042821057798</c:v>
                </c:pt>
                <c:pt idx="2021">
                  <c:v>24.279231494802254</c:v>
                </c:pt>
                <c:pt idx="2022">
                  <c:v>25.965999156546413</c:v>
                </c:pt>
                <c:pt idx="2023">
                  <c:v>27.769959501094874</c:v>
                </c:pt>
                <c:pt idx="2024">
                  <c:v>4.9498758770673934</c:v>
                </c:pt>
                <c:pt idx="2025">
                  <c:v>5.2937658293322176</c:v>
                </c:pt>
                <c:pt idx="2026">
                  <c:v>5.6615487160121862</c:v>
                </c:pt>
                <c:pt idx="2027">
                  <c:v>6.054884674157508</c:v>
                </c:pt>
                <c:pt idx="2028">
                  <c:v>6.4755491974243808</c:v>
                </c:pt>
                <c:pt idx="2029">
                  <c:v>6.9254411522042618</c:v>
                </c:pt>
                <c:pt idx="2030">
                  <c:v>7.4065913508238426</c:v>
                </c:pt>
                <c:pt idx="2031">
                  <c:v>7.9211717205306895</c:v>
                </c:pt>
                <c:pt idx="2032">
                  <c:v>8.4715051096702521</c:v>
                </c:pt>
                <c:pt idx="2033">
                  <c:v>9.0600757753377064</c:v>
                </c:pt>
                <c:pt idx="2034">
                  <c:v>9.6895405998658148</c:v>
                </c:pt>
                <c:pt idx="2035">
                  <c:v>10.362741086801753</c:v>
                </c:pt>
                <c:pt idx="2036">
                  <c:v>11.082716190546231</c:v>
                </c:pt>
                <c:pt idx="2037">
                  <c:v>11.852716037593508</c:v>
                </c:pt>
                <c:pt idx="2038">
                  <c:v>12.676216601337684</c:v>
                </c:pt>
                <c:pt idx="2039">
                  <c:v>13.556935396717455</c:v>
                </c:pt>
                <c:pt idx="2040">
                  <c:v>14.498848265577639</c:v>
                </c:pt>
                <c:pt idx="2041">
                  <c:v>15.506207328552009</c:v>
                </c:pt>
                <c:pt idx="2042">
                  <c:v>16.583560184540641</c:v>
                </c:pt>
                <c:pt idx="2043">
                  <c:v>17.735770444489908</c:v>
                </c:pt>
                <c:pt idx="2044">
                  <c:v>18.968039692209747</c:v>
                </c:pt>
                <c:pt idx="2045">
                  <c:v>20.28593097140827</c:v>
                </c:pt>
                <c:pt idx="2046">
                  <c:v>21.695393905017248</c:v>
                </c:pt>
                <c:pt idx="2047">
                  <c:v>23.202791560254578</c:v>
                </c:pt>
                <c:pt idx="2048">
                  <c:v>24.814929180754831</c:v>
                </c:pt>
                <c:pt idx="2049">
                  <c:v>4.4231808192553714</c:v>
                </c:pt>
                <c:pt idx="2050">
                  <c:v>4.730507113926584</c:v>
                </c:pt>
                <c:pt idx="2051">
                  <c:v>5.0591878870654119</c:v>
                </c:pt>
                <c:pt idx="2052">
                  <c:v>5.4107070299311202</c:v>
                </c:pt>
                <c:pt idx="2053">
                  <c:v>5.7866515527811311</c:v>
                </c:pt>
                <c:pt idx="2054">
                  <c:v>6.1887187512281221</c:v>
                </c:pt>
                <c:pt idx="2055">
                  <c:v>6.6187238706563889</c:v>
                </c:pt>
                <c:pt idx="2056">
                  <c:v>7.0786083033141889</c:v>
                </c:pt>
                <c:pt idx="2057">
                  <c:v>7.5704483551049115</c:v>
                </c:pt>
                <c:pt idx="2058">
                  <c:v>8.0964646216732454</c:v>
                </c:pt>
                <c:pt idx="2059">
                  <c:v>8.6590320161347272</c:v>
                </c:pt>
                <c:pt idx="2060">
                  <c:v>9.2606904937406131</c:v>
                </c:pt>
                <c:pt idx="2061">
                  <c:v>9.9041565219181393</c:v>
                </c:pt>
                <c:pt idx="2062">
                  <c:v>10.592335347493195</c:v>
                </c:pt>
                <c:pt idx="2063">
                  <c:v>11.328334116503438</c:v>
                </c:pt>
                <c:pt idx="2064">
                  <c:v>12.115475905861253</c:v>
                </c:pt>
                <c:pt idx="2065">
                  <c:v>12.957314730244917</c:v>
                </c:pt>
                <c:pt idx="2066">
                  <c:v>13.857651592001753</c:v>
                </c:pt>
                <c:pt idx="2067">
                  <c:v>14.820551646558604</c:v>
                </c:pt>
                <c:pt idx="2068">
                  <c:v>15.850362560874071</c:v>
                </c:pt>
                <c:pt idx="2069">
                  <c:v>16.951734147856346</c:v>
                </c:pt>
                <c:pt idx="2070">
                  <c:v>18.129639365434446</c:v>
                </c:pt>
                <c:pt idx="2071">
                  <c:v>19.38939677513541</c:v>
                </c:pt>
                <c:pt idx="2072">
                  <c:v>20.736694561613135</c:v>
                </c:pt>
                <c:pt idx="2073">
                  <c:v>22.177616221626188</c:v>
                </c:pt>
                <c:pt idx="2074">
                  <c:v>11.859334019251753</c:v>
                </c:pt>
                <c:pt idx="2075">
                  <c:v>12.683404233101484</c:v>
                </c:pt>
                <c:pt idx="2076">
                  <c:v>13.564739777847235</c:v>
                </c:pt>
                <c:pt idx="2077">
                  <c:v>14.507320282812685</c:v>
                </c:pt>
                <c:pt idx="2078">
                  <c:v>15.51540195454705</c:v>
                </c:pt>
                <c:pt idx="2079">
                  <c:v>16.593536799455602</c:v>
                </c:pt>
                <c:pt idx="2080">
                  <c:v>17.746593182507205</c:v>
                </c:pt>
                <c:pt idx="2081">
                  <c:v>18.979777814888216</c:v>
                </c:pt>
                <c:pt idx="2082">
                  <c:v>20.298659269927558</c:v>
                </c:pt>
                <c:pt idx="2083">
                  <c:v>21.709193133522191</c:v>
                </c:pt>
                <c:pt idx="2084">
                  <c:v>23.217748902676451</c:v>
                </c:pt>
                <c:pt idx="2085">
                  <c:v>24.831138753666348</c:v>
                </c:pt>
                <c:pt idx="2086">
                  <c:v>26.556648309786642</c:v>
                </c:pt>
                <c:pt idx="2087">
                  <c:v>28.402069547672152</c:v>
                </c:pt>
                <c:pt idx="2088">
                  <c:v>30.375735990846742</c:v>
                </c:pt>
                <c:pt idx="2089">
                  <c:v>32.486560349486865</c:v>
                </c:pt>
                <c:pt idx="2090">
                  <c:v>34.74407477643836</c:v>
                </c:pt>
                <c:pt idx="2091">
                  <c:v>37.158473921345291</c:v>
                </c:pt>
                <c:pt idx="2092">
                  <c:v>39.740660977391606</c:v>
                </c:pt>
                <c:pt idx="2093">
                  <c:v>42.502296928676977</c:v>
                </c:pt>
                <c:pt idx="2094">
                  <c:v>45.455853220708747</c:v>
                </c:pt>
                <c:pt idx="2095">
                  <c:v>48.61466809195791</c:v>
                </c:pt>
                <c:pt idx="2096">
                  <c:v>51.993006820968105</c:v>
                </c:pt>
                <c:pt idx="2097">
                  <c:v>55.60612616119753</c:v>
                </c:pt>
                <c:pt idx="2098">
                  <c:v>59.470343254694505</c:v>
                </c:pt>
                <c:pt idx="2099">
                  <c:v>10.600518222657289</c:v>
                </c:pt>
                <c:pt idx="2100">
                  <c:v>11.337181426477194</c:v>
                </c:pt>
                <c:pt idx="2101">
                  <c:v>12.125040383846541</c:v>
                </c:pt>
                <c:pt idx="2102">
                  <c:v>12.967653223394118</c:v>
                </c:pt>
                <c:pt idx="2103">
                  <c:v>13.868825378100283</c:v>
                </c:pt>
                <c:pt idx="2104">
                  <c:v>14.832626774825192</c:v>
                </c:pt>
                <c:pt idx="2105">
                  <c:v>15.863410218699501</c:v>
                </c:pt>
                <c:pt idx="2106">
                  <c:v>16.965831055437846</c:v>
                </c:pt>
                <c:pt idx="2107">
                  <c:v>18.144868200409469</c:v>
                </c:pt>
                <c:pt idx="2108">
                  <c:v>19.405846629476155</c:v>
                </c:pt>
                <c:pt idx="2109">
                  <c:v>20.754461433212345</c:v>
                </c:pt>
                <c:pt idx="2110">
                  <c:v>22.19680354318665</c:v>
                </c:pt>
                <c:pt idx="2111">
                  <c:v>23.739387246539025</c:v>
                </c:pt>
                <c:pt idx="2112">
                  <c:v>25.389179613168498</c:v>
                </c:pt>
                <c:pt idx="2113">
                  <c:v>27.153631968488558</c:v>
                </c:pt>
                <c:pt idx="2114">
                  <c:v>29.040713553950393</c:v>
                </c:pt>
                <c:pt idx="2115">
                  <c:v>31.0589475274199</c:v>
                </c:pt>
                <c:pt idx="2116">
                  <c:v>33.217449466067393</c:v>
                </c:pt>
                <c:pt idx="2117">
                  <c:v>35.525968545736902</c:v>
                </c:pt>
                <c:pt idx="2118">
                  <c:v>37.994931582856317</c:v>
                </c:pt>
                <c:pt idx="2119">
                  <c:v>40.635490137884581</c:v>
                </c:pt>
                <c:pt idx="2120">
                  <c:v>43.459570893126589</c:v>
                </c:pt>
                <c:pt idx="2121">
                  <c:v>46.479929532542428</c:v>
                </c:pt>
                <c:pt idx="2122">
                  <c:v>49.710208367002863</c:v>
                </c:pt>
                <c:pt idx="2123">
                  <c:v>53.164997965367533</c:v>
                </c:pt>
                <c:pt idx="2124">
                  <c:v>9.4766505116440989</c:v>
                </c:pt>
                <c:pt idx="2125">
                  <c:v>10.135268848935096</c:v>
                </c:pt>
                <c:pt idx="2126">
                  <c:v>10.839662919802594</c:v>
                </c:pt>
                <c:pt idx="2127">
                  <c:v>11.593014422727508</c:v>
                </c:pt>
                <c:pt idx="2128">
                  <c:v>12.398726215192527</c:v>
                </c:pt>
                <c:pt idx="2129">
                  <c:v>13.260437687148407</c:v>
                </c:pt>
                <c:pt idx="2130">
                  <c:v>14.182041203191229</c:v>
                </c:pt>
                <c:pt idx="2131">
                  <c:v>15.167699687747289</c:v>
                </c:pt>
                <c:pt idx="2132">
                  <c:v>16.221865432727729</c:v>
                </c:pt>
                <c:pt idx="2133">
                  <c:v>17.349300212639463</c:v>
                </c:pt>
                <c:pt idx="2134">
                  <c:v>18.555096798047526</c:v>
                </c:pt>
                <c:pt idx="2135">
                  <c:v>19.844701964603349</c:v>
                </c:pt>
                <c:pt idx="2136">
                  <c:v>21.223941101612247</c:v>
                </c:pt>
                <c:pt idx="2137">
                  <c:v>22.699044531342089</c:v>
                </c:pt>
                <c:pt idx="2138">
                  <c:v>24.276675658006237</c:v>
                </c:pt>
                <c:pt idx="2139">
                  <c:v>25.963961073622922</c:v>
                </c:pt>
                <c:pt idx="2140">
                  <c:v>27.768522756796624</c:v>
                </c:pt>
                <c:pt idx="2141">
                  <c:v>29.698512509925841</c:v>
                </c:pt>
                <c:pt idx="2142">
                  <c:v>31.762648790457799</c:v>
                </c:pt>
                <c:pt idx="2143">
                  <c:v>33.970256102630245</c:v>
                </c:pt>
                <c:pt idx="2144">
                  <c:v>36.331307127712364</c:v>
                </c:pt>
                <c:pt idx="2145">
                  <c:v>38.856467783133375</c:v>
                </c:pt>
                <c:pt idx="2146">
                  <c:v>41.557145414124271</c:v>
                </c:pt>
                <c:pt idx="2147">
                  <c:v>44.445540335655558</c:v>
                </c:pt>
                <c:pt idx="2148">
                  <c:v>47.534700957595554</c:v>
                </c:pt>
                <c:pt idx="2149">
                  <c:v>8.4730971237014074</c:v>
                </c:pt>
                <c:pt idx="2150">
                  <c:v>9.0620185434052267</c:v>
                </c:pt>
                <c:pt idx="2151">
                  <c:v>9.6918749386492138</c:v>
                </c:pt>
                <c:pt idx="2152">
                  <c:v>10.365511775577797</c:v>
                </c:pt>
                <c:pt idx="2153">
                  <c:v>11.085972323713037</c:v>
                </c:pt>
                <c:pt idx="2154">
                  <c:v>11.856511406979706</c:v>
                </c:pt>
                <c:pt idx="2155">
                  <c:v>12.680610110728917</c:v>
                </c:pt>
                <c:pt idx="2156">
                  <c:v>13.561991511226376</c:v>
                </c:pt>
                <c:pt idx="2157">
                  <c:v>14.504637498692569</c:v>
                </c:pt>
                <c:pt idx="2158">
                  <c:v>15.512806769924886</c:v>
                </c:pt>
                <c:pt idx="2159">
                  <c:v>16.591054071817869</c:v>
                </c:pt>
                <c:pt idx="2160">
                  <c:v>17.744250782751688</c:v>
                </c:pt>
                <c:pt idx="2161">
                  <c:v>18.977606924865881</c:v>
                </c:pt>
                <c:pt idx="2162">
                  <c:v>20.296694706702855</c:v>
                </c:pt>
                <c:pt idx="2163">
                  <c:v>21.707473702622757</c:v>
                </c:pt>
                <c:pt idx="2164">
                  <c:v>23.216317782789428</c:v>
                </c:pt>
                <c:pt idx="2165">
                  <c:v>24.830043915439663</c:v>
                </c:pt>
                <c:pt idx="2166">
                  <c:v>26.555942971610694</c:v>
                </c:pt>
                <c:pt idx="2167">
                  <c:v>28.401812671551991</c:v>
                </c:pt>
                <c:pt idx="2168">
                  <c:v>30.375992821727881</c:v>
                </c:pt>
                <c:pt idx="2169">
                  <c:v>32.487403001671197</c:v>
                </c:pt>
                <c:pt idx="2170">
                  <c:v>34.745582871021668</c:v>
                </c:pt>
                <c:pt idx="2171">
                  <c:v>37.160735278926282</c:v>
                </c:pt>
                <c:pt idx="2172">
                  <c:v>39.743772370646056</c:v>
                </c:pt>
                <c:pt idx="2173">
                  <c:v>42.506364899761337</c:v>
                </c:pt>
                <c:pt idx="2174">
                  <c:v>7.5768324948096319</c:v>
                </c:pt>
                <c:pt idx="2175">
                  <c:v>8.1035020728454619</c:v>
                </c:pt>
                <c:pt idx="2176">
                  <c:v>8.6667825415761293</c:v>
                </c:pt>
                <c:pt idx="2177">
                  <c:v>9.2692189934720677</c:v>
                </c:pt>
                <c:pt idx="2178">
                  <c:v>9.9135334576322833</c:v>
                </c:pt>
                <c:pt idx="2179">
                  <c:v>10.602637201127884</c:v>
                </c:pt>
                <c:pt idx="2180">
                  <c:v>11.33964388562436</c:v>
                </c:pt>
                <c:pt idx="2181">
                  <c:v>12.127883638750539</c:v>
                </c:pt>
                <c:pt idx="2182">
                  <c:v>12.970918103817176</c:v>
                </c:pt>
                <c:pt idx="2183">
                  <c:v>13.872556535910686</c:v>
                </c:pt>
                <c:pt idx="2184">
                  <c:v>14.836873017117634</c:v>
                </c:pt>
                <c:pt idx="2185">
                  <c:v>15.868224868694599</c:v>
                </c:pt>
                <c:pt idx="2186">
                  <c:v>16.971272343408771</c:v>
                </c:pt>
                <c:pt idx="2187">
                  <c:v>18.150999687061834</c:v>
                </c:pt>
                <c:pt idx="2188">
                  <c:v>19.412737664398929</c:v>
                </c:pt>
                <c:pt idx="2189">
                  <c:v>20.762187651224625</c:v>
                </c:pt>
                <c:pt idx="2190">
                  <c:v>22.20544740162779</c:v>
                </c:pt>
                <c:pt idx="2191">
                  <c:v>23.749038606789988</c:v>
                </c:pt>
                <c:pt idx="2192">
                  <c:v>25.399936369951053</c:v>
                </c:pt>
                <c:pt idx="2193">
                  <c:v>27.165600730767842</c:v>
                </c:pt>
                <c:pt idx="2194">
                  <c:v>29.054010381566979</c:v>
                </c:pt>
                <c:pt idx="2195">
                  <c:v>31.073698727901203</c:v>
                </c:pt>
                <c:pt idx="2196">
                  <c:v>33.233792456417113</c:v>
                </c:pt>
                <c:pt idx="2197">
                  <c:v>35.544052784377008</c:v>
                </c:pt>
                <c:pt idx="2198">
                  <c:v>38.01491957730093</c:v>
                </c:pt>
                <c:pt idx="2199">
                  <c:v>6.7762597556935011</c:v>
                </c:pt>
                <c:pt idx="2200">
                  <c:v>7.2473186089047594</c:v>
                </c:pt>
                <c:pt idx="2201">
                  <c:v>7.7511252013510923</c:v>
                </c:pt>
                <c:pt idx="2202">
                  <c:v>8.2899562456239586</c:v>
                </c:pt>
                <c:pt idx="2203">
                  <c:v>8.8662467450656841</c:v>
                </c:pt>
                <c:pt idx="2204">
                  <c:v>9.4826009996052854</c:v>
                </c:pt>
                <c:pt idx="2205">
                  <c:v>10.141804376856728</c:v>
                </c:pt>
                <c:pt idx="2206">
                  <c:v>10.846835901692613</c:v>
                </c:pt>
                <c:pt idx="2207">
                  <c:v>11.600881721206584</c:v>
                </c:pt>
                <c:pt idx="2208">
                  <c:v>12.407349505935439</c:v>
                </c:pt>
                <c:pt idx="2209">
                  <c:v>13.269883852444904</c:v>
                </c:pt>
                <c:pt idx="2210">
                  <c:v>14.192382756910233</c:v>
                </c:pt>
                <c:pt idx="2211">
                  <c:v>15.179015234164924</c:v>
                </c:pt>
                <c:pt idx="2212">
                  <c:v>16.23424016186976</c:v>
                </c:pt>
                <c:pt idx="2213">
                  <c:v>17.36282643499327</c:v>
                </c:pt>
                <c:pt idx="2214">
                  <c:v>18.569874521719004</c:v>
                </c:pt>
                <c:pt idx="2215">
                  <c:v>19.860839518231142</c:v>
                </c:pt>
                <c:pt idx="2216">
                  <c:v>21.24155580660678</c:v>
                </c:pt>
                <c:pt idx="2217">
                  <c:v>22.718263427291397</c:v>
                </c:pt>
                <c:pt idx="2218">
                  <c:v>24.297636285386094</c:v>
                </c:pt>
                <c:pt idx="2219">
                  <c:v>25.986812318266548</c:v>
                </c:pt>
                <c:pt idx="2220">
                  <c:v>27.793425760921473</c:v>
                </c:pt>
                <c:pt idx="2221">
                  <c:v>29.725641654883031</c:v>
                </c:pt>
                <c:pt idx="2222">
                  <c:v>31.792192756765719</c:v>
                </c:pt>
                <c:pt idx="2223">
                  <c:v>34.002419013280168</c:v>
                </c:pt>
                <c:pt idx="2224">
                  <c:v>18.183154890596121</c:v>
                </c:pt>
                <c:pt idx="2225">
                  <c:v>19.447274491554602</c:v>
                </c:pt>
                <c:pt idx="2226">
                  <c:v>20.799281701624597</c:v>
                </c:pt>
                <c:pt idx="2227">
                  <c:v>22.245287170773736</c:v>
                </c:pt>
                <c:pt idx="2228">
                  <c:v>23.791826429819128</c:v>
                </c:pt>
                <c:pt idx="2229">
                  <c:v>25.445889434245803</c:v>
                </c:pt>
                <c:pt idx="2230">
                  <c:v>27.21495216242764</c:v>
                </c:pt>
                <c:pt idx="2231">
                  <c:v>29.10701041111524</c:v>
                </c:pt>
                <c:pt idx="2232">
                  <c:v>31.130615940990104</c:v>
                </c:pt>
                <c:pt idx="2233">
                  <c:v>33.294915135711072</c:v>
                </c:pt>
                <c:pt idx="2234">
                  <c:v>35.609690349244161</c:v>
                </c:pt>
                <c:pt idx="2235">
                  <c:v>38.085404128422482</c:v>
                </c:pt>
                <c:pt idx="2236">
                  <c:v>40.733246510684232</c:v>
                </c:pt>
                <c:pt idx="2237">
                  <c:v>43.565185610842079</c:v>
                </c:pt>
                <c:pt idx="2238">
                  <c:v>46.594021725609217</c:v>
                </c:pt>
                <c:pt idx="2239">
                  <c:v>49.833445200514568</c:v>
                </c:pt>
                <c:pt idx="2240">
                  <c:v>53.298098320852432</c:v>
                </c:pt>
                <c:pt idx="2241">
                  <c:v>57.003641506507797</c:v>
                </c:pt>
                <c:pt idx="2242">
                  <c:v>60.966824109960697</c:v>
                </c:pt>
                <c:pt idx="2243">
                  <c:v>65.205560137588009</c:v>
                </c:pt>
                <c:pt idx="2244">
                  <c:v>69.739009236643909</c:v>
                </c:pt>
                <c:pt idx="2245">
                  <c:v>74.587663314111822</c:v>
                </c:pt>
                <c:pt idx="2246">
                  <c:v>79.773439179087646</c:v>
                </c:pt>
                <c:pt idx="2247">
                  <c:v>85.319777627592956</c:v>
                </c:pt>
                <c:pt idx="2248">
                  <c:v>91.251749417849609</c:v>
                </c:pt>
                <c:pt idx="2249">
                  <c:v>16.266028102534424</c:v>
                </c:pt>
                <c:pt idx="2250">
                  <c:v>17.396952303205993</c:v>
                </c:pt>
                <c:pt idx="2251">
                  <c:v>18.606509636859933</c:v>
                </c:pt>
                <c:pt idx="2252">
                  <c:v>19.900167712981691</c:v>
                </c:pt>
                <c:pt idx="2253">
                  <c:v>21.283774338291078</c:v>
                </c:pt>
                <c:pt idx="2254">
                  <c:v>22.76358395541871</c:v>
                </c:pt>
                <c:pt idx="2255">
                  <c:v>24.346285920191974</c:v>
                </c:pt>
                <c:pt idx="2256">
                  <c:v>26.039034745397384</c:v>
                </c:pt>
                <c:pt idx="2257">
                  <c:v>27.849482447779092</c:v>
                </c:pt>
                <c:pt idx="2258">
                  <c:v>29.785813144544907</c:v>
                </c:pt>
                <c:pt idx="2259">
                  <c:v>31.85678005582399</c:v>
                </c:pt>
                <c:pt idx="2260">
                  <c:v>34.071745080401094</c:v>
                </c:pt>
                <c:pt idx="2261">
                  <c:v>36.440721123689379</c:v>
                </c:pt>
                <c:pt idx="2262">
                  <c:v>38.974417369350562</c:v>
                </c:pt>
                <c:pt idx="2263">
                  <c:v>41.684287699283722</c:v>
                </c:pt>
                <c:pt idx="2264">
                  <c:v>44.582582480942051</c:v>
                </c:pt>
                <c:pt idx="2265">
                  <c:v>47.682403956165729</c:v>
                </c:pt>
                <c:pt idx="2266">
                  <c:v>50.99776548200682</c:v>
                </c:pt>
                <c:pt idx="2267">
                  <c:v>54.543654891442756</c:v>
                </c:pt>
                <c:pt idx="2268">
                  <c:v>58.336102260507275</c:v>
                </c:pt>
                <c:pt idx="2269">
                  <c:v>62.392252388295965</c:v>
                </c:pt>
                <c:pt idx="2270">
                  <c:v>66.730442317618085</c:v>
                </c:pt>
                <c:pt idx="2271">
                  <c:v>71.370284246862809</c:v>
                </c:pt>
                <c:pt idx="2272">
                  <c:v>76.33275420803102</c:v>
                </c:pt>
                <c:pt idx="2273">
                  <c:v>81.640286911961581</c:v>
                </c:pt>
                <c:pt idx="2274">
                  <c:v>14.552812864945638</c:v>
                </c:pt>
                <c:pt idx="2275">
                  <c:v>15.564698081429938</c:v>
                </c:pt>
                <c:pt idx="2276">
                  <c:v>16.646944819037717</c:v>
                </c:pt>
                <c:pt idx="2277">
                  <c:v>17.804445890392923</c:v>
                </c:pt>
                <c:pt idx="2278">
                  <c:v>19.042434360430033</c:v>
                </c:pt>
                <c:pt idx="2279">
                  <c:v>20.366507208993909</c:v>
                </c:pt>
                <c:pt idx="2280">
                  <c:v>21.782650639108589</c:v>
                </c:pt>
                <c:pt idx="2281">
                  <c:v>23.297267145371563</c:v>
                </c:pt>
                <c:pt idx="2282">
                  <c:v>24.91720446489099</c:v>
                </c:pt>
                <c:pt idx="2283">
                  <c:v>26.649786541697775</c:v>
                </c:pt>
                <c:pt idx="2284">
                  <c:v>28.502846644671255</c:v>
                </c:pt>
                <c:pt idx="2285">
                  <c:v>30.48476278875739</c:v>
                </c:pt>
                <c:pt idx="2286">
                  <c:v>32.604495619676129</c:v>
                </c:pt>
                <c:pt idx="2287">
                  <c:v>34.871628933456826</c:v>
                </c:pt>
                <c:pt idx="2288">
                  <c:v>37.296413014058132</c:v>
                </c:pt>
                <c:pt idx="2289">
                  <c:v>39.889810985074796</c:v>
                </c:pt>
                <c:pt idx="2290">
                  <c:v>42.663548385166919</c:v>
                </c:pt>
                <c:pt idx="2291">
                  <c:v>45.630166191428287</c:v>
                </c:pt>
                <c:pt idx="2292">
                  <c:v>48.803077530505725</c:v>
                </c:pt>
                <c:pt idx="2293">
                  <c:v>52.196628333961598</c:v>
                </c:pt>
                <c:pt idx="2294">
                  <c:v>55.826162212212083</c:v>
                </c:pt>
                <c:pt idx="2295">
                  <c:v>59.708089840455024</c:v>
                </c:pt>
                <c:pt idx="2296">
                  <c:v>63.859963170409856</c:v>
                </c:pt>
                <c:pt idx="2297">
                  <c:v>68.30055480352037</c:v>
                </c:pt>
                <c:pt idx="2298">
                  <c:v>73.049942884617494</c:v>
                </c:pt>
                <c:pt idx="2299">
                  <c:v>6.5108001583341464</c:v>
                </c:pt>
                <c:pt idx="2300">
                  <c:v>6.9635416492230684</c:v>
                </c:pt>
                <c:pt idx="2301">
                  <c:v>7.4477668183171835</c:v>
                </c:pt>
                <c:pt idx="2302">
                  <c:v>7.9656651387054831</c:v>
                </c:pt>
                <c:pt idx="2303">
                  <c:v>8.5195783528235047</c:v>
                </c:pt>
                <c:pt idx="2304">
                  <c:v>9.1120110626453297</c:v>
                </c:pt>
                <c:pt idx="2305">
                  <c:v>9.7456420564445665</c:v>
                </c:pt>
                <c:pt idx="2306">
                  <c:v>10.423336423356242</c:v>
                </c:pt>
                <c:pt idx="2307">
                  <c:v>11.148158510535186</c:v>
                </c:pt>
                <c:pt idx="2308">
                  <c:v>11.923385781517897</c:v>
                </c:pt>
                <c:pt idx="2309">
                  <c:v>12.752523638471468</c:v>
                </c:pt>
                <c:pt idx="2310">
                  <c:v>13.639321275373362</c:v>
                </c:pt>
                <c:pt idx="2311">
                  <c:v>14.587788633829234</c:v>
                </c:pt>
                <c:pt idx="2312">
                  <c:v>15.602214538223887</c:v>
                </c:pt>
                <c:pt idx="2313">
                  <c:v>16.687186092235233</c:v>
                </c:pt>
                <c:pt idx="2314">
                  <c:v>17.847609424447104</c:v>
                </c:pt>
                <c:pt idx="2315">
                  <c:v>19.088731876899519</c:v>
                </c:pt>
                <c:pt idx="2316">
                  <c:v>20.416165736942446</c:v>
                </c:pt>
                <c:pt idx="2317">
                  <c:v>21.835913619740392</c:v>
                </c:pt>
                <c:pt idx="2318">
                  <c:v>23.354395616242389</c:v>
                </c:pt>
                <c:pt idx="2319">
                  <c:v>24.978478329418252</c:v>
                </c:pt>
                <c:pt idx="2320">
                  <c:v>26.715505930104097</c:v>
                </c:pt>
                <c:pt idx="2321">
                  <c:v>28.573333372936421</c:v>
                </c:pt>
                <c:pt idx="2322">
                  <c:v>30.560361922625752</c:v>
                </c:pt>
                <c:pt idx="2323">
                  <c:v>32.685577151272447</c:v>
                </c:pt>
                <c:pt idx="2324">
                  <c:v>5.8264315964343165</c:v>
                </c:pt>
                <c:pt idx="2325">
                  <c:v>6.2316130231640914</c:v>
                </c:pt>
                <c:pt idx="2326">
                  <c:v>6.6649727786303439</c:v>
                </c:pt>
                <c:pt idx="2327">
                  <c:v>7.1284706075770954</c:v>
                </c:pt>
                <c:pt idx="2328">
                  <c:v>7.6242025567128344</c:v>
                </c:pt>
                <c:pt idx="2329">
                  <c:v>8.1544104550264596</c:v>
                </c:pt>
                <c:pt idx="2330">
                  <c:v>8.7214920535221054</c:v>
                </c:pt>
                <c:pt idx="2331">
                  <c:v>9.328011870241637</c:v>
                </c:pt>
                <c:pt idx="2332">
                  <c:v>9.9767127896343695</c:v>
                </c:pt>
                <c:pt idx="2333">
                  <c:v>10.670528468746273</c:v>
                </c:pt>
                <c:pt idx="2334">
                  <c:v>11.412596606351025</c:v>
                </c:pt>
                <c:pt idx="2335">
                  <c:v>12.206273135049308</c:v>
                </c:pt>
                <c:pt idx="2336">
                  <c:v>13.055147400538335</c:v>
                </c:pt>
                <c:pt idx="2337">
                  <c:v>13.963058396719727</c:v>
                </c:pt>
                <c:pt idx="2338">
                  <c:v>14.934112130090581</c:v>
                </c:pt>
                <c:pt idx="2339">
                  <c:v>15.972700191971732</c:v>
                </c:pt>
                <c:pt idx="2340">
                  <c:v>17.083519622591627</c:v>
                </c:pt>
                <c:pt idx="2341">
                  <c:v>18.271594156888959</c:v>
                </c:pt>
                <c:pt idx="2342">
                  <c:v>19.542296948148334</c:v>
                </c:pt>
                <c:pt idx="2343">
                  <c:v>20.90137487226956</c:v>
                </c:pt>
                <c:pt idx="2344">
                  <c:v>22.354974522622136</c:v>
                </c:pt>
                <c:pt idx="2345">
                  <c:v>23.909670013085478</c:v>
                </c:pt>
                <c:pt idx="2346">
                  <c:v>25.572492715056192</c:v>
                </c:pt>
                <c:pt idx="2347">
                  <c:v>27.350963062953593</c:v>
                </c:pt>
                <c:pt idx="2348">
                  <c:v>29.253124572113482</c:v>
                </c:pt>
                <c:pt idx="2349">
                  <c:v>5.2145967038283043</c:v>
                </c:pt>
                <c:pt idx="2350">
                  <c:v>5.5772552293550346</c:v>
                </c:pt>
                <c:pt idx="2351">
                  <c:v>5.9651365657335917</c:v>
                </c:pt>
                <c:pt idx="2352">
                  <c:v>6.3799950266784329</c:v>
                </c:pt>
                <c:pt idx="2353">
                  <c:v>6.8237069481404475</c:v>
                </c:pt>
                <c:pt idx="2354">
                  <c:v>7.2982791759756029</c:v>
                </c:pt>
                <c:pt idx="2355">
                  <c:v>7.8058581440258088</c:v>
                </c:pt>
                <c:pt idx="2356">
                  <c:v>8.348739583683404</c:v>
                </c:pt>
                <c:pt idx="2357">
                  <c:v>8.9293789088678732</c:v>
                </c:pt>
                <c:pt idx="2358">
                  <c:v>9.5504023233993518</c:v>
                </c:pt>
                <c:pt idx="2359">
                  <c:v>10.214618701022101</c:v>
                </c:pt>
                <c:pt idx="2360">
                  <c:v>10.925032291827055</c:v>
                </c:pt>
                <c:pt idx="2361">
                  <c:v>11.684856312561756</c:v>
                </c:pt>
                <c:pt idx="2362">
                  <c:v>12.497527482315316</c:v>
                </c:pt>
                <c:pt idx="2363">
                  <c:v>13.366721569343573</c:v>
                </c:pt>
                <c:pt idx="2364">
                  <c:v>14.296370019374804</c:v>
                </c:pt>
                <c:pt idx="2365">
                  <c:v>15.290677740629723</c:v>
                </c:pt>
                <c:pt idx="2366">
                  <c:v>16.354142126023458</c:v>
                </c:pt>
                <c:pt idx="2367">
                  <c:v>17.491573398615138</c:v>
                </c:pt>
                <c:pt idx="2368">
                  <c:v>18.708116372358251</c:v>
                </c:pt>
                <c:pt idx="2369">
                  <c:v>20.009273726608868</c:v>
                </c:pt>
                <c:pt idx="2370">
                  <c:v>21.400930899698508</c:v>
                </c:pt>
                <c:pt idx="2371">
                  <c:v>22.889382714204409</c:v>
                </c:pt>
                <c:pt idx="2372">
                  <c:v>24.481361854385796</c:v>
                </c:pt>
                <c:pt idx="2373">
                  <c:v>26.184069324635672</c:v>
                </c:pt>
                <c:pt idx="2374">
                  <c:v>14.00260351338085</c:v>
                </c:pt>
                <c:pt idx="2375">
                  <c:v>14.976506301748643</c:v>
                </c:pt>
                <c:pt idx="2376">
                  <c:v>16.018148352949442</c:v>
                </c:pt>
                <c:pt idx="2377">
                  <c:v>17.132241426626734</c:v>
                </c:pt>
                <c:pt idx="2378">
                  <c:v>18.323825032925729</c:v>
                </c:pt>
                <c:pt idx="2379">
                  <c:v>19.598289231763911</c:v>
                </c:pt>
                <c:pt idx="2380">
                  <c:v>20.961399018147155</c:v>
                </c:pt>
                <c:pt idx="2381">
                  <c:v>22.419320403870042</c:v>
                </c:pt>
                <c:pt idx="2382">
                  <c:v>23.978648313615189</c:v>
                </c:pt>
                <c:pt idx="2383">
                  <c:v>25.646436421677038</c:v>
                </c:pt>
                <c:pt idx="2384">
                  <c:v>27.430229064317107</c:v>
                </c:pt>
                <c:pt idx="2385">
                  <c:v>29.338095372150349</c:v>
                </c:pt>
                <c:pt idx="2386">
                  <c:v>31.378665777008468</c:v>
                </c:pt>
                <c:pt idx="2387">
                  <c:v>33.561171058471039</c:v>
                </c:pt>
                <c:pt idx="2388">
                  <c:v>35.895484106748022</c:v>
                </c:pt>
                <c:pt idx="2389">
                  <c:v>38.392164590889465</c:v>
                </c:pt>
                <c:pt idx="2390">
                  <c:v>41.062506734445705</c:v>
                </c:pt>
                <c:pt idx="2391">
                  <c:v>43.918590414763713</c:v>
                </c:pt>
                <c:pt idx="2392">
                  <c:v>46.973335817145582</c:v>
                </c:pt>
                <c:pt idx="2393">
                  <c:v>50.240561891182566</c:v>
                </c:pt>
                <c:pt idx="2394">
                  <c:v>53.735048873784244</c:v>
                </c:pt>
                <c:pt idx="2395">
                  <c:v>57.472605161825712</c:v>
                </c:pt>
                <c:pt idx="2396">
                  <c:v>61.470138837020095</c:v>
                </c:pt>
                <c:pt idx="2397">
                  <c:v>65.745734166676456</c:v>
                </c:pt>
                <c:pt idx="2398">
                  <c:v>70.318733426522172</c:v>
                </c:pt>
                <c:pt idx="2399">
                  <c:v>12.534970735975543</c:v>
                </c:pt>
                <c:pt idx="2400">
                  <c:v>13.406855676839541</c:v>
                </c:pt>
                <c:pt idx="2401">
                  <c:v>14.339388088491024</c:v>
                </c:pt>
                <c:pt idx="2402">
                  <c:v>15.3367867195612</c:v>
                </c:pt>
                <c:pt idx="2403">
                  <c:v>16.403563794160007</c:v>
                </c:pt>
                <c:pt idx="2404">
                  <c:v>17.544545428173674</c:v>
                </c:pt>
                <c:pt idx="2405">
                  <c:v>18.764893465923915</c:v>
                </c:pt>
                <c:pt idx="2406">
                  <c:v>20.070128836007132</c:v>
                </c:pt>
                <c:pt idx="2407">
                  <c:v>21.466156532007151</c:v>
                </c:pt>
                <c:pt idx="2408">
                  <c:v>22.959292331128907</c:v>
                </c:pt>
                <c:pt idx="2409">
                  <c:v>24.556291371665655</c:v>
                </c:pt>
                <c:pt idx="2410">
                  <c:v>26.264378718624968</c:v>
                </c:pt>
                <c:pt idx="2411">
                  <c:v>28.091282055836675</c:v>
                </c:pt>
                <c:pt idx="2412">
                  <c:v>30.045266652489886</c:v>
                </c:pt>
                <c:pt idx="2413">
                  <c:v>32.135172762339849</c:v>
                </c:pt>
                <c:pt idx="2414">
                  <c:v>34.370455624835309</c:v>
                </c:pt>
                <c:pt idx="2415">
                  <c:v>36.761228249192669</c:v>
                </c:pt>
                <c:pt idx="2416">
                  <c:v>39.318307175038868</c:v>
                </c:pt>
                <c:pt idx="2417">
                  <c:v>42.053261416716097</c:v>
                </c:pt>
                <c:pt idx="2418">
                  <c:v>44.978464812750829</c:v>
                </c:pt>
                <c:pt idx="2419">
                  <c:v>48.107152017400736</c:v>
                </c:pt>
                <c:pt idx="2420">
                  <c:v>51.453478387677364</c:v>
                </c:pt>
                <c:pt idx="2421">
                  <c:v>55.032584036872841</c:v>
                </c:pt>
                <c:pt idx="2422">
                  <c:v>58.860662344476772</c:v>
                </c:pt>
                <c:pt idx="2423">
                  <c:v>62.955033232538959</c:v>
                </c:pt>
                <c:pt idx="2424">
                  <c:v>11.222370256684451</c:v>
                </c:pt>
                <c:pt idx="2425">
                  <c:v>12.003006808406612</c:v>
                </c:pt>
                <c:pt idx="2426">
                  <c:v>12.837947191730818</c:v>
                </c:pt>
                <c:pt idx="2427">
                  <c:v>13.730969121281939</c:v>
                </c:pt>
                <c:pt idx="2428">
                  <c:v>14.686113123379807</c:v>
                </c:pt>
                <c:pt idx="2429">
                  <c:v>15.707700820277861</c:v>
                </c:pt>
                <c:pt idx="2430">
                  <c:v>16.800354486514316</c:v>
                </c:pt>
                <c:pt idx="2431">
                  <c:v>17.969017965885399</c:v>
                </c:pt>
                <c:pt idx="2432">
                  <c:v>19.218979043708799</c:v>
                </c:pt>
                <c:pt idx="2433">
                  <c:v>20.555893375632259</c:v>
                </c:pt>
                <c:pt idx="2434">
                  <c:v>21.985810081287692</c:v>
                </c:pt>
                <c:pt idx="2435">
                  <c:v>23.515199118626658</c:v>
                </c:pt>
                <c:pt idx="2436">
                  <c:v>25.150980562832885</c:v>
                </c:pt>
                <c:pt idx="2437">
                  <c:v>26.900555922328316</c:v>
                </c:pt>
                <c:pt idx="2438">
                  <c:v>28.771841633609597</c:v>
                </c:pt>
                <c:pt idx="2439">
                  <c:v>30.773304886514119</c:v>
                </c:pt>
                <c:pt idx="2440">
                  <c:v>32.914001942063145</c:v>
                </c:pt>
                <c:pt idx="2441">
                  <c:v>35.203619116311806</c:v>
                </c:pt>
                <c:pt idx="2442">
                  <c:v>37.652516615703355</c:v>
                </c:pt>
                <c:pt idx="2443">
                  <c:v>40.271775422332006</c:v>
                </c:pt>
                <c:pt idx="2444">
                  <c:v>43.073247441324213</c:v>
                </c:pt>
                <c:pt idx="2445">
                  <c:v>46.069609137313726</c:v>
                </c:pt>
                <c:pt idx="2446">
                  <c:v>49.274418902779608</c:v>
                </c:pt>
                <c:pt idx="2447">
                  <c:v>52.702178417908293</c:v>
                </c:pt>
                <c:pt idx="2448">
                  <c:v>56.368398279708778</c:v>
                </c:pt>
                <c:pt idx="2449">
                  <c:v>10.048278032905838</c:v>
                </c:pt>
                <c:pt idx="2450">
                  <c:v>10.7472886786732</c:v>
                </c:pt>
                <c:pt idx="2451">
                  <c:v>11.494928049914616</c:v>
                </c:pt>
                <c:pt idx="2452">
                  <c:v>12.294579276902992</c:v>
                </c:pt>
                <c:pt idx="2453">
                  <c:v>13.149860865317743</c:v>
                </c:pt>
                <c:pt idx="2454">
                  <c:v>14.064643072694901</c:v>
                </c:pt>
                <c:pt idx="2455">
                  <c:v>15.0430654243254</c:v>
                </c:pt>
                <c:pt idx="2456">
                  <c:v>16.089555447885484</c:v>
                </c:pt>
                <c:pt idx="2457">
                  <c:v>17.208848711600012</c:v>
                </c:pt>
                <c:pt idx="2458">
                  <c:v>18.406010256640283</c:v>
                </c:pt>
                <c:pt idx="2459">
                  <c:v>19.686457520769231</c:v>
                </c:pt>
                <c:pt idx="2460">
                  <c:v>21.055984856997576</c:v>
                </c:pt>
                <c:pt idx="2461">
                  <c:v>22.520789758234582</c:v>
                </c:pt>
                <c:pt idx="2462">
                  <c:v>24.087500906640031</c:v>
                </c:pt>
                <c:pt idx="2463">
                  <c:v>25.763208174643999</c:v>
                </c:pt>
                <c:pt idx="2464">
                  <c:v>27.555494713436001</c:v>
                </c:pt>
                <c:pt idx="2465">
                  <c:v>29.472471274174836</c:v>
                </c:pt>
                <c:pt idx="2466">
                  <c:v>31.522812917277712</c:v>
                </c:pt>
                <c:pt idx="2467">
                  <c:v>33.715798275957901</c:v>
                </c:pt>
                <c:pt idx="2468">
                  <c:v>36.061351551743172</c:v>
                </c:pt>
                <c:pt idx="2469">
                  <c:v>38.570087432074729</c:v>
                </c:pt>
                <c:pt idx="2470">
                  <c:v>41.253359133314596</c:v>
                </c:pt>
                <c:pt idx="2471">
                  <c:v>44.123309786638295</c:v>
                </c:pt>
                <c:pt idx="2472">
                  <c:v>47.1929273994228</c:v>
                </c:pt>
                <c:pt idx="2473">
                  <c:v>50.476103640926127</c:v>
                </c:pt>
                <c:pt idx="2474">
                  <c:v>8.9979494530613504</c:v>
                </c:pt>
                <c:pt idx="2475">
                  <c:v>9.6239331046731618</c:v>
                </c:pt>
                <c:pt idx="2476">
                  <c:v>10.293467847644836</c:v>
                </c:pt>
                <c:pt idx="2477">
                  <c:v>11.009583743846141</c:v>
                </c:pt>
                <c:pt idx="2478">
                  <c:v>11.775521679195439</c:v>
                </c:pt>
                <c:pt idx="2479">
                  <c:v>12.594748032804686</c:v>
                </c:pt>
                <c:pt idx="2480">
                  <c:v>13.470970366841239</c:v>
                </c:pt>
                <c:pt idx="2481">
                  <c:v>14.40815420813308</c:v>
                </c:pt>
                <c:pt idx="2482">
                  <c:v>15.410540997486713</c:v>
                </c:pt>
                <c:pt idx="2483">
                  <c:v>16.482667287973449</c:v>
                </c:pt>
                <c:pt idx="2484">
                  <c:v>17.629385279094265</c:v>
                </c:pt>
                <c:pt idx="2485">
                  <c:v>18.855884779781253</c:v>
                </c:pt>
                <c:pt idx="2486">
                  <c:v>20.167716699662552</c:v>
                </c:pt>
                <c:pt idx="2487">
                  <c:v>21.570818174936512</c:v>
                </c:pt>
                <c:pt idx="2488">
                  <c:v>23.071539442601367</c:v>
                </c:pt>
                <c:pt idx="2489">
                  <c:v>24.676672584702029</c:v>
                </c:pt>
                <c:pt idx="2490">
                  <c:v>26.393482272722082</c:v>
                </c:pt>
                <c:pt idx="2491">
                  <c:v>28.229738651304309</c:v>
                </c:pt>
                <c:pt idx="2492">
                  <c:v>30.193752510168931</c:v>
                </c:pt>
                <c:pt idx="2493">
                  <c:v>32.29441290345828</c:v>
                </c:pt>
                <c:pt idx="2494">
                  <c:v>34.541227386817454</c:v>
                </c:pt>
                <c:pt idx="2495">
                  <c:v>36.944365054371971</c:v>
                </c:pt>
                <c:pt idx="2496">
                  <c:v>39.514702570440413</c:v>
                </c:pt>
                <c:pt idx="2497">
                  <c:v>21.131936702189137</c:v>
                </c:pt>
                <c:pt idx="2498">
                  <c:v>22.602160245726058</c:v>
                </c:pt>
                <c:pt idx="2499">
                  <c:v>4.0291127131795186</c:v>
                </c:pt>
                <c:pt idx="2500">
                  <c:v>4.3094336972466083</c:v>
                </c:pt>
                <c:pt idx="2501">
                  <c:v>4.6092584294392003</c:v>
                </c:pt>
                <c:pt idx="2502">
                  <c:v>4.9299439621901548</c:v>
                </c:pt>
                <c:pt idx="2503">
                  <c:v>5.2729417738157247</c:v>
                </c:pt>
                <c:pt idx="2504">
                  <c:v>5.6398043390571875</c:v>
                </c:pt>
                <c:pt idx="2505">
                  <c:v>6.0321921568441352</c:v>
                </c:pt>
                <c:pt idx="2506">
                  <c:v>6.4518812670970336</c:v>
                </c:pt>
                <c:pt idx="2507">
                  <c:v>6.9007712906008978</c:v>
                </c:pt>
                <c:pt idx="2508">
                  <c:v>7.380894028350288</c:v>
                </c:pt>
                <c:pt idx="2509">
                  <c:v>7.8944226592989617</c:v>
                </c:pt>
                <c:pt idx="2510">
                  <c:v>8.443681578156971</c:v>
                </c:pt>
                <c:pt idx="2511">
                  <c:v>9.0311569177760056</c:v>
                </c:pt>
                <c:pt idx="2512">
                  <c:v>9.6595078037634803</c:v>
                </c:pt>
                <c:pt idx="2513">
                  <c:v>10.331578392281271</c:v>
                </c:pt>
                <c:pt idx="2514">
                  <c:v>11.050410745531165</c:v>
                </c:pt>
                <c:pt idx="2515">
                  <c:v>11.819258603222021</c:v>
                </c:pt>
                <c:pt idx="2516">
                  <c:v>12.641602112370615</c:v>
                </c:pt>
                <c:pt idx="2517">
                  <c:v>13.521163582127288</c:v>
                </c:pt>
                <c:pt idx="2518">
                  <c:v>14.461924334958887</c:v>
                </c:pt>
                <c:pt idx="2519">
                  <c:v>15.468142730485692</c:v>
                </c:pt>
                <c:pt idx="2520">
                  <c:v>16.544373443578753</c:v>
                </c:pt>
                <c:pt idx="2521">
                  <c:v>17.695488084003426</c:v>
                </c:pt>
                <c:pt idx="2522">
                  <c:v>18.926697250969379</c:v>
                </c:pt>
                <c:pt idx="2523">
                  <c:v>20.243574122444681</c:v>
                </c:pt>
                <c:pt idx="2524">
                  <c:v>10.826039843020524</c:v>
                </c:pt>
                <c:pt idx="2525">
                  <c:v>11.579294862855296</c:v>
                </c:pt>
                <c:pt idx="2526">
                  <c:v>12.384961843222351</c:v>
                </c:pt>
                <c:pt idx="2527">
                  <c:v>13.246687773834896</c:v>
                </c:pt>
                <c:pt idx="2528">
                  <c:v>14.168373422564976</c:v>
                </c:pt>
                <c:pt idx="2529">
                  <c:v>15.154190995387776</c:v>
                </c:pt>
                <c:pt idx="2530">
                  <c:v>16.208603025291183</c:v>
                </c:pt>
                <c:pt idx="2531">
                  <c:v>17.336382575677987</c:v>
                </c:pt>
                <c:pt idx="2532">
                  <c:v>18.542634849740303</c:v>
                </c:pt>
                <c:pt idx="2533">
                  <c:v>19.832820303652461</c:v>
                </c:pt>
                <c:pt idx="2534">
                  <c:v>21.212779368238227</c:v>
                </c:pt>
                <c:pt idx="2535">
                  <c:v>22.688758891051823</c:v>
                </c:pt>
                <c:pt idx="2536">
                  <c:v>24.267440418602749</c:v>
                </c:pt>
                <c:pt idx="2537">
                  <c:v>25.955970446787241</c:v>
                </c:pt>
                <c:pt idx="2538">
                  <c:v>27.76199277650171</c:v>
                </c:pt>
                <c:pt idx="2539">
                  <c:v>29.693683120946691</c:v>
                </c:pt>
                <c:pt idx="2540">
                  <c:v>31.759786121326169</c:v>
                </c:pt>
                <c:pt idx="2541">
                  <c:v>33.969654938553397</c:v>
                </c:pt>
                <c:pt idx="2542">
                  <c:v>36.333293600239507</c:v>
                </c:pt>
                <c:pt idx="2543">
                  <c:v>38.861402294718189</c:v>
                </c:pt>
                <c:pt idx="2544">
                  <c:v>41.565425817205472</c:v>
                </c:pt>
                <c:pt idx="2545">
                  <c:v>44.457605387467595</c:v>
                </c:pt>
                <c:pt idx="2546">
                  <c:v>47.551034073638199</c:v>
                </c:pt>
                <c:pt idx="2547">
                  <c:v>50.859716073156136</c:v>
                </c:pt>
                <c:pt idx="2548">
                  <c:v>54.398630119262499</c:v>
                </c:pt>
                <c:pt idx="2549">
                  <c:v>9.6972995500297028</c:v>
                </c:pt>
                <c:pt idx="2550">
                  <c:v>10.372058933011074</c:v>
                </c:pt>
                <c:pt idx="2551">
                  <c:v>11.093771246043037</c:v>
                </c:pt>
                <c:pt idx="2552">
                  <c:v>11.865703811013505</c:v>
                </c:pt>
                <c:pt idx="2553">
                  <c:v>12.691351321513865</c:v>
                </c:pt>
                <c:pt idx="2554">
                  <c:v>13.574451666100142</c:v>
                </c:pt>
                <c:pt idx="2555">
                  <c:v>14.519002852765061</c:v>
                </c:pt>
                <c:pt idx="2556">
                  <c:v>15.52928111126171</c:v>
                </c:pt>
                <c:pt idx="2557">
                  <c:v>16.609860255253672</c:v>
                </c:pt>
                <c:pt idx="2558">
                  <c:v>17.765632391971906</c:v>
                </c:pt>
                <c:pt idx="2559">
                  <c:v>19.001830073161145</c:v>
                </c:pt>
                <c:pt idx="2560">
                  <c:v>20.324049987625763</c:v>
                </c:pt>
                <c:pt idx="2561">
                  <c:v>21.738278302666735</c:v>
                </c:pt>
                <c:pt idx="2562">
                  <c:v>23.250917769168666</c:v>
                </c:pt>
                <c:pt idx="2563">
                  <c:v>24.868816713083117</c:v>
                </c:pt>
                <c:pt idx="2564">
                  <c:v>26.599300044597772</c:v>
                </c:pt>
                <c:pt idx="2565">
                  <c:v>28.450202425418489</c:v>
                </c:pt>
                <c:pt idx="2566">
                  <c:v>30.429903744365337</c:v>
                </c:pt>
                <c:pt idx="2567">
                  <c:v>32.547367061937763</c:v>
                </c:pt>
                <c:pt idx="2568">
                  <c:v>34.812179195685481</c:v>
                </c:pt>
                <c:pt idx="2569">
                  <c:v>37.234594130182145</c:v>
                </c:pt>
                <c:pt idx="2570">
                  <c:v>39.82557944819095</c:v>
                </c:pt>
                <c:pt idx="2571">
                  <c:v>42.596865993294159</c:v>
                </c:pt>
                <c:pt idx="2572">
                  <c:v>45.561000988894115</c:v>
                </c:pt>
                <c:pt idx="2573">
                  <c:v>48.731404854146845</c:v>
                </c:pt>
                <c:pt idx="2574">
                  <c:v>8.6870719956888163</c:v>
                </c:pt>
                <c:pt idx="2575">
                  <c:v>9.2915726165798471</c:v>
                </c:pt>
                <c:pt idx="2576">
                  <c:v>9.9381396449666681</c:v>
                </c:pt>
                <c:pt idx="2577">
                  <c:v>10.629700529302852</c:v>
                </c:pt>
                <c:pt idx="2578">
                  <c:v>11.369386449487944</c:v>
                </c:pt>
                <c:pt idx="2579">
                  <c:v>12.160546495739379</c:v>
                </c:pt>
                <c:pt idx="2580">
                  <c:v>13.006762834288901</c:v>
                </c:pt>
                <c:pt idx="2581">
                  <c:v>13.911866928587008</c:v>
                </c:pt>
                <c:pt idx="2582">
                  <c:v>14.879956889479503</c:v>
                </c:pt>
                <c:pt idx="2583">
                  <c:v>15.91541603293361</c:v>
                </c:pt>
                <c:pt idx="2584">
                  <c:v>17.022932729360257</c:v>
                </c:pt>
                <c:pt idx="2585">
                  <c:v>18.207521634429185</c:v>
                </c:pt>
                <c:pt idx="2586">
                  <c:v>19.474546397530471</c:v>
                </c:pt>
                <c:pt idx="2587">
                  <c:v>20.829743950728908</c:v>
                </c:pt>
                <c:pt idx="2588">
                  <c:v>22.279250488215951</c:v>
                </c:pt>
                <c:pt idx="2589">
                  <c:v>23.82962925392092</c:v>
                </c:pt>
                <c:pt idx="2590">
                  <c:v>25.487900263132641</c:v>
                </c:pt>
                <c:pt idx="2591">
                  <c:v>27.261572092742718</c:v>
                </c:pt>
                <c:pt idx="2592">
                  <c:v>29.158675884090943</c:v>
                </c:pt>
                <c:pt idx="2593">
                  <c:v>31.187801712415109</c:v>
                </c:pt>
                <c:pt idx="2594">
                  <c:v>33.358137487626863</c:v>
                </c:pt>
                <c:pt idx="2595">
                  <c:v>35.679510562600434</c:v>
                </c:pt>
                <c:pt idx="2596">
                  <c:v>38.162432237424746</c:v>
                </c:pt>
                <c:pt idx="2597">
                  <c:v>40.818145361186332</c:v>
                </c:pt>
                <c:pt idx="2598">
                  <c:v>43.658675246880854</c:v>
                </c:pt>
                <c:pt idx="2599">
                  <c:v>7.7828140216762449</c:v>
                </c:pt>
                <c:pt idx="2600">
                  <c:v>8.324421569641995</c:v>
                </c:pt>
                <c:pt idx="2601">
                  <c:v>8.9037209987054826</c:v>
                </c:pt>
                <c:pt idx="2602">
                  <c:v>9.523335474941458</c:v>
                </c:pt>
                <c:pt idx="2603">
                  <c:v>10.18607072981774</c:v>
                </c:pt>
                <c:pt idx="2604">
                  <c:v>10.894927766686664</c:v>
                </c:pt>
                <c:pt idx="2605">
                  <c:v>11.653116451673402</c:v>
                </c:pt>
                <c:pt idx="2606">
                  <c:v>12.464070050518934</c:v>
                </c:pt>
                <c:pt idx="2607">
                  <c:v>13.331460777220252</c:v>
                </c:pt>
                <c:pt idx="2608">
                  <c:v>14.259216424893472</c:v>
                </c:pt>
                <c:pt idx="2609">
                  <c:v>15.25153815418768</c:v>
                </c:pt>
                <c:pt idx="2610">
                  <c:v>16.312919519820586</c:v>
                </c:pt>
                <c:pt idx="2611">
                  <c:v>17.448166821415423</c:v>
                </c:pt>
                <c:pt idx="2612">
                  <c:v>18.662420870817318</c:v>
                </c:pt>
                <c:pt idx="2613">
                  <c:v>19.961180274483461</c:v>
                </c:pt>
                <c:pt idx="2614">
                  <c:v>21.350326336404468</c:v>
                </c:pt>
                <c:pt idx="2615">
                  <c:v>22.83614969435493</c:v>
                </c:pt>
                <c:pt idx="2616">
                  <c:v>24.425378810122719</c:v>
                </c:pt>
                <c:pt idx="2617">
                  <c:v>26.125210442764779</c:v>
                </c:pt>
                <c:pt idx="2618">
                  <c:v>27.943342242920064</c:v>
                </c:pt>
                <c:pt idx="2619">
                  <c:v>29.888007615818037</c:v>
                </c:pt>
                <c:pt idx="2620">
                  <c:v>31.968013010898346</c:v>
                </c:pt>
                <c:pt idx="2621">
                  <c:v>34.192777806949351</c:v>
                </c:pt>
                <c:pt idx="2622">
                  <c:v>36.572376973430714</c:v>
                </c:pt>
                <c:pt idx="2623">
                  <c:v>39.117586701220986</c:v>
                </c:pt>
                <c:pt idx="2624">
                  <c:v>6.9733222015804683</c:v>
                </c:pt>
                <c:pt idx="2625">
                  <c:v>7.4586241582875772</c:v>
                </c:pt>
                <c:pt idx="2626">
                  <c:v>7.9777014072556991</c:v>
                </c:pt>
                <c:pt idx="2627">
                  <c:v>8.5329046678160001</c:v>
                </c:pt>
                <c:pt idx="2628">
                  <c:v>9.1267482719429758</c:v>
                </c:pt>
                <c:pt idx="2629">
                  <c:v>9.7619215522475518</c:v>
                </c:pt>
                <c:pt idx="2630">
                  <c:v>10.441301022638731</c:v>
                </c:pt>
                <c:pt idx="2631">
                  <c:v>11.167963406829717</c:v>
                </c:pt>
                <c:pt idx="2632">
                  <c:v>11.945199573705336</c:v>
                </c:pt>
                <c:pt idx="2633">
                  <c:v>12.776529442675654</c:v>
                </c:pt>
                <c:pt idx="2634">
                  <c:v>13.665717926534912</c:v>
                </c:pt>
                <c:pt idx="2635">
                  <c:v>14.616791984044891</c:v>
                </c:pt>
                <c:pt idx="2636">
                  <c:v>15.634058859489073</c:v>
                </c:pt>
                <c:pt idx="2637">
                  <c:v>16.722125591821115</c:v>
                </c:pt>
                <c:pt idx="2638">
                  <c:v>17.885919881782662</c:v>
                </c:pt>
                <c:pt idx="2639">
                  <c:v>19.130712411517447</c:v>
                </c:pt>
                <c:pt idx="2640">
                  <c:v>20.462140717788657</c:v>
                </c:pt>
                <c:pt idx="2641">
                  <c:v>21.886234726944863</c:v>
                </c:pt>
                <c:pt idx="2642">
                  <c:v>23.409444067307888</c:v>
                </c:pt>
                <c:pt idx="2643">
                  <c:v>25.038667282708207</c:v>
                </c:pt>
                <c:pt idx="2644">
                  <c:v>26.781283079506256</c:v>
                </c:pt>
                <c:pt idx="2645">
                  <c:v>28.645183748650357</c:v>
                </c:pt>
                <c:pt idx="2646">
                  <c:v>30.638810914175547</c:v>
                </c:pt>
                <c:pt idx="2647">
                  <c:v>32.771193770087265</c:v>
                </c:pt>
                <c:pt idx="2648">
                  <c:v>35.051989978847075</c:v>
                </c:pt>
                <c:pt idx="2649">
                  <c:v>6.2485882361226315</c:v>
                </c:pt>
                <c:pt idx="2650">
                  <c:v>6.683476827377766</c:v>
                </c:pt>
                <c:pt idx="2651">
                  <c:v>7.1486337589360982</c:v>
                </c:pt>
                <c:pt idx="2652">
                  <c:v>7.6461657833000558</c:v>
                </c:pt>
                <c:pt idx="2653">
                  <c:v>8.1783262930153953</c:v>
                </c:pt>
                <c:pt idx="2654">
                  <c:v>8.7475255278478521</c:v>
                </c:pt>
                <c:pt idx="2655">
                  <c:v>9.3563414924735717</c:v>
                </c:pt>
                <c:pt idx="2656">
                  <c:v>10.007531634143218</c:v>
                </c:pt>
                <c:pt idx="2657">
                  <c:v>10.7040453332227</c:v>
                </c:pt>
                <c:pt idx="2658">
                  <c:v>11.449037263196265</c:v>
                </c:pt>
                <c:pt idx="2659">
                  <c:v>12.245881680656851</c:v>
                </c:pt>
                <c:pt idx="2660">
                  <c:v>13.098187710021923</c:v>
                </c:pt>
                <c:pt idx="2661">
                  <c:v>14.009815692219821</c:v>
                </c:pt>
                <c:pt idx="2662">
                  <c:v>14.984894671411956</c:v>
                </c:pt>
                <c:pt idx="2663">
                  <c:v>16.027841098972345</c:v>
                </c:pt>
                <c:pt idx="2664">
                  <c:v>17.143378839460819</c:v>
                </c:pt>
                <c:pt idx="2665">
                  <c:v>18.336560569225238</c:v>
                </c:pt>
                <c:pt idx="2666">
                  <c:v>19.612790664577513</c:v>
                </c:pt>
                <c:pt idx="2667">
                  <c:v>20.977849683237189</c:v>
                </c:pt>
                <c:pt idx="2668">
                  <c:v>22.437920549954772</c:v>
                </c:pt>
                <c:pt idx="2669">
                  <c:v>23.999616564948454</c:v>
                </c:pt>
                <c:pt idx="2670">
                  <c:v>25.670011362046324</c:v>
                </c:pt>
                <c:pt idx="2671">
                  <c:v>27.456670952260044</c:v>
                </c:pt>
                <c:pt idx="2672">
                  <c:v>29.367687997964495</c:v>
                </c:pt>
                <c:pt idx="2673">
                  <c:v>31.411718472964402</c:v>
                </c:pt>
                <c:pt idx="2674">
                  <c:v>16.799010437269462</c:v>
                </c:pt>
                <c:pt idx="2675">
                  <c:v>17.968249082558938</c:v>
                </c:pt>
                <c:pt idx="2676">
                  <c:v>19.218871316805373</c:v>
                </c:pt>
                <c:pt idx="2677">
                  <c:v>20.556541939819184</c:v>
                </c:pt>
                <c:pt idx="2678">
                  <c:v>21.987320069033224</c:v>
                </c:pt>
                <c:pt idx="2679">
                  <c:v>23.517686588187534</c:v>
                </c:pt>
                <c:pt idx="2680">
                  <c:v>25.154573506793081</c:v>
                </c:pt>
                <c:pt idx="2681">
                  <c:v>26.905395363393311</c:v>
                </c:pt>
                <c:pt idx="2682">
                  <c:v>28.778082814902575</c:v>
                </c:pt>
                <c:pt idx="2683">
                  <c:v>30.781118564205613</c:v>
                </c:pt>
                <c:pt idx="2684">
                  <c:v>32.923575788796967</c:v>
                </c:pt>
                <c:pt idx="2685">
                  <c:v>35.215159244571353</c:v>
                </c:pt>
                <c:pt idx="2686">
                  <c:v>37.666249230997359</c:v>
                </c:pt>
                <c:pt idx="2687">
                  <c:v>40.287948616871709</c:v>
                </c:pt>
                <c:pt idx="2688">
                  <c:v>43.092133139719252</c:v>
                </c:pt>
                <c:pt idx="2689">
                  <c:v>46.091505206736826</c:v>
                </c:pt>
                <c:pt idx="2690">
                  <c:v>49.299651441045057</c:v>
                </c:pt>
                <c:pt idx="2691">
                  <c:v>52.731104233982641</c:v>
                </c:pt>
                <c:pt idx="2692">
                  <c:v>56.401407582329476</c:v>
                </c:pt>
                <c:pt idx="2693">
                  <c:v>60.32718750876078</c:v>
                </c:pt>
                <c:pt idx="2694">
                  <c:v>64.526227384601626</c:v>
                </c:pt>
                <c:pt idx="2695">
                  <c:v>69.017548496164721</c:v>
                </c:pt>
                <c:pt idx="2696">
                  <c:v>73.821496219713808</c:v>
                </c:pt>
                <c:pt idx="2697">
                  <c:v>78.959832195509179</c:v>
                </c:pt>
                <c:pt idx="2698">
                  <c:v>84.45583291857497</c:v>
                </c:pt>
                <c:pt idx="2699">
                  <c:v>7.5278662660753053</c:v>
                </c:pt>
                <c:pt idx="2700">
                  <c:v>8.0518457439094675</c:v>
                </c:pt>
                <c:pt idx="2701">
                  <c:v>8.612298148436679</c:v>
                </c:pt>
                <c:pt idx="2702">
                  <c:v>9.2117623512935829</c:v>
                </c:pt>
                <c:pt idx="2703">
                  <c:v>9.8529539599092324</c:v>
                </c:pt>
                <c:pt idx="2704">
                  <c:v>10.538777620809284</c:v>
                </c:pt>
                <c:pt idx="2705">
                  <c:v>11.272340179430051</c:v>
                </c:pt>
                <c:pt idx="2706">
                  <c:v>12.05696475607113</c:v>
                </c:pt>
                <c:pt idx="2707">
                  <c:v>12.8962058017669</c:v>
                </c:pt>
                <c:pt idx="2708">
                  <c:v>13.79386520229739</c:v>
                </c:pt>
                <c:pt idx="2709">
                  <c:v>14.754009503308776</c:v>
                </c:pt>
                <c:pt idx="2710">
                  <c:v>15.780988334593847</c:v>
                </c:pt>
                <c:pt idx="2711">
                  <c:v>16.879454117016884</c:v>
                </c:pt>
                <c:pt idx="2712">
                  <c:v>18.054383141379489</c:v>
                </c:pt>
                <c:pt idx="2713">
                  <c:v>19.311098114741078</c:v>
                </c:pt>
                <c:pt idx="2714">
                  <c:v>20.655292276357258</c:v>
                </c:pt>
                <c:pt idx="2715">
                  <c:v>22.093055192512356</c:v>
                </c:pt>
                <c:pt idx="2716">
                  <c:v>23.630900347130137</c:v>
                </c:pt>
                <c:pt idx="2717">
                  <c:v>25.27579465318459</c:v>
                </c:pt>
                <c:pt idx="2718">
                  <c:v>27.035190018636751</c:v>
                </c:pt>
                <c:pt idx="2719">
                  <c:v>28.917057109934024</c:v>
                </c:pt>
                <c:pt idx="2720">
                  <c:v>30.929921466066737</c:v>
                </c:pt>
                <c:pt idx="2721">
                  <c:v>33.082902126828785</c:v>
                </c:pt>
                <c:pt idx="2722">
                  <c:v>35.385752950322349</c:v>
                </c:pt>
                <c:pt idx="2723">
                  <c:v>37.848906806933861</c:v>
                </c:pt>
                <c:pt idx="2724">
                  <c:v>6.7472538083405347</c:v>
                </c:pt>
                <c:pt idx="2725">
                  <c:v>7.2169228462785675</c:v>
                </c:pt>
                <c:pt idx="2726">
                  <c:v>7.7192860690308489</c:v>
                </c:pt>
                <c:pt idx="2727">
                  <c:v>8.256619426188113</c:v>
                </c:pt>
                <c:pt idx="2728">
                  <c:v>8.8313573085528549</c:v>
                </c:pt>
                <c:pt idx="2729">
                  <c:v>9.4461035784288718</c:v>
                </c:pt>
                <c:pt idx="2730">
                  <c:v>10.103643367835742</c:v>
                </c:pt>
                <c:pt idx="2731">
                  <c:v>10.806955698112478</c:v>
                </c:pt>
                <c:pt idx="2732">
                  <c:v>11.559226978097017</c:v>
                </c:pt>
                <c:pt idx="2733">
                  <c:v>12.363865442049757</c:v>
                </c:pt>
                <c:pt idx="2734">
                  <c:v>13.224516592748071</c:v>
                </c:pt>
                <c:pt idx="2735">
                  <c:v>14.145079719734159</c:v>
                </c:pt>
                <c:pt idx="2736">
                  <c:v>15.129725567570913</c:v>
                </c:pt>
                <c:pt idx="2737">
                  <c:v>16.182915234172309</c:v>
                </c:pt>
                <c:pt idx="2738">
                  <c:v>17.309420384849364</c:v>
                </c:pt>
                <c:pt idx="2739">
                  <c:v>18.514344873675444</c:v>
                </c:pt>
                <c:pt idx="2740">
                  <c:v>19.803147870152671</c:v>
                </c:pt>
                <c:pt idx="2741">
                  <c:v>21.181668595983027</c:v>
                </c:pt>
                <c:pt idx="2742">
                  <c:v>22.656152784044849</c:v>
                </c:pt>
                <c:pt idx="2743">
                  <c:v>24.233280979480305</c:v>
                </c:pt>
                <c:pt idx="2744">
                  <c:v>25.92019881114809</c:v>
                </c:pt>
                <c:pt idx="2745">
                  <c:v>27.724549370625144</c:v>
                </c:pt>
                <c:pt idx="2746">
                  <c:v>29.654507845492894</c:v>
                </c:pt>
                <c:pt idx="2747">
                  <c:v>31.718818563859895</c:v>
                </c:pt>
                <c:pt idx="2748">
                  <c:v>33.926834618000868</c:v>
                </c:pt>
                <c:pt idx="2749">
                  <c:v>6.0480933744467924</c:v>
                </c:pt>
                <c:pt idx="2750">
                  <c:v>6.4691160280392142</c:v>
                </c:pt>
                <c:pt idx="2751">
                  <c:v>6.919448011642074</c:v>
                </c:pt>
                <c:pt idx="2752">
                  <c:v>7.401129745467351</c:v>
                </c:pt>
                <c:pt idx="2753">
                  <c:v>7.9163437014461406</c:v>
                </c:pt>
                <c:pt idx="2754">
                  <c:v>8.4674242930028694</c:v>
                </c:pt>
                <c:pt idx="2755">
                  <c:v>9.0568684533852633</c:v>
                </c:pt>
                <c:pt idx="2756">
                  <c:v>9.6873469504908183</c:v>
                </c:pt>
                <c:pt idx="2757">
                  <c:v>10.361716489468447</c:v>
                </c:pt>
                <c:pt idx="2758">
                  <c:v>11.083032657944409</c:v>
                </c:pt>
                <c:pt idx="2759">
                  <c:v>11.85456377254059</c:v>
                </c:pt>
                <c:pt idx="2760">
                  <c:v>12.67980568943813</c:v>
                </c:pt>
                <c:pt idx="2761">
                  <c:v>13.562497646108719</c:v>
                </c:pt>
                <c:pt idx="2762">
                  <c:v>14.506639206009488</c:v>
                </c:pt>
                <c:pt idx="2763">
                  <c:v>15.516508383036342</c:v>
                </c:pt>
                <c:pt idx="2764">
                  <c:v>16.596681027877771</c:v>
                </c:pt>
                <c:pt idx="2765">
                  <c:v>17.752051564130429</c:v>
                </c:pt>
                <c:pt idx="2766">
                  <c:v>18.98785516815553</c:v>
                </c:pt>
                <c:pt idx="2767">
                  <c:v>20.309691493198585</c:v>
                </c:pt>
                <c:pt idx="2768">
                  <c:v>21.723550045294374</c:v>
                </c:pt>
                <c:pt idx="2769">
                  <c:v>23.235837325965534</c:v>
                </c:pt>
                <c:pt idx="2770">
                  <c:v>24.853405864731059</c:v>
                </c:pt>
                <c:pt idx="2771">
                  <c:v>26.58358527300657</c:v>
                </c:pt>
                <c:pt idx="2772">
                  <c:v>28.434215460139988</c:v>
                </c:pt>
                <c:pt idx="2773">
                  <c:v>30.413682162126243</c:v>
                </c:pt>
                <c:pt idx="2774">
                  <c:v>5.4218258240044666</c:v>
                </c:pt>
                <c:pt idx="2775">
                  <c:v>5.7992713080553164</c:v>
                </c:pt>
                <c:pt idx="2776">
                  <c:v>6.2029938122493933</c:v>
                </c:pt>
                <c:pt idx="2777">
                  <c:v>6.6348227466179326</c:v>
                </c:pt>
                <c:pt idx="2778">
                  <c:v>7.0967148887776093</c:v>
                </c:pt>
                <c:pt idx="2779">
                  <c:v>7.5907632518053081</c:v>
                </c:pt>
                <c:pt idx="2780">
                  <c:v>8.119206569550121</c:v>
                </c:pt>
                <c:pt idx="2781">
                  <c:v>8.6844394423737103</c:v>
                </c:pt>
                <c:pt idx="2782">
                  <c:v>9.2890231893035864</c:v>
                </c:pt>
                <c:pt idx="2783">
                  <c:v>9.9356974557858475</c:v>
                </c:pt>
                <c:pt idx="2784">
                  <c:v>10.62739262964875</c:v>
                </c:pt>
                <c:pt idx="2785">
                  <c:v>11.367243121551875</c:v>
                </c:pt>
                <c:pt idx="2786">
                  <c:v>12.158601570114113</c:v>
                </c:pt>
                <c:pt idx="2787">
                  <c:v>13.00505403610501</c:v>
                </c:pt>
                <c:pt idx="2788">
                  <c:v>13.910436254567113</c:v>
                </c:pt>
                <c:pt idx="2789">
                  <c:v>14.878851018532387</c:v>
                </c:pt>
                <c:pt idx="2790">
                  <c:v>15.91468677312497</c:v>
                </c:pt>
                <c:pt idx="2791">
                  <c:v>17.022637504328927</c:v>
                </c:pt>
                <c:pt idx="2792">
                  <c:v>18.207724012568221</c:v>
                </c:pt>
                <c:pt idx="2793">
                  <c:v>19.475316667523089</c:v>
                </c:pt>
                <c:pt idx="2794">
                  <c:v>20.831159747321276</c:v>
                </c:pt>
                <c:pt idx="2795">
                  <c:v>22.281397472424345</c:v>
                </c:pt>
                <c:pt idx="2796">
                  <c:v>23.83260185221101</c:v>
                </c:pt>
                <c:pt idx="2797">
                  <c:v>25.491802470476227</c:v>
                </c:pt>
                <c:pt idx="2798">
                  <c:v>27.266518344853704</c:v>
                </c:pt>
                <c:pt idx="2799">
                  <c:v>4.8607986674283898</c:v>
                </c:pt>
                <c:pt idx="2800">
                  <c:v>5.1992043234994441</c:v>
                </c:pt>
                <c:pt idx="2801">
                  <c:v>5.5611702660355355</c:v>
                </c:pt>
                <c:pt idx="2802">
                  <c:v>5.9483368443861933</c:v>
                </c:pt>
                <c:pt idx="2803">
                  <c:v>6.3624586180833145</c:v>
                </c:pt>
                <c:pt idx="2804">
                  <c:v>6.8054123090147423</c:v>
                </c:pt>
                <c:pt idx="2805">
                  <c:v>7.2792053073039265</c:v>
                </c:pt>
                <c:pt idx="2806">
                  <c:v>7.7859847694510487</c:v>
                </c:pt>
                <c:pt idx="2807">
                  <c:v>8.3280473499757477</c:v>
                </c:pt>
                <c:pt idx="2808">
                  <c:v>8.9078496106732441</c:v>
                </c:pt>
                <c:pt idx="2809">
                  <c:v>9.5280191546673851</c:v>
                </c:pt>
                <c:pt idx="2810">
                  <c:v>10.191366535729658</c:v>
                </c:pt>
                <c:pt idx="2811">
                  <c:v>10.900897996847593</c:v>
                </c:pt>
                <c:pt idx="2812">
                  <c:v>11.659829095785046</c:v>
                </c:pt>
                <c:pt idx="2813">
                  <c:v>12.471599279397758</c:v>
                </c:pt>
                <c:pt idx="2814">
                  <c:v>13.339887472768361</c:v>
                </c:pt>
                <c:pt idx="2815">
                  <c:v>14.268628753825395</c:v>
                </c:pt>
                <c:pt idx="2816">
                  <c:v>15.262032189031592</c:v>
                </c:pt>
                <c:pt idx="2817">
                  <c:v>16.324599910990017</c:v>
                </c:pt>
                <c:pt idx="2818">
                  <c:v>17.461147524446574</c:v>
                </c:pt>
                <c:pt idx="2819">
                  <c:v>18.676825933189228</c:v>
                </c:pt>
                <c:pt idx="2820">
                  <c:v>19.977144686785696</c:v>
                </c:pt>
                <c:pt idx="2821">
                  <c:v>21.367996952991039</c:v>
                </c:pt>
                <c:pt idx="2822">
                  <c:v>22.855686229026325</c:v>
                </c:pt>
                <c:pt idx="2823">
                  <c:v>24.446954912812203</c:v>
                </c:pt>
                <c:pt idx="2824">
                  <c:v>13.074507431836594</c:v>
                </c:pt>
                <c:pt idx="2825">
                  <c:v>13.984790045523525</c:v>
                </c:pt>
                <c:pt idx="2826">
                  <c:v>14.958450859690537</c:v>
                </c:pt>
                <c:pt idx="2827">
                  <c:v>15.999902693857646</c:v>
                </c:pt>
                <c:pt idx="2828">
                  <c:v>17.113865626745248</c:v>
                </c:pt>
                <c:pt idx="2829">
                  <c:v>18.305388390962268</c:v>
                </c:pt>
                <c:pt idx="2830">
                  <c:v>19.579871257464326</c:v>
                </c:pt>
                <c:pt idx="2831">
                  <c:v>20.943090513521494</c:v>
                </c:pt>
                <c:pt idx="2832">
                  <c:v>22.401224645159356</c:v>
                </c:pt>
                <c:pt idx="2833">
                  <c:v>23.96088234276414</c:v>
                </c:pt>
                <c:pt idx="2834">
                  <c:v>25.62913245680798</c:v>
                </c:pt>
                <c:pt idx="2835">
                  <c:v>27.41353603949122</c:v>
                </c:pt>
                <c:pt idx="2836">
                  <c:v>29.322180617555134</c:v>
                </c:pt>
                <c:pt idx="2837">
                  <c:v>31.363716851633434</c:v>
                </c:pt>
                <c:pt idx="2838">
                  <c:v>33.547397748330532</c:v>
                </c:pt>
                <c:pt idx="2839">
                  <c:v>35.883120602787102</c:v>
                </c:pt>
                <c:pt idx="2840">
                  <c:v>38.381471861872768</c:v>
                </c:pt>
                <c:pt idx="2841">
                  <c:v>41.053775111386123</c:v>
                </c:pt>
                <c:pt idx="2842">
                  <c:v>43.912142404805593</c:v>
                </c:pt>
                <c:pt idx="2843">
                  <c:v>46.969529166283841</c:v>
                </c:pt>
                <c:pt idx="2844">
                  <c:v>50.239792916782584</c:v>
                </c:pt>
                <c:pt idx="2845">
                  <c:v>53.737756089577481</c:v>
                </c:pt>
                <c:pt idx="2846">
                  <c:v>57.479273219902559</c:v>
                </c:pt>
                <c:pt idx="2847">
                  <c:v>61.48130281333448</c:v>
                </c:pt>
                <c:pt idx="2848">
                  <c:v>65.761984218728799</c:v>
                </c:pt>
                <c:pt idx="2849">
                  <c:v>11.723453309034957</c:v>
                </c:pt>
                <c:pt idx="2850">
                  <c:v>12.5397105264973</c:v>
                </c:pt>
                <c:pt idx="2851">
                  <c:v>13.412802111617886</c:v>
                </c:pt>
                <c:pt idx="2852">
                  <c:v>14.346685441317472</c:v>
                </c:pt>
                <c:pt idx="2853">
                  <c:v>15.345593452439369</c:v>
                </c:pt>
                <c:pt idx="2854">
                  <c:v>16.414053830063317</c:v>
                </c:pt>
                <c:pt idx="2855">
                  <c:v>17.556909532013467</c:v>
                </c:pt>
                <c:pt idx="2856">
                  <c:v>18.779340742610096</c:v>
                </c:pt>
                <c:pt idx="2857">
                  <c:v>20.086888355194411</c:v>
                </c:pt>
                <c:pt idx="2858">
                  <c:v>21.485479089887207</c:v>
                </c:pt>
                <c:pt idx="2859">
                  <c:v>22.981452360455904</c:v>
                </c:pt>
                <c:pt idx="2860">
                  <c:v>24.581589012094756</c:v>
                </c:pt>
                <c:pt idx="2861">
                  <c:v>26.293142060405547</c:v>
                </c:pt>
                <c:pt idx="2862">
                  <c:v>28.12386957093932</c:v>
                </c:pt>
                <c:pt idx="2863">
                  <c:v>30.082069828364745</c:v>
                </c:pt>
                <c:pt idx="2864">
                  <c:v>32.176618954709809</c:v>
                </c:pt>
                <c:pt idx="2865">
                  <c:v>34.41701114722742</c:v>
                </c:pt>
                <c:pt idx="2866">
                  <c:v>36.81340171831279</c:v>
                </c:pt>
                <c:pt idx="2867">
                  <c:v>39.376653132604908</c:v>
                </c:pt>
                <c:pt idx="2868">
                  <c:v>42.118384249993582</c:v>
                </c:pt>
                <c:pt idx="2869">
                  <c:v>45.05102299778914</c:v>
                </c:pt>
                <c:pt idx="2870">
                  <c:v>48.187862710859783</c:v>
                </c:pt>
                <c:pt idx="2871">
                  <c:v>51.543122395172148</c:v>
                </c:pt>
                <c:pt idx="2872">
                  <c:v>55.132011187959826</c:v>
                </c:pt>
                <c:pt idx="2873">
                  <c:v>58.970797306771964</c:v>
                </c:pt>
                <c:pt idx="2874">
                  <c:v>10.512813633334574</c:v>
                </c:pt>
                <c:pt idx="2875">
                  <c:v>11.244812905551687</c:v>
                </c:pt>
                <c:pt idx="2876">
                  <c:v>12.027782178247913</c:v>
                </c:pt>
                <c:pt idx="2877">
                  <c:v>12.865270654087205</c:v>
                </c:pt>
                <c:pt idx="2878">
                  <c:v>13.76107468481624</c:v>
                </c:pt>
                <c:pt idx="2879">
                  <c:v>14.719254981987719</c:v>
                </c:pt>
                <c:pt idx="2880">
                  <c:v>15.744155026219516</c:v>
                </c:pt>
                <c:pt idx="2881">
                  <c:v>16.840420758456666</c:v>
                </c:pt>
                <c:pt idx="2882">
                  <c:v>18.013021642515952</c:v>
                </c:pt>
                <c:pt idx="2883">
                  <c:v>19.267273194410695</c:v>
                </c:pt>
                <c:pt idx="2884">
                  <c:v>20.608861080603898</c:v>
                </c:pt>
                <c:pt idx="2885">
                  <c:v>22.043866894451885</c:v>
                </c:pt>
                <c:pt idx="2886">
                  <c:v>23.57879572771003</c:v>
                </c:pt>
                <c:pt idx="2887">
                  <c:v>25.220605662111208</c:v>
                </c:pt>
                <c:pt idx="2888">
                  <c:v>26.9767393147341</c:v>
                </c:pt>
                <c:pt idx="2889">
                  <c:v>28.855157580190745</c:v>
                </c:pt>
                <c:pt idx="2890">
                  <c:v>30.864375722623883</c:v>
                </c:pt>
                <c:pt idx="2891">
                  <c:v>33.013501981159585</c:v>
                </c:pt>
                <c:pt idx="2892">
                  <c:v>35.312278863857351</c:v>
                </c:pt>
                <c:pt idx="2893">
                  <c:v>37.771127317390615</c:v>
                </c:pt>
                <c:pt idx="2894">
                  <c:v>40.401193972730297</c:v>
                </c:pt>
                <c:pt idx="2895">
                  <c:v>43.21440168105169</c:v>
                </c:pt>
                <c:pt idx="2896">
                  <c:v>46.223503569004393</c:v>
                </c:pt>
                <c:pt idx="2897">
                  <c:v>49.442140858443082</c:v>
                </c:pt>
                <c:pt idx="2898">
                  <c:v>52.884904712786927</c:v>
                </c:pt>
                <c:pt idx="2899">
                  <c:v>9.4279003984056136</c:v>
                </c:pt>
                <c:pt idx="2900">
                  <c:v>10.084388000864156</c:v>
                </c:pt>
                <c:pt idx="2901">
                  <c:v>10.786589702421582</c:v>
                </c:pt>
                <c:pt idx="2902">
                  <c:v>11.53768886316281</c:v>
                </c:pt>
                <c:pt idx="2903">
                  <c:v>12.341090526589154</c:v>
                </c:pt>
                <c:pt idx="2904">
                  <c:v>13.200436857665336</c:v>
                </c:pt>
                <c:pt idx="2905">
                  <c:v>14.119623656001739</c:v>
                </c:pt>
                <c:pt idx="2906">
                  <c:v>15.102818019048389</c:v>
                </c:pt>
                <c:pt idx="2907">
                  <c:v>16.154477235391926</c:v>
                </c:pt>
                <c:pt idx="2908">
                  <c:v>17.279368993824875</c:v>
                </c:pt>
                <c:pt idx="2909">
                  <c:v>18.482592999822963</c:v>
                </c:pt>
                <c:pt idx="2910">
                  <c:v>19.769604097448433</c:v>
                </c:pt>
                <c:pt idx="2911">
                  <c:v>21.146237001523662</c:v>
                </c:pt>
                <c:pt idx="2912">
                  <c:v>22.618732752221621</c:v>
                </c:pt>
                <c:pt idx="2913">
                  <c:v>24.193767012030055</c:v>
                </c:pt>
                <c:pt idx="2914">
                  <c:v>25.87848033340109</c:v>
                </c:pt>
                <c:pt idx="2915">
                  <c:v>27.680510534334267</c:v>
                </c:pt>
                <c:pt idx="2916">
                  <c:v>29.608027328699833</c:v>
                </c:pt>
                <c:pt idx="2917">
                  <c:v>31.669769368333924</c:v>
                </c:pt>
                <c:pt idx="2918">
                  <c:v>33.875083864873829</c:v>
                </c:pt>
                <c:pt idx="2919">
                  <c:v>36.233968971000188</c:v>
                </c:pt>
                <c:pt idx="2920">
                  <c:v>38.757119113266015</c:v>
                </c:pt>
                <c:pt idx="2921">
                  <c:v>41.455973482077589</c:v>
                </c:pt>
                <c:pt idx="2922">
                  <c:v>44.342767898708864</c:v>
                </c:pt>
                <c:pt idx="2923">
                  <c:v>47.430590294545674</c:v>
                </c:pt>
                <c:pt idx="2924">
                  <c:v>8.4555733423560948</c:v>
                </c:pt>
                <c:pt idx="2925">
                  <c:v>9.0443819151914848</c:v>
                </c:pt>
                <c:pt idx="2926">
                  <c:v>9.6741936241785336</c:v>
                </c:pt>
                <c:pt idx="2927">
                  <c:v>10.347863901091634</c:v>
                </c:pt>
                <c:pt idx="2928">
                  <c:v>11.068447033448701</c:v>
                </c:pt>
                <c:pt idx="2929">
                  <c:v>11.8392100134344</c:v>
                </c:pt>
                <c:pt idx="2930">
                  <c:v>12.663647351330139</c:v>
                </c:pt>
                <c:pt idx="2931">
                  <c:v>13.545496920625517</c:v>
                </c:pt>
                <c:pt idx="2932">
                  <c:v>14.488756906664593</c:v>
                </c:pt>
                <c:pt idx="2933">
                  <c:v>15.497703935684738</c:v>
                </c:pt>
                <c:pt idx="2934">
                  <c:v>16.57691246645901</c:v>
                </c:pt>
                <c:pt idx="2935">
                  <c:v>17.731275532478719</c:v>
                </c:pt>
                <c:pt idx="2936">
                  <c:v>18.966026928737723</c:v>
                </c:pt>
                <c:pt idx="2937">
                  <c:v>20.286764943731132</c:v>
                </c:pt>
                <c:pt idx="2938">
                  <c:v>21.699477744288821</c:v>
                </c:pt>
                <c:pt idx="2939">
                  <c:v>23.21057052835976</c:v>
                </c:pt>
                <c:pt idx="2940">
                  <c:v>24.826894568880913</c:v>
                </c:pt>
                <c:pt idx="2941">
                  <c:v>26.555778280440823</c:v>
                </c:pt>
                <c:pt idx="2942">
                  <c:v>28.405060449621271</c:v>
                </c:pt>
                <c:pt idx="2943">
                  <c:v>30.383125779713211</c:v>
                </c:pt>
                <c:pt idx="2944">
                  <c:v>32.498942910998963</c:v>
                </c:pt>
                <c:pt idx="2945">
                  <c:v>34.762105089019649</c:v>
                </c:pt>
                <c:pt idx="2946">
                  <c:v>37.182873665256011</c:v>
                </c:pt>
                <c:pt idx="2947">
                  <c:v>39.772224627496072</c:v>
                </c:pt>
                <c:pt idx="2948">
                  <c:v>42.541898370903247</c:v>
                </c:pt>
                <c:pt idx="2949">
                  <c:v>7.5840754892493196</c:v>
                </c:pt>
                <c:pt idx="2950">
                  <c:v>8.1122201585783333</c:v>
                </c:pt>
                <c:pt idx="2951">
                  <c:v>8.6771450917687307</c:v>
                </c:pt>
                <c:pt idx="2952">
                  <c:v>9.2814117533399632</c:v>
                </c:pt>
                <c:pt idx="2953">
                  <c:v>9.9277599989563257</c:v>
                </c:pt>
                <c:pt idx="2954">
                  <c:v>10.619120499659362</c:v>
                </c:pt>
                <c:pt idx="2955">
                  <c:v>11.358628031420874</c:v>
                </c:pt>
                <c:pt idx="2956">
                  <c:v>12.149635690285784</c:v>
                </c:pt>
                <c:pt idx="2957">
                  <c:v>12.995730097571892</c:v>
                </c:pt>
                <c:pt idx="2958">
                  <c:v>13.900747664083838</c:v>
                </c:pt>
                <c:pt idx="2959">
                  <c:v>14.868791987101501</c:v>
                </c:pt>
                <c:pt idx="2960">
                  <c:v>15.904252459040681</c:v>
                </c:pt>
                <c:pt idx="2961">
                  <c:v>17.011824172179193</c:v>
                </c:pt>
                <c:pt idx="2962">
                  <c:v>18.196529209719717</c:v>
                </c:pt>
                <c:pt idx="2963">
                  <c:v>19.463739419748318</c:v>
                </c:pt>
                <c:pt idx="2964">
                  <c:v>20.819200775373012</c:v>
                </c:pt>
                <c:pt idx="2965">
                  <c:v>22.269059431520883</c:v>
                </c:pt>
                <c:pt idx="2966">
                  <c:v>23.819889596567208</c:v>
                </c:pt>
                <c:pt idx="2967">
                  <c:v>25.478723345201217</c:v>
                </c:pt>
                <c:pt idx="2968">
                  <c:v>27.253082507737449</c:v>
                </c:pt>
                <c:pt idx="2969">
                  <c:v>29.15101278049945</c:v>
                </c:pt>
                <c:pt idx="2970">
                  <c:v>31.181120211976033</c:v>
                </c:pt>
                <c:pt idx="2971">
                  <c:v>33.352610230225885</c:v>
                </c:pt>
                <c:pt idx="2972">
                  <c:v>35.675329388531999</c:v>
                </c:pt>
                <c:pt idx="2973">
                  <c:v>38.159810018636172</c:v>
                </c:pt>
                <c:pt idx="2974">
                  <c:v>20.408658997035687</c:v>
                </c:pt>
                <c:pt idx="2975">
                  <c:v>21.829951910107884</c:v>
                </c:pt>
                <c:pt idx="2976">
                  <c:v>23.350228641390324</c:v>
                </c:pt>
                <c:pt idx="2977">
                  <c:v>24.976382951292237</c:v>
                </c:pt>
                <c:pt idx="2978">
                  <c:v>26.715788730864336</c:v>
                </c:pt>
                <c:pt idx="2979">
                  <c:v>28.576333442378676</c:v>
                </c:pt>
                <c:pt idx="2980">
                  <c:v>30.566453889067905</c:v>
                </c:pt>
                <c:pt idx="2981">
                  <c:v>32.695174476255431</c:v>
                </c:pt>
                <c:pt idx="2982">
                  <c:v>34.972148137408354</c:v>
                </c:pt>
                <c:pt idx="2983">
                  <c:v>37.407700110732009</c:v>
                </c:pt>
                <c:pt idx="2984">
                  <c:v>40.012874764854374</c:v>
                </c:pt>
                <c:pt idx="2985">
                  <c:v>42.799485685978162</c:v>
                </c:pt>
                <c:pt idx="2986">
                  <c:v>45.780169253671644</c:v>
                </c:pt>
                <c:pt idx="2987">
                  <c:v>48.968441948292764</c:v>
                </c:pt>
                <c:pt idx="2988">
                  <c:v>52.378761649966791</c:v>
                </c:pt>
                <c:pt idx="2989">
                  <c:v>56.026593207142646</c:v>
                </c:pt>
                <c:pt idx="2990">
                  <c:v>59.9284785721186</c:v>
                </c:pt>
                <c:pt idx="2991">
                  <c:v>64.102111821643206</c:v>
                </c:pt>
                <c:pt idx="2992">
                  <c:v>68.56641940285482</c:v>
                </c:pt>
                <c:pt idx="2993">
                  <c:v>73.341645968524347</c:v>
                </c:pt>
                <c:pt idx="2994">
                  <c:v>78.449446190917953</c:v>
                </c:pt>
                <c:pt idx="2995">
                  <c:v>83.91298297071458</c:v>
                </c:pt>
                <c:pt idx="2996">
                  <c:v>89.757032486420286</c:v>
                </c:pt>
                <c:pt idx="2997">
                  <c:v>96.008096560748825</c:v>
                </c:pt>
                <c:pt idx="2998">
                  <c:v>102.69452285362703</c:v>
                </c:pt>
                <c:pt idx="2999">
                  <c:v>54.923316713492234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00-4956-A322-94CF4F3F7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82194816"/>
        <c:axId val="-882195360"/>
      </c:lineChart>
      <c:catAx>
        <c:axId val="-8821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2193184"/>
        <c:crosses val="autoZero"/>
        <c:auto val="1"/>
        <c:lblAlgn val="ctr"/>
        <c:lblOffset val="100"/>
        <c:noMultiLvlLbl val="0"/>
      </c:catAx>
      <c:valAx>
        <c:axId val="-8821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2195904"/>
        <c:crosses val="autoZero"/>
        <c:crossBetween val="between"/>
      </c:valAx>
      <c:valAx>
        <c:axId val="-882195360"/>
        <c:scaling>
          <c:orientation val="minMax"/>
          <c:max val="100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2194816"/>
        <c:crosses val="max"/>
        <c:crossBetween val="between"/>
      </c:valAx>
      <c:catAx>
        <c:axId val="-882194816"/>
        <c:scaling>
          <c:orientation val="minMax"/>
        </c:scaling>
        <c:delete val="1"/>
        <c:axPos val="b"/>
        <c:majorTickMark val="out"/>
        <c:minorTickMark val="none"/>
        <c:tickLblPos val="nextTo"/>
        <c:crossAx val="-882195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비용</a:t>
            </a:r>
            <a:r>
              <a:rPr lang="en-US" altLang="ko-KR"/>
              <a:t>(log),</a:t>
            </a:r>
            <a:r>
              <a:rPr lang="en-US" altLang="ko-KR" baseline="0"/>
              <a:t> TPS(log)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나무!$G$2</c:f>
              <c:strCache>
                <c:ptCount val="1"/>
                <c:pt idx="0">
                  <c:v>비용(log)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나무!$G$3:$G$1002</c:f>
              <c:numCache>
                <c:formatCode>General</c:formatCode>
                <c:ptCount val="1000"/>
                <c:pt idx="0">
                  <c:v>2</c:v>
                </c:pt>
                <c:pt idx="1">
                  <c:v>2.0293837776852097</c:v>
                </c:pt>
                <c:pt idx="2">
                  <c:v>2.0587675553704194</c:v>
                </c:pt>
                <c:pt idx="3">
                  <c:v>2.0881513330556292</c:v>
                </c:pt>
                <c:pt idx="4">
                  <c:v>2.1175351107408384</c:v>
                </c:pt>
                <c:pt idx="5">
                  <c:v>2.1469188884260482</c:v>
                </c:pt>
                <c:pt idx="6">
                  <c:v>2.1763026661112579</c:v>
                </c:pt>
                <c:pt idx="7">
                  <c:v>2.2056864437964676</c:v>
                </c:pt>
                <c:pt idx="8">
                  <c:v>2.2350702214816773</c:v>
                </c:pt>
                <c:pt idx="9">
                  <c:v>2.2644539991668871</c:v>
                </c:pt>
                <c:pt idx="10">
                  <c:v>2.2938377768520968</c:v>
                </c:pt>
                <c:pt idx="11">
                  <c:v>2.3232215545373061</c:v>
                </c:pt>
                <c:pt idx="12">
                  <c:v>2.3526053322225158</c:v>
                </c:pt>
                <c:pt idx="13">
                  <c:v>2.3819891099077255</c:v>
                </c:pt>
                <c:pt idx="14">
                  <c:v>2.4113728875929352</c:v>
                </c:pt>
                <c:pt idx="15">
                  <c:v>2.4407566652781449</c:v>
                </c:pt>
                <c:pt idx="16">
                  <c:v>2.4701404429633547</c:v>
                </c:pt>
                <c:pt idx="17">
                  <c:v>2.4995242206485644</c:v>
                </c:pt>
                <c:pt idx="18">
                  <c:v>2.5289079983337741</c:v>
                </c:pt>
                <c:pt idx="19">
                  <c:v>2.5582917760189838</c:v>
                </c:pt>
                <c:pt idx="20">
                  <c:v>2.5876755537041931</c:v>
                </c:pt>
                <c:pt idx="21">
                  <c:v>2.6170593313894028</c:v>
                </c:pt>
                <c:pt idx="22">
                  <c:v>2.6464431090746126</c:v>
                </c:pt>
                <c:pt idx="23">
                  <c:v>2.6758268867598223</c:v>
                </c:pt>
                <c:pt idx="24">
                  <c:v>2.705210664445032</c:v>
                </c:pt>
                <c:pt idx="25">
                  <c:v>2.7345944421302417</c:v>
                </c:pt>
                <c:pt idx="26">
                  <c:v>2.7639782198154514</c:v>
                </c:pt>
                <c:pt idx="27">
                  <c:v>2.7933619975006612</c:v>
                </c:pt>
                <c:pt idx="28">
                  <c:v>2.8227457751858709</c:v>
                </c:pt>
                <c:pt idx="29">
                  <c:v>2.8521295528710802</c:v>
                </c:pt>
                <c:pt idx="30">
                  <c:v>2.8815133305562899</c:v>
                </c:pt>
                <c:pt idx="31">
                  <c:v>2.9108971082414996</c:v>
                </c:pt>
                <c:pt idx="32">
                  <c:v>2.9402808859267093</c:v>
                </c:pt>
                <c:pt idx="33">
                  <c:v>2.9696646636119191</c:v>
                </c:pt>
                <c:pt idx="34">
                  <c:v>2.9990484412971288</c:v>
                </c:pt>
                <c:pt idx="35">
                  <c:v>3.0284322189823385</c:v>
                </c:pt>
                <c:pt idx="36">
                  <c:v>3.0578159966675478</c:v>
                </c:pt>
                <c:pt idx="37">
                  <c:v>3.0871997743527575</c:v>
                </c:pt>
                <c:pt idx="38">
                  <c:v>3.1165835520379672</c:v>
                </c:pt>
                <c:pt idx="39">
                  <c:v>3.1459673297231769</c:v>
                </c:pt>
                <c:pt idx="40">
                  <c:v>3.1753511074083867</c:v>
                </c:pt>
                <c:pt idx="41">
                  <c:v>3.2047348850935964</c:v>
                </c:pt>
                <c:pt idx="42">
                  <c:v>3.2341186627788061</c:v>
                </c:pt>
                <c:pt idx="43">
                  <c:v>3.2635024404640158</c:v>
                </c:pt>
                <c:pt idx="44">
                  <c:v>3.2928862181492251</c:v>
                </c:pt>
                <c:pt idx="45">
                  <c:v>3.3222699958344348</c:v>
                </c:pt>
                <c:pt idx="46">
                  <c:v>3.3516537735196446</c:v>
                </c:pt>
                <c:pt idx="47">
                  <c:v>3.3810375512048543</c:v>
                </c:pt>
                <c:pt idx="48">
                  <c:v>3.410421328890064</c:v>
                </c:pt>
                <c:pt idx="49">
                  <c:v>3.4398051065752737</c:v>
                </c:pt>
                <c:pt idx="50">
                  <c:v>3.4691888842604834</c:v>
                </c:pt>
                <c:pt idx="51">
                  <c:v>3.4985726619456927</c:v>
                </c:pt>
                <c:pt idx="52">
                  <c:v>3.5279564396309024</c:v>
                </c:pt>
                <c:pt idx="53">
                  <c:v>3.5573402173161122</c:v>
                </c:pt>
                <c:pt idx="54">
                  <c:v>3.5867239950013219</c:v>
                </c:pt>
                <c:pt idx="55">
                  <c:v>3.6161077726865316</c:v>
                </c:pt>
                <c:pt idx="56">
                  <c:v>3.6454915503717413</c:v>
                </c:pt>
                <c:pt idx="57">
                  <c:v>3.6748753280569506</c:v>
                </c:pt>
                <c:pt idx="58">
                  <c:v>3.7042591057421603</c:v>
                </c:pt>
                <c:pt idx="59">
                  <c:v>3.7336428834273701</c:v>
                </c:pt>
                <c:pt idx="60">
                  <c:v>3.7630266611125798</c:v>
                </c:pt>
                <c:pt idx="61">
                  <c:v>3.7924104387977895</c:v>
                </c:pt>
                <c:pt idx="62">
                  <c:v>3.8217942164829992</c:v>
                </c:pt>
                <c:pt idx="63">
                  <c:v>3.8511779941682089</c:v>
                </c:pt>
                <c:pt idx="64">
                  <c:v>3.8805617718534182</c:v>
                </c:pt>
                <c:pt idx="65">
                  <c:v>3.9099455495386279</c:v>
                </c:pt>
                <c:pt idx="66">
                  <c:v>3.9393293272238377</c:v>
                </c:pt>
                <c:pt idx="67">
                  <c:v>3.9687131049090474</c:v>
                </c:pt>
                <c:pt idx="68">
                  <c:v>3.9980968825942571</c:v>
                </c:pt>
                <c:pt idx="69">
                  <c:v>4.0274806602794664</c:v>
                </c:pt>
                <c:pt idx="70">
                  <c:v>4.0568644379646761</c:v>
                </c:pt>
                <c:pt idx="71">
                  <c:v>4.0862482156498858</c:v>
                </c:pt>
                <c:pt idx="72">
                  <c:v>4.1156319933350956</c:v>
                </c:pt>
                <c:pt idx="73">
                  <c:v>4.1450157710203053</c:v>
                </c:pt>
                <c:pt idx="74">
                  <c:v>4.174399548705515</c:v>
                </c:pt>
                <c:pt idx="75">
                  <c:v>4.2037833263907247</c:v>
                </c:pt>
                <c:pt idx="76">
                  <c:v>4.2331671040759344</c:v>
                </c:pt>
                <c:pt idx="77">
                  <c:v>4.2625508817611442</c:v>
                </c:pt>
                <c:pt idx="78">
                  <c:v>4.2919346594463539</c:v>
                </c:pt>
                <c:pt idx="79">
                  <c:v>4.3213184371315636</c:v>
                </c:pt>
                <c:pt idx="80">
                  <c:v>4.3507022148167733</c:v>
                </c:pt>
                <c:pt idx="81">
                  <c:v>4.380085992501983</c:v>
                </c:pt>
                <c:pt idx="82">
                  <c:v>4.4094697701871919</c:v>
                </c:pt>
                <c:pt idx="83">
                  <c:v>4.4388535478724016</c:v>
                </c:pt>
                <c:pt idx="84">
                  <c:v>4.4682373255576113</c:v>
                </c:pt>
                <c:pt idx="85">
                  <c:v>4.4976211032428211</c:v>
                </c:pt>
                <c:pt idx="86">
                  <c:v>4.5270048809280308</c:v>
                </c:pt>
                <c:pt idx="87">
                  <c:v>4.5563886586132405</c:v>
                </c:pt>
                <c:pt idx="88">
                  <c:v>4.5857724362984502</c:v>
                </c:pt>
                <c:pt idx="89">
                  <c:v>4.6151562139836599</c:v>
                </c:pt>
                <c:pt idx="90">
                  <c:v>4.6445399916688697</c:v>
                </c:pt>
                <c:pt idx="91">
                  <c:v>4.6739237693540794</c:v>
                </c:pt>
                <c:pt idx="92">
                  <c:v>4.7033075470392891</c:v>
                </c:pt>
                <c:pt idx="93">
                  <c:v>4.7326913247244988</c:v>
                </c:pt>
                <c:pt idx="94">
                  <c:v>4.7620751024097085</c:v>
                </c:pt>
                <c:pt idx="95">
                  <c:v>4.7914588800949183</c:v>
                </c:pt>
                <c:pt idx="96">
                  <c:v>4.820842657780128</c:v>
                </c:pt>
                <c:pt idx="97">
                  <c:v>4.8502264354653377</c:v>
                </c:pt>
                <c:pt idx="98">
                  <c:v>4.8796102131505474</c:v>
                </c:pt>
                <c:pt idx="99">
                  <c:v>4.9089939908357572</c:v>
                </c:pt>
                <c:pt idx="100">
                  <c:v>4.938377768520966</c:v>
                </c:pt>
                <c:pt idx="101">
                  <c:v>4.9677615462061757</c:v>
                </c:pt>
                <c:pt idx="102">
                  <c:v>4.9971453238913854</c:v>
                </c:pt>
                <c:pt idx="103">
                  <c:v>5.0265291015765952</c:v>
                </c:pt>
                <c:pt idx="104">
                  <c:v>5.0559128792618049</c:v>
                </c:pt>
                <c:pt idx="105">
                  <c:v>5.0852966569470146</c:v>
                </c:pt>
                <c:pt idx="106">
                  <c:v>5.1146804346322243</c:v>
                </c:pt>
                <c:pt idx="107">
                  <c:v>5.144064212317434</c:v>
                </c:pt>
                <c:pt idx="108">
                  <c:v>5.1734479900026438</c:v>
                </c:pt>
                <c:pt idx="109">
                  <c:v>5.2028317676878535</c:v>
                </c:pt>
                <c:pt idx="110">
                  <c:v>5.2322155453730632</c:v>
                </c:pt>
                <c:pt idx="111">
                  <c:v>5.2615993230582729</c:v>
                </c:pt>
                <c:pt idx="112">
                  <c:v>5.2909831007434827</c:v>
                </c:pt>
                <c:pt idx="113">
                  <c:v>5.3203668784286924</c:v>
                </c:pt>
                <c:pt idx="114">
                  <c:v>5.3497506561139021</c:v>
                </c:pt>
                <c:pt idx="115">
                  <c:v>5.3791344337991109</c:v>
                </c:pt>
                <c:pt idx="116">
                  <c:v>5.4085182114843207</c:v>
                </c:pt>
                <c:pt idx="117">
                  <c:v>5.4379019891695304</c:v>
                </c:pt>
                <c:pt idx="118">
                  <c:v>5.4672857668547401</c:v>
                </c:pt>
                <c:pt idx="119">
                  <c:v>5.4966695445399498</c:v>
                </c:pt>
                <c:pt idx="120">
                  <c:v>5.5260533222251595</c:v>
                </c:pt>
                <c:pt idx="121">
                  <c:v>5.5554370999103693</c:v>
                </c:pt>
                <c:pt idx="122">
                  <c:v>5.584820877595579</c:v>
                </c:pt>
                <c:pt idx="123">
                  <c:v>5.6142046552807887</c:v>
                </c:pt>
                <c:pt idx="124">
                  <c:v>5.6435884329659984</c:v>
                </c:pt>
                <c:pt idx="125">
                  <c:v>5.6729722106512082</c:v>
                </c:pt>
                <c:pt idx="126">
                  <c:v>5.7023559883364179</c:v>
                </c:pt>
                <c:pt idx="127">
                  <c:v>5.7317397660216276</c:v>
                </c:pt>
                <c:pt idx="128">
                  <c:v>5.7611235437068373</c:v>
                </c:pt>
                <c:pt idx="129">
                  <c:v>5.790507321392047</c:v>
                </c:pt>
                <c:pt idx="130">
                  <c:v>5.8198910990772559</c:v>
                </c:pt>
                <c:pt idx="131">
                  <c:v>5.8492748767624656</c:v>
                </c:pt>
                <c:pt idx="132">
                  <c:v>5.8786586544476753</c:v>
                </c:pt>
                <c:pt idx="133">
                  <c:v>5.908042432132885</c:v>
                </c:pt>
                <c:pt idx="134">
                  <c:v>5.9374262098180948</c:v>
                </c:pt>
                <c:pt idx="135">
                  <c:v>5.9668099875033045</c:v>
                </c:pt>
                <c:pt idx="136">
                  <c:v>5.9961937651885142</c:v>
                </c:pt>
                <c:pt idx="137">
                  <c:v>6.0255775428737239</c:v>
                </c:pt>
                <c:pt idx="138">
                  <c:v>6.0549613205589337</c:v>
                </c:pt>
                <c:pt idx="139">
                  <c:v>6.0843450982441434</c:v>
                </c:pt>
                <c:pt idx="140">
                  <c:v>6.1137288759293531</c:v>
                </c:pt>
                <c:pt idx="141">
                  <c:v>6.1431126536145628</c:v>
                </c:pt>
                <c:pt idx="142">
                  <c:v>6.1724964312997725</c:v>
                </c:pt>
                <c:pt idx="143">
                  <c:v>6.2018802089849823</c:v>
                </c:pt>
                <c:pt idx="144">
                  <c:v>6.231263986670192</c:v>
                </c:pt>
                <c:pt idx="145">
                  <c:v>6.2606477643554017</c:v>
                </c:pt>
                <c:pt idx="146">
                  <c:v>6.2900315420406114</c:v>
                </c:pt>
                <c:pt idx="147">
                  <c:v>6.3194153197258203</c:v>
                </c:pt>
                <c:pt idx="148">
                  <c:v>6.34879909741103</c:v>
                </c:pt>
                <c:pt idx="149">
                  <c:v>6.3781828750962397</c:v>
                </c:pt>
                <c:pt idx="150">
                  <c:v>6.4075666527814494</c:v>
                </c:pt>
                <c:pt idx="151">
                  <c:v>6.4369504304666592</c:v>
                </c:pt>
                <c:pt idx="152">
                  <c:v>6.4663342081518689</c:v>
                </c:pt>
                <c:pt idx="153">
                  <c:v>6.4957179858370786</c:v>
                </c:pt>
                <c:pt idx="154">
                  <c:v>6.5251017635222883</c:v>
                </c:pt>
                <c:pt idx="155">
                  <c:v>6.554485541207498</c:v>
                </c:pt>
                <c:pt idx="156">
                  <c:v>6.5838693188927078</c:v>
                </c:pt>
                <c:pt idx="157">
                  <c:v>6.6132530965779175</c:v>
                </c:pt>
                <c:pt idx="158">
                  <c:v>6.6426368742631272</c:v>
                </c:pt>
                <c:pt idx="159">
                  <c:v>6.6720206519483369</c:v>
                </c:pt>
                <c:pt idx="160">
                  <c:v>6.7014044296335467</c:v>
                </c:pt>
                <c:pt idx="161">
                  <c:v>6.7307882073187564</c:v>
                </c:pt>
                <c:pt idx="162">
                  <c:v>6.7601719850039652</c:v>
                </c:pt>
                <c:pt idx="163">
                  <c:v>6.7895557626891749</c:v>
                </c:pt>
                <c:pt idx="164">
                  <c:v>6.8189395403743847</c:v>
                </c:pt>
                <c:pt idx="165">
                  <c:v>6.8483233180595944</c:v>
                </c:pt>
                <c:pt idx="166">
                  <c:v>6.8777070957448041</c:v>
                </c:pt>
                <c:pt idx="167">
                  <c:v>6.9070908734300138</c:v>
                </c:pt>
                <c:pt idx="168">
                  <c:v>6.9364746511152235</c:v>
                </c:pt>
                <c:pt idx="169">
                  <c:v>6.9658584288004333</c:v>
                </c:pt>
                <c:pt idx="170">
                  <c:v>6.995242206485643</c:v>
                </c:pt>
                <c:pt idx="171">
                  <c:v>7.0246259841708527</c:v>
                </c:pt>
                <c:pt idx="172">
                  <c:v>7.0540097618560624</c:v>
                </c:pt>
                <c:pt idx="173">
                  <c:v>7.0833935395412722</c:v>
                </c:pt>
                <c:pt idx="174">
                  <c:v>7.1127773172264819</c:v>
                </c:pt>
                <c:pt idx="175">
                  <c:v>7.1421610949116916</c:v>
                </c:pt>
                <c:pt idx="176">
                  <c:v>7.1715448725969004</c:v>
                </c:pt>
                <c:pt idx="177">
                  <c:v>7.2009286502821102</c:v>
                </c:pt>
                <c:pt idx="178">
                  <c:v>7.2303124279673199</c:v>
                </c:pt>
                <c:pt idx="179">
                  <c:v>7.2596962056525296</c:v>
                </c:pt>
                <c:pt idx="180">
                  <c:v>7.2890799833377393</c:v>
                </c:pt>
                <c:pt idx="181">
                  <c:v>7.318463761022949</c:v>
                </c:pt>
                <c:pt idx="182">
                  <c:v>7.3478475387081588</c:v>
                </c:pt>
                <c:pt idx="183">
                  <c:v>7.3772313163933685</c:v>
                </c:pt>
                <c:pt idx="184">
                  <c:v>7.4066150940785782</c:v>
                </c:pt>
                <c:pt idx="185">
                  <c:v>7.4359988717637879</c:v>
                </c:pt>
                <c:pt idx="186">
                  <c:v>7.4653826494489977</c:v>
                </c:pt>
                <c:pt idx="187">
                  <c:v>7.4947664271342074</c:v>
                </c:pt>
                <c:pt idx="188">
                  <c:v>7.5241502048194171</c:v>
                </c:pt>
                <c:pt idx="189">
                  <c:v>7.5535339825046268</c:v>
                </c:pt>
                <c:pt idx="190">
                  <c:v>7.5829177601898365</c:v>
                </c:pt>
                <c:pt idx="191">
                  <c:v>7.6123015378750463</c:v>
                </c:pt>
                <c:pt idx="192">
                  <c:v>7.641685315560256</c:v>
                </c:pt>
                <c:pt idx="193">
                  <c:v>7.6710690932454648</c:v>
                </c:pt>
                <c:pt idx="194">
                  <c:v>7.7004528709306745</c:v>
                </c:pt>
                <c:pt idx="195">
                  <c:v>7.7298366486158843</c:v>
                </c:pt>
                <c:pt idx="196">
                  <c:v>7.759220426301094</c:v>
                </c:pt>
                <c:pt idx="197">
                  <c:v>7.7886042039863037</c:v>
                </c:pt>
                <c:pt idx="198">
                  <c:v>7.8179879816715134</c:v>
                </c:pt>
                <c:pt idx="199">
                  <c:v>7.8473717593567232</c:v>
                </c:pt>
                <c:pt idx="200">
                  <c:v>7.8767555370419329</c:v>
                </c:pt>
                <c:pt idx="201">
                  <c:v>7.9061393147271426</c:v>
                </c:pt>
                <c:pt idx="202">
                  <c:v>7.9355230924123523</c:v>
                </c:pt>
                <c:pt idx="203">
                  <c:v>7.964906870097562</c:v>
                </c:pt>
                <c:pt idx="204">
                  <c:v>7.9942906477827718</c:v>
                </c:pt>
                <c:pt idx="205">
                  <c:v>8.0236744254679806</c:v>
                </c:pt>
                <c:pt idx="206">
                  <c:v>8.0530582031531903</c:v>
                </c:pt>
                <c:pt idx="207">
                  <c:v>8.0824419808384</c:v>
                </c:pt>
                <c:pt idx="208">
                  <c:v>8.1118257585236098</c:v>
                </c:pt>
                <c:pt idx="209">
                  <c:v>8.1412095362088195</c:v>
                </c:pt>
                <c:pt idx="210">
                  <c:v>8.1705933138940292</c:v>
                </c:pt>
                <c:pt idx="211">
                  <c:v>8.1999770915792389</c:v>
                </c:pt>
                <c:pt idx="212">
                  <c:v>8.2293608692644487</c:v>
                </c:pt>
                <c:pt idx="213">
                  <c:v>8.2587446469496584</c:v>
                </c:pt>
                <c:pt idx="214">
                  <c:v>8.2881284246348681</c:v>
                </c:pt>
                <c:pt idx="215">
                  <c:v>8.3175122023200778</c:v>
                </c:pt>
                <c:pt idx="216">
                  <c:v>8.3468959800052875</c:v>
                </c:pt>
                <c:pt idx="217">
                  <c:v>8.3762797576904973</c:v>
                </c:pt>
                <c:pt idx="218">
                  <c:v>8.405663535375707</c:v>
                </c:pt>
                <c:pt idx="219">
                  <c:v>8.4350473130609167</c:v>
                </c:pt>
                <c:pt idx="220">
                  <c:v>8.4644310907461264</c:v>
                </c:pt>
                <c:pt idx="221">
                  <c:v>8.4938148684313362</c:v>
                </c:pt>
                <c:pt idx="222">
                  <c:v>8.5231986461165459</c:v>
                </c:pt>
                <c:pt idx="223">
                  <c:v>8.5525824238017556</c:v>
                </c:pt>
                <c:pt idx="224">
                  <c:v>8.5819662014869653</c:v>
                </c:pt>
                <c:pt idx="225">
                  <c:v>8.611349979172175</c:v>
                </c:pt>
                <c:pt idx="226">
                  <c:v>8.6407337568573848</c:v>
                </c:pt>
                <c:pt idx="227">
                  <c:v>8.6701175345425945</c:v>
                </c:pt>
                <c:pt idx="228">
                  <c:v>8.6995013122278042</c:v>
                </c:pt>
                <c:pt idx="229">
                  <c:v>8.7288850899130139</c:v>
                </c:pt>
                <c:pt idx="230">
                  <c:v>8.7582688675982237</c:v>
                </c:pt>
                <c:pt idx="231">
                  <c:v>8.7876526452834334</c:v>
                </c:pt>
                <c:pt idx="232">
                  <c:v>8.8170364229686431</c:v>
                </c:pt>
                <c:pt idx="233">
                  <c:v>8.846420200653851</c:v>
                </c:pt>
                <c:pt idx="234">
                  <c:v>8.8758039783390608</c:v>
                </c:pt>
                <c:pt idx="235">
                  <c:v>8.9051877560242705</c:v>
                </c:pt>
                <c:pt idx="236">
                  <c:v>8.9345715337094802</c:v>
                </c:pt>
                <c:pt idx="237">
                  <c:v>8.9639553113946899</c:v>
                </c:pt>
                <c:pt idx="238">
                  <c:v>8.9933390890798997</c:v>
                </c:pt>
                <c:pt idx="239">
                  <c:v>9.0227228667651094</c:v>
                </c:pt>
                <c:pt idx="240">
                  <c:v>9.0521066444503191</c:v>
                </c:pt>
                <c:pt idx="241">
                  <c:v>9.0814904221355288</c:v>
                </c:pt>
                <c:pt idx="242">
                  <c:v>9.1108741998207385</c:v>
                </c:pt>
                <c:pt idx="243">
                  <c:v>9.1402579775059483</c:v>
                </c:pt>
                <c:pt idx="244">
                  <c:v>9.169641755191158</c:v>
                </c:pt>
                <c:pt idx="245">
                  <c:v>9.1990255328763677</c:v>
                </c:pt>
                <c:pt idx="246">
                  <c:v>9.2284093105615774</c:v>
                </c:pt>
                <c:pt idx="247">
                  <c:v>9.2577930882467871</c:v>
                </c:pt>
                <c:pt idx="248">
                  <c:v>9.2871768659319969</c:v>
                </c:pt>
                <c:pt idx="249">
                  <c:v>9.3165606436172066</c:v>
                </c:pt>
                <c:pt idx="250">
                  <c:v>9.3459444213024163</c:v>
                </c:pt>
                <c:pt idx="251">
                  <c:v>9.375328198987626</c:v>
                </c:pt>
                <c:pt idx="252">
                  <c:v>9.4047119766728358</c:v>
                </c:pt>
                <c:pt idx="253">
                  <c:v>9.4340957543580455</c:v>
                </c:pt>
                <c:pt idx="254">
                  <c:v>9.4634795320432552</c:v>
                </c:pt>
                <c:pt idx="255">
                  <c:v>9.4928633097284649</c:v>
                </c:pt>
                <c:pt idx="256">
                  <c:v>9.5222470874136746</c:v>
                </c:pt>
                <c:pt idx="257">
                  <c:v>9.5516308650988844</c:v>
                </c:pt>
                <c:pt idx="258">
                  <c:v>9.5810146427840941</c:v>
                </c:pt>
                <c:pt idx="259">
                  <c:v>9.6103984204693038</c:v>
                </c:pt>
                <c:pt idx="260">
                  <c:v>9.6397821981545135</c:v>
                </c:pt>
                <c:pt idx="261">
                  <c:v>9.6691659758397233</c:v>
                </c:pt>
                <c:pt idx="262">
                  <c:v>9.698549753524933</c:v>
                </c:pt>
                <c:pt idx="263">
                  <c:v>9.7279335312101427</c:v>
                </c:pt>
                <c:pt idx="264">
                  <c:v>9.7573173088953524</c:v>
                </c:pt>
                <c:pt idx="265">
                  <c:v>9.7867010865805604</c:v>
                </c:pt>
                <c:pt idx="266">
                  <c:v>9.8160848642657701</c:v>
                </c:pt>
                <c:pt idx="267">
                  <c:v>9.8454686419509798</c:v>
                </c:pt>
                <c:pt idx="268">
                  <c:v>9.8748524196361895</c:v>
                </c:pt>
                <c:pt idx="269">
                  <c:v>9.9042361973213993</c:v>
                </c:pt>
                <c:pt idx="270">
                  <c:v>9.933619975006609</c:v>
                </c:pt>
                <c:pt idx="271">
                  <c:v>9.9630037526918187</c:v>
                </c:pt>
                <c:pt idx="272">
                  <c:v>9.9923875303770284</c:v>
                </c:pt>
                <c:pt idx="273">
                  <c:v>10.021771308062238</c:v>
                </c:pt>
                <c:pt idx="274">
                  <c:v>10.051155085747448</c:v>
                </c:pt>
                <c:pt idx="275">
                  <c:v>10.080538863432658</c:v>
                </c:pt>
                <c:pt idx="276">
                  <c:v>10.109922641117867</c:v>
                </c:pt>
                <c:pt idx="277">
                  <c:v>10.139306418803077</c:v>
                </c:pt>
                <c:pt idx="278">
                  <c:v>10.168690196488287</c:v>
                </c:pt>
                <c:pt idx="279">
                  <c:v>10.198073974173496</c:v>
                </c:pt>
                <c:pt idx="280">
                  <c:v>10.227457751858706</c:v>
                </c:pt>
                <c:pt idx="281">
                  <c:v>10.256841529543916</c:v>
                </c:pt>
                <c:pt idx="282">
                  <c:v>10.286225307229126</c:v>
                </c:pt>
                <c:pt idx="283">
                  <c:v>10.315609084914335</c:v>
                </c:pt>
                <c:pt idx="284">
                  <c:v>10.344992862599545</c:v>
                </c:pt>
                <c:pt idx="285">
                  <c:v>10.374376640284755</c:v>
                </c:pt>
                <c:pt idx="286">
                  <c:v>10.403760417969965</c:v>
                </c:pt>
                <c:pt idx="287">
                  <c:v>10.433144195655174</c:v>
                </c:pt>
                <c:pt idx="288">
                  <c:v>10.462527973340384</c:v>
                </c:pt>
                <c:pt idx="289">
                  <c:v>10.491911751025594</c:v>
                </c:pt>
                <c:pt idx="290">
                  <c:v>10.521295528710803</c:v>
                </c:pt>
                <c:pt idx="291">
                  <c:v>10.550679306396013</c:v>
                </c:pt>
                <c:pt idx="292">
                  <c:v>10.580063084081223</c:v>
                </c:pt>
                <c:pt idx="293">
                  <c:v>10.609446861766433</c:v>
                </c:pt>
                <c:pt idx="294">
                  <c:v>10.638830639451642</c:v>
                </c:pt>
                <c:pt idx="295">
                  <c:v>10.668214417136852</c:v>
                </c:pt>
                <c:pt idx="296">
                  <c:v>10.697598194822062</c:v>
                </c:pt>
                <c:pt idx="297">
                  <c:v>10.72698197250727</c:v>
                </c:pt>
                <c:pt idx="298">
                  <c:v>10.756365750192479</c:v>
                </c:pt>
                <c:pt idx="299">
                  <c:v>10.785749527877689</c:v>
                </c:pt>
                <c:pt idx="300">
                  <c:v>10.815133305562899</c:v>
                </c:pt>
                <c:pt idx="301">
                  <c:v>10.844517083248109</c:v>
                </c:pt>
                <c:pt idx="302">
                  <c:v>10.873900860933318</c:v>
                </c:pt>
                <c:pt idx="303">
                  <c:v>10.903284638618528</c:v>
                </c:pt>
                <c:pt idx="304">
                  <c:v>10.932668416303738</c:v>
                </c:pt>
                <c:pt idx="305">
                  <c:v>10.962052193988947</c:v>
                </c:pt>
                <c:pt idx="306">
                  <c:v>10.991435971674157</c:v>
                </c:pt>
                <c:pt idx="307">
                  <c:v>11.020819749359367</c:v>
                </c:pt>
                <c:pt idx="308">
                  <c:v>11.050203527044577</c:v>
                </c:pt>
                <c:pt idx="309">
                  <c:v>11.079587304729786</c:v>
                </c:pt>
                <c:pt idx="310">
                  <c:v>11.108971082414996</c:v>
                </c:pt>
                <c:pt idx="311">
                  <c:v>11.138354860100206</c:v>
                </c:pt>
                <c:pt idx="312">
                  <c:v>11.167738637785416</c:v>
                </c:pt>
                <c:pt idx="313">
                  <c:v>11.197122415470625</c:v>
                </c:pt>
                <c:pt idx="314">
                  <c:v>11.226506193155835</c:v>
                </c:pt>
                <c:pt idx="315">
                  <c:v>11.255889970841045</c:v>
                </c:pt>
                <c:pt idx="316">
                  <c:v>11.285273748526254</c:v>
                </c:pt>
                <c:pt idx="317">
                  <c:v>11.314657526211464</c:v>
                </c:pt>
                <c:pt idx="318">
                  <c:v>11.344041303896674</c:v>
                </c:pt>
                <c:pt idx="319">
                  <c:v>11.373425081581884</c:v>
                </c:pt>
                <c:pt idx="320">
                  <c:v>11.402808859267093</c:v>
                </c:pt>
                <c:pt idx="321">
                  <c:v>11.432192636952303</c:v>
                </c:pt>
                <c:pt idx="322">
                  <c:v>11.461576414637513</c:v>
                </c:pt>
                <c:pt idx="323">
                  <c:v>11.490960192322722</c:v>
                </c:pt>
                <c:pt idx="324">
                  <c:v>11.520343970007932</c:v>
                </c:pt>
                <c:pt idx="325">
                  <c:v>11.549727747693142</c:v>
                </c:pt>
                <c:pt idx="326">
                  <c:v>11.579111525378352</c:v>
                </c:pt>
                <c:pt idx="327">
                  <c:v>11.608495303063561</c:v>
                </c:pt>
                <c:pt idx="328">
                  <c:v>11.637879080748771</c:v>
                </c:pt>
                <c:pt idx="329">
                  <c:v>11.667262858433981</c:v>
                </c:pt>
                <c:pt idx="330">
                  <c:v>11.696646636119191</c:v>
                </c:pt>
                <c:pt idx="331">
                  <c:v>11.726030413804398</c:v>
                </c:pt>
                <c:pt idx="332">
                  <c:v>11.755414191489608</c:v>
                </c:pt>
                <c:pt idx="333">
                  <c:v>11.784797969174818</c:v>
                </c:pt>
                <c:pt idx="334">
                  <c:v>11.814181746860028</c:v>
                </c:pt>
                <c:pt idx="335">
                  <c:v>11.843565524545237</c:v>
                </c:pt>
                <c:pt idx="336">
                  <c:v>11.872949302230447</c:v>
                </c:pt>
                <c:pt idx="337">
                  <c:v>11.902333079915657</c:v>
                </c:pt>
                <c:pt idx="338">
                  <c:v>11.931716857600867</c:v>
                </c:pt>
                <c:pt idx="339">
                  <c:v>11.961100635286076</c:v>
                </c:pt>
                <c:pt idx="340">
                  <c:v>11.990484412971286</c:v>
                </c:pt>
                <c:pt idx="341">
                  <c:v>12.019868190656496</c:v>
                </c:pt>
                <c:pt idx="342">
                  <c:v>12.049251968341705</c:v>
                </c:pt>
                <c:pt idx="343">
                  <c:v>12.078635746026915</c:v>
                </c:pt>
                <c:pt idx="344">
                  <c:v>12.108019523712125</c:v>
                </c:pt>
                <c:pt idx="345">
                  <c:v>12.137403301397335</c:v>
                </c:pt>
                <c:pt idx="346">
                  <c:v>12.166787079082544</c:v>
                </c:pt>
                <c:pt idx="347">
                  <c:v>12.196170856767754</c:v>
                </c:pt>
                <c:pt idx="348">
                  <c:v>12.225554634452964</c:v>
                </c:pt>
                <c:pt idx="349">
                  <c:v>12.254938412138173</c:v>
                </c:pt>
                <c:pt idx="350">
                  <c:v>12.284322189823383</c:v>
                </c:pt>
                <c:pt idx="351">
                  <c:v>12.313705967508593</c:v>
                </c:pt>
                <c:pt idx="352">
                  <c:v>12.343089745193803</c:v>
                </c:pt>
                <c:pt idx="353">
                  <c:v>12.372473522879012</c:v>
                </c:pt>
                <c:pt idx="354">
                  <c:v>12.401857300564222</c:v>
                </c:pt>
                <c:pt idx="355">
                  <c:v>12.431241078249432</c:v>
                </c:pt>
                <c:pt idx="356">
                  <c:v>12.460624855934642</c:v>
                </c:pt>
                <c:pt idx="357">
                  <c:v>12.490008633619851</c:v>
                </c:pt>
                <c:pt idx="358">
                  <c:v>12.519392411305061</c:v>
                </c:pt>
                <c:pt idx="359">
                  <c:v>12.548776188990271</c:v>
                </c:pt>
                <c:pt idx="360">
                  <c:v>12.57815996667548</c:v>
                </c:pt>
                <c:pt idx="361">
                  <c:v>12.607543744360688</c:v>
                </c:pt>
                <c:pt idx="362">
                  <c:v>12.636927522045898</c:v>
                </c:pt>
                <c:pt idx="363">
                  <c:v>12.666311299731108</c:v>
                </c:pt>
                <c:pt idx="364">
                  <c:v>12.695695077416318</c:v>
                </c:pt>
                <c:pt idx="365">
                  <c:v>12.725078855101527</c:v>
                </c:pt>
                <c:pt idx="366">
                  <c:v>12.754462632786737</c:v>
                </c:pt>
                <c:pt idx="367">
                  <c:v>12.783846410471947</c:v>
                </c:pt>
                <c:pt idx="368">
                  <c:v>12.813230188157156</c:v>
                </c:pt>
                <c:pt idx="369">
                  <c:v>12.842613965842366</c:v>
                </c:pt>
                <c:pt idx="370">
                  <c:v>12.871997743527576</c:v>
                </c:pt>
                <c:pt idx="371">
                  <c:v>12.901381521212786</c:v>
                </c:pt>
                <c:pt idx="372">
                  <c:v>12.930765298897995</c:v>
                </c:pt>
                <c:pt idx="373">
                  <c:v>12.960149076583205</c:v>
                </c:pt>
                <c:pt idx="374">
                  <c:v>12.989532854268415</c:v>
                </c:pt>
                <c:pt idx="375">
                  <c:v>13.018916631953624</c:v>
                </c:pt>
                <c:pt idx="376">
                  <c:v>13.048300409638834</c:v>
                </c:pt>
                <c:pt idx="377">
                  <c:v>13.077684187324044</c:v>
                </c:pt>
                <c:pt idx="378">
                  <c:v>13.107067965009254</c:v>
                </c:pt>
                <c:pt idx="379">
                  <c:v>13.136451742694463</c:v>
                </c:pt>
                <c:pt idx="380">
                  <c:v>13.165835520379673</c:v>
                </c:pt>
                <c:pt idx="381">
                  <c:v>13.195219298064883</c:v>
                </c:pt>
                <c:pt idx="382">
                  <c:v>13.224603075750093</c:v>
                </c:pt>
                <c:pt idx="383">
                  <c:v>13.253986853435302</c:v>
                </c:pt>
                <c:pt idx="384">
                  <c:v>13.283370631120512</c:v>
                </c:pt>
                <c:pt idx="385">
                  <c:v>13.312754408805722</c:v>
                </c:pt>
                <c:pt idx="386">
                  <c:v>13.342138186490931</c:v>
                </c:pt>
                <c:pt idx="387">
                  <c:v>13.371521964176141</c:v>
                </c:pt>
                <c:pt idx="388">
                  <c:v>13.400905741861351</c:v>
                </c:pt>
                <c:pt idx="389">
                  <c:v>13.430289519546561</c:v>
                </c:pt>
                <c:pt idx="390">
                  <c:v>13.45967329723177</c:v>
                </c:pt>
                <c:pt idx="391">
                  <c:v>13.48905707491698</c:v>
                </c:pt>
                <c:pt idx="392">
                  <c:v>13.51844085260219</c:v>
                </c:pt>
                <c:pt idx="393">
                  <c:v>13.547824630287398</c:v>
                </c:pt>
                <c:pt idx="394">
                  <c:v>13.577208407972607</c:v>
                </c:pt>
                <c:pt idx="395">
                  <c:v>13.606592185657817</c:v>
                </c:pt>
                <c:pt idx="396">
                  <c:v>13.635975963343027</c:v>
                </c:pt>
                <c:pt idx="397">
                  <c:v>13.665359741028237</c:v>
                </c:pt>
                <c:pt idx="398">
                  <c:v>13.694743518713446</c:v>
                </c:pt>
                <c:pt idx="399">
                  <c:v>13.724127296398656</c:v>
                </c:pt>
                <c:pt idx="400">
                  <c:v>13.753511074083866</c:v>
                </c:pt>
                <c:pt idx="401">
                  <c:v>13.782894851769075</c:v>
                </c:pt>
                <c:pt idx="402">
                  <c:v>13.812278629454285</c:v>
                </c:pt>
                <c:pt idx="403">
                  <c:v>13.841662407139495</c:v>
                </c:pt>
                <c:pt idx="404">
                  <c:v>13.871046184824705</c:v>
                </c:pt>
                <c:pt idx="405">
                  <c:v>13.900429962509914</c:v>
                </c:pt>
                <c:pt idx="406">
                  <c:v>13.929813740195124</c:v>
                </c:pt>
                <c:pt idx="407">
                  <c:v>13.959197517880334</c:v>
                </c:pt>
                <c:pt idx="408">
                  <c:v>13.988581295565544</c:v>
                </c:pt>
                <c:pt idx="409">
                  <c:v>14.017965073250753</c:v>
                </c:pt>
                <c:pt idx="410">
                  <c:v>14.047348850935963</c:v>
                </c:pt>
                <c:pt idx="411">
                  <c:v>14.076732628621173</c:v>
                </c:pt>
                <c:pt idx="412">
                  <c:v>14.106116406306382</c:v>
                </c:pt>
                <c:pt idx="413">
                  <c:v>14.135500183991592</c:v>
                </c:pt>
                <c:pt idx="414">
                  <c:v>14.164883961676802</c:v>
                </c:pt>
                <c:pt idx="415">
                  <c:v>14.194267739362012</c:v>
                </c:pt>
                <c:pt idx="416">
                  <c:v>14.223651517047221</c:v>
                </c:pt>
                <c:pt idx="417">
                  <c:v>14.253035294732431</c:v>
                </c:pt>
                <c:pt idx="418">
                  <c:v>14.282419072417641</c:v>
                </c:pt>
                <c:pt idx="419">
                  <c:v>14.31180285010285</c:v>
                </c:pt>
                <c:pt idx="420">
                  <c:v>14.34118662778806</c:v>
                </c:pt>
                <c:pt idx="421">
                  <c:v>14.37057040547327</c:v>
                </c:pt>
                <c:pt idx="422">
                  <c:v>14.39995418315848</c:v>
                </c:pt>
                <c:pt idx="423">
                  <c:v>14.429337960843688</c:v>
                </c:pt>
                <c:pt idx="424">
                  <c:v>14.458721738528897</c:v>
                </c:pt>
                <c:pt idx="425">
                  <c:v>14.488105516214107</c:v>
                </c:pt>
                <c:pt idx="426">
                  <c:v>14.517489293899317</c:v>
                </c:pt>
                <c:pt idx="427">
                  <c:v>14.546873071584526</c:v>
                </c:pt>
                <c:pt idx="428">
                  <c:v>14.576256849269736</c:v>
                </c:pt>
                <c:pt idx="429">
                  <c:v>14.605640626954946</c:v>
                </c:pt>
                <c:pt idx="430">
                  <c:v>14.635024404640156</c:v>
                </c:pt>
                <c:pt idx="431">
                  <c:v>14.664408182325365</c:v>
                </c:pt>
                <c:pt idx="432">
                  <c:v>14.693791960010575</c:v>
                </c:pt>
                <c:pt idx="433">
                  <c:v>14.723175737695785</c:v>
                </c:pt>
                <c:pt idx="434">
                  <c:v>14.752559515380995</c:v>
                </c:pt>
                <c:pt idx="435">
                  <c:v>14.781943293066204</c:v>
                </c:pt>
                <c:pt idx="436">
                  <c:v>14.811327070751414</c:v>
                </c:pt>
                <c:pt idx="437">
                  <c:v>14.840710848436624</c:v>
                </c:pt>
                <c:pt idx="438">
                  <c:v>14.870094626121833</c:v>
                </c:pt>
                <c:pt idx="439">
                  <c:v>14.899478403807043</c:v>
                </c:pt>
                <c:pt idx="440">
                  <c:v>14.928862181492253</c:v>
                </c:pt>
                <c:pt idx="441">
                  <c:v>14.958245959177463</c:v>
                </c:pt>
                <c:pt idx="442">
                  <c:v>14.987629736862672</c:v>
                </c:pt>
                <c:pt idx="443">
                  <c:v>15.017013514547882</c:v>
                </c:pt>
                <c:pt idx="444">
                  <c:v>15.046397292233092</c:v>
                </c:pt>
                <c:pt idx="445">
                  <c:v>15.075781069918301</c:v>
                </c:pt>
                <c:pt idx="446">
                  <c:v>15.105164847603511</c:v>
                </c:pt>
                <c:pt idx="447">
                  <c:v>15.134548625288721</c:v>
                </c:pt>
                <c:pt idx="448">
                  <c:v>15.163932402973931</c:v>
                </c:pt>
                <c:pt idx="449">
                  <c:v>15.19331618065914</c:v>
                </c:pt>
                <c:pt idx="450">
                  <c:v>15.22269995834435</c:v>
                </c:pt>
                <c:pt idx="451">
                  <c:v>15.25208373602956</c:v>
                </c:pt>
                <c:pt idx="452">
                  <c:v>15.281467513714768</c:v>
                </c:pt>
                <c:pt idx="453">
                  <c:v>15.310851291399977</c:v>
                </c:pt>
                <c:pt idx="454">
                  <c:v>15.340235069085187</c:v>
                </c:pt>
                <c:pt idx="455">
                  <c:v>15.369618846770397</c:v>
                </c:pt>
                <c:pt idx="456">
                  <c:v>15.399002624455607</c:v>
                </c:pt>
                <c:pt idx="457">
                  <c:v>15.428386402140816</c:v>
                </c:pt>
                <c:pt idx="458">
                  <c:v>15.457770179826026</c:v>
                </c:pt>
                <c:pt idx="459">
                  <c:v>15.487153957511236</c:v>
                </c:pt>
                <c:pt idx="460">
                  <c:v>15.516537735196446</c:v>
                </c:pt>
                <c:pt idx="461">
                  <c:v>15.545921512881655</c:v>
                </c:pt>
                <c:pt idx="462">
                  <c:v>15.575305290566865</c:v>
                </c:pt>
                <c:pt idx="463">
                  <c:v>15.604689068252075</c:v>
                </c:pt>
                <c:pt idx="464">
                  <c:v>15.634072845937284</c:v>
                </c:pt>
                <c:pt idx="465">
                  <c:v>15.663456623622494</c:v>
                </c:pt>
                <c:pt idx="466">
                  <c:v>15.692840401307704</c:v>
                </c:pt>
                <c:pt idx="467">
                  <c:v>15.722224178992914</c:v>
                </c:pt>
                <c:pt idx="468">
                  <c:v>15.751607956678123</c:v>
                </c:pt>
                <c:pt idx="469">
                  <c:v>15.780991734363333</c:v>
                </c:pt>
                <c:pt idx="470">
                  <c:v>15.810375512048543</c:v>
                </c:pt>
                <c:pt idx="471">
                  <c:v>15.839759289733752</c:v>
                </c:pt>
                <c:pt idx="472">
                  <c:v>15.869143067418962</c:v>
                </c:pt>
                <c:pt idx="473">
                  <c:v>15.898526845104172</c:v>
                </c:pt>
                <c:pt idx="474">
                  <c:v>15.927910622789382</c:v>
                </c:pt>
                <c:pt idx="475">
                  <c:v>15.957294400474591</c:v>
                </c:pt>
                <c:pt idx="476">
                  <c:v>15.986678178159801</c:v>
                </c:pt>
                <c:pt idx="477">
                  <c:v>16.016061955845011</c:v>
                </c:pt>
                <c:pt idx="478">
                  <c:v>16.045445733530219</c:v>
                </c:pt>
                <c:pt idx="479">
                  <c:v>16.07482951121543</c:v>
                </c:pt>
                <c:pt idx="480">
                  <c:v>16.104213288900638</c:v>
                </c:pt>
                <c:pt idx="481">
                  <c:v>16.13359706658585</c:v>
                </c:pt>
                <c:pt idx="482">
                  <c:v>16.162980844271058</c:v>
                </c:pt>
                <c:pt idx="483">
                  <c:v>16.192364621956269</c:v>
                </c:pt>
                <c:pt idx="484">
                  <c:v>16.221748399641477</c:v>
                </c:pt>
                <c:pt idx="485">
                  <c:v>16.251132177326689</c:v>
                </c:pt>
                <c:pt idx="486">
                  <c:v>16.280515955011897</c:v>
                </c:pt>
                <c:pt idx="487">
                  <c:v>16.309899732697108</c:v>
                </c:pt>
                <c:pt idx="488">
                  <c:v>16.339283510382316</c:v>
                </c:pt>
                <c:pt idx="489">
                  <c:v>16.368667288067527</c:v>
                </c:pt>
                <c:pt idx="490">
                  <c:v>16.398051065752735</c:v>
                </c:pt>
                <c:pt idx="491">
                  <c:v>16.427434843437947</c:v>
                </c:pt>
                <c:pt idx="492">
                  <c:v>16.456818621123155</c:v>
                </c:pt>
                <c:pt idx="493">
                  <c:v>16.486202398808366</c:v>
                </c:pt>
                <c:pt idx="494">
                  <c:v>16.515586176493574</c:v>
                </c:pt>
                <c:pt idx="495">
                  <c:v>16.544969954178786</c:v>
                </c:pt>
                <c:pt idx="496">
                  <c:v>16.574353731863994</c:v>
                </c:pt>
                <c:pt idx="497">
                  <c:v>16.603737509549202</c:v>
                </c:pt>
                <c:pt idx="498">
                  <c:v>16.633121287234413</c:v>
                </c:pt>
                <c:pt idx="499">
                  <c:v>16.662505064919621</c:v>
                </c:pt>
                <c:pt idx="500">
                  <c:v>16.691888842604833</c:v>
                </c:pt>
                <c:pt idx="501">
                  <c:v>16.721272620290041</c:v>
                </c:pt>
                <c:pt idx="502">
                  <c:v>16.750656397975252</c:v>
                </c:pt>
                <c:pt idx="503">
                  <c:v>16.78004017566046</c:v>
                </c:pt>
                <c:pt idx="504">
                  <c:v>16.809423953345672</c:v>
                </c:pt>
                <c:pt idx="505">
                  <c:v>16.838807731030879</c:v>
                </c:pt>
                <c:pt idx="506">
                  <c:v>16.868191508716091</c:v>
                </c:pt>
                <c:pt idx="507">
                  <c:v>16.897575286401299</c:v>
                </c:pt>
                <c:pt idx="508">
                  <c:v>16.92695906408651</c:v>
                </c:pt>
                <c:pt idx="509">
                  <c:v>16.956342841771718</c:v>
                </c:pt>
                <c:pt idx="510">
                  <c:v>16.98572661945693</c:v>
                </c:pt>
                <c:pt idx="511">
                  <c:v>17.015110397142138</c:v>
                </c:pt>
                <c:pt idx="512">
                  <c:v>17.044494174827349</c:v>
                </c:pt>
                <c:pt idx="513">
                  <c:v>17.073877952512557</c:v>
                </c:pt>
                <c:pt idx="514">
                  <c:v>17.103261730197769</c:v>
                </c:pt>
                <c:pt idx="515">
                  <c:v>17.132645507882977</c:v>
                </c:pt>
                <c:pt idx="516">
                  <c:v>17.162029285568188</c:v>
                </c:pt>
                <c:pt idx="517">
                  <c:v>17.191413063253396</c:v>
                </c:pt>
                <c:pt idx="518">
                  <c:v>17.220796840938608</c:v>
                </c:pt>
                <c:pt idx="519">
                  <c:v>17.250180618623816</c:v>
                </c:pt>
                <c:pt idx="520">
                  <c:v>17.279564396309027</c:v>
                </c:pt>
                <c:pt idx="521">
                  <c:v>17.308948173994235</c:v>
                </c:pt>
                <c:pt idx="522">
                  <c:v>17.338331951679447</c:v>
                </c:pt>
                <c:pt idx="523">
                  <c:v>17.367715729364654</c:v>
                </c:pt>
                <c:pt idx="524">
                  <c:v>17.397099507049866</c:v>
                </c:pt>
                <c:pt idx="525">
                  <c:v>17.426483284735074</c:v>
                </c:pt>
                <c:pt idx="526">
                  <c:v>17.455867062420285</c:v>
                </c:pt>
                <c:pt idx="527">
                  <c:v>17.485250840105493</c:v>
                </c:pt>
                <c:pt idx="528">
                  <c:v>17.514634617790705</c:v>
                </c:pt>
                <c:pt idx="529">
                  <c:v>17.544018395475913</c:v>
                </c:pt>
                <c:pt idx="530">
                  <c:v>17.573402173161121</c:v>
                </c:pt>
                <c:pt idx="531">
                  <c:v>17.602785950846332</c:v>
                </c:pt>
                <c:pt idx="532">
                  <c:v>17.63216972853154</c:v>
                </c:pt>
                <c:pt idx="533">
                  <c:v>17.661553506216752</c:v>
                </c:pt>
                <c:pt idx="534">
                  <c:v>17.69093728390196</c:v>
                </c:pt>
                <c:pt idx="535">
                  <c:v>17.720321061587171</c:v>
                </c:pt>
                <c:pt idx="536">
                  <c:v>17.749704839272379</c:v>
                </c:pt>
                <c:pt idx="537">
                  <c:v>17.779088616957591</c:v>
                </c:pt>
                <c:pt idx="538">
                  <c:v>17.808472394642799</c:v>
                </c:pt>
                <c:pt idx="539">
                  <c:v>17.83785617232801</c:v>
                </c:pt>
                <c:pt idx="540">
                  <c:v>17.867239950013218</c:v>
                </c:pt>
                <c:pt idx="541">
                  <c:v>17.896623727698429</c:v>
                </c:pt>
                <c:pt idx="542">
                  <c:v>17.926007505383637</c:v>
                </c:pt>
                <c:pt idx="543">
                  <c:v>17.955391283068849</c:v>
                </c:pt>
                <c:pt idx="544">
                  <c:v>17.984775060754057</c:v>
                </c:pt>
                <c:pt idx="545">
                  <c:v>18.014158838439268</c:v>
                </c:pt>
                <c:pt idx="546">
                  <c:v>18.043542616124476</c:v>
                </c:pt>
                <c:pt idx="547">
                  <c:v>18.072926393809688</c:v>
                </c:pt>
                <c:pt idx="548">
                  <c:v>18.102310171494896</c:v>
                </c:pt>
                <c:pt idx="549">
                  <c:v>18.131693949180107</c:v>
                </c:pt>
                <c:pt idx="550">
                  <c:v>18.161077726865315</c:v>
                </c:pt>
                <c:pt idx="551">
                  <c:v>18.190461504550527</c:v>
                </c:pt>
                <c:pt idx="552">
                  <c:v>18.219845282235735</c:v>
                </c:pt>
                <c:pt idx="553">
                  <c:v>18.249229059920946</c:v>
                </c:pt>
                <c:pt idx="554">
                  <c:v>18.278612837606154</c:v>
                </c:pt>
                <c:pt idx="555">
                  <c:v>18.307996615291366</c:v>
                </c:pt>
                <c:pt idx="556">
                  <c:v>18.337380392976574</c:v>
                </c:pt>
                <c:pt idx="557">
                  <c:v>18.366764170661785</c:v>
                </c:pt>
                <c:pt idx="558">
                  <c:v>18.396147948346993</c:v>
                </c:pt>
                <c:pt idx="559">
                  <c:v>18.425531726032204</c:v>
                </c:pt>
                <c:pt idx="560">
                  <c:v>18.454915503717412</c:v>
                </c:pt>
                <c:pt idx="561">
                  <c:v>18.484299281402624</c:v>
                </c:pt>
                <c:pt idx="562">
                  <c:v>18.513683059087832</c:v>
                </c:pt>
                <c:pt idx="563">
                  <c:v>18.54306683677304</c:v>
                </c:pt>
                <c:pt idx="564">
                  <c:v>18.572450614458251</c:v>
                </c:pt>
                <c:pt idx="565">
                  <c:v>18.601834392143459</c:v>
                </c:pt>
                <c:pt idx="566">
                  <c:v>18.631218169828671</c:v>
                </c:pt>
                <c:pt idx="567">
                  <c:v>18.660601947513879</c:v>
                </c:pt>
                <c:pt idx="568">
                  <c:v>18.68998572519909</c:v>
                </c:pt>
                <c:pt idx="569">
                  <c:v>18.719369502884298</c:v>
                </c:pt>
                <c:pt idx="570">
                  <c:v>18.74875328056951</c:v>
                </c:pt>
                <c:pt idx="571">
                  <c:v>18.778137058254718</c:v>
                </c:pt>
                <c:pt idx="572">
                  <c:v>18.807520835939929</c:v>
                </c:pt>
                <c:pt idx="573">
                  <c:v>18.836904613625137</c:v>
                </c:pt>
                <c:pt idx="574">
                  <c:v>18.866288391310349</c:v>
                </c:pt>
                <c:pt idx="575">
                  <c:v>18.895672168995556</c:v>
                </c:pt>
                <c:pt idx="576">
                  <c:v>18.925055946680768</c:v>
                </c:pt>
                <c:pt idx="577">
                  <c:v>18.954439724365976</c:v>
                </c:pt>
                <c:pt idx="578">
                  <c:v>18.983823502051187</c:v>
                </c:pt>
                <c:pt idx="579">
                  <c:v>19.013207279736395</c:v>
                </c:pt>
                <c:pt idx="580">
                  <c:v>19.042591057421607</c:v>
                </c:pt>
                <c:pt idx="581">
                  <c:v>19.071974835106815</c:v>
                </c:pt>
                <c:pt idx="582">
                  <c:v>19.101358612792026</c:v>
                </c:pt>
                <c:pt idx="583">
                  <c:v>19.130742390477234</c:v>
                </c:pt>
                <c:pt idx="584">
                  <c:v>19.160126168162446</c:v>
                </c:pt>
                <c:pt idx="585">
                  <c:v>19.189509945847654</c:v>
                </c:pt>
                <c:pt idx="586">
                  <c:v>19.218893723532865</c:v>
                </c:pt>
                <c:pt idx="587">
                  <c:v>19.248277501218073</c:v>
                </c:pt>
                <c:pt idx="588">
                  <c:v>19.277661278903285</c:v>
                </c:pt>
                <c:pt idx="589">
                  <c:v>19.307045056588493</c:v>
                </c:pt>
                <c:pt idx="590">
                  <c:v>19.336428834273704</c:v>
                </c:pt>
                <c:pt idx="591">
                  <c:v>19.365812611958912</c:v>
                </c:pt>
                <c:pt idx="592">
                  <c:v>19.395196389644124</c:v>
                </c:pt>
                <c:pt idx="593">
                  <c:v>19.424580167329331</c:v>
                </c:pt>
                <c:pt idx="594">
                  <c:v>19.453963945014543</c:v>
                </c:pt>
                <c:pt idx="595">
                  <c:v>19.483347722699751</c:v>
                </c:pt>
                <c:pt idx="596">
                  <c:v>19.512731500384959</c:v>
                </c:pt>
                <c:pt idx="597">
                  <c:v>19.54211527807017</c:v>
                </c:pt>
                <c:pt idx="598">
                  <c:v>19.571499055755378</c:v>
                </c:pt>
                <c:pt idx="599">
                  <c:v>19.60088283344059</c:v>
                </c:pt>
                <c:pt idx="600">
                  <c:v>19.630266611125798</c:v>
                </c:pt>
                <c:pt idx="601">
                  <c:v>19.659650388811009</c:v>
                </c:pt>
                <c:pt idx="602">
                  <c:v>19.689034166496217</c:v>
                </c:pt>
                <c:pt idx="603">
                  <c:v>19.718417944181429</c:v>
                </c:pt>
                <c:pt idx="604">
                  <c:v>19.747801721866637</c:v>
                </c:pt>
                <c:pt idx="605">
                  <c:v>19.777185499551848</c:v>
                </c:pt>
                <c:pt idx="606">
                  <c:v>19.806569277237056</c:v>
                </c:pt>
                <c:pt idx="607">
                  <c:v>19.835953054922268</c:v>
                </c:pt>
                <c:pt idx="608">
                  <c:v>19.865336832607476</c:v>
                </c:pt>
                <c:pt idx="609">
                  <c:v>19.894720610292687</c:v>
                </c:pt>
                <c:pt idx="610">
                  <c:v>19.924104387977895</c:v>
                </c:pt>
                <c:pt idx="611">
                  <c:v>19.953488165663106</c:v>
                </c:pt>
                <c:pt idx="612">
                  <c:v>19.982871943348314</c:v>
                </c:pt>
                <c:pt idx="613">
                  <c:v>20.012255721033526</c:v>
                </c:pt>
                <c:pt idx="614">
                  <c:v>20.041639498718734</c:v>
                </c:pt>
                <c:pt idx="615">
                  <c:v>20.071023276403945</c:v>
                </c:pt>
                <c:pt idx="616">
                  <c:v>20.100407054089153</c:v>
                </c:pt>
                <c:pt idx="617">
                  <c:v>20.129790831774365</c:v>
                </c:pt>
                <c:pt idx="618">
                  <c:v>20.159174609459573</c:v>
                </c:pt>
                <c:pt idx="619">
                  <c:v>20.188558387144784</c:v>
                </c:pt>
                <c:pt idx="620">
                  <c:v>20.217942164829992</c:v>
                </c:pt>
                <c:pt idx="621">
                  <c:v>20.247325942515204</c:v>
                </c:pt>
                <c:pt idx="622">
                  <c:v>20.276709720200412</c:v>
                </c:pt>
                <c:pt idx="623">
                  <c:v>20.306093497885623</c:v>
                </c:pt>
                <c:pt idx="624">
                  <c:v>20.335477275570831</c:v>
                </c:pt>
                <c:pt idx="625">
                  <c:v>20.364861053256043</c:v>
                </c:pt>
                <c:pt idx="626">
                  <c:v>20.394244830941251</c:v>
                </c:pt>
                <c:pt idx="627">
                  <c:v>20.423628608626458</c:v>
                </c:pt>
                <c:pt idx="628">
                  <c:v>20.45301238631167</c:v>
                </c:pt>
                <c:pt idx="629">
                  <c:v>20.482396163996878</c:v>
                </c:pt>
                <c:pt idx="630">
                  <c:v>20.511779941682089</c:v>
                </c:pt>
                <c:pt idx="631">
                  <c:v>20.541163719367297</c:v>
                </c:pt>
                <c:pt idx="632">
                  <c:v>20.570547497052509</c:v>
                </c:pt>
                <c:pt idx="633">
                  <c:v>20.599931274737717</c:v>
                </c:pt>
                <c:pt idx="634">
                  <c:v>20.629315052422928</c:v>
                </c:pt>
                <c:pt idx="635">
                  <c:v>20.658698830108136</c:v>
                </c:pt>
                <c:pt idx="636">
                  <c:v>20.688082607793348</c:v>
                </c:pt>
                <c:pt idx="637">
                  <c:v>20.717466385478556</c:v>
                </c:pt>
                <c:pt idx="638">
                  <c:v>20.746850163163767</c:v>
                </c:pt>
                <c:pt idx="639">
                  <c:v>20.776233940848975</c:v>
                </c:pt>
                <c:pt idx="640">
                  <c:v>20.805617718534187</c:v>
                </c:pt>
                <c:pt idx="641">
                  <c:v>20.835001496219395</c:v>
                </c:pt>
                <c:pt idx="642">
                  <c:v>20.864385273904606</c:v>
                </c:pt>
                <c:pt idx="643">
                  <c:v>20.893769051589814</c:v>
                </c:pt>
                <c:pt idx="644">
                  <c:v>20.923152829275026</c:v>
                </c:pt>
                <c:pt idx="645">
                  <c:v>20.952536606960233</c:v>
                </c:pt>
                <c:pt idx="646">
                  <c:v>20.981920384645445</c:v>
                </c:pt>
                <c:pt idx="647">
                  <c:v>21.011304162330653</c:v>
                </c:pt>
                <c:pt idx="648">
                  <c:v>21.040687940015864</c:v>
                </c:pt>
                <c:pt idx="649">
                  <c:v>21.070071717701072</c:v>
                </c:pt>
                <c:pt idx="650">
                  <c:v>21.099455495386284</c:v>
                </c:pt>
                <c:pt idx="651">
                  <c:v>21.128839273071492</c:v>
                </c:pt>
                <c:pt idx="652">
                  <c:v>21.158223050756703</c:v>
                </c:pt>
                <c:pt idx="653">
                  <c:v>21.187606828441911</c:v>
                </c:pt>
                <c:pt idx="654">
                  <c:v>21.216990606127123</c:v>
                </c:pt>
                <c:pt idx="655">
                  <c:v>21.246374383812331</c:v>
                </c:pt>
                <c:pt idx="656">
                  <c:v>21.275758161497539</c:v>
                </c:pt>
                <c:pt idx="657">
                  <c:v>21.30514193918275</c:v>
                </c:pt>
                <c:pt idx="658">
                  <c:v>21.334525716867958</c:v>
                </c:pt>
                <c:pt idx="659">
                  <c:v>21.36390949455317</c:v>
                </c:pt>
                <c:pt idx="660">
                  <c:v>21.393293272238378</c:v>
                </c:pt>
                <c:pt idx="661">
                  <c:v>21.422677049923589</c:v>
                </c:pt>
                <c:pt idx="662">
                  <c:v>21.452060827608797</c:v>
                </c:pt>
                <c:pt idx="663">
                  <c:v>21.481444605294008</c:v>
                </c:pt>
                <c:pt idx="664">
                  <c:v>21.510828382979216</c:v>
                </c:pt>
                <c:pt idx="665">
                  <c:v>21.540212160664428</c:v>
                </c:pt>
                <c:pt idx="666">
                  <c:v>21.569595938349636</c:v>
                </c:pt>
                <c:pt idx="667">
                  <c:v>21.598979716034847</c:v>
                </c:pt>
                <c:pt idx="668">
                  <c:v>21.628363493720055</c:v>
                </c:pt>
                <c:pt idx="669">
                  <c:v>21.657747271405267</c:v>
                </c:pt>
                <c:pt idx="670">
                  <c:v>21.687131049090475</c:v>
                </c:pt>
                <c:pt idx="671">
                  <c:v>21.716514826775686</c:v>
                </c:pt>
                <c:pt idx="672">
                  <c:v>21.745898604460894</c:v>
                </c:pt>
                <c:pt idx="673">
                  <c:v>21.775282382146106</c:v>
                </c:pt>
                <c:pt idx="674">
                  <c:v>21.804666159831314</c:v>
                </c:pt>
                <c:pt idx="675">
                  <c:v>21.834049937516525</c:v>
                </c:pt>
                <c:pt idx="676">
                  <c:v>21.863433715201733</c:v>
                </c:pt>
                <c:pt idx="677">
                  <c:v>21.892817492886945</c:v>
                </c:pt>
                <c:pt idx="678">
                  <c:v>21.922201270572153</c:v>
                </c:pt>
                <c:pt idx="679">
                  <c:v>21.951585048257364</c:v>
                </c:pt>
                <c:pt idx="680">
                  <c:v>21.980968825942572</c:v>
                </c:pt>
                <c:pt idx="681">
                  <c:v>22.010352603627783</c:v>
                </c:pt>
                <c:pt idx="682">
                  <c:v>22.039736381312991</c:v>
                </c:pt>
                <c:pt idx="683">
                  <c:v>22.069120158998203</c:v>
                </c:pt>
                <c:pt idx="684">
                  <c:v>22.098503936683411</c:v>
                </c:pt>
                <c:pt idx="685">
                  <c:v>22.127887714368622</c:v>
                </c:pt>
                <c:pt idx="686">
                  <c:v>22.15727149205383</c:v>
                </c:pt>
                <c:pt idx="687">
                  <c:v>22.186655269739042</c:v>
                </c:pt>
                <c:pt idx="688">
                  <c:v>22.21603904742425</c:v>
                </c:pt>
                <c:pt idx="689">
                  <c:v>22.245422825109458</c:v>
                </c:pt>
                <c:pt idx="690">
                  <c:v>22.274806602794669</c:v>
                </c:pt>
                <c:pt idx="691">
                  <c:v>22.304190380479877</c:v>
                </c:pt>
                <c:pt idx="692">
                  <c:v>22.333574158165089</c:v>
                </c:pt>
                <c:pt idx="693">
                  <c:v>22.362957935850297</c:v>
                </c:pt>
                <c:pt idx="694">
                  <c:v>22.392341713535508</c:v>
                </c:pt>
                <c:pt idx="695">
                  <c:v>22.421725491220716</c:v>
                </c:pt>
                <c:pt idx="696">
                  <c:v>22.451109268905928</c:v>
                </c:pt>
                <c:pt idx="697">
                  <c:v>22.480493046591135</c:v>
                </c:pt>
                <c:pt idx="698">
                  <c:v>22.509876824276347</c:v>
                </c:pt>
                <c:pt idx="699">
                  <c:v>22.539260601961555</c:v>
                </c:pt>
                <c:pt idx="700">
                  <c:v>22.568644379646766</c:v>
                </c:pt>
                <c:pt idx="701">
                  <c:v>22.598028157331974</c:v>
                </c:pt>
                <c:pt idx="702">
                  <c:v>22.627411935017186</c:v>
                </c:pt>
                <c:pt idx="703">
                  <c:v>22.656795712702394</c:v>
                </c:pt>
                <c:pt idx="704">
                  <c:v>22.686179490387605</c:v>
                </c:pt>
                <c:pt idx="705">
                  <c:v>22.715563268072813</c:v>
                </c:pt>
                <c:pt idx="706">
                  <c:v>22.744947045758025</c:v>
                </c:pt>
                <c:pt idx="707">
                  <c:v>22.774330823443233</c:v>
                </c:pt>
                <c:pt idx="708">
                  <c:v>22.803714601128444</c:v>
                </c:pt>
                <c:pt idx="709">
                  <c:v>22.833098378813652</c:v>
                </c:pt>
                <c:pt idx="710">
                  <c:v>22.862482156498864</c:v>
                </c:pt>
                <c:pt idx="711">
                  <c:v>22.891865934184072</c:v>
                </c:pt>
                <c:pt idx="712">
                  <c:v>22.921249711869283</c:v>
                </c:pt>
                <c:pt idx="713">
                  <c:v>22.950633489554491</c:v>
                </c:pt>
                <c:pt idx="714">
                  <c:v>22.980017267239703</c:v>
                </c:pt>
                <c:pt idx="715">
                  <c:v>23.00940104492491</c:v>
                </c:pt>
                <c:pt idx="716">
                  <c:v>23.038784822610122</c:v>
                </c:pt>
                <c:pt idx="717">
                  <c:v>23.06816860029533</c:v>
                </c:pt>
                <c:pt idx="718">
                  <c:v>23.097552377980541</c:v>
                </c:pt>
                <c:pt idx="719">
                  <c:v>23.126936155665749</c:v>
                </c:pt>
                <c:pt idx="720">
                  <c:v>23.156319933350957</c:v>
                </c:pt>
                <c:pt idx="721">
                  <c:v>23.185703711036169</c:v>
                </c:pt>
                <c:pt idx="722">
                  <c:v>23.215087488721377</c:v>
                </c:pt>
                <c:pt idx="723">
                  <c:v>23.244471266406588</c:v>
                </c:pt>
                <c:pt idx="724">
                  <c:v>23.273855044091796</c:v>
                </c:pt>
                <c:pt idx="725">
                  <c:v>23.303238821777008</c:v>
                </c:pt>
                <c:pt idx="726">
                  <c:v>23.332622599462216</c:v>
                </c:pt>
                <c:pt idx="727">
                  <c:v>23.362006377147427</c:v>
                </c:pt>
                <c:pt idx="728">
                  <c:v>23.391390154832635</c:v>
                </c:pt>
                <c:pt idx="729">
                  <c:v>23.420773932517847</c:v>
                </c:pt>
                <c:pt idx="730">
                  <c:v>23.450157710203055</c:v>
                </c:pt>
                <c:pt idx="731">
                  <c:v>23.479541487888266</c:v>
                </c:pt>
                <c:pt idx="732">
                  <c:v>23.508925265573474</c:v>
                </c:pt>
                <c:pt idx="733">
                  <c:v>23.538309043258685</c:v>
                </c:pt>
                <c:pt idx="734">
                  <c:v>23.567692820943893</c:v>
                </c:pt>
                <c:pt idx="735">
                  <c:v>23.597076598629105</c:v>
                </c:pt>
                <c:pt idx="736">
                  <c:v>23.626460376314313</c:v>
                </c:pt>
                <c:pt idx="737">
                  <c:v>23.655844153999524</c:v>
                </c:pt>
                <c:pt idx="738">
                  <c:v>23.685227931684732</c:v>
                </c:pt>
                <c:pt idx="739">
                  <c:v>23.714611709369944</c:v>
                </c:pt>
                <c:pt idx="740">
                  <c:v>23.743995487055152</c:v>
                </c:pt>
                <c:pt idx="741">
                  <c:v>23.773379264740363</c:v>
                </c:pt>
                <c:pt idx="742">
                  <c:v>23.802763042425571</c:v>
                </c:pt>
                <c:pt idx="743">
                  <c:v>23.832146820110783</c:v>
                </c:pt>
                <c:pt idx="744">
                  <c:v>23.861530597795991</c:v>
                </c:pt>
                <c:pt idx="745">
                  <c:v>23.890914375481202</c:v>
                </c:pt>
                <c:pt idx="746">
                  <c:v>23.92029815316641</c:v>
                </c:pt>
                <c:pt idx="747">
                  <c:v>23.949681930851622</c:v>
                </c:pt>
                <c:pt idx="748">
                  <c:v>23.97906570853683</c:v>
                </c:pt>
                <c:pt idx="749">
                  <c:v>24.008449486222037</c:v>
                </c:pt>
                <c:pt idx="750">
                  <c:v>24.037833263907249</c:v>
                </c:pt>
                <c:pt idx="751">
                  <c:v>24.067217041592457</c:v>
                </c:pt>
                <c:pt idx="752">
                  <c:v>24.096600819277668</c:v>
                </c:pt>
                <c:pt idx="753">
                  <c:v>24.125984596962876</c:v>
                </c:pt>
                <c:pt idx="754">
                  <c:v>24.155368374648088</c:v>
                </c:pt>
                <c:pt idx="755">
                  <c:v>24.184752152333296</c:v>
                </c:pt>
                <c:pt idx="756">
                  <c:v>24.214135930018507</c:v>
                </c:pt>
                <c:pt idx="757">
                  <c:v>24.243519707703715</c:v>
                </c:pt>
                <c:pt idx="758">
                  <c:v>24.272903485388927</c:v>
                </c:pt>
                <c:pt idx="759">
                  <c:v>24.302287263074135</c:v>
                </c:pt>
                <c:pt idx="760">
                  <c:v>24.331671040759346</c:v>
                </c:pt>
                <c:pt idx="761">
                  <c:v>24.361054818444554</c:v>
                </c:pt>
                <c:pt idx="762">
                  <c:v>24.390438596129766</c:v>
                </c:pt>
                <c:pt idx="763">
                  <c:v>24.419822373814974</c:v>
                </c:pt>
                <c:pt idx="764">
                  <c:v>24.449206151500185</c:v>
                </c:pt>
                <c:pt idx="765">
                  <c:v>24.478589929185393</c:v>
                </c:pt>
                <c:pt idx="766">
                  <c:v>24.507973706870605</c:v>
                </c:pt>
                <c:pt idx="767">
                  <c:v>24.537357484555812</c:v>
                </c:pt>
                <c:pt idx="768">
                  <c:v>24.566741262241024</c:v>
                </c:pt>
                <c:pt idx="769">
                  <c:v>24.596125039926232</c:v>
                </c:pt>
                <c:pt idx="770">
                  <c:v>24.625508817611443</c:v>
                </c:pt>
                <c:pt idx="771">
                  <c:v>24.654892595296651</c:v>
                </c:pt>
                <c:pt idx="772">
                  <c:v>24.684276372981863</c:v>
                </c:pt>
                <c:pt idx="773">
                  <c:v>24.713660150667071</c:v>
                </c:pt>
                <c:pt idx="774">
                  <c:v>24.743043928352282</c:v>
                </c:pt>
                <c:pt idx="775">
                  <c:v>24.77242770603749</c:v>
                </c:pt>
                <c:pt idx="776">
                  <c:v>24.801811483722702</c:v>
                </c:pt>
                <c:pt idx="777">
                  <c:v>24.83119526140791</c:v>
                </c:pt>
                <c:pt idx="778">
                  <c:v>24.860579039093118</c:v>
                </c:pt>
                <c:pt idx="779">
                  <c:v>24.889962816778329</c:v>
                </c:pt>
                <c:pt idx="780">
                  <c:v>24.919346594463537</c:v>
                </c:pt>
                <c:pt idx="781">
                  <c:v>24.948730372148749</c:v>
                </c:pt>
                <c:pt idx="782">
                  <c:v>24.978114149833957</c:v>
                </c:pt>
                <c:pt idx="783">
                  <c:v>25.007497927519168</c:v>
                </c:pt>
                <c:pt idx="784">
                  <c:v>25.036881705204376</c:v>
                </c:pt>
                <c:pt idx="785">
                  <c:v>25.066265482889587</c:v>
                </c:pt>
                <c:pt idx="786">
                  <c:v>25.095649260574795</c:v>
                </c:pt>
                <c:pt idx="787">
                  <c:v>25.125033038260007</c:v>
                </c:pt>
                <c:pt idx="788">
                  <c:v>25.154416815945215</c:v>
                </c:pt>
                <c:pt idx="789">
                  <c:v>25.183800593630426</c:v>
                </c:pt>
                <c:pt idx="790">
                  <c:v>25.213184371315634</c:v>
                </c:pt>
                <c:pt idx="791">
                  <c:v>25.242568149000846</c:v>
                </c:pt>
                <c:pt idx="792">
                  <c:v>25.271951926686054</c:v>
                </c:pt>
                <c:pt idx="793">
                  <c:v>25.301335704371265</c:v>
                </c:pt>
                <c:pt idx="794">
                  <c:v>25.330719482056473</c:v>
                </c:pt>
                <c:pt idx="795">
                  <c:v>25.360103259741685</c:v>
                </c:pt>
                <c:pt idx="796">
                  <c:v>25.389487037426893</c:v>
                </c:pt>
                <c:pt idx="797">
                  <c:v>25.418870815112104</c:v>
                </c:pt>
                <c:pt idx="798">
                  <c:v>25.448254592797312</c:v>
                </c:pt>
                <c:pt idx="799">
                  <c:v>25.477638370482524</c:v>
                </c:pt>
                <c:pt idx="800">
                  <c:v>25.507022148167732</c:v>
                </c:pt>
                <c:pt idx="801">
                  <c:v>25.536405925852943</c:v>
                </c:pt>
                <c:pt idx="802">
                  <c:v>25.565789703538151</c:v>
                </c:pt>
                <c:pt idx="803">
                  <c:v>25.595173481223362</c:v>
                </c:pt>
                <c:pt idx="804">
                  <c:v>25.62455725890857</c:v>
                </c:pt>
                <c:pt idx="805">
                  <c:v>25.653941036593778</c:v>
                </c:pt>
                <c:pt idx="806">
                  <c:v>25.68332481427899</c:v>
                </c:pt>
                <c:pt idx="807">
                  <c:v>25.712708591964198</c:v>
                </c:pt>
                <c:pt idx="808">
                  <c:v>25.742092369649409</c:v>
                </c:pt>
                <c:pt idx="809">
                  <c:v>25.771476147334617</c:v>
                </c:pt>
                <c:pt idx="810">
                  <c:v>25.800859925019829</c:v>
                </c:pt>
                <c:pt idx="811">
                  <c:v>25.830243702705037</c:v>
                </c:pt>
                <c:pt idx="812">
                  <c:v>25.859627480390248</c:v>
                </c:pt>
                <c:pt idx="813">
                  <c:v>25.889011258075456</c:v>
                </c:pt>
                <c:pt idx="814">
                  <c:v>25.918395035760668</c:v>
                </c:pt>
                <c:pt idx="815">
                  <c:v>25.947778813445876</c:v>
                </c:pt>
                <c:pt idx="816">
                  <c:v>25.977162591131087</c:v>
                </c:pt>
                <c:pt idx="817">
                  <c:v>26.006546368816295</c:v>
                </c:pt>
                <c:pt idx="818">
                  <c:v>26.035930146501506</c:v>
                </c:pt>
                <c:pt idx="819">
                  <c:v>26.065313924186714</c:v>
                </c:pt>
                <c:pt idx="820">
                  <c:v>26.094697701871926</c:v>
                </c:pt>
                <c:pt idx="821">
                  <c:v>26.124081479557134</c:v>
                </c:pt>
                <c:pt idx="822">
                  <c:v>26.153465257242345</c:v>
                </c:pt>
                <c:pt idx="823">
                  <c:v>26.182849034927553</c:v>
                </c:pt>
                <c:pt idx="824">
                  <c:v>26.212232812612765</c:v>
                </c:pt>
                <c:pt idx="825">
                  <c:v>26.241616590297973</c:v>
                </c:pt>
                <c:pt idx="826">
                  <c:v>26.271000367983184</c:v>
                </c:pt>
                <c:pt idx="827">
                  <c:v>26.300384145668392</c:v>
                </c:pt>
                <c:pt idx="828">
                  <c:v>26.329767923353604</c:v>
                </c:pt>
                <c:pt idx="829">
                  <c:v>26.359151701038812</c:v>
                </c:pt>
                <c:pt idx="830">
                  <c:v>26.388535478724023</c:v>
                </c:pt>
                <c:pt idx="831">
                  <c:v>26.417919256409231</c:v>
                </c:pt>
                <c:pt idx="832">
                  <c:v>26.447303034094443</c:v>
                </c:pt>
                <c:pt idx="833">
                  <c:v>26.476686811779651</c:v>
                </c:pt>
                <c:pt idx="834">
                  <c:v>26.506070589464862</c:v>
                </c:pt>
                <c:pt idx="835">
                  <c:v>26.53545436715007</c:v>
                </c:pt>
                <c:pt idx="836">
                  <c:v>26.564838144835281</c:v>
                </c:pt>
                <c:pt idx="837">
                  <c:v>26.594221922520489</c:v>
                </c:pt>
                <c:pt idx="838">
                  <c:v>26.623605700205697</c:v>
                </c:pt>
                <c:pt idx="839">
                  <c:v>26.652989477890909</c:v>
                </c:pt>
                <c:pt idx="840">
                  <c:v>26.682373255576117</c:v>
                </c:pt>
                <c:pt idx="841">
                  <c:v>26.711757033261328</c:v>
                </c:pt>
                <c:pt idx="842">
                  <c:v>26.741140810946536</c:v>
                </c:pt>
                <c:pt idx="843">
                  <c:v>26.770524588631748</c:v>
                </c:pt>
                <c:pt idx="844">
                  <c:v>26.799908366316956</c:v>
                </c:pt>
                <c:pt idx="845">
                  <c:v>26.829292144002167</c:v>
                </c:pt>
                <c:pt idx="846">
                  <c:v>26.858675921687375</c:v>
                </c:pt>
                <c:pt idx="847">
                  <c:v>26.888059699372587</c:v>
                </c:pt>
                <c:pt idx="848">
                  <c:v>26.917443477057795</c:v>
                </c:pt>
                <c:pt idx="849">
                  <c:v>26.946827254743006</c:v>
                </c:pt>
                <c:pt idx="850">
                  <c:v>26.976211032428214</c:v>
                </c:pt>
                <c:pt idx="851">
                  <c:v>27.005594810113426</c:v>
                </c:pt>
                <c:pt idx="852">
                  <c:v>27.034978587798633</c:v>
                </c:pt>
                <c:pt idx="853">
                  <c:v>27.064362365483845</c:v>
                </c:pt>
                <c:pt idx="854">
                  <c:v>27.093746143169053</c:v>
                </c:pt>
                <c:pt idx="855">
                  <c:v>27.123129920854264</c:v>
                </c:pt>
                <c:pt idx="856">
                  <c:v>27.152513698539472</c:v>
                </c:pt>
                <c:pt idx="857">
                  <c:v>27.181897476224684</c:v>
                </c:pt>
                <c:pt idx="858">
                  <c:v>27.211281253909892</c:v>
                </c:pt>
                <c:pt idx="859">
                  <c:v>27.240665031595103</c:v>
                </c:pt>
                <c:pt idx="860">
                  <c:v>27.270048809280311</c:v>
                </c:pt>
                <c:pt idx="861">
                  <c:v>27.299432586965523</c:v>
                </c:pt>
                <c:pt idx="862">
                  <c:v>27.328816364650731</c:v>
                </c:pt>
                <c:pt idx="863">
                  <c:v>27.358200142335942</c:v>
                </c:pt>
                <c:pt idx="864">
                  <c:v>27.38758392002115</c:v>
                </c:pt>
                <c:pt idx="865">
                  <c:v>27.416967697706362</c:v>
                </c:pt>
                <c:pt idx="866">
                  <c:v>27.44635147539157</c:v>
                </c:pt>
                <c:pt idx="867">
                  <c:v>27.475735253076781</c:v>
                </c:pt>
                <c:pt idx="868">
                  <c:v>27.505119030761989</c:v>
                </c:pt>
                <c:pt idx="869">
                  <c:v>27.534502808447197</c:v>
                </c:pt>
                <c:pt idx="870">
                  <c:v>27.563886586132408</c:v>
                </c:pt>
                <c:pt idx="871">
                  <c:v>27.593270363817616</c:v>
                </c:pt>
                <c:pt idx="872">
                  <c:v>27.622654141502828</c:v>
                </c:pt>
                <c:pt idx="873">
                  <c:v>27.652037919188036</c:v>
                </c:pt>
                <c:pt idx="874">
                  <c:v>27.681421696873247</c:v>
                </c:pt>
                <c:pt idx="875">
                  <c:v>27.710805474558455</c:v>
                </c:pt>
                <c:pt idx="876">
                  <c:v>27.740189252243667</c:v>
                </c:pt>
                <c:pt idx="877">
                  <c:v>27.769573029928875</c:v>
                </c:pt>
                <c:pt idx="878">
                  <c:v>27.798956807614086</c:v>
                </c:pt>
                <c:pt idx="879">
                  <c:v>27.828340585299294</c:v>
                </c:pt>
                <c:pt idx="880">
                  <c:v>27.857724362984506</c:v>
                </c:pt>
                <c:pt idx="881">
                  <c:v>27.887108140669714</c:v>
                </c:pt>
                <c:pt idx="882">
                  <c:v>27.916491918354925</c:v>
                </c:pt>
                <c:pt idx="883">
                  <c:v>27.945875696040133</c:v>
                </c:pt>
                <c:pt idx="884">
                  <c:v>27.975259473725345</c:v>
                </c:pt>
                <c:pt idx="885">
                  <c:v>28.004643251410553</c:v>
                </c:pt>
                <c:pt idx="886">
                  <c:v>28.034027029095764</c:v>
                </c:pt>
                <c:pt idx="887">
                  <c:v>28.063410806780972</c:v>
                </c:pt>
                <c:pt idx="888">
                  <c:v>28.092794584466183</c:v>
                </c:pt>
                <c:pt idx="889">
                  <c:v>28.122178362151391</c:v>
                </c:pt>
                <c:pt idx="890">
                  <c:v>28.151562139836603</c:v>
                </c:pt>
                <c:pt idx="891">
                  <c:v>28.180945917521811</c:v>
                </c:pt>
                <c:pt idx="892">
                  <c:v>28.210329695207022</c:v>
                </c:pt>
                <c:pt idx="893">
                  <c:v>28.23971347289223</c:v>
                </c:pt>
                <c:pt idx="894">
                  <c:v>28.269097250577442</c:v>
                </c:pt>
                <c:pt idx="895">
                  <c:v>28.29848102826265</c:v>
                </c:pt>
                <c:pt idx="896">
                  <c:v>28.327864805947861</c:v>
                </c:pt>
                <c:pt idx="897">
                  <c:v>28.357248583633069</c:v>
                </c:pt>
                <c:pt idx="898">
                  <c:v>28.386632361318281</c:v>
                </c:pt>
                <c:pt idx="899">
                  <c:v>28.416016139003489</c:v>
                </c:pt>
                <c:pt idx="900">
                  <c:v>28.4453999166887</c:v>
                </c:pt>
                <c:pt idx="901">
                  <c:v>28.474783694373908</c:v>
                </c:pt>
                <c:pt idx="902">
                  <c:v>28.50416747205912</c:v>
                </c:pt>
                <c:pt idx="903">
                  <c:v>28.533551249744328</c:v>
                </c:pt>
                <c:pt idx="904">
                  <c:v>28.562935027429535</c:v>
                </c:pt>
                <c:pt idx="905">
                  <c:v>28.592318805114747</c:v>
                </c:pt>
                <c:pt idx="906">
                  <c:v>28.621702582799955</c:v>
                </c:pt>
                <c:pt idx="907">
                  <c:v>28.651086360485166</c:v>
                </c:pt>
                <c:pt idx="908">
                  <c:v>28.680470138170374</c:v>
                </c:pt>
                <c:pt idx="909">
                  <c:v>28.709853915855586</c:v>
                </c:pt>
                <c:pt idx="910">
                  <c:v>28.739237693540794</c:v>
                </c:pt>
                <c:pt idx="911">
                  <c:v>28.768621471226005</c:v>
                </c:pt>
                <c:pt idx="912">
                  <c:v>28.798005248911213</c:v>
                </c:pt>
                <c:pt idx="913">
                  <c:v>28.827389026596425</c:v>
                </c:pt>
                <c:pt idx="914">
                  <c:v>28.856772804281633</c:v>
                </c:pt>
                <c:pt idx="915">
                  <c:v>28.886156581966844</c:v>
                </c:pt>
                <c:pt idx="916">
                  <c:v>28.915540359652052</c:v>
                </c:pt>
                <c:pt idx="917">
                  <c:v>28.944924137337264</c:v>
                </c:pt>
                <c:pt idx="918">
                  <c:v>28.974307915022472</c:v>
                </c:pt>
                <c:pt idx="919">
                  <c:v>29.003691692707683</c:v>
                </c:pt>
                <c:pt idx="920">
                  <c:v>29.033075470392891</c:v>
                </c:pt>
                <c:pt idx="921">
                  <c:v>29.062459248078103</c:v>
                </c:pt>
                <c:pt idx="922">
                  <c:v>29.09184302576331</c:v>
                </c:pt>
                <c:pt idx="923">
                  <c:v>29.121226803448522</c:v>
                </c:pt>
                <c:pt idx="924">
                  <c:v>29.15061058113373</c:v>
                </c:pt>
                <c:pt idx="925">
                  <c:v>29.179994358818941</c:v>
                </c:pt>
                <c:pt idx="926">
                  <c:v>29.209378136504149</c:v>
                </c:pt>
                <c:pt idx="927">
                  <c:v>29.238761914189361</c:v>
                </c:pt>
                <c:pt idx="928">
                  <c:v>29.268145691874569</c:v>
                </c:pt>
                <c:pt idx="929">
                  <c:v>29.29752946955978</c:v>
                </c:pt>
                <c:pt idx="930">
                  <c:v>29.326913247244988</c:v>
                </c:pt>
                <c:pt idx="931">
                  <c:v>29.3562970249302</c:v>
                </c:pt>
                <c:pt idx="932">
                  <c:v>29.385680802615408</c:v>
                </c:pt>
                <c:pt idx="933">
                  <c:v>29.415064580300619</c:v>
                </c:pt>
                <c:pt idx="934">
                  <c:v>29.444448357985827</c:v>
                </c:pt>
                <c:pt idx="935">
                  <c:v>29.473832135671039</c:v>
                </c:pt>
                <c:pt idx="936">
                  <c:v>29.503215913356247</c:v>
                </c:pt>
                <c:pt idx="937">
                  <c:v>29.532599691041455</c:v>
                </c:pt>
                <c:pt idx="938">
                  <c:v>29.561983468726666</c:v>
                </c:pt>
                <c:pt idx="939">
                  <c:v>29.591367246411874</c:v>
                </c:pt>
                <c:pt idx="940">
                  <c:v>29.620751024097085</c:v>
                </c:pt>
                <c:pt idx="941">
                  <c:v>29.650134801782293</c:v>
                </c:pt>
                <c:pt idx="942">
                  <c:v>29.679518579467505</c:v>
                </c:pt>
                <c:pt idx="943">
                  <c:v>29.708902357152713</c:v>
                </c:pt>
                <c:pt idx="944">
                  <c:v>29.738286134837924</c:v>
                </c:pt>
                <c:pt idx="945">
                  <c:v>29.767669912523132</c:v>
                </c:pt>
                <c:pt idx="946">
                  <c:v>29.797053690208344</c:v>
                </c:pt>
                <c:pt idx="947">
                  <c:v>29.826437467893552</c:v>
                </c:pt>
                <c:pt idx="948">
                  <c:v>29.855821245578763</c:v>
                </c:pt>
                <c:pt idx="949">
                  <c:v>29.885205023263971</c:v>
                </c:pt>
                <c:pt idx="950">
                  <c:v>29.914588800949183</c:v>
                </c:pt>
                <c:pt idx="951">
                  <c:v>29.943972578634391</c:v>
                </c:pt>
                <c:pt idx="952">
                  <c:v>29.973356356319602</c:v>
                </c:pt>
                <c:pt idx="953">
                  <c:v>30.00274013400481</c:v>
                </c:pt>
                <c:pt idx="954">
                  <c:v>30.032123911690022</c:v>
                </c:pt>
                <c:pt idx="955">
                  <c:v>30.06150768937523</c:v>
                </c:pt>
                <c:pt idx="956">
                  <c:v>30.090891467060441</c:v>
                </c:pt>
                <c:pt idx="957">
                  <c:v>30.120275244745649</c:v>
                </c:pt>
                <c:pt idx="958">
                  <c:v>30.14965902243086</c:v>
                </c:pt>
                <c:pt idx="959">
                  <c:v>30.179042800116068</c:v>
                </c:pt>
                <c:pt idx="960">
                  <c:v>30.20842657780128</c:v>
                </c:pt>
                <c:pt idx="961">
                  <c:v>30.237810355486488</c:v>
                </c:pt>
                <c:pt idx="962">
                  <c:v>30.267194133171699</c:v>
                </c:pt>
                <c:pt idx="963">
                  <c:v>30.296577910856907</c:v>
                </c:pt>
                <c:pt idx="964">
                  <c:v>30.325961688542119</c:v>
                </c:pt>
                <c:pt idx="965">
                  <c:v>30.355345466227327</c:v>
                </c:pt>
                <c:pt idx="966">
                  <c:v>30.384729243912538</c:v>
                </c:pt>
                <c:pt idx="967">
                  <c:v>30.414113021597746</c:v>
                </c:pt>
                <c:pt idx="968">
                  <c:v>30.443496799282954</c:v>
                </c:pt>
                <c:pt idx="969">
                  <c:v>30.472880576968166</c:v>
                </c:pt>
                <c:pt idx="970">
                  <c:v>30.502264354653374</c:v>
                </c:pt>
                <c:pt idx="971">
                  <c:v>30.531648132338585</c:v>
                </c:pt>
                <c:pt idx="972">
                  <c:v>30.561031910023793</c:v>
                </c:pt>
                <c:pt idx="973">
                  <c:v>30.590415687709005</c:v>
                </c:pt>
                <c:pt idx="974">
                  <c:v>30.619799465394212</c:v>
                </c:pt>
                <c:pt idx="975">
                  <c:v>30.649183243079424</c:v>
                </c:pt>
                <c:pt idx="976">
                  <c:v>30.678567020764632</c:v>
                </c:pt>
                <c:pt idx="977">
                  <c:v>30.707950798449843</c:v>
                </c:pt>
                <c:pt idx="978">
                  <c:v>30.737334576135051</c:v>
                </c:pt>
                <c:pt idx="979">
                  <c:v>30.766718353820263</c:v>
                </c:pt>
                <c:pt idx="980">
                  <c:v>30.796102131505471</c:v>
                </c:pt>
                <c:pt idx="981">
                  <c:v>30.825485909190682</c:v>
                </c:pt>
                <c:pt idx="982">
                  <c:v>30.85486968687589</c:v>
                </c:pt>
                <c:pt idx="983">
                  <c:v>30.884253464561102</c:v>
                </c:pt>
                <c:pt idx="984">
                  <c:v>30.91363724224631</c:v>
                </c:pt>
                <c:pt idx="985">
                  <c:v>30.943021019931521</c:v>
                </c:pt>
                <c:pt idx="986">
                  <c:v>30.972404797616729</c:v>
                </c:pt>
                <c:pt idx="987">
                  <c:v>31.001788575301941</c:v>
                </c:pt>
                <c:pt idx="988">
                  <c:v>31.031172352987149</c:v>
                </c:pt>
                <c:pt idx="989">
                  <c:v>31.06055613067236</c:v>
                </c:pt>
                <c:pt idx="990">
                  <c:v>31.089939908357568</c:v>
                </c:pt>
                <c:pt idx="991">
                  <c:v>31.11932368604278</c:v>
                </c:pt>
                <c:pt idx="992">
                  <c:v>31.148707463727987</c:v>
                </c:pt>
                <c:pt idx="993">
                  <c:v>31.178091241413199</c:v>
                </c:pt>
                <c:pt idx="994">
                  <c:v>31.207475019098407</c:v>
                </c:pt>
                <c:pt idx="995">
                  <c:v>31.236858796783618</c:v>
                </c:pt>
                <c:pt idx="996">
                  <c:v>31.266242574468826</c:v>
                </c:pt>
                <c:pt idx="997">
                  <c:v>31.295626352154038</c:v>
                </c:pt>
                <c:pt idx="998">
                  <c:v>31.325010129839246</c:v>
                </c:pt>
                <c:pt idx="999">
                  <c:v>31.354393907524454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27-42B6-85A0-1B66F0CF6640}"/>
            </c:ext>
          </c:extLst>
        </c:ser>
        <c:ser>
          <c:idx val="1"/>
          <c:order val="1"/>
          <c:tx>
            <c:strRef>
              <c:f>나무!$I$2</c:f>
              <c:strCache>
                <c:ptCount val="1"/>
                <c:pt idx="0">
                  <c:v>TPS(log)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나무!$K$3:$K$1002</c:f>
              <c:numCache>
                <c:formatCode>0.00</c:formatCode>
                <c:ptCount val="1000"/>
                <c:pt idx="0">
                  <c:v>2.0413926851582249</c:v>
                </c:pt>
                <c:pt idx="1">
                  <c:v>2.0791812460476247</c:v>
                </c:pt>
                <c:pt idx="2">
                  <c:v>2.1139433523068369</c:v>
                </c:pt>
                <c:pt idx="3">
                  <c:v>2.1461280356782382</c:v>
                </c:pt>
                <c:pt idx="4">
                  <c:v>2.1760912590556813</c:v>
                </c:pt>
                <c:pt idx="5">
                  <c:v>2.5051499783199058</c:v>
                </c:pt>
                <c:pt idx="6">
                  <c:v>2.5314789170422549</c:v>
                </c:pt>
                <c:pt idx="7">
                  <c:v>2.5563025007672873</c:v>
                </c:pt>
                <c:pt idx="8">
                  <c:v>2.5797835966168101</c:v>
                </c:pt>
                <c:pt idx="9">
                  <c:v>2.6020599913279625</c:v>
                </c:pt>
                <c:pt idx="10">
                  <c:v>2.6232492903979003</c:v>
                </c:pt>
                <c:pt idx="11">
                  <c:v>2.6434526764861874</c:v>
                </c:pt>
                <c:pt idx="12">
                  <c:v>2.6627578316815739</c:v>
                </c:pt>
                <c:pt idx="13">
                  <c:v>2.6812412373755872</c:v>
                </c:pt>
                <c:pt idx="14">
                  <c:v>2.6989700043360187</c:v>
                </c:pt>
                <c:pt idx="15">
                  <c:v>2.716003343634799</c:v>
                </c:pt>
                <c:pt idx="16">
                  <c:v>2.7323937598229686</c:v>
                </c:pt>
                <c:pt idx="17">
                  <c:v>2.7481880270062002</c:v>
                </c:pt>
                <c:pt idx="18">
                  <c:v>2.7634279935629373</c:v>
                </c:pt>
                <c:pt idx="19">
                  <c:v>2.7781512503836434</c:v>
                </c:pt>
                <c:pt idx="20">
                  <c:v>2.7923916894982539</c:v>
                </c:pt>
                <c:pt idx="21">
                  <c:v>2.8061799739838871</c:v>
                </c:pt>
                <c:pt idx="22">
                  <c:v>2.8195439355418688</c:v>
                </c:pt>
                <c:pt idx="23">
                  <c:v>2.8325089127062362</c:v>
                </c:pt>
                <c:pt idx="24">
                  <c:v>3.1461280356782382</c:v>
                </c:pt>
                <c:pt idx="25">
                  <c:v>3.1583624920952498</c:v>
                </c:pt>
                <c:pt idx="26">
                  <c:v>3.1702617153949575</c:v>
                </c:pt>
                <c:pt idx="27">
                  <c:v>3.1818435879447726</c:v>
                </c:pt>
                <c:pt idx="28">
                  <c:v>3.1931245983544616</c:v>
                </c:pt>
                <c:pt idx="29">
                  <c:v>3.2041199826559246</c:v>
                </c:pt>
                <c:pt idx="30">
                  <c:v>3.214843848047698</c:v>
                </c:pt>
                <c:pt idx="31">
                  <c:v>3.2253092817258628</c:v>
                </c:pt>
                <c:pt idx="32">
                  <c:v>3.2355284469075487</c:v>
                </c:pt>
                <c:pt idx="33">
                  <c:v>3.2455126678141499</c:v>
                </c:pt>
                <c:pt idx="34">
                  <c:v>3.5563025007672873</c:v>
                </c:pt>
                <c:pt idx="35">
                  <c:v>3.5658478186735176</c:v>
                </c:pt>
                <c:pt idx="36">
                  <c:v>3.5751878449276608</c:v>
                </c:pt>
                <c:pt idx="37">
                  <c:v>3.5843312243675309</c:v>
                </c:pt>
                <c:pt idx="38">
                  <c:v>3.5932860670204572</c:v>
                </c:pt>
                <c:pt idx="39">
                  <c:v>3.6020599913279625</c:v>
                </c:pt>
                <c:pt idx="40">
                  <c:v>3.61066016308988</c:v>
                </c:pt>
                <c:pt idx="41">
                  <c:v>3.6190933306267428</c:v>
                </c:pt>
                <c:pt idx="42">
                  <c:v>3.6273658565927325</c:v>
                </c:pt>
                <c:pt idx="43">
                  <c:v>3.6354837468149119</c:v>
                </c:pt>
                <c:pt idx="44">
                  <c:v>3.6434526764861874</c:v>
                </c:pt>
                <c:pt idx="45">
                  <c:v>3.651278013998144</c:v>
                </c:pt>
                <c:pt idx="46">
                  <c:v>3.6589648426644348</c:v>
                </c:pt>
                <c:pt idx="47">
                  <c:v>3.6665179805548807</c:v>
                </c:pt>
                <c:pt idx="48">
                  <c:v>3.673941998634088</c:v>
                </c:pt>
                <c:pt idx="49">
                  <c:v>3.9822712330395684</c:v>
                </c:pt>
                <c:pt idx="50">
                  <c:v>3.9894498176666917</c:v>
                </c:pt>
                <c:pt idx="51">
                  <c:v>3.9965116721541785</c:v>
                </c:pt>
                <c:pt idx="52">
                  <c:v>4.0034605321095063</c:v>
                </c:pt>
                <c:pt idx="53">
                  <c:v>4.0102999566398116</c:v>
                </c:pt>
                <c:pt idx="54">
                  <c:v>4.0170333392987807</c:v>
                </c:pt>
                <c:pt idx="55">
                  <c:v>4.0236639181977933</c:v>
                </c:pt>
                <c:pt idx="56">
                  <c:v>4.030194785356751</c:v>
                </c:pt>
                <c:pt idx="57">
                  <c:v>4.0366288953621607</c:v>
                </c:pt>
                <c:pt idx="58">
                  <c:v>4.0429690733931798</c:v>
                </c:pt>
                <c:pt idx="59">
                  <c:v>4.3502480183341632</c:v>
                </c:pt>
                <c:pt idx="60">
                  <c:v>4.3564083270389808</c:v>
                </c:pt>
                <c:pt idx="61">
                  <c:v>4.3624824747511743</c:v>
                </c:pt>
                <c:pt idx="62">
                  <c:v>4.3684728384403622</c:v>
                </c:pt>
                <c:pt idx="63">
                  <c:v>4.3743816980508825</c:v>
                </c:pt>
                <c:pt idx="64">
                  <c:v>4.3802112417116064</c:v>
                </c:pt>
                <c:pt idx="65">
                  <c:v>4.3859635706006976</c:v>
                </c:pt>
                <c:pt idx="66">
                  <c:v>4.3916407034923877</c:v>
                </c:pt>
                <c:pt idx="67">
                  <c:v>4.3972445810103862</c:v>
                </c:pt>
                <c:pt idx="68">
                  <c:v>4.4027770696103472</c:v>
                </c:pt>
                <c:pt idx="69">
                  <c:v>4.4082399653118491</c:v>
                </c:pt>
                <c:pt idx="70">
                  <c:v>4.4136349971985558</c:v>
                </c:pt>
                <c:pt idx="71">
                  <c:v>4.418963830703623</c:v>
                </c:pt>
                <c:pt idx="72">
                  <c:v>4.42422807069598</c:v>
                </c:pt>
                <c:pt idx="73">
                  <c:v>4.4294292643817874</c:v>
                </c:pt>
                <c:pt idx="74">
                  <c:v>4.7355988996981795</c:v>
                </c:pt>
                <c:pt idx="75">
                  <c:v>4.740678425227455</c:v>
                </c:pt>
                <c:pt idx="76">
                  <c:v>4.7456992266025058</c:v>
                </c:pt>
                <c:pt idx="77">
                  <c:v>4.7506626461340558</c:v>
                </c:pt>
                <c:pt idx="78">
                  <c:v>4.7555699806287999</c:v>
                </c:pt>
                <c:pt idx="79">
                  <c:v>4.7604224834232118</c:v>
                </c:pt>
                <c:pt idx="80">
                  <c:v>4.7652213663049805</c:v>
                </c:pt>
                <c:pt idx="81">
                  <c:v>4.7699678013294422</c:v>
                </c:pt>
                <c:pt idx="82">
                  <c:v>4.7746629225378223</c:v>
                </c:pt>
                <c:pt idx="83">
                  <c:v>4.7793078275835859</c:v>
                </c:pt>
                <c:pt idx="84">
                  <c:v>4.7839035792727351</c:v>
                </c:pt>
                <c:pt idx="85">
                  <c:v>5.0894812026874368</c:v>
                </c:pt>
                <c:pt idx="86">
                  <c:v>5.0939817039141131</c:v>
                </c:pt>
                <c:pt idx="87">
                  <c:v>5.098436045340363</c:v>
                </c:pt>
                <c:pt idx="88">
                  <c:v>5.1028451642454185</c:v>
                </c:pt>
                <c:pt idx="89">
                  <c:v>5.1072099696478688</c:v>
                </c:pt>
                <c:pt idx="90">
                  <c:v>5.111531343430511</c:v>
                </c:pt>
                <c:pt idx="91">
                  <c:v>5.1158101414097858</c:v>
                </c:pt>
                <c:pt idx="92">
                  <c:v>5.1200471943530408</c:v>
                </c:pt>
                <c:pt idx="93">
                  <c:v>5.1242433089466486</c:v>
                </c:pt>
                <c:pt idx="94">
                  <c:v>5.1283992687178062</c:v>
                </c:pt>
                <c:pt idx="95">
                  <c:v>5.1325158349126383</c:v>
                </c:pt>
                <c:pt idx="96">
                  <c:v>5.1365937473330776</c:v>
                </c:pt>
                <c:pt idx="97">
                  <c:v>5.1406337251348182</c:v>
                </c:pt>
                <c:pt idx="98">
                  <c:v>5.1446364675884917</c:v>
                </c:pt>
                <c:pt idx="99">
                  <c:v>5.4496326504700745</c:v>
                </c:pt>
                <c:pt idx="100">
                  <c:v>5.4535629440985067</c:v>
                </c:pt>
                <c:pt idx="101">
                  <c:v>5.4574579879820311</c:v>
                </c:pt>
                <c:pt idx="102">
                  <c:v>5.4613184087952691</c:v>
                </c:pt>
                <c:pt idx="103">
                  <c:v>5.4651448166483219</c:v>
                </c:pt>
                <c:pt idx="104">
                  <c:v>5.4689378056654609</c:v>
                </c:pt>
                <c:pt idx="105">
                  <c:v>5.4726979545387682</c:v>
                </c:pt>
                <c:pt idx="106">
                  <c:v>5.4764258270580113</c:v>
                </c:pt>
                <c:pt idx="107">
                  <c:v>5.4801219726179751</c:v>
                </c:pt>
                <c:pt idx="108">
                  <c:v>5.4837869267043802</c:v>
                </c:pt>
                <c:pt idx="109">
                  <c:v>5.4874212113594742</c:v>
                </c:pt>
                <c:pt idx="110">
                  <c:v>5.4910253356282999</c:v>
                </c:pt>
                <c:pt idx="111">
                  <c:v>5.4945997959865975</c:v>
                </c:pt>
                <c:pt idx="112">
                  <c:v>5.4981450767512472</c:v>
                </c:pt>
                <c:pt idx="113">
                  <c:v>5.5016616504740847</c:v>
                </c:pt>
                <c:pt idx="114">
                  <c:v>5.8061799739838875</c:v>
                </c:pt>
                <c:pt idx="115">
                  <c:v>5.8096405060933938</c:v>
                </c:pt>
                <c:pt idx="116">
                  <c:v>5.8130736819317876</c:v>
                </c:pt>
                <c:pt idx="117">
                  <c:v>5.8164799306236992</c:v>
                </c:pt>
                <c:pt idx="118">
                  <c:v>5.8198596712750801</c:v>
                </c:pt>
                <c:pt idx="119">
                  <c:v>5.8232133132826673</c:v>
                </c:pt>
                <c:pt idx="120">
                  <c:v>5.8265412566315948</c:v>
                </c:pt>
                <c:pt idx="121">
                  <c:v>5.8298438921816809</c:v>
                </c:pt>
                <c:pt idx="122">
                  <c:v>5.8331216019429162</c:v>
                </c:pt>
                <c:pt idx="123">
                  <c:v>5.8363747593406385</c:v>
                </c:pt>
                <c:pt idx="124">
                  <c:v>6.1406337251348182</c:v>
                </c:pt>
                <c:pt idx="125">
                  <c:v>6.1438388650100295</c:v>
                </c:pt>
                <c:pt idx="126">
                  <c:v>6.1470205237962183</c:v>
                </c:pt>
                <c:pt idx="127">
                  <c:v>6.1501790430410486</c:v>
                </c:pt>
                <c:pt idx="128">
                  <c:v>6.1533147568939066</c:v>
                </c:pt>
                <c:pt idx="129">
                  <c:v>6.1564279923180498</c:v>
                </c:pt>
                <c:pt idx="130">
                  <c:v>6.1595190692951922</c:v>
                </c:pt>
                <c:pt idx="131">
                  <c:v>6.1625883010228684</c:v>
                </c:pt>
                <c:pt idx="132">
                  <c:v>6.165635994104874</c:v>
                </c:pt>
                <c:pt idx="133">
                  <c:v>6.1686624487350619</c:v>
                </c:pt>
                <c:pt idx="134">
                  <c:v>6.1716679588747869</c:v>
                </c:pt>
                <c:pt idx="135">
                  <c:v>6.1746528124242488</c:v>
                </c:pt>
                <c:pt idx="136">
                  <c:v>6.1776172913879881</c:v>
                </c:pt>
                <c:pt idx="137">
                  <c:v>6.1805616720347691</c:v>
                </c:pt>
                <c:pt idx="138">
                  <c:v>6.1834862250520857</c:v>
                </c:pt>
                <c:pt idx="139">
                  <c:v>6.186391215695493</c:v>
                </c:pt>
                <c:pt idx="140">
                  <c:v>6.1892769039329814</c:v>
                </c:pt>
                <c:pt idx="141">
                  <c:v>6.1921435445845843</c:v>
                </c:pt>
                <c:pt idx="142">
                  <c:v>6.194991387457411</c:v>
                </c:pt>
                <c:pt idx="143">
                  <c:v>6.1978206774762752</c:v>
                </c:pt>
                <c:pt idx="144">
                  <c:v>6.2006316548101035</c:v>
                </c:pt>
                <c:pt idx="145">
                  <c:v>6.2034245549942737</c:v>
                </c:pt>
                <c:pt idx="146">
                  <c:v>6.2061996090490457</c:v>
                </c:pt>
                <c:pt idx="147">
                  <c:v>6.2089570435942347</c:v>
                </c:pt>
                <c:pt idx="148">
                  <c:v>6.2116970809602634</c:v>
                </c:pt>
                <c:pt idx="149">
                  <c:v>6.5154499349597179</c:v>
                </c:pt>
                <c:pt idx="150">
                  <c:v>6.5181558283356429</c:v>
                </c:pt>
                <c:pt idx="151">
                  <c:v>6.5208449668464237</c:v>
                </c:pt>
                <c:pt idx="152">
                  <c:v>6.523517556707751</c:v>
                </c:pt>
                <c:pt idx="153">
                  <c:v>6.5261738003514909</c:v>
                </c:pt>
                <c:pt idx="154">
                  <c:v>6.5288138965176996</c:v>
                </c:pt>
                <c:pt idx="155">
                  <c:v>6.5314380403438479</c:v>
                </c:pt>
                <c:pt idx="156">
                  <c:v>6.5340464234513762</c:v>
                </c:pt>
                <c:pt idx="157">
                  <c:v>6.5366392340296562</c:v>
                </c:pt>
                <c:pt idx="158">
                  <c:v>6.5392166569174668</c:v>
                </c:pt>
                <c:pt idx="159">
                  <c:v>6.541778873682067</c:v>
                </c:pt>
                <c:pt idx="160">
                  <c:v>6.544326062695947</c:v>
                </c:pt>
                <c:pt idx="161">
                  <c:v>6.5468583992113425</c:v>
                </c:pt>
                <c:pt idx="162">
                  <c:v>6.5493760554325888</c:v>
                </c:pt>
                <c:pt idx="163">
                  <c:v>6.5518792005863933</c:v>
                </c:pt>
                <c:pt idx="164">
                  <c:v>6.5543680009900873</c:v>
                </c:pt>
                <c:pt idx="165">
                  <c:v>6.5568426201179433</c:v>
                </c:pt>
                <c:pt idx="166">
                  <c:v>6.5593032186656002</c:v>
                </c:pt>
                <c:pt idx="167">
                  <c:v>6.5617499546126874</c:v>
                </c:pt>
                <c:pt idx="168">
                  <c:v>6.5641829832836862</c:v>
                </c:pt>
                <c:pt idx="169">
                  <c:v>6.5666024574070994</c:v>
                </c:pt>
                <c:pt idx="170">
                  <c:v>6.5690085271729775</c:v>
                </c:pt>
                <c:pt idx="171">
                  <c:v>6.571401340288868</c:v>
                </c:pt>
                <c:pt idx="172">
                  <c:v>6.5737810420342226</c:v>
                </c:pt>
                <c:pt idx="173">
                  <c:v>6.5761477753133297</c:v>
                </c:pt>
                <c:pt idx="174">
                  <c:v>7.1805616720347691</c:v>
                </c:pt>
                <c:pt idx="175">
                  <c:v>7.1829028878496715</c:v>
                </c:pt>
                <c:pt idx="176">
                  <c:v>7.1852315501682549</c:v>
                </c:pt>
                <c:pt idx="177">
                  <c:v>7.187547792895435</c:v>
                </c:pt>
                <c:pt idx="178">
                  <c:v>7.1898517478049992</c:v>
                </c:pt>
                <c:pt idx="179">
                  <c:v>7.1921435445845843</c:v>
                </c:pt>
                <c:pt idx="180">
                  <c:v>7.1944233108794835</c:v>
                </c:pt>
                <c:pt idx="181">
                  <c:v>7.1966911723353055</c:v>
                </c:pt>
                <c:pt idx="182">
                  <c:v>7.1989472526395293</c:v>
                </c:pt>
                <c:pt idx="183">
                  <c:v>7.2011916735619819</c:v>
                </c:pt>
                <c:pt idx="184">
                  <c:v>7.2034245549942737</c:v>
                </c:pt>
                <c:pt idx="185">
                  <c:v>7.2056460149882318</c:v>
                </c:pt>
                <c:pt idx="186">
                  <c:v>7.2078561697933488</c:v>
                </c:pt>
                <c:pt idx="187">
                  <c:v>7.2100551338932863</c:v>
                </c:pt>
                <c:pt idx="188">
                  <c:v>7.2122430200414618</c:v>
                </c:pt>
                <c:pt idx="189">
                  <c:v>7.2144199392957367</c:v>
                </c:pt>
                <c:pt idx="190">
                  <c:v>7.216586001052244</c:v>
                </c:pt>
                <c:pt idx="191">
                  <c:v>7.2187413130783797</c:v>
                </c:pt>
                <c:pt idx="192">
                  <c:v>7.2208859815449689</c:v>
                </c:pt>
                <c:pt idx="193">
                  <c:v>7.2230201110576546</c:v>
                </c:pt>
                <c:pt idx="194">
                  <c:v>7.2251438046875096</c:v>
                </c:pt>
                <c:pt idx="195">
                  <c:v>7.2272571640009087</c:v>
                </c:pt>
                <c:pt idx="196">
                  <c:v>7.2293602890886737</c:v>
                </c:pt>
                <c:pt idx="197">
                  <c:v>7.2314532785945174</c:v>
                </c:pt>
                <c:pt idx="198">
                  <c:v>7.2335362297428096</c:v>
                </c:pt>
                <c:pt idx="199">
                  <c:v>7.8376692296936374</c:v>
                </c:pt>
                <c:pt idx="200">
                  <c:v>7.839732390257411</c:v>
                </c:pt>
                <c:pt idx="201">
                  <c:v>7.8417857958884696</c:v>
                </c:pt>
                <c:pt idx="202">
                  <c:v>7.843829538398456</c:v>
                </c:pt>
                <c:pt idx="203">
                  <c:v>7.8458637083089089</c:v>
                </c:pt>
                <c:pt idx="204">
                  <c:v>7.8478883948753229</c:v>
                </c:pt>
                <c:pt idx="205">
                  <c:v>7.8499036861106486</c:v>
                </c:pt>
                <c:pt idx="206">
                  <c:v>7.851909668808247</c:v>
                </c:pt>
                <c:pt idx="207">
                  <c:v>7.853906428564323</c:v>
                </c:pt>
                <c:pt idx="208">
                  <c:v>7.8558940497998364</c:v>
                </c:pt>
                <c:pt idx="209">
                  <c:v>7.8578726157819245</c:v>
                </c:pt>
                <c:pt idx="210">
                  <c:v>7.859842208644829</c:v>
                </c:pt>
                <c:pt idx="211">
                  <c:v>7.8618029094103568</c:v>
                </c:pt>
                <c:pt idx="212">
                  <c:v>7.8637547980078786</c:v>
                </c:pt>
                <c:pt idx="213">
                  <c:v>7.8656979532938811</c:v>
                </c:pt>
                <c:pt idx="214">
                  <c:v>7.8676324530710806</c:v>
                </c:pt>
                <c:pt idx="215">
                  <c:v>7.8695583741071191</c:v>
                </c:pt>
                <c:pt idx="216">
                  <c:v>7.8714757921528404</c:v>
                </c:pt>
                <c:pt idx="217">
                  <c:v>7.8733847819601719</c:v>
                </c:pt>
                <c:pt idx="218">
                  <c:v>7.8752854172996063</c:v>
                </c:pt>
                <c:pt idx="219">
                  <c:v>7.877177770977311</c:v>
                </c:pt>
                <c:pt idx="220">
                  <c:v>7.8790619148518619</c:v>
                </c:pt>
                <c:pt idx="221">
                  <c:v>7.8809379198506173</c:v>
                </c:pt>
                <c:pt idx="222">
                  <c:v>7.8828058559857368</c:v>
                </c:pt>
                <c:pt idx="223">
                  <c:v>7.8846657923698604</c:v>
                </c:pt>
                <c:pt idx="224">
                  <c:v>8.4885777885594162</c:v>
                </c:pt>
                <c:pt idx="225">
                  <c:v>8.4904219292577867</c:v>
                </c:pt>
                <c:pt idx="226">
                  <c:v>8.492258272297784</c:v>
                </c:pt>
                <c:pt idx="227">
                  <c:v>8.4940868833441918</c:v>
                </c:pt>
                <c:pt idx="228">
                  <c:v>8.4959078272358184</c:v>
                </c:pt>
                <c:pt idx="229">
                  <c:v>8.4977211679992859</c:v>
                </c:pt>
                <c:pt idx="230">
                  <c:v>8.4995269688625488</c:v>
                </c:pt>
                <c:pt idx="231">
                  <c:v>8.5013252922681115</c:v>
                </c:pt>
                <c:pt idx="232">
                  <c:v>8.5031161998859925</c:v>
                </c:pt>
                <c:pt idx="233">
                  <c:v>8.5048997526264092</c:v>
                </c:pt>
                <c:pt idx="234">
                  <c:v>8.5066760106522121</c:v>
                </c:pt>
                <c:pt idx="235">
                  <c:v>8.5084450333910588</c:v>
                </c:pt>
                <c:pt idx="236">
                  <c:v>8.5102068795473453</c:v>
                </c:pt>
                <c:pt idx="237">
                  <c:v>8.5119616071138964</c:v>
                </c:pt>
                <c:pt idx="238">
                  <c:v>8.5137092733834159</c:v>
                </c:pt>
                <c:pt idx="239">
                  <c:v>8.5154499349597188</c:v>
                </c:pt>
                <c:pt idx="240">
                  <c:v>8.5171836477687179</c:v>
                </c:pt>
                <c:pt idx="241">
                  <c:v>8.5189104670692242</c:v>
                </c:pt>
                <c:pt idx="242">
                  <c:v>8.520630447463498</c:v>
                </c:pt>
                <c:pt idx="243">
                  <c:v>8.522343642907618</c:v>
                </c:pt>
                <c:pt idx="244">
                  <c:v>8.524050106721635</c:v>
                </c:pt>
                <c:pt idx="245">
                  <c:v>8.5257498915995296</c:v>
                </c:pt>
                <c:pt idx="246">
                  <c:v>8.5274430496189755</c:v>
                </c:pt>
                <c:pt idx="247">
                  <c:v>8.5291296322509105</c:v>
                </c:pt>
                <c:pt idx="248">
                  <c:v>8.5308096903689314</c:v>
                </c:pt>
                <c:pt idx="249">
                  <c:v>9.1345432655864602</c:v>
                </c:pt>
                <c:pt idx="250">
                  <c:v>9.1362104249539229</c:v>
                </c:pt>
                <c:pt idx="251">
                  <c:v>9.1378712089353886</c:v>
                </c:pt>
                <c:pt idx="252">
                  <c:v>9.139525666105401</c:v>
                </c:pt>
                <c:pt idx="253">
                  <c:v>9.1411738444854738</c:v>
                </c:pt>
                <c:pt idx="254">
                  <c:v>9.1428157915524508</c:v>
                </c:pt>
                <c:pt idx="255">
                  <c:v>9.1444515542467091</c:v>
                </c:pt>
                <c:pt idx="256">
                  <c:v>9.1460811789802179</c:v>
                </c:pt>
                <c:pt idx="257">
                  <c:v>9.1477047116444314</c:v>
                </c:pt>
                <c:pt idx="258">
                  <c:v>9.1493221976180514</c:v>
                </c:pt>
                <c:pt idx="259">
                  <c:v>9.1509336817746298</c:v>
                </c:pt>
                <c:pt idx="260">
                  <c:v>9.1525392084900492</c:v>
                </c:pt>
                <c:pt idx="261">
                  <c:v>9.1541388216498412</c:v>
                </c:pt>
                <c:pt idx="262">
                  <c:v>9.1557325646563985</c:v>
                </c:pt>
                <c:pt idx="263">
                  <c:v>9.1573204804360309</c:v>
                </c:pt>
                <c:pt idx="264">
                  <c:v>9.1589026114459049</c:v>
                </c:pt>
                <c:pt idx="265">
                  <c:v>9.1604789996808602</c:v>
                </c:pt>
                <c:pt idx="266">
                  <c:v>9.162049686680092</c:v>
                </c:pt>
                <c:pt idx="267">
                  <c:v>9.1636147135337183</c:v>
                </c:pt>
                <c:pt idx="268">
                  <c:v>9.1651741208892403</c:v>
                </c:pt>
                <c:pt idx="269">
                  <c:v>9.1667279489578615</c:v>
                </c:pt>
                <c:pt idx="270">
                  <c:v>9.1682762375207218</c:v>
                </c:pt>
                <c:pt idx="271">
                  <c:v>9.1698190259350039</c:v>
                </c:pt>
                <c:pt idx="272">
                  <c:v>9.1713563531399327</c:v>
                </c:pt>
                <c:pt idx="273">
                  <c:v>9.1728882576626809</c:v>
                </c:pt>
                <c:pt idx="274">
                  <c:v>9.7764747689521148</c:v>
                </c:pt>
                <c:pt idx="275">
                  <c:v>9.7779959420726481</c:v>
                </c:pt>
                <c:pt idx="276">
                  <c:v>9.7795118056775969</c:v>
                </c:pt>
                <c:pt idx="277">
                  <c:v>9.781022396702836</c:v>
                </c:pt>
                <c:pt idx="278">
                  <c:v>9.7825277517001528</c:v>
                </c:pt>
                <c:pt idx="279">
                  <c:v>9.784027906842562</c:v>
                </c:pt>
                <c:pt idx="280">
                  <c:v>9.7855228979295124</c:v>
                </c:pt>
                <c:pt idx="281">
                  <c:v>9.7870127603920238</c:v>
                </c:pt>
                <c:pt idx="282">
                  <c:v>9.7884975292977146</c:v>
                </c:pt>
                <c:pt idx="283">
                  <c:v>9.7899772393557623</c:v>
                </c:pt>
                <c:pt idx="284">
                  <c:v>9.791451924921768</c:v>
                </c:pt>
                <c:pt idx="285">
                  <c:v>9.7929216200025433</c:v>
                </c:pt>
                <c:pt idx="286">
                  <c:v>9.7943863582608177</c:v>
                </c:pt>
                <c:pt idx="287">
                  <c:v>9.7958461730198607</c:v>
                </c:pt>
                <c:pt idx="288">
                  <c:v>9.7973010972680346</c:v>
                </c:pt>
                <c:pt idx="289">
                  <c:v>9.7987511636632671</c:v>
                </c:pt>
                <c:pt idx="290">
                  <c:v>9.8001964045374486</c:v>
                </c:pt>
                <c:pt idx="291">
                  <c:v>9.8016368519007564</c:v>
                </c:pt>
                <c:pt idx="292">
                  <c:v>9.8030725374459102</c:v>
                </c:pt>
                <c:pt idx="293">
                  <c:v>9.8045034925523584</c:v>
                </c:pt>
                <c:pt idx="294">
                  <c:v>9.8059297482903904</c:v>
                </c:pt>
                <c:pt idx="295">
                  <c:v>9.8073513354251851</c:v>
                </c:pt>
                <c:pt idx="296">
                  <c:v>9.8087682844207915</c:v>
                </c:pt>
                <c:pt idx="297">
                  <c:v>9.8101806254440493</c:v>
                </c:pt>
                <c:pt idx="298">
                  <c:v>9.8115883883684401</c:v>
                </c:pt>
                <c:pt idx="299">
                  <c:v>10.41505159410584</c:v>
                </c:pt>
                <c:pt idx="300">
                  <c:v>10.416450289298405</c:v>
                </c:pt>
                <c:pt idx="301">
                  <c:v>10.41784449429001</c:v>
                </c:pt>
                <c:pt idx="302">
                  <c:v>10.419234237818015</c:v>
                </c:pt>
                <c:pt idx="303">
                  <c:v>10.420619548344783</c:v>
                </c:pt>
                <c:pt idx="304">
                  <c:v>10.422000454061168</c:v>
                </c:pt>
                <c:pt idx="305">
                  <c:v>10.423376982889971</c:v>
                </c:pt>
                <c:pt idx="306">
                  <c:v>10.424749162489318</c:v>
                </c:pt>
                <c:pt idx="307">
                  <c:v>10.426117020256001</c:v>
                </c:pt>
                <c:pt idx="308">
                  <c:v>10.427480583328748</c:v>
                </c:pt>
                <c:pt idx="309">
                  <c:v>10.428839878591473</c:v>
                </c:pt>
                <c:pt idx="310">
                  <c:v>10.430194932676439</c:v>
                </c:pt>
                <c:pt idx="311">
                  <c:v>10.431545771967398</c:v>
                </c:pt>
                <c:pt idx="312">
                  <c:v>10.43289242260267</c:v>
                </c:pt>
                <c:pt idx="313">
                  <c:v>10.43423491047818</c:v>
                </c:pt>
                <c:pt idx="314">
                  <c:v>10.435573261250441</c:v>
                </c:pt>
                <c:pt idx="315">
                  <c:v>10.436907500339506</c:v>
                </c:pt>
                <c:pt idx="316">
                  <c:v>10.438237652931853</c:v>
                </c:pt>
                <c:pt idx="317">
                  <c:v>10.439563743983246</c:v>
                </c:pt>
                <c:pt idx="318">
                  <c:v>10.440885798221542</c:v>
                </c:pt>
                <c:pt idx="319">
                  <c:v>10.442203840149455</c:v>
                </c:pt>
                <c:pt idx="320">
                  <c:v>10.443517894047286</c:v>
                </c:pt>
                <c:pt idx="321">
                  <c:v>10.444827983975603</c:v>
                </c:pt>
                <c:pt idx="322">
                  <c:v>10.446134133777887</c:v>
                </c:pt>
                <c:pt idx="323">
                  <c:v>10.447436367083132</c:v>
                </c:pt>
                <c:pt idx="324">
                  <c:v>11.050794698636375</c:v>
                </c:pt>
                <c:pt idx="325">
                  <c:v>11.052089168989374</c:v>
                </c:pt>
                <c:pt idx="326">
                  <c:v>11.053379792470869</c:v>
                </c:pt>
                <c:pt idx="327">
                  <c:v>11.054666591877185</c:v>
                </c:pt>
                <c:pt idx="328">
                  <c:v>11.055949589802612</c:v>
                </c:pt>
                <c:pt idx="329">
                  <c:v>11.057228808641785</c:v>
                </c:pt>
                <c:pt idx="330">
                  <c:v>11.058504270592028</c:v>
                </c:pt>
                <c:pt idx="331">
                  <c:v>11.059775997655665</c:v>
                </c:pt>
                <c:pt idx="332">
                  <c:v>11.0610440116423</c:v>
                </c:pt>
                <c:pt idx="333">
                  <c:v>11.06230833417106</c:v>
                </c:pt>
                <c:pt idx="334">
                  <c:v>11.063568986672804</c:v>
                </c:pt>
                <c:pt idx="335">
                  <c:v>11.064825990392306</c:v>
                </c:pt>
                <c:pt idx="336">
                  <c:v>11.066079366390404</c:v>
                </c:pt>
                <c:pt idx="337">
                  <c:v>11.06732913554611</c:v>
                </c:pt>
                <c:pt idx="338">
                  <c:v>11.068575318558709</c:v>
                </c:pt>
                <c:pt idx="339">
                  <c:v>11.069817935949805</c:v>
                </c:pt>
                <c:pt idx="340">
                  <c:v>11.071057008065354</c:v>
                </c:pt>
                <c:pt idx="341">
                  <c:v>11.072292555077661</c:v>
                </c:pt>
                <c:pt idx="342">
                  <c:v>11.073524596987353</c:v>
                </c:pt>
                <c:pt idx="343">
                  <c:v>11.074753153625318</c:v>
                </c:pt>
                <c:pt idx="344">
                  <c:v>11.075978244654625</c:v>
                </c:pt>
                <c:pt idx="345">
                  <c:v>11.077199889572405</c:v>
                </c:pt>
                <c:pt idx="346">
                  <c:v>11.078418107711723</c:v>
                </c:pt>
                <c:pt idx="347">
                  <c:v>11.079632918243405</c:v>
                </c:pt>
                <c:pt idx="348">
                  <c:v>11.080844340177849</c:v>
                </c:pt>
                <c:pt idx="349">
                  <c:v>11.68411238369478</c:v>
                </c:pt>
                <c:pt idx="350">
                  <c:v>11.68531708483315</c:v>
                </c:pt>
                <c:pt idx="351">
                  <c:v>11.686518453460659</c:v>
                </c:pt>
                <c:pt idx="352">
                  <c:v>11.687716507963605</c:v>
                </c:pt>
                <c:pt idx="353">
                  <c:v>11.688911266576548</c:v>
                </c:pt>
                <c:pt idx="354">
                  <c:v>11.690102747383968</c:v>
                </c:pt>
                <c:pt idx="355">
                  <c:v>11.691290968321903</c:v>
                </c:pt>
                <c:pt idx="356">
                  <c:v>11.692475947179581</c:v>
                </c:pt>
                <c:pt idx="357">
                  <c:v>11.69365770160101</c:v>
                </c:pt>
                <c:pt idx="358">
                  <c:v>11.694836249086553</c:v>
                </c:pt>
                <c:pt idx="359">
                  <c:v>11.696011606994487</c:v>
                </c:pt>
                <c:pt idx="360">
                  <c:v>11.697183792542537</c:v>
                </c:pt>
                <c:pt idx="361">
                  <c:v>11.69835282280939</c:v>
                </c:pt>
                <c:pt idx="362">
                  <c:v>11.699518714736179</c:v>
                </c:pt>
                <c:pt idx="363">
                  <c:v>11.700681485127973</c:v>
                </c:pt>
                <c:pt idx="364">
                  <c:v>11.701841150655211</c:v>
                </c:pt>
                <c:pt idx="365">
                  <c:v>11.702997727855154</c:v>
                </c:pt>
                <c:pt idx="366">
                  <c:v>11.704151233133285</c:v>
                </c:pt>
                <c:pt idx="367">
                  <c:v>11.705301682764718</c:v>
                </c:pt>
                <c:pt idx="368">
                  <c:v>11.706449092895564</c:v>
                </c:pt>
                <c:pt idx="369">
                  <c:v>11.707593479544302</c:v>
                </c:pt>
                <c:pt idx="370">
                  <c:v>11.708734858603112</c:v>
                </c:pt>
                <c:pt idx="371">
                  <c:v>11.709873245839201</c:v>
                </c:pt>
                <c:pt idx="372">
                  <c:v>11.711008656896116</c:v>
                </c:pt>
                <c:pt idx="373">
                  <c:v>11.712141107295023</c:v>
                </c:pt>
                <c:pt idx="374">
                  <c:v>12.315330603763956</c:v>
                </c:pt>
                <c:pt idx="375">
                  <c:v>12.316457178927209</c:v>
                </c:pt>
                <c:pt idx="376">
                  <c:v>12.317580839274367</c:v>
                </c:pt>
                <c:pt idx="377">
                  <c:v>12.318701599849662</c:v>
                </c:pt>
                <c:pt idx="378">
                  <c:v>12.319819475581163</c:v>
                </c:pt>
                <c:pt idx="379">
                  <c:v>12.320934481281954</c:v>
                </c:pt>
                <c:pt idx="380">
                  <c:v>12.322046631651322</c:v>
                </c:pt>
                <c:pt idx="381">
                  <c:v>12.323155941275912</c:v>
                </c:pt>
                <c:pt idx="382">
                  <c:v>12.324262424630881</c:v>
                </c:pt>
                <c:pt idx="383">
                  <c:v>12.325366096081028</c:v>
                </c:pt>
                <c:pt idx="384">
                  <c:v>12.326466969881915</c:v>
                </c:pt>
                <c:pt idx="385">
                  <c:v>12.327565060180968</c:v>
                </c:pt>
                <c:pt idx="386">
                  <c:v>12.328660381018569</c:v>
                </c:pt>
                <c:pt idx="387">
                  <c:v>12.329752946329142</c:v>
                </c:pt>
                <c:pt idx="388">
                  <c:v>12.330842769942203</c:v>
                </c:pt>
                <c:pt idx="389">
                  <c:v>12.331929865583417</c:v>
                </c:pt>
                <c:pt idx="390">
                  <c:v>12.333014246875637</c:v>
                </c:pt>
                <c:pt idx="391">
                  <c:v>12.334095927339925</c:v>
                </c:pt>
                <c:pt idx="392">
                  <c:v>12.335174920396565</c:v>
                </c:pt>
                <c:pt idx="393">
                  <c:v>12.33625123936606</c:v>
                </c:pt>
                <c:pt idx="394">
                  <c:v>12.337324897470124</c:v>
                </c:pt>
                <c:pt idx="395">
                  <c:v>12.338395907832648</c:v>
                </c:pt>
                <c:pt idx="396">
                  <c:v>12.339464283480675</c:v>
                </c:pt>
                <c:pt idx="397">
                  <c:v>12.340530037345335</c:v>
                </c:pt>
                <c:pt idx="398">
                  <c:v>12.341593182262796</c:v>
                </c:pt>
                <c:pt idx="399">
                  <c:v>12.944713722303153</c:v>
                </c:pt>
                <c:pt idx="400">
                  <c:v>12.945771687459485</c:v>
                </c:pt>
                <c:pt idx="401">
                  <c:v>12.946827081616552</c:v>
                </c:pt>
                <c:pt idx="402">
                  <c:v>12.947879917239819</c:v>
                </c:pt>
                <c:pt idx="403">
                  <c:v>12.948930206704317</c:v>
                </c:pt>
                <c:pt idx="404">
                  <c:v>12.94997796229551</c:v>
                </c:pt>
                <c:pt idx="405">
                  <c:v>12.95102319621016</c:v>
                </c:pt>
                <c:pt idx="406">
                  <c:v>12.952065920557175</c:v>
                </c:pt>
                <c:pt idx="407">
                  <c:v>12.953106147358453</c:v>
                </c:pt>
                <c:pt idx="408">
                  <c:v>12.954143888549712</c:v>
                </c:pt>
                <c:pt idx="409">
                  <c:v>12.955179155981318</c:v>
                </c:pt>
                <c:pt idx="410">
                  <c:v>12.956211961419084</c:v>
                </c:pt>
                <c:pt idx="411">
                  <c:v>12.957242316545091</c:v>
                </c:pt>
                <c:pt idx="412">
                  <c:v>12.95827023295846</c:v>
                </c:pt>
                <c:pt idx="413">
                  <c:v>12.959295722176149</c:v>
                </c:pt>
                <c:pt idx="414">
                  <c:v>12.960318795633729</c:v>
                </c:pt>
                <c:pt idx="415">
                  <c:v>12.961339464686136</c:v>
                </c:pt>
                <c:pt idx="416">
                  <c:v>12.962357740608441</c:v>
                </c:pt>
                <c:pt idx="417">
                  <c:v>12.963373634596589</c:v>
                </c:pt>
                <c:pt idx="418">
                  <c:v>12.964387157768142</c:v>
                </c:pt>
                <c:pt idx="419">
                  <c:v>12.965398321163004</c:v>
                </c:pt>
                <c:pt idx="420">
                  <c:v>12.966407135744149</c:v>
                </c:pt>
                <c:pt idx="421">
                  <c:v>12.96741361239833</c:v>
                </c:pt>
                <c:pt idx="422">
                  <c:v>12.968417761936783</c:v>
                </c:pt>
                <c:pt idx="423">
                  <c:v>12.969419595095928</c:v>
                </c:pt>
                <c:pt idx="424">
                  <c:v>13.271449118202035</c:v>
                </c:pt>
                <c:pt idx="425">
                  <c:v>13.272446350515985</c:v>
                </c:pt>
                <c:pt idx="426">
                  <c:v>13.27344129821782</c:v>
                </c:pt>
                <c:pt idx="427">
                  <c:v>13.274433971751497</c:v>
                </c:pt>
                <c:pt idx="428">
                  <c:v>13.27542438148952</c:v>
                </c:pt>
                <c:pt idx="429">
                  <c:v>13.276412537733586</c:v>
                </c:pt>
                <c:pt idx="430">
                  <c:v>13.277398450715237</c:v>
                </c:pt>
                <c:pt idx="431">
                  <c:v>13.278382130596491</c:v>
                </c:pt>
                <c:pt idx="432">
                  <c:v>13.279363587470467</c:v>
                </c:pt>
                <c:pt idx="433">
                  <c:v>13.280342831362018</c:v>
                </c:pt>
                <c:pt idx="434">
                  <c:v>13.28131987222833</c:v>
                </c:pt>
                <c:pt idx="435">
                  <c:v>13.282294719959539</c:v>
                </c:pt>
                <c:pt idx="436">
                  <c:v>13.283267384379334</c:v>
                </c:pt>
                <c:pt idx="437">
                  <c:v>13.284237875245543</c:v>
                </c:pt>
                <c:pt idx="438">
                  <c:v>13.285206202250722</c:v>
                </c:pt>
                <c:pt idx="439">
                  <c:v>13.286172375022742</c:v>
                </c:pt>
                <c:pt idx="440">
                  <c:v>13.287136403125359</c:v>
                </c:pt>
                <c:pt idx="441">
                  <c:v>13.288098296058781</c:v>
                </c:pt>
                <c:pt idx="442">
                  <c:v>13.28905806326023</c:v>
                </c:pt>
                <c:pt idx="443">
                  <c:v>13.290015714104502</c:v>
                </c:pt>
                <c:pt idx="444">
                  <c:v>13.290971257904511</c:v>
                </c:pt>
                <c:pt idx="445">
                  <c:v>13.291924703911834</c:v>
                </c:pt>
                <c:pt idx="446">
                  <c:v>13.292876061317248</c:v>
                </c:pt>
                <c:pt idx="447">
                  <c:v>13.293825339251267</c:v>
                </c:pt>
                <c:pt idx="448">
                  <c:v>13.29477254678466</c:v>
                </c:pt>
                <c:pt idx="449">
                  <c:v>14.073868943312617</c:v>
                </c:pt>
                <c:pt idx="450">
                  <c:v>14.07481203702069</c:v>
                </c:pt>
                <c:pt idx="451">
                  <c:v>14.075753087187167</c:v>
                </c:pt>
                <c:pt idx="452">
                  <c:v>14.076692102648995</c:v>
                </c:pt>
                <c:pt idx="453">
                  <c:v>14.077629092185923</c:v>
                </c:pt>
                <c:pt idx="454">
                  <c:v>14.078564064520997</c:v>
                </c:pt>
                <c:pt idx="455">
                  <c:v>14.079497028321041</c:v>
                </c:pt>
                <c:pt idx="456">
                  <c:v>14.080427992197155</c:v>
                </c:pt>
                <c:pt idx="457">
                  <c:v>14.081356964705165</c:v>
                </c:pt>
                <c:pt idx="458">
                  <c:v>14.082283954346126</c:v>
                </c:pt>
                <c:pt idx="459">
                  <c:v>14.08320896956676</c:v>
                </c:pt>
                <c:pt idx="460">
                  <c:v>14.084132018759938</c:v>
                </c:pt>
                <c:pt idx="461">
                  <c:v>14.085053110265129</c:v>
                </c:pt>
                <c:pt idx="462">
                  <c:v>14.085972252368853</c:v>
                </c:pt>
                <c:pt idx="463">
                  <c:v>14.086889453305126</c:v>
                </c:pt>
                <c:pt idx="464">
                  <c:v>14.087804721255909</c:v>
                </c:pt>
                <c:pt idx="465">
                  <c:v>14.088718064351536</c:v>
                </c:pt>
                <c:pt idx="466">
                  <c:v>14.089629490671156</c:v>
                </c:pt>
                <c:pt idx="467">
                  <c:v>14.090539008243161</c:v>
                </c:pt>
                <c:pt idx="468">
                  <c:v>14.091446625045606</c:v>
                </c:pt>
                <c:pt idx="469">
                  <c:v>14.09235234900663</c:v>
                </c:pt>
                <c:pt idx="470">
                  <c:v>14.093256188004874</c:v>
                </c:pt>
                <c:pt idx="471">
                  <c:v>14.094158149869891</c:v>
                </c:pt>
                <c:pt idx="472">
                  <c:v>14.095058242382555</c:v>
                </c:pt>
                <c:pt idx="473">
                  <c:v>14.095956473275454</c:v>
                </c:pt>
                <c:pt idx="474">
                  <c:v>14.87500410061695</c:v>
                </c:pt>
                <c:pt idx="475">
                  <c:v>14.875898631276979</c:v>
                </c:pt>
                <c:pt idx="476">
                  <c:v>14.87679132322932</c:v>
                </c:pt>
                <c:pt idx="477">
                  <c:v>14.877682184017397</c:v>
                </c:pt>
                <c:pt idx="478">
                  <c:v>14.878571221138305</c:v>
                </c:pt>
                <c:pt idx="479">
                  <c:v>14.8794584420432</c:v>
                </c:pt>
                <c:pt idx="480">
                  <c:v>14.880343854137655</c:v>
                </c:pt>
                <c:pt idx="481">
                  <c:v>14.881227464782047</c:v>
                </c:pt>
                <c:pt idx="482">
                  <c:v>14.882109281291916</c:v>
                </c:pt>
                <c:pt idx="483">
                  <c:v>14.882989310938333</c:v>
                </c:pt>
                <c:pt idx="484">
                  <c:v>14.883867560948254</c:v>
                </c:pt>
                <c:pt idx="485">
                  <c:v>14.884744038504882</c:v>
                </c:pt>
                <c:pt idx="486">
                  <c:v>14.885618750748018</c:v>
                </c:pt>
                <c:pt idx="487">
                  <c:v>14.886491704774404</c:v>
                </c:pt>
                <c:pt idx="488">
                  <c:v>14.887362907638076</c:v>
                </c:pt>
                <c:pt idx="489">
                  <c:v>14.888232366350705</c:v>
                </c:pt>
                <c:pt idx="490">
                  <c:v>14.889100087881932</c:v>
                </c:pt>
                <c:pt idx="491">
                  <c:v>14.889966079159706</c:v>
                </c:pt>
                <c:pt idx="492">
                  <c:v>14.890830347070613</c:v>
                </c:pt>
                <c:pt idx="493">
                  <c:v>14.89169289846021</c:v>
                </c:pt>
                <c:pt idx="494">
                  <c:v>14.892553740133346</c:v>
                </c:pt>
                <c:pt idx="495">
                  <c:v>14.893412878854484</c:v>
                </c:pt>
                <c:pt idx="496">
                  <c:v>14.894270321348021</c:v>
                </c:pt>
                <c:pt idx="497">
                  <c:v>14.895126074298604</c:v>
                </c:pt>
                <c:pt idx="498">
                  <c:v>14.895980144351444</c:v>
                </c:pt>
                <c:pt idx="499">
                  <c:v>15.674983788496265</c:v>
                </c:pt>
                <c:pt idx="500">
                  <c:v>15.675834512533042</c:v>
                </c:pt>
                <c:pt idx="501">
                  <c:v>15.676683573374159</c:v>
                </c:pt>
                <c:pt idx="502">
                  <c:v>15.677530977510145</c:v>
                </c:pt>
                <c:pt idx="503">
                  <c:v>15.678376731393605</c:v>
                </c:pt>
                <c:pt idx="504">
                  <c:v>15.67922084143952</c:v>
                </c:pt>
                <c:pt idx="505">
                  <c:v>15.68006331402554</c:v>
                </c:pt>
                <c:pt idx="506">
                  <c:v>15.680904155492271</c:v>
                </c:pt>
                <c:pt idx="507">
                  <c:v>15.681743372143561</c:v>
                </c:pt>
                <c:pt idx="508">
                  <c:v>15.682580970246788</c:v>
                </c:pt>
                <c:pt idx="509">
                  <c:v>15.683416956033128</c:v>
                </c:pt>
                <c:pt idx="510">
                  <c:v>15.684251335697853</c:v>
                </c:pt>
                <c:pt idx="511">
                  <c:v>15.685084115400592</c:v>
                </c:pt>
                <c:pt idx="512">
                  <c:v>15.685915301265604</c:v>
                </c:pt>
                <c:pt idx="513">
                  <c:v>15.686744899382056</c:v>
                </c:pt>
                <c:pt idx="514">
                  <c:v>15.687572915804285</c:v>
                </c:pt>
                <c:pt idx="515">
                  <c:v>15.688399356552068</c:v>
                </c:pt>
                <c:pt idx="516">
                  <c:v>15.689224227610875</c:v>
                </c:pt>
                <c:pt idx="517">
                  <c:v>15.690047534932141</c:v>
                </c:pt>
                <c:pt idx="518">
                  <c:v>15.690869284433514</c:v>
                </c:pt>
                <c:pt idx="519">
                  <c:v>15.691689481999118</c:v>
                </c:pt>
                <c:pt idx="520">
                  <c:v>15.692508133479798</c:v>
                </c:pt>
                <c:pt idx="521">
                  <c:v>15.693325244693378</c:v>
                </c:pt>
                <c:pt idx="522">
                  <c:v>15.694140821424901</c:v>
                </c:pt>
                <c:pt idx="523">
                  <c:v>15.694954869426885</c:v>
                </c:pt>
                <c:pt idx="524">
                  <c:v>16.473918644803202</c:v>
                </c:pt>
                <c:pt idx="525">
                  <c:v>16.474729652474743</c:v>
                </c:pt>
                <c:pt idx="526">
                  <c:v>16.475539148481527</c:v>
                </c:pt>
                <c:pt idx="527">
                  <c:v>16.476347138448361</c:v>
                </c:pt>
                <c:pt idx="528">
                  <c:v>16.477153627968711</c:v>
                </c:pt>
                <c:pt idx="529">
                  <c:v>16.477958622604941</c:v>
                </c:pt>
                <c:pt idx="530">
                  <c:v>16.478762127888544</c:v>
                </c:pt>
                <c:pt idx="531">
                  <c:v>16.47956414932036</c:v>
                </c:pt>
                <c:pt idx="532">
                  <c:v>16.48036469237082</c:v>
                </c:pt>
                <c:pt idx="533">
                  <c:v>16.481163762480154</c:v>
                </c:pt>
                <c:pt idx="534">
                  <c:v>16.481961365058616</c:v>
                </c:pt>
                <c:pt idx="535">
                  <c:v>16.48275750548671</c:v>
                </c:pt>
                <c:pt idx="536">
                  <c:v>16.483552189115404</c:v>
                </c:pt>
                <c:pt idx="537">
                  <c:v>16.48434542126634</c:v>
                </c:pt>
                <c:pt idx="538">
                  <c:v>16.485137207232064</c:v>
                </c:pt>
                <c:pt idx="539">
                  <c:v>16.485927552276216</c:v>
                </c:pt>
                <c:pt idx="540">
                  <c:v>16.486716461633758</c:v>
                </c:pt>
                <c:pt idx="541">
                  <c:v>16.487503940511171</c:v>
                </c:pt>
                <c:pt idx="542">
                  <c:v>16.488289994086671</c:v>
                </c:pt>
                <c:pt idx="543">
                  <c:v>16.489074627510401</c:v>
                </c:pt>
                <c:pt idx="544">
                  <c:v>16.489857845904648</c:v>
                </c:pt>
                <c:pt idx="545">
                  <c:v>16.490639654364031</c:v>
                </c:pt>
                <c:pt idx="546">
                  <c:v>16.4914200579557</c:v>
                </c:pt>
                <c:pt idx="547">
                  <c:v>16.492199061719553</c:v>
                </c:pt>
                <c:pt idx="548">
                  <c:v>16.492976670668398</c:v>
                </c:pt>
                <c:pt idx="549">
                  <c:v>17.271904140171817</c:v>
                </c:pt>
                <c:pt idx="550">
                  <c:v>17.272678974421776</c:v>
                </c:pt>
                <c:pt idx="551">
                  <c:v>17.273452428734679</c:v>
                </c:pt>
                <c:pt idx="552">
                  <c:v>17.274224508016964</c:v>
                </c:pt>
                <c:pt idx="553">
                  <c:v>17.274995217148959</c:v>
                </c:pt>
                <c:pt idx="554">
                  <c:v>17.275764560985056</c:v>
                </c:pt>
                <c:pt idx="555">
                  <c:v>17.276532544353888</c:v>
                </c:pt>
                <c:pt idx="556">
                  <c:v>17.277299172058523</c:v>
                </c:pt>
                <c:pt idx="557">
                  <c:v>17.278064448876634</c:v>
                </c:pt>
                <c:pt idx="558">
                  <c:v>17.278828379560686</c:v>
                </c:pt>
                <c:pt idx="559">
                  <c:v>17.279590968838107</c:v>
                </c:pt>
                <c:pt idx="560">
                  <c:v>17.280352221411466</c:v>
                </c:pt>
                <c:pt idx="561">
                  <c:v>17.281112141958641</c:v>
                </c:pt>
                <c:pt idx="562">
                  <c:v>17.281870735133005</c:v>
                </c:pt>
                <c:pt idx="563">
                  <c:v>17.282628005563591</c:v>
                </c:pt>
                <c:pt idx="564">
                  <c:v>17.283383957855246</c:v>
                </c:pt>
                <c:pt idx="565">
                  <c:v>17.284138596588829</c:v>
                </c:pt>
                <c:pt idx="566">
                  <c:v>17.284891926321347</c:v>
                </c:pt>
                <c:pt idx="567">
                  <c:v>17.285643951586145</c:v>
                </c:pt>
                <c:pt idx="568">
                  <c:v>17.286394676893053</c:v>
                </c:pt>
                <c:pt idx="569">
                  <c:v>17.287144106728555</c:v>
                </c:pt>
                <c:pt idx="570">
                  <c:v>17.287892245555948</c:v>
                </c:pt>
                <c:pt idx="571">
                  <c:v>17.288639097815505</c:v>
                </c:pt>
                <c:pt idx="572">
                  <c:v>17.289384667924629</c:v>
                </c:pt>
                <c:pt idx="573">
                  <c:v>17.290128960278015</c:v>
                </c:pt>
                <c:pt idx="574">
                  <c:v>17.591901974911778</c:v>
                </c:pt>
                <c:pt idx="575">
                  <c:v>17.592643724847687</c:v>
                </c:pt>
                <c:pt idx="576">
                  <c:v>17.593384210077211</c:v>
                </c:pt>
                <c:pt idx="577">
                  <c:v>17.594123434905736</c:v>
                </c:pt>
                <c:pt idx="578">
                  <c:v>17.594861403616701</c:v>
                </c:pt>
                <c:pt idx="579">
                  <c:v>17.595598120471742</c:v>
                </c:pt>
                <c:pt idx="580">
                  <c:v>17.596333589710852</c:v>
                </c:pt>
                <c:pt idx="581">
                  <c:v>17.597067815552517</c:v>
                </c:pt>
                <c:pt idx="582">
                  <c:v>17.597800802193859</c:v>
                </c:pt>
                <c:pt idx="583">
                  <c:v>17.598532553810792</c:v>
                </c:pt>
                <c:pt idx="584">
                  <c:v>17.599263074558149</c:v>
                </c:pt>
                <c:pt idx="585">
                  <c:v>17.599992368569833</c:v>
                </c:pt>
                <c:pt idx="586">
                  <c:v>17.600720439958966</c:v>
                </c:pt>
                <c:pt idx="587">
                  <c:v>17.601447292818008</c:v>
                </c:pt>
                <c:pt idx="588">
                  <c:v>17.602172931218909</c:v>
                </c:pt>
                <c:pt idx="589">
                  <c:v>17.602897359213241</c:v>
                </c:pt>
                <c:pt idx="590">
                  <c:v>17.603620580832338</c:v>
                </c:pt>
                <c:pt idx="591">
                  <c:v>17.604342600087421</c:v>
                </c:pt>
                <c:pt idx="592">
                  <c:v>17.605063420969749</c:v>
                </c:pt>
                <c:pt idx="593">
                  <c:v>17.605783047450728</c:v>
                </c:pt>
                <c:pt idx="594">
                  <c:v>17.606501483482067</c:v>
                </c:pt>
                <c:pt idx="595">
                  <c:v>17.607218732995882</c:v>
                </c:pt>
                <c:pt idx="596">
                  <c:v>17.607934799904854</c:v>
                </c:pt>
                <c:pt idx="597">
                  <c:v>17.608649688102332</c:v>
                </c:pt>
                <c:pt idx="598">
                  <c:v>17.609363401462474</c:v>
                </c:pt>
                <c:pt idx="599">
                  <c:v>18.388227194224008</c:v>
                </c:pt>
                <c:pt idx="600">
                  <c:v>18.388938569455796</c:v>
                </c:pt>
                <c:pt idx="601">
                  <c:v>18.389648781358801</c:v>
                </c:pt>
                <c:pt idx="602">
                  <c:v>18.390357833731656</c:v>
                </c:pt>
                <c:pt idx="603">
                  <c:v>18.391065730354409</c:v>
                </c:pt>
                <c:pt idx="604">
                  <c:v>18.39177247498866</c:v>
                </c:pt>
                <c:pt idx="605">
                  <c:v>18.392478071377667</c:v>
                </c:pt>
                <c:pt idx="606">
                  <c:v>18.393182523246484</c:v>
                </c:pt>
                <c:pt idx="607">
                  <c:v>18.393885834302058</c:v>
                </c:pt>
                <c:pt idx="608">
                  <c:v>18.394588008233359</c:v>
                </c:pt>
                <c:pt idx="609">
                  <c:v>18.395289048711494</c:v>
                </c:pt>
                <c:pt idx="610">
                  <c:v>18.395988959389822</c:v>
                </c:pt>
                <c:pt idx="611">
                  <c:v>18.39668774390406</c:v>
                </c:pt>
                <c:pt idx="612">
                  <c:v>18.397385405872409</c:v>
                </c:pt>
                <c:pt idx="613">
                  <c:v>18.398081948895666</c:v>
                </c:pt>
                <c:pt idx="614">
                  <c:v>18.398777376557316</c:v>
                </c:pt>
                <c:pt idx="615">
                  <c:v>18.399471692423671</c:v>
                </c:pt>
                <c:pt idx="616">
                  <c:v>18.400164900043958</c:v>
                </c:pt>
                <c:pt idx="617">
                  <c:v>18.400857002950438</c:v>
                </c:pt>
                <c:pt idx="618">
                  <c:v>18.401548004658512</c:v>
                </c:pt>
                <c:pt idx="619">
                  <c:v>18.402237908666823</c:v>
                </c:pt>
                <c:pt idx="620">
                  <c:v>18.402926718457376</c:v>
                </c:pt>
                <c:pt idx="621">
                  <c:v>18.403614437495627</c:v>
                </c:pt>
                <c:pt idx="622">
                  <c:v>18.404301069230595</c:v>
                </c:pt>
                <c:pt idx="623">
                  <c:v>18.404986617094973</c:v>
                </c:pt>
                <c:pt idx="624">
                  <c:v>19.183822334888859</c:v>
                </c:pt>
                <c:pt idx="625">
                  <c:v>19.184505725245298</c:v>
                </c:pt>
                <c:pt idx="626">
                  <c:v>19.185188041932236</c:v>
                </c:pt>
                <c:pt idx="627">
                  <c:v>19.185869288318049</c:v>
                </c:pt>
                <c:pt idx="628">
                  <c:v>19.186549467755285</c:v>
                </c:pt>
                <c:pt idx="629">
                  <c:v>19.187228583580772</c:v>
                </c:pt>
                <c:pt idx="630">
                  <c:v>19.187906639115702</c:v>
                </c:pt>
                <c:pt idx="631">
                  <c:v>19.188583637665737</c:v>
                </c:pt>
                <c:pt idx="632">
                  <c:v>19.189259582521107</c:v>
                </c:pt>
                <c:pt idx="633">
                  <c:v>19.189934476956697</c:v>
                </c:pt>
                <c:pt idx="634">
                  <c:v>19.190608324232151</c:v>
                </c:pt>
                <c:pt idx="635">
                  <c:v>19.191281127591967</c:v>
                </c:pt>
                <c:pt idx="636">
                  <c:v>19.191952890265586</c:v>
                </c:pt>
                <c:pt idx="637">
                  <c:v>19.192623615467479</c:v>
                </c:pt>
                <c:pt idx="638">
                  <c:v>19.193293306397255</c:v>
                </c:pt>
                <c:pt idx="639">
                  <c:v>19.19396196623974</c:v>
                </c:pt>
                <c:pt idx="640">
                  <c:v>19.194629598165076</c:v>
                </c:pt>
                <c:pt idx="641">
                  <c:v>19.195296205328805</c:v>
                </c:pt>
                <c:pt idx="642">
                  <c:v>19.195961790871959</c:v>
                </c:pt>
                <c:pt idx="643">
                  <c:v>19.196626357921151</c:v>
                </c:pt>
                <c:pt idx="644">
                  <c:v>19.197289909588669</c:v>
                </c:pt>
                <c:pt idx="645">
                  <c:v>19.197952448972543</c:v>
                </c:pt>
                <c:pt idx="646">
                  <c:v>19.198613979156665</c:v>
                </c:pt>
                <c:pt idx="647">
                  <c:v>19.199274503210841</c:v>
                </c:pt>
                <c:pt idx="648">
                  <c:v>19.199934024190895</c:v>
                </c:pt>
                <c:pt idx="649">
                  <c:v>19.978743795522398</c:v>
                </c:pt>
                <c:pt idx="650">
                  <c:v>19.97940131946617</c:v>
                </c:pt>
                <c:pt idx="651">
                  <c:v>19.980057849420227</c:v>
                </c:pt>
                <c:pt idx="652">
                  <c:v>19.980713388385301</c:v>
                </c:pt>
                <c:pt idx="653">
                  <c:v>19.981367939348544</c:v>
                </c:pt>
                <c:pt idx="654">
                  <c:v>19.982021505283633</c:v>
                </c:pt>
                <c:pt idx="655">
                  <c:v>19.98267408915083</c:v>
                </c:pt>
                <c:pt idx="656">
                  <c:v>19.983325693897079</c:v>
                </c:pt>
                <c:pt idx="657">
                  <c:v>19.983976322456073</c:v>
                </c:pt>
                <c:pt idx="658">
                  <c:v>19.984625977748351</c:v>
                </c:pt>
                <c:pt idx="659">
                  <c:v>19.985274662681356</c:v>
                </c:pt>
                <c:pt idx="660">
                  <c:v>19.985922380149521</c:v>
                </c:pt>
                <c:pt idx="661">
                  <c:v>19.986569133034354</c:v>
                </c:pt>
                <c:pt idx="662">
                  <c:v>19.987214924204505</c:v>
                </c:pt>
                <c:pt idx="663">
                  <c:v>19.987859756515849</c:v>
                </c:pt>
                <c:pt idx="664">
                  <c:v>19.988503632811554</c:v>
                </c:pt>
                <c:pt idx="665">
                  <c:v>19.989146555922165</c:v>
                </c:pt>
                <c:pt idx="666">
                  <c:v>19.989788528665674</c:v>
                </c:pt>
                <c:pt idx="667">
                  <c:v>19.990429553847591</c:v>
                </c:pt>
                <c:pt idx="668">
                  <c:v>19.991069634261031</c:v>
                </c:pt>
                <c:pt idx="669">
                  <c:v>19.991708772686763</c:v>
                </c:pt>
                <c:pt idx="670">
                  <c:v>19.992346971893312</c:v>
                </c:pt>
                <c:pt idx="671">
                  <c:v>19.992984234637007</c:v>
                </c:pt>
                <c:pt idx="672">
                  <c:v>19.993620563662063</c:v>
                </c:pt>
                <c:pt idx="673">
                  <c:v>19.994255961700645</c:v>
                </c:pt>
                <c:pt idx="674">
                  <c:v>20.773041681856597</c:v>
                </c:pt>
                <c:pt idx="675">
                  <c:v>20.773675226070925</c:v>
                </c:pt>
                <c:pt idx="676">
                  <c:v>20.774307847423721</c:v>
                </c:pt>
                <c:pt idx="677">
                  <c:v>20.774939548599683</c:v>
                </c:pt>
                <c:pt idx="678">
                  <c:v>20.775570332271798</c:v>
                </c:pt>
                <c:pt idx="679">
                  <c:v>20.776200201101428</c:v>
                </c:pt>
                <c:pt idx="680">
                  <c:v>20.776829157738369</c:v>
                </c:pt>
                <c:pt idx="681">
                  <c:v>20.77745720482093</c:v>
                </c:pt>
                <c:pt idx="682">
                  <c:v>20.77808434497598</c:v>
                </c:pt>
                <c:pt idx="683">
                  <c:v>20.778710580819027</c:v>
                </c:pt>
                <c:pt idx="684">
                  <c:v>20.779335914954284</c:v>
                </c:pt>
                <c:pt idx="685">
                  <c:v>20.779960349974733</c:v>
                </c:pt>
                <c:pt idx="686">
                  <c:v>20.780583888462182</c:v>
                </c:pt>
                <c:pt idx="687">
                  <c:v>20.781206532987333</c:v>
                </c:pt>
                <c:pt idx="688">
                  <c:v>20.781828286109853</c:v>
                </c:pt>
                <c:pt idx="689">
                  <c:v>20.782449150378429</c:v>
                </c:pt>
                <c:pt idx="690">
                  <c:v>20.78306912833083</c:v>
                </c:pt>
                <c:pt idx="691">
                  <c:v>20.783688222493979</c:v>
                </c:pt>
                <c:pt idx="692">
                  <c:v>20.784306435383996</c:v>
                </c:pt>
                <c:pt idx="693">
                  <c:v>20.784923769506285</c:v>
                </c:pt>
                <c:pt idx="694">
                  <c:v>20.785540227355572</c:v>
                </c:pt>
                <c:pt idx="695">
                  <c:v>20.786155811415977</c:v>
                </c:pt>
                <c:pt idx="696">
                  <c:v>20.786770524161071</c:v>
                </c:pt>
                <c:pt idx="697">
                  <c:v>20.787384368053942</c:v>
                </c:pt>
                <c:pt idx="698">
                  <c:v>20.78799734554724</c:v>
                </c:pt>
                <c:pt idx="699">
                  <c:v>21.566760709466891</c:v>
                </c:pt>
                <c:pt idx="700">
                  <c:v>21.567371961477583</c:v>
                </c:pt>
                <c:pt idx="701">
                  <c:v>21.567982354384672</c:v>
                </c:pt>
                <c:pt idx="702">
                  <c:v>21.568591890599681</c:v>
                </c:pt>
                <c:pt idx="703">
                  <c:v>21.569200572523989</c:v>
                </c:pt>
                <c:pt idx="704">
                  <c:v>21.569808402548897</c:v>
                </c:pt>
                <c:pt idx="705">
                  <c:v>21.570415383055671</c:v>
                </c:pt>
                <c:pt idx="706">
                  <c:v>21.571021516415616</c:v>
                </c:pt>
                <c:pt idx="707">
                  <c:v>21.571626804990117</c:v>
                </c:pt>
                <c:pt idx="708">
                  <c:v>21.572231251130699</c:v>
                </c:pt>
                <c:pt idx="709">
                  <c:v>21.572834857179085</c:v>
                </c:pt>
                <c:pt idx="710">
                  <c:v>21.573437625467246</c:v>
                </c:pt>
                <c:pt idx="711">
                  <c:v>21.574039558317455</c:v>
                </c:pt>
                <c:pt idx="712">
                  <c:v>21.574640658042348</c:v>
                </c:pt>
                <c:pt idx="713">
                  <c:v>21.575240926944964</c:v>
                </c:pt>
                <c:pt idx="714">
                  <c:v>21.575840367318808</c:v>
                </c:pt>
                <c:pt idx="715">
                  <c:v>21.576438981447911</c:v>
                </c:pt>
                <c:pt idx="716">
                  <c:v>21.577036771606853</c:v>
                </c:pt>
                <c:pt idx="717">
                  <c:v>21.577633740060854</c:v>
                </c:pt>
                <c:pt idx="718">
                  <c:v>21.578229889065792</c:v>
                </c:pt>
                <c:pt idx="719">
                  <c:v>21.578825220868271</c:v>
                </c:pt>
                <c:pt idx="720">
                  <c:v>21.579419737705678</c:v>
                </c:pt>
                <c:pt idx="721">
                  <c:v>21.580013441806209</c:v>
                </c:pt>
                <c:pt idx="722">
                  <c:v>21.580606335388943</c:v>
                </c:pt>
                <c:pt idx="723">
                  <c:v>21.581198420663885</c:v>
                </c:pt>
                <c:pt idx="724">
                  <c:v>21.882819695495993</c:v>
                </c:pt>
                <c:pt idx="725">
                  <c:v>21.883410170749297</c:v>
                </c:pt>
                <c:pt idx="726">
                  <c:v>21.88399984427085</c:v>
                </c:pt>
                <c:pt idx="727">
                  <c:v>21.884588718234838</c:v>
                </c:pt>
                <c:pt idx="728">
                  <c:v>21.885176794806622</c:v>
                </c:pt>
                <c:pt idx="729">
                  <c:v>21.885764076142774</c:v>
                </c:pt>
                <c:pt idx="730">
                  <c:v>21.886350564391126</c:v>
                </c:pt>
                <c:pt idx="731">
                  <c:v>21.886936261690824</c:v>
                </c:pt>
                <c:pt idx="732">
                  <c:v>21.887521170172374</c:v>
                </c:pt>
                <c:pt idx="733">
                  <c:v>21.888105291957675</c:v>
                </c:pt>
                <c:pt idx="734">
                  <c:v>21.88868862916009</c:v>
                </c:pt>
                <c:pt idx="735">
                  <c:v>21.889271183884464</c:v>
                </c:pt>
                <c:pt idx="736">
                  <c:v>21.889852958227195</c:v>
                </c:pt>
                <c:pt idx="737">
                  <c:v>21.890433954276258</c:v>
                </c:pt>
                <c:pt idx="738">
                  <c:v>21.891014174111262</c:v>
                </c:pt>
                <c:pt idx="739">
                  <c:v>21.891593619803498</c:v>
                </c:pt>
                <c:pt idx="740">
                  <c:v>21.892172293415964</c:v>
                </c:pt>
                <c:pt idx="741">
                  <c:v>21.892750197003441</c:v>
                </c:pt>
                <c:pt idx="742">
                  <c:v>21.893327332612497</c:v>
                </c:pt>
                <c:pt idx="743">
                  <c:v>21.89390370228157</c:v>
                </c:pt>
                <c:pt idx="744">
                  <c:v>21.894479308040985</c:v>
                </c:pt>
                <c:pt idx="745">
                  <c:v>21.895054151913005</c:v>
                </c:pt>
                <c:pt idx="746">
                  <c:v>21.895628235911868</c:v>
                </c:pt>
                <c:pt idx="747">
                  <c:v>21.896201562043849</c:v>
                </c:pt>
                <c:pt idx="748">
                  <c:v>21.896774132307279</c:v>
                </c:pt>
                <c:pt idx="749">
                  <c:v>22.675497199076233</c:v>
                </c:pt>
                <c:pt idx="750">
                  <c:v>22.676068263566012</c:v>
                </c:pt>
                <c:pt idx="751">
                  <c:v>22.676638578135041</c:v>
                </c:pt>
                <c:pt idx="752">
                  <c:v>22.67720814475032</c:v>
                </c:pt>
                <c:pt idx="753">
                  <c:v>22.67777696537113</c:v>
                </c:pt>
                <c:pt idx="754">
                  <c:v>22.678345041949058</c:v>
                </c:pt>
                <c:pt idx="755">
                  <c:v>22.678912376428045</c:v>
                </c:pt>
                <c:pt idx="756">
                  <c:v>22.679478970744423</c:v>
                </c:pt>
                <c:pt idx="757">
                  <c:v>22.680044826826954</c:v>
                </c:pt>
                <c:pt idx="758">
                  <c:v>22.680609946596871</c:v>
                </c:pt>
                <c:pt idx="759">
                  <c:v>22.681174331967924</c:v>
                </c:pt>
                <c:pt idx="760">
                  <c:v>22.681737984846396</c:v>
                </c:pt>
                <c:pt idx="761">
                  <c:v>22.682300907131175</c:v>
                </c:pt>
                <c:pt idx="762">
                  <c:v>22.682863100713764</c:v>
                </c:pt>
                <c:pt idx="763">
                  <c:v>22.683424567478333</c:v>
                </c:pt>
                <c:pt idx="764">
                  <c:v>22.68398530930175</c:v>
                </c:pt>
                <c:pt idx="765">
                  <c:v>22.68454532805363</c:v>
                </c:pt>
                <c:pt idx="766">
                  <c:v>22.685104625596356</c:v>
                </c:pt>
                <c:pt idx="767">
                  <c:v>22.685663203785129</c:v>
                </c:pt>
                <c:pt idx="768">
                  <c:v>22.686221064468004</c:v>
                </c:pt>
                <c:pt idx="769">
                  <c:v>22.686778209485922</c:v>
                </c:pt>
                <c:pt idx="770">
                  <c:v>22.687334640672741</c:v>
                </c:pt>
                <c:pt idx="771">
                  <c:v>22.687890359855288</c:v>
                </c:pt>
                <c:pt idx="772">
                  <c:v>22.688445368853383</c:v>
                </c:pt>
                <c:pt idx="773">
                  <c:v>22.68899966947988</c:v>
                </c:pt>
                <c:pt idx="774">
                  <c:v>23.467704513924335</c:v>
                </c:pt>
                <c:pt idx="775">
                  <c:v>23.468257403218491</c:v>
                </c:pt>
                <c:pt idx="776">
                  <c:v>23.46880958953815</c:v>
                </c:pt>
                <c:pt idx="777">
                  <c:v>23.46936107466864</c:v>
                </c:pt>
                <c:pt idx="778">
                  <c:v>23.469911860388503</c:v>
                </c:pt>
                <c:pt idx="779">
                  <c:v>23.470461948469527</c:v>
                </c:pt>
                <c:pt idx="780">
                  <c:v>23.47101134067676</c:v>
                </c:pt>
                <c:pt idx="781">
                  <c:v>23.471560038768576</c:v>
                </c:pt>
                <c:pt idx="782">
                  <c:v>23.472108044496689</c:v>
                </c:pt>
                <c:pt idx="783">
                  <c:v>23.472655359606179</c:v>
                </c:pt>
                <c:pt idx="784">
                  <c:v>23.473201985835555</c:v>
                </c:pt>
                <c:pt idx="785">
                  <c:v>23.473747924916754</c:v>
                </c:pt>
                <c:pt idx="786">
                  <c:v>23.474293178575195</c:v>
                </c:pt>
                <c:pt idx="787">
                  <c:v>23.474837748529815</c:v>
                </c:pt>
                <c:pt idx="788">
                  <c:v>23.475381636493076</c:v>
                </c:pt>
                <c:pt idx="789">
                  <c:v>23.475924844171029</c:v>
                </c:pt>
                <c:pt idx="790">
                  <c:v>23.476467373263322</c:v>
                </c:pt>
                <c:pt idx="791">
                  <c:v>23.477009225463249</c:v>
                </c:pt>
                <c:pt idx="792">
                  <c:v>23.477550402457766</c:v>
                </c:pt>
                <c:pt idx="793">
                  <c:v>23.478090905927534</c:v>
                </c:pt>
                <c:pt idx="794">
                  <c:v>23.478630737546954</c:v>
                </c:pt>
                <c:pt idx="795">
                  <c:v>23.479169898984175</c:v>
                </c:pt>
                <c:pt idx="796">
                  <c:v>23.479708391901156</c:v>
                </c:pt>
                <c:pt idx="797">
                  <c:v>23.48024621795367</c:v>
                </c:pt>
                <c:pt idx="798">
                  <c:v>23.480783378791358</c:v>
                </c:pt>
                <c:pt idx="799">
                  <c:v>24.259471126441376</c:v>
                </c:pt>
                <c:pt idx="800">
                  <c:v>24.260006961773882</c:v>
                </c:pt>
                <c:pt idx="801">
                  <c:v>24.260542136803902</c:v>
                </c:pt>
                <c:pt idx="802">
                  <c:v>24.261076653156795</c:v>
                </c:pt>
                <c:pt idx="803">
                  <c:v>24.261610512451931</c:v>
                </c:pt>
                <c:pt idx="804">
                  <c:v>24.262143716302706</c:v>
                </c:pt>
                <c:pt idx="805">
                  <c:v>24.262676266316589</c:v>
                </c:pt>
                <c:pt idx="806">
                  <c:v>24.263208164095143</c:v>
                </c:pt>
                <c:pt idx="807">
                  <c:v>24.263739411234052</c:v>
                </c:pt>
                <c:pt idx="808">
                  <c:v>24.264270009323145</c:v>
                </c:pt>
                <c:pt idx="809">
                  <c:v>24.264799959946444</c:v>
                </c:pt>
                <c:pt idx="810">
                  <c:v>24.265329264682169</c:v>
                </c:pt>
                <c:pt idx="811">
                  <c:v>24.265857925102779</c:v>
                </c:pt>
                <c:pt idx="812">
                  <c:v>24.266385942774999</c:v>
                </c:pt>
                <c:pt idx="813">
                  <c:v>24.266913319259842</c:v>
                </c:pt>
                <c:pt idx="814">
                  <c:v>24.267440056112655</c:v>
                </c:pt>
                <c:pt idx="815">
                  <c:v>24.267966154883108</c:v>
                </c:pt>
                <c:pt idx="816">
                  <c:v>24.268491617115274</c:v>
                </c:pt>
                <c:pt idx="817">
                  <c:v>24.269016444347606</c:v>
                </c:pt>
                <c:pt idx="818">
                  <c:v>24.269540638113</c:v>
                </c:pt>
                <c:pt idx="819">
                  <c:v>24.270064199938801</c:v>
                </c:pt>
                <c:pt idx="820">
                  <c:v>24.27058713134684</c:v>
                </c:pt>
                <c:pt idx="821">
                  <c:v>24.27110943385345</c:v>
                </c:pt>
                <c:pt idx="822">
                  <c:v>24.271631108969515</c:v>
                </c:pt>
                <c:pt idx="823">
                  <c:v>24.272152158200466</c:v>
                </c:pt>
                <c:pt idx="824">
                  <c:v>25.050823833429973</c:v>
                </c:pt>
                <c:pt idx="825">
                  <c:v>25.051343635385386</c:v>
                </c:pt>
                <c:pt idx="826">
                  <c:v>25.051862815939632</c:v>
                </c:pt>
                <c:pt idx="827">
                  <c:v>25.052381376576648</c:v>
                </c:pt>
                <c:pt idx="828">
                  <c:v>25.052899318775072</c:v>
                </c:pt>
                <c:pt idx="829">
                  <c:v>25.053416644008252</c:v>
                </c:pt>
                <c:pt idx="830">
                  <c:v>25.053933353744284</c:v>
                </c:pt>
                <c:pt idx="831">
                  <c:v>25.054449449446022</c:v>
                </c:pt>
                <c:pt idx="832">
                  <c:v>25.054964932571114</c:v>
                </c:pt>
                <c:pt idx="833">
                  <c:v>25.055479804572027</c:v>
                </c:pt>
                <c:pt idx="834">
                  <c:v>25.055994066896062</c:v>
                </c:pt>
                <c:pt idx="835">
                  <c:v>25.056507720985394</c:v>
                </c:pt>
                <c:pt idx="836">
                  <c:v>25.057020768277077</c:v>
                </c:pt>
                <c:pt idx="837">
                  <c:v>25.057533210203086</c:v>
                </c:pt>
                <c:pt idx="838">
                  <c:v>25.058045048190323</c:v>
                </c:pt>
                <c:pt idx="839">
                  <c:v>25.058556283660664</c:v>
                </c:pt>
                <c:pt idx="840">
                  <c:v>25.059066918030961</c:v>
                </c:pt>
                <c:pt idx="841">
                  <c:v>25.059576952713073</c:v>
                </c:pt>
                <c:pt idx="842">
                  <c:v>25.060086389113895</c:v>
                </c:pt>
                <c:pt idx="843">
                  <c:v>25.060595228635375</c:v>
                </c:pt>
                <c:pt idx="844">
                  <c:v>25.061103472674546</c:v>
                </c:pt>
                <c:pt idx="845">
                  <c:v>25.061611122623525</c:v>
                </c:pt>
                <c:pt idx="846">
                  <c:v>25.062118179869568</c:v>
                </c:pt>
                <c:pt idx="847">
                  <c:v>25.062624645795076</c:v>
                </c:pt>
                <c:pt idx="848">
                  <c:v>25.063130521777612</c:v>
                </c:pt>
                <c:pt idx="849">
                  <c:v>25.841787059573583</c:v>
                </c:pt>
                <c:pt idx="850">
                  <c:v>25.84229175978367</c:v>
                </c:pt>
                <c:pt idx="851">
                  <c:v>25.842795874154728</c:v>
                </c:pt>
                <c:pt idx="852">
                  <c:v>25.843299404045226</c:v>
                </c:pt>
                <c:pt idx="853">
                  <c:v>25.843802350808907</c:v>
                </c:pt>
                <c:pt idx="854">
                  <c:v>25.844304715794831</c:v>
                </c:pt>
                <c:pt idx="855">
                  <c:v>25.84480650034736</c:v>
                </c:pt>
                <c:pt idx="856">
                  <c:v>25.845307705806224</c:v>
                </c:pt>
                <c:pt idx="857">
                  <c:v>25.845808333506508</c:v>
                </c:pt>
                <c:pt idx="858">
                  <c:v>25.846308384778681</c:v>
                </c:pt>
                <c:pt idx="859">
                  <c:v>25.846807860948633</c:v>
                </c:pt>
                <c:pt idx="860">
                  <c:v>25.847306763337677</c:v>
                </c:pt>
                <c:pt idx="861">
                  <c:v>25.847805093262583</c:v>
                </c:pt>
                <c:pt idx="862">
                  <c:v>25.848302852035584</c:v>
                </c:pt>
                <c:pt idx="863">
                  <c:v>25.848800040964417</c:v>
                </c:pt>
                <c:pt idx="864">
                  <c:v>25.84929666135233</c:v>
                </c:pt>
                <c:pt idx="865">
                  <c:v>25.849792714498097</c:v>
                </c:pt>
                <c:pt idx="866">
                  <c:v>25.850288201696056</c:v>
                </c:pt>
                <c:pt idx="867">
                  <c:v>25.850783124236116</c:v>
                </c:pt>
                <c:pt idx="868">
                  <c:v>25.851277483403788</c:v>
                </c:pt>
                <c:pt idx="869">
                  <c:v>25.851771280480182</c:v>
                </c:pt>
                <c:pt idx="870">
                  <c:v>25.852264516742064</c:v>
                </c:pt>
                <c:pt idx="871">
                  <c:v>25.852757193461834</c:v>
                </c:pt>
                <c:pt idx="872">
                  <c:v>25.853249311907582</c:v>
                </c:pt>
                <c:pt idx="873">
                  <c:v>25.853740873343089</c:v>
                </c:pt>
                <c:pt idx="874">
                  <c:v>26.155261874691821</c:v>
                </c:pt>
                <c:pt idx="875">
                  <c:v>26.155752325881046</c:v>
                </c:pt>
                <c:pt idx="876">
                  <c:v>26.156242223825721</c:v>
                </c:pt>
                <c:pt idx="877">
                  <c:v>26.156731569772596</c:v>
                </c:pt>
                <c:pt idx="878">
                  <c:v>26.157220364964211</c:v>
                </c:pt>
                <c:pt idx="879">
                  <c:v>26.15770861063891</c:v>
                </c:pt>
                <c:pt idx="880">
                  <c:v>26.15819630803087</c:v>
                </c:pt>
                <c:pt idx="881">
                  <c:v>26.15868345837012</c:v>
                </c:pt>
                <c:pt idx="882">
                  <c:v>26.159170062882541</c:v>
                </c:pt>
                <c:pt idx="883">
                  <c:v>26.159656122789915</c:v>
                </c:pt>
                <c:pt idx="884">
                  <c:v>26.160141639309909</c:v>
                </c:pt>
                <c:pt idx="885">
                  <c:v>26.16062661365612</c:v>
                </c:pt>
                <c:pt idx="886">
                  <c:v>26.161111047038087</c:v>
                </c:pt>
                <c:pt idx="887">
                  <c:v>26.161594940661299</c:v>
                </c:pt>
                <c:pt idx="888">
                  <c:v>26.162078295727223</c:v>
                </c:pt>
                <c:pt idx="889">
                  <c:v>26.16256111343332</c:v>
                </c:pt>
                <c:pt idx="890">
                  <c:v>26.163043394973059</c:v>
                </c:pt>
                <c:pt idx="891">
                  <c:v>26.163525141535938</c:v>
                </c:pt>
                <c:pt idx="892">
                  <c:v>26.164006354307503</c:v>
                </c:pt>
                <c:pt idx="893">
                  <c:v>26.16448703446936</c:v>
                </c:pt>
                <c:pt idx="894">
                  <c:v>26.164967183199199</c:v>
                </c:pt>
                <c:pt idx="895">
                  <c:v>26.165446801670811</c:v>
                </c:pt>
                <c:pt idx="896">
                  <c:v>26.165925891054091</c:v>
                </c:pt>
                <c:pt idx="897">
                  <c:v>26.166404452515081</c:v>
                </c:pt>
                <c:pt idx="898">
                  <c:v>26.166882487215965</c:v>
                </c:pt>
                <c:pt idx="899">
                  <c:v>26.945511246698732</c:v>
                </c:pt>
                <c:pt idx="900">
                  <c:v>26.94598823135064</c:v>
                </c:pt>
                <c:pt idx="901">
                  <c:v>26.946464692706055</c:v>
                </c:pt>
                <c:pt idx="902">
                  <c:v>26.946940631911939</c:v>
                </c:pt>
                <c:pt idx="903">
                  <c:v>26.947416050111471</c:v>
                </c:pt>
                <c:pt idx="904">
                  <c:v>26.947890948444087</c:v>
                </c:pt>
                <c:pt idx="905">
                  <c:v>26.94836532804549</c:v>
                </c:pt>
                <c:pt idx="906">
                  <c:v>26.948839190047661</c:v>
                </c:pt>
                <c:pt idx="907">
                  <c:v>26.949312535578883</c:v>
                </c:pt>
                <c:pt idx="908">
                  <c:v>26.949785365763752</c:v>
                </c:pt>
                <c:pt idx="909">
                  <c:v>26.950257681723194</c:v>
                </c:pt>
                <c:pt idx="910">
                  <c:v>26.950729484574488</c:v>
                </c:pt>
                <c:pt idx="911">
                  <c:v>26.951200775431268</c:v>
                </c:pt>
                <c:pt idx="912">
                  <c:v>26.951671555403554</c:v>
                </c:pt>
                <c:pt idx="913">
                  <c:v>26.952141825597746</c:v>
                </c:pt>
                <c:pt idx="914">
                  <c:v>26.952611587116671</c:v>
                </c:pt>
                <c:pt idx="915">
                  <c:v>26.953080841059574</c:v>
                </c:pt>
                <c:pt idx="916">
                  <c:v>26.953549588522137</c:v>
                </c:pt>
                <c:pt idx="917">
                  <c:v>26.954017830596502</c:v>
                </c:pt>
                <c:pt idx="918">
                  <c:v>26.954485568371283</c:v>
                </c:pt>
                <c:pt idx="919">
                  <c:v>26.954952802931576</c:v>
                </c:pt>
                <c:pt idx="920">
                  <c:v>26.955419535358981</c:v>
                </c:pt>
                <c:pt idx="921">
                  <c:v>26.955885766731623</c:v>
                </c:pt>
                <c:pt idx="922">
                  <c:v>26.956351498124139</c:v>
                </c:pt>
                <c:pt idx="923">
                  <c:v>26.956816730607734</c:v>
                </c:pt>
                <c:pt idx="924">
                  <c:v>27.735432715633802</c:v>
                </c:pt>
                <c:pt idx="925">
                  <c:v>27.735896953499388</c:v>
                </c:pt>
                <c:pt idx="926">
                  <c:v>27.736360695649061</c:v>
                </c:pt>
                <c:pt idx="927">
                  <c:v>27.736823943140347</c:v>
                </c:pt>
                <c:pt idx="928">
                  <c:v>27.737286697027393</c:v>
                </c:pt>
                <c:pt idx="929">
                  <c:v>27.737748958360982</c:v>
                </c:pt>
                <c:pt idx="930">
                  <c:v>27.738210728188541</c:v>
                </c:pt>
                <c:pt idx="931">
                  <c:v>27.738672007554161</c:v>
                </c:pt>
                <c:pt idx="932">
                  <c:v>27.739132797498613</c:v>
                </c:pt>
                <c:pt idx="933">
                  <c:v>27.739593099059352</c:v>
                </c:pt>
                <c:pt idx="934">
                  <c:v>27.740052913270546</c:v>
                </c:pt>
                <c:pt idx="935">
                  <c:v>27.740512241163078</c:v>
                </c:pt>
                <c:pt idx="936">
                  <c:v>27.740971083764556</c:v>
                </c:pt>
                <c:pt idx="937">
                  <c:v>27.741429442099349</c:v>
                </c:pt>
                <c:pt idx="938">
                  <c:v>27.741887317188578</c:v>
                </c:pt>
                <c:pt idx="939">
                  <c:v>27.74234471005013</c:v>
                </c:pt>
                <c:pt idx="940">
                  <c:v>27.742801621698696</c:v>
                </c:pt>
                <c:pt idx="941">
                  <c:v>27.743258053145759</c:v>
                </c:pt>
                <c:pt idx="942">
                  <c:v>27.74371400539961</c:v>
                </c:pt>
                <c:pt idx="943">
                  <c:v>27.744169479465377</c:v>
                </c:pt>
                <c:pt idx="944">
                  <c:v>27.744624476345031</c:v>
                </c:pt>
                <c:pt idx="945">
                  <c:v>27.745078997037382</c:v>
                </c:pt>
                <c:pt idx="946">
                  <c:v>27.745533042538128</c:v>
                </c:pt>
                <c:pt idx="947">
                  <c:v>27.745986613839829</c:v>
                </c:pt>
                <c:pt idx="948">
                  <c:v>27.746439711931949</c:v>
                </c:pt>
                <c:pt idx="949">
                  <c:v>28.525043588184495</c:v>
                </c:pt>
                <c:pt idx="950">
                  <c:v>28.525495742813472</c:v>
                </c:pt>
                <c:pt idx="951">
                  <c:v>28.525947427182739</c:v>
                </c:pt>
                <c:pt idx="952">
                  <c:v>28.526398642269463</c:v>
                </c:pt>
                <c:pt idx="953">
                  <c:v>28.526849389047758</c:v>
                </c:pt>
                <c:pt idx="954">
                  <c:v>28.52729966848872</c:v>
                </c:pt>
                <c:pt idx="955">
                  <c:v>28.52774948156042</c:v>
                </c:pt>
                <c:pt idx="956">
                  <c:v>28.528198829227929</c:v>
                </c:pt>
                <c:pt idx="957">
                  <c:v>28.528647712453321</c:v>
                </c:pt>
                <c:pt idx="958">
                  <c:v>28.529096132195694</c:v>
                </c:pt>
                <c:pt idx="959">
                  <c:v>28.529544089411171</c:v>
                </c:pt>
                <c:pt idx="960">
                  <c:v>28.529991585052933</c:v>
                </c:pt>
                <c:pt idx="961">
                  <c:v>28.530438620071202</c:v>
                </c:pt>
                <c:pt idx="962">
                  <c:v>28.53088519541328</c:v>
                </c:pt>
                <c:pt idx="963">
                  <c:v>28.531331312023543</c:v>
                </c:pt>
                <c:pt idx="964">
                  <c:v>28.531776970843463</c:v>
                </c:pt>
                <c:pt idx="965">
                  <c:v>28.532222172811618</c:v>
                </c:pt>
                <c:pt idx="966">
                  <c:v>28.532666918863701</c:v>
                </c:pt>
                <c:pt idx="967">
                  <c:v>28.533111209932528</c:v>
                </c:pt>
                <c:pt idx="968">
                  <c:v>28.533555046948067</c:v>
                </c:pt>
                <c:pt idx="969">
                  <c:v>28.533998430837421</c:v>
                </c:pt>
                <c:pt idx="970">
                  <c:v>28.534441362524877</c:v>
                </c:pt>
                <c:pt idx="971">
                  <c:v>28.534883842931876</c:v>
                </c:pt>
                <c:pt idx="972">
                  <c:v>28.535325872977062</c:v>
                </c:pt>
                <c:pt idx="973">
                  <c:v>28.53576745357627</c:v>
                </c:pt>
                <c:pt idx="974">
                  <c:v>29.314359836026181</c:v>
                </c:pt>
                <c:pt idx="975">
                  <c:v>29.314800520469781</c:v>
                </c:pt>
                <c:pt idx="976">
                  <c:v>29.315240758198208</c:v>
                </c:pt>
                <c:pt idx="977">
                  <c:v>29.315680550116198</c:v>
                </c:pt>
                <c:pt idx="978">
                  <c:v>29.316119897125752</c:v>
                </c:pt>
                <c:pt idx="979">
                  <c:v>29.316558800126121</c:v>
                </c:pt>
                <c:pt idx="980">
                  <c:v>29.316997260013846</c:v>
                </c:pt>
                <c:pt idx="981">
                  <c:v>29.317435277682751</c:v>
                </c:pt>
                <c:pt idx="982">
                  <c:v>29.317872854023953</c:v>
                </c:pt>
                <c:pt idx="983">
                  <c:v>29.318309989925883</c:v>
                </c:pt>
                <c:pt idx="984">
                  <c:v>29.318746686274295</c:v>
                </c:pt>
                <c:pt idx="985">
                  <c:v>29.319182943952271</c:v>
                </c:pt>
                <c:pt idx="986">
                  <c:v>29.319618763840225</c:v>
                </c:pt>
                <c:pt idx="987">
                  <c:v>29.320054146815941</c:v>
                </c:pt>
                <c:pt idx="988">
                  <c:v>29.320489093754553</c:v>
                </c:pt>
                <c:pt idx="989">
                  <c:v>29.32092360552857</c:v>
                </c:pt>
                <c:pt idx="990">
                  <c:v>29.321357683007889</c:v>
                </c:pt>
                <c:pt idx="991">
                  <c:v>29.321791327059799</c:v>
                </c:pt>
                <c:pt idx="992">
                  <c:v>29.322224538548991</c:v>
                </c:pt>
                <c:pt idx="993">
                  <c:v>29.322657318337573</c:v>
                </c:pt>
                <c:pt idx="994">
                  <c:v>29.323089667285078</c:v>
                </c:pt>
                <c:pt idx="995">
                  <c:v>29.323521586248479</c:v>
                </c:pt>
                <c:pt idx="996">
                  <c:v>29.323953076082187</c:v>
                </c:pt>
                <c:pt idx="997">
                  <c:v>29.324384137638077</c:v>
                </c:pt>
                <c:pt idx="998">
                  <c:v>29.324814771765482</c:v>
                </c:pt>
                <c:pt idx="999">
                  <c:v>30.103396229694859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27-42B6-85A0-1B66F0CF6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82192640"/>
        <c:axId val="-882191552"/>
      </c:lineChart>
      <c:catAx>
        <c:axId val="-88219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2191552"/>
        <c:crosses val="autoZero"/>
        <c:auto val="1"/>
        <c:lblAlgn val="ctr"/>
        <c:lblOffset val="100"/>
        <c:noMultiLvlLbl val="0"/>
      </c:catAx>
      <c:valAx>
        <c:axId val="-88219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219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469816272965875E-2"/>
          <c:y val="7.407407407407407E-2"/>
          <c:w val="0.9155301837270341"/>
          <c:h val="0.841674686497521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나무!$AA$10:$AA$19</c:f>
              <c:numCache>
                <c:formatCode>0.00</c:formatCode>
                <c:ptCount val="10"/>
                <c:pt idx="0">
                  <c:v>0.14546707986440069</c:v>
                </c:pt>
                <c:pt idx="1">
                  <c:v>0.41536930022375773</c:v>
                </c:pt>
                <c:pt idx="2">
                  <c:v>0.95455920150369644</c:v>
                </c:pt>
                <c:pt idx="3">
                  <c:v>1.6655206142984194</c:v>
                </c:pt>
                <c:pt idx="4">
                  <c:v>2.5435402127843267</c:v>
                </c:pt>
                <c:pt idx="5">
                  <c:v>3.6849731926989362</c:v>
                </c:pt>
                <c:pt idx="6">
                  <c:v>4.9431827727406645</c:v>
                </c:pt>
                <c:pt idx="7">
                  <c:v>6.0799202956546017</c:v>
                </c:pt>
                <c:pt idx="8">
                  <c:v>7.3763892000738034</c:v>
                </c:pt>
                <c:pt idx="9">
                  <c:v>8.5812637440972246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80-4F1C-B2E5-08BC5E238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82186656"/>
        <c:axId val="-882184480"/>
      </c:lineChart>
      <c:catAx>
        <c:axId val="-88218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2184480"/>
        <c:crosses val="autoZero"/>
        <c:auto val="1"/>
        <c:lblAlgn val="ctr"/>
        <c:lblOffset val="100"/>
        <c:noMultiLvlLbl val="0"/>
      </c:catAx>
      <c:valAx>
        <c:axId val="-88218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218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나무!$K$1:$K$2</c:f>
              <c:strCache>
                <c:ptCount val="2"/>
                <c:pt idx="1">
                  <c:v>TPS(배수, log)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나무!$K$3:$K$3002</c:f>
              <c:numCache>
                <c:formatCode>0.00</c:formatCode>
                <c:ptCount val="3000"/>
                <c:pt idx="0">
                  <c:v>2.0413926851582249</c:v>
                </c:pt>
                <c:pt idx="1">
                  <c:v>2.0791812460476247</c:v>
                </c:pt>
                <c:pt idx="2">
                  <c:v>2.1139433523068369</c:v>
                </c:pt>
                <c:pt idx="3">
                  <c:v>2.1461280356782382</c:v>
                </c:pt>
                <c:pt idx="4">
                  <c:v>2.1760912590556813</c:v>
                </c:pt>
                <c:pt idx="5">
                  <c:v>2.5051499783199058</c:v>
                </c:pt>
                <c:pt idx="6">
                  <c:v>2.5314789170422549</c:v>
                </c:pt>
                <c:pt idx="7">
                  <c:v>2.5563025007672873</c:v>
                </c:pt>
                <c:pt idx="8">
                  <c:v>2.5797835966168101</c:v>
                </c:pt>
                <c:pt idx="9">
                  <c:v>2.6020599913279625</c:v>
                </c:pt>
                <c:pt idx="10">
                  <c:v>2.6232492903979003</c:v>
                </c:pt>
                <c:pt idx="11">
                  <c:v>2.6434526764861874</c:v>
                </c:pt>
                <c:pt idx="12">
                  <c:v>2.6627578316815739</c:v>
                </c:pt>
                <c:pt idx="13">
                  <c:v>2.6812412373755872</c:v>
                </c:pt>
                <c:pt idx="14">
                  <c:v>2.6989700043360187</c:v>
                </c:pt>
                <c:pt idx="15">
                  <c:v>2.716003343634799</c:v>
                </c:pt>
                <c:pt idx="16">
                  <c:v>2.7323937598229686</c:v>
                </c:pt>
                <c:pt idx="17">
                  <c:v>2.7481880270062002</c:v>
                </c:pt>
                <c:pt idx="18">
                  <c:v>2.7634279935629373</c:v>
                </c:pt>
                <c:pt idx="19">
                  <c:v>2.7781512503836434</c:v>
                </c:pt>
                <c:pt idx="20">
                  <c:v>2.7923916894982539</c:v>
                </c:pt>
                <c:pt idx="21">
                  <c:v>2.8061799739838871</c:v>
                </c:pt>
                <c:pt idx="22">
                  <c:v>2.8195439355418688</c:v>
                </c:pt>
                <c:pt idx="23">
                  <c:v>2.8325089127062362</c:v>
                </c:pt>
                <c:pt idx="24">
                  <c:v>3.1461280356782382</c:v>
                </c:pt>
                <c:pt idx="25">
                  <c:v>3.1583624920952498</c:v>
                </c:pt>
                <c:pt idx="26">
                  <c:v>3.1702617153949575</c:v>
                </c:pt>
                <c:pt idx="27">
                  <c:v>3.1818435879447726</c:v>
                </c:pt>
                <c:pt idx="28">
                  <c:v>3.1931245983544616</c:v>
                </c:pt>
                <c:pt idx="29">
                  <c:v>3.2041199826559246</c:v>
                </c:pt>
                <c:pt idx="30">
                  <c:v>3.214843848047698</c:v>
                </c:pt>
                <c:pt idx="31">
                  <c:v>3.2253092817258628</c:v>
                </c:pt>
                <c:pt idx="32">
                  <c:v>3.2355284469075487</c:v>
                </c:pt>
                <c:pt idx="33">
                  <c:v>3.2455126678141499</c:v>
                </c:pt>
                <c:pt idx="34">
                  <c:v>3.5563025007672873</c:v>
                </c:pt>
                <c:pt idx="35">
                  <c:v>3.5658478186735176</c:v>
                </c:pt>
                <c:pt idx="36">
                  <c:v>3.5751878449276608</c:v>
                </c:pt>
                <c:pt idx="37">
                  <c:v>3.5843312243675309</c:v>
                </c:pt>
                <c:pt idx="38">
                  <c:v>3.5932860670204572</c:v>
                </c:pt>
                <c:pt idx="39">
                  <c:v>3.6020599913279625</c:v>
                </c:pt>
                <c:pt idx="40">
                  <c:v>3.61066016308988</c:v>
                </c:pt>
                <c:pt idx="41">
                  <c:v>3.6190933306267428</c:v>
                </c:pt>
                <c:pt idx="42">
                  <c:v>3.6273658565927325</c:v>
                </c:pt>
                <c:pt idx="43">
                  <c:v>3.6354837468149119</c:v>
                </c:pt>
                <c:pt idx="44">
                  <c:v>3.6434526764861874</c:v>
                </c:pt>
                <c:pt idx="45">
                  <c:v>3.651278013998144</c:v>
                </c:pt>
                <c:pt idx="46">
                  <c:v>3.6589648426644348</c:v>
                </c:pt>
                <c:pt idx="47">
                  <c:v>3.6665179805548807</c:v>
                </c:pt>
                <c:pt idx="48">
                  <c:v>3.673941998634088</c:v>
                </c:pt>
                <c:pt idx="49">
                  <c:v>3.9822712330395684</c:v>
                </c:pt>
                <c:pt idx="50">
                  <c:v>3.9894498176666917</c:v>
                </c:pt>
                <c:pt idx="51">
                  <c:v>3.9965116721541785</c:v>
                </c:pt>
                <c:pt idx="52">
                  <c:v>4.0034605321095063</c:v>
                </c:pt>
                <c:pt idx="53">
                  <c:v>4.0102999566398116</c:v>
                </c:pt>
                <c:pt idx="54">
                  <c:v>4.0170333392987807</c:v>
                </c:pt>
                <c:pt idx="55">
                  <c:v>4.0236639181977933</c:v>
                </c:pt>
                <c:pt idx="56">
                  <c:v>4.030194785356751</c:v>
                </c:pt>
                <c:pt idx="57">
                  <c:v>4.0366288953621607</c:v>
                </c:pt>
                <c:pt idx="58">
                  <c:v>4.0429690733931798</c:v>
                </c:pt>
                <c:pt idx="59">
                  <c:v>4.3502480183341632</c:v>
                </c:pt>
                <c:pt idx="60">
                  <c:v>4.3564083270389808</c:v>
                </c:pt>
                <c:pt idx="61">
                  <c:v>4.3624824747511743</c:v>
                </c:pt>
                <c:pt idx="62">
                  <c:v>4.3684728384403622</c:v>
                </c:pt>
                <c:pt idx="63">
                  <c:v>4.3743816980508825</c:v>
                </c:pt>
                <c:pt idx="64">
                  <c:v>4.3802112417116064</c:v>
                </c:pt>
                <c:pt idx="65">
                  <c:v>4.3859635706006976</c:v>
                </c:pt>
                <c:pt idx="66">
                  <c:v>4.3916407034923877</c:v>
                </c:pt>
                <c:pt idx="67">
                  <c:v>4.3972445810103862</c:v>
                </c:pt>
                <c:pt idx="68">
                  <c:v>4.4027770696103472</c:v>
                </c:pt>
                <c:pt idx="69">
                  <c:v>4.4082399653118491</c:v>
                </c:pt>
                <c:pt idx="70">
                  <c:v>4.4136349971985558</c:v>
                </c:pt>
                <c:pt idx="71">
                  <c:v>4.418963830703623</c:v>
                </c:pt>
                <c:pt idx="72">
                  <c:v>4.42422807069598</c:v>
                </c:pt>
                <c:pt idx="73">
                  <c:v>4.4294292643817874</c:v>
                </c:pt>
                <c:pt idx="74">
                  <c:v>4.7355988996981795</c:v>
                </c:pt>
                <c:pt idx="75">
                  <c:v>4.740678425227455</c:v>
                </c:pt>
                <c:pt idx="76">
                  <c:v>4.7456992266025058</c:v>
                </c:pt>
                <c:pt idx="77">
                  <c:v>4.7506626461340558</c:v>
                </c:pt>
                <c:pt idx="78">
                  <c:v>4.7555699806287999</c:v>
                </c:pt>
                <c:pt idx="79">
                  <c:v>4.7604224834232118</c:v>
                </c:pt>
                <c:pt idx="80">
                  <c:v>4.7652213663049805</c:v>
                </c:pt>
                <c:pt idx="81">
                  <c:v>4.7699678013294422</c:v>
                </c:pt>
                <c:pt idx="82">
                  <c:v>4.7746629225378223</c:v>
                </c:pt>
                <c:pt idx="83">
                  <c:v>4.7793078275835859</c:v>
                </c:pt>
                <c:pt idx="84">
                  <c:v>4.7839035792727351</c:v>
                </c:pt>
                <c:pt idx="85">
                  <c:v>5.0894812026874368</c:v>
                </c:pt>
                <c:pt idx="86">
                  <c:v>5.0939817039141131</c:v>
                </c:pt>
                <c:pt idx="87">
                  <c:v>5.098436045340363</c:v>
                </c:pt>
                <c:pt idx="88">
                  <c:v>5.1028451642454185</c:v>
                </c:pt>
                <c:pt idx="89">
                  <c:v>5.1072099696478688</c:v>
                </c:pt>
                <c:pt idx="90">
                  <c:v>5.111531343430511</c:v>
                </c:pt>
                <c:pt idx="91">
                  <c:v>5.1158101414097858</c:v>
                </c:pt>
                <c:pt idx="92">
                  <c:v>5.1200471943530408</c:v>
                </c:pt>
                <c:pt idx="93">
                  <c:v>5.1242433089466486</c:v>
                </c:pt>
                <c:pt idx="94">
                  <c:v>5.1283992687178062</c:v>
                </c:pt>
                <c:pt idx="95">
                  <c:v>5.1325158349126383</c:v>
                </c:pt>
                <c:pt idx="96">
                  <c:v>5.1365937473330776</c:v>
                </c:pt>
                <c:pt idx="97">
                  <c:v>5.1406337251348182</c:v>
                </c:pt>
                <c:pt idx="98">
                  <c:v>5.1446364675884917</c:v>
                </c:pt>
                <c:pt idx="99">
                  <c:v>5.4496326504700745</c:v>
                </c:pt>
                <c:pt idx="100">
                  <c:v>5.4535629440985067</c:v>
                </c:pt>
                <c:pt idx="101">
                  <c:v>5.4574579879820311</c:v>
                </c:pt>
                <c:pt idx="102">
                  <c:v>5.4613184087952691</c:v>
                </c:pt>
                <c:pt idx="103">
                  <c:v>5.4651448166483219</c:v>
                </c:pt>
                <c:pt idx="104">
                  <c:v>5.4689378056654609</c:v>
                </c:pt>
                <c:pt idx="105">
                  <c:v>5.4726979545387682</c:v>
                </c:pt>
                <c:pt idx="106">
                  <c:v>5.4764258270580113</c:v>
                </c:pt>
                <c:pt idx="107">
                  <c:v>5.4801219726179751</c:v>
                </c:pt>
                <c:pt idx="108">
                  <c:v>5.4837869267043802</c:v>
                </c:pt>
                <c:pt idx="109">
                  <c:v>5.4874212113594742</c:v>
                </c:pt>
                <c:pt idx="110">
                  <c:v>5.4910253356282999</c:v>
                </c:pt>
                <c:pt idx="111">
                  <c:v>5.4945997959865975</c:v>
                </c:pt>
                <c:pt idx="112">
                  <c:v>5.4981450767512472</c:v>
                </c:pt>
                <c:pt idx="113">
                  <c:v>5.5016616504740847</c:v>
                </c:pt>
                <c:pt idx="114">
                  <c:v>5.8061799739838875</c:v>
                </c:pt>
                <c:pt idx="115">
                  <c:v>5.8096405060933938</c:v>
                </c:pt>
                <c:pt idx="116">
                  <c:v>5.8130736819317876</c:v>
                </c:pt>
                <c:pt idx="117">
                  <c:v>5.8164799306236992</c:v>
                </c:pt>
                <c:pt idx="118">
                  <c:v>5.8198596712750801</c:v>
                </c:pt>
                <c:pt idx="119">
                  <c:v>5.8232133132826673</c:v>
                </c:pt>
                <c:pt idx="120">
                  <c:v>5.8265412566315948</c:v>
                </c:pt>
                <c:pt idx="121">
                  <c:v>5.8298438921816809</c:v>
                </c:pt>
                <c:pt idx="122">
                  <c:v>5.8331216019429162</c:v>
                </c:pt>
                <c:pt idx="123">
                  <c:v>5.8363747593406385</c:v>
                </c:pt>
                <c:pt idx="124">
                  <c:v>6.1406337251348182</c:v>
                </c:pt>
                <c:pt idx="125">
                  <c:v>6.1438388650100295</c:v>
                </c:pt>
                <c:pt idx="126">
                  <c:v>6.1470205237962183</c:v>
                </c:pt>
                <c:pt idx="127">
                  <c:v>6.1501790430410486</c:v>
                </c:pt>
                <c:pt idx="128">
                  <c:v>6.1533147568939066</c:v>
                </c:pt>
                <c:pt idx="129">
                  <c:v>6.1564279923180498</c:v>
                </c:pt>
                <c:pt idx="130">
                  <c:v>6.1595190692951922</c:v>
                </c:pt>
                <c:pt idx="131">
                  <c:v>6.1625883010228684</c:v>
                </c:pt>
                <c:pt idx="132">
                  <c:v>6.165635994104874</c:v>
                </c:pt>
                <c:pt idx="133">
                  <c:v>6.1686624487350619</c:v>
                </c:pt>
                <c:pt idx="134">
                  <c:v>6.1716679588747869</c:v>
                </c:pt>
                <c:pt idx="135">
                  <c:v>6.1746528124242488</c:v>
                </c:pt>
                <c:pt idx="136">
                  <c:v>6.1776172913879881</c:v>
                </c:pt>
                <c:pt idx="137">
                  <c:v>6.1805616720347691</c:v>
                </c:pt>
                <c:pt idx="138">
                  <c:v>6.1834862250520857</c:v>
                </c:pt>
                <c:pt idx="139">
                  <c:v>6.186391215695493</c:v>
                </c:pt>
                <c:pt idx="140">
                  <c:v>6.1892769039329814</c:v>
                </c:pt>
                <c:pt idx="141">
                  <c:v>6.1921435445845843</c:v>
                </c:pt>
                <c:pt idx="142">
                  <c:v>6.194991387457411</c:v>
                </c:pt>
                <c:pt idx="143">
                  <c:v>6.1978206774762752</c:v>
                </c:pt>
                <c:pt idx="144">
                  <c:v>6.2006316548101035</c:v>
                </c:pt>
                <c:pt idx="145">
                  <c:v>6.2034245549942737</c:v>
                </c:pt>
                <c:pt idx="146">
                  <c:v>6.2061996090490457</c:v>
                </c:pt>
                <c:pt idx="147">
                  <c:v>6.2089570435942347</c:v>
                </c:pt>
                <c:pt idx="148">
                  <c:v>6.2116970809602634</c:v>
                </c:pt>
                <c:pt idx="149">
                  <c:v>6.5154499349597179</c:v>
                </c:pt>
                <c:pt idx="150">
                  <c:v>6.5181558283356429</c:v>
                </c:pt>
                <c:pt idx="151">
                  <c:v>6.5208449668464237</c:v>
                </c:pt>
                <c:pt idx="152">
                  <c:v>6.523517556707751</c:v>
                </c:pt>
                <c:pt idx="153">
                  <c:v>6.5261738003514909</c:v>
                </c:pt>
                <c:pt idx="154">
                  <c:v>6.5288138965176996</c:v>
                </c:pt>
                <c:pt idx="155">
                  <c:v>6.5314380403438479</c:v>
                </c:pt>
                <c:pt idx="156">
                  <c:v>6.5340464234513762</c:v>
                </c:pt>
                <c:pt idx="157">
                  <c:v>6.5366392340296562</c:v>
                </c:pt>
                <c:pt idx="158">
                  <c:v>6.5392166569174668</c:v>
                </c:pt>
                <c:pt idx="159">
                  <c:v>6.541778873682067</c:v>
                </c:pt>
                <c:pt idx="160">
                  <c:v>6.544326062695947</c:v>
                </c:pt>
                <c:pt idx="161">
                  <c:v>6.5468583992113425</c:v>
                </c:pt>
                <c:pt idx="162">
                  <c:v>6.5493760554325888</c:v>
                </c:pt>
                <c:pt idx="163">
                  <c:v>6.5518792005863933</c:v>
                </c:pt>
                <c:pt idx="164">
                  <c:v>6.5543680009900873</c:v>
                </c:pt>
                <c:pt idx="165">
                  <c:v>6.5568426201179433</c:v>
                </c:pt>
                <c:pt idx="166">
                  <c:v>6.5593032186656002</c:v>
                </c:pt>
                <c:pt idx="167">
                  <c:v>6.5617499546126874</c:v>
                </c:pt>
                <c:pt idx="168">
                  <c:v>6.5641829832836862</c:v>
                </c:pt>
                <c:pt idx="169">
                  <c:v>6.5666024574070994</c:v>
                </c:pt>
                <c:pt idx="170">
                  <c:v>6.5690085271729775</c:v>
                </c:pt>
                <c:pt idx="171">
                  <c:v>6.571401340288868</c:v>
                </c:pt>
                <c:pt idx="172">
                  <c:v>6.5737810420342226</c:v>
                </c:pt>
                <c:pt idx="173">
                  <c:v>6.5761477753133297</c:v>
                </c:pt>
                <c:pt idx="174">
                  <c:v>7.1805616720347691</c:v>
                </c:pt>
                <c:pt idx="175">
                  <c:v>7.1829028878496715</c:v>
                </c:pt>
                <c:pt idx="176">
                  <c:v>7.1852315501682549</c:v>
                </c:pt>
                <c:pt idx="177">
                  <c:v>7.187547792895435</c:v>
                </c:pt>
                <c:pt idx="178">
                  <c:v>7.1898517478049992</c:v>
                </c:pt>
                <c:pt idx="179">
                  <c:v>7.1921435445845843</c:v>
                </c:pt>
                <c:pt idx="180">
                  <c:v>7.1944233108794835</c:v>
                </c:pt>
                <c:pt idx="181">
                  <c:v>7.1966911723353055</c:v>
                </c:pt>
                <c:pt idx="182">
                  <c:v>7.1989472526395293</c:v>
                </c:pt>
                <c:pt idx="183">
                  <c:v>7.2011916735619819</c:v>
                </c:pt>
                <c:pt idx="184">
                  <c:v>7.2034245549942737</c:v>
                </c:pt>
                <c:pt idx="185">
                  <c:v>7.2056460149882318</c:v>
                </c:pt>
                <c:pt idx="186">
                  <c:v>7.2078561697933488</c:v>
                </c:pt>
                <c:pt idx="187">
                  <c:v>7.2100551338932863</c:v>
                </c:pt>
                <c:pt idx="188">
                  <c:v>7.2122430200414618</c:v>
                </c:pt>
                <c:pt idx="189">
                  <c:v>7.2144199392957367</c:v>
                </c:pt>
                <c:pt idx="190">
                  <c:v>7.216586001052244</c:v>
                </c:pt>
                <c:pt idx="191">
                  <c:v>7.2187413130783797</c:v>
                </c:pt>
                <c:pt idx="192">
                  <c:v>7.2208859815449689</c:v>
                </c:pt>
                <c:pt idx="193">
                  <c:v>7.2230201110576546</c:v>
                </c:pt>
                <c:pt idx="194">
                  <c:v>7.2251438046875096</c:v>
                </c:pt>
                <c:pt idx="195">
                  <c:v>7.2272571640009087</c:v>
                </c:pt>
                <c:pt idx="196">
                  <c:v>7.2293602890886737</c:v>
                </c:pt>
                <c:pt idx="197">
                  <c:v>7.2314532785945174</c:v>
                </c:pt>
                <c:pt idx="198">
                  <c:v>7.2335362297428096</c:v>
                </c:pt>
                <c:pt idx="199">
                  <c:v>7.8376692296936374</c:v>
                </c:pt>
                <c:pt idx="200">
                  <c:v>7.839732390257411</c:v>
                </c:pt>
                <c:pt idx="201">
                  <c:v>7.8417857958884696</c:v>
                </c:pt>
                <c:pt idx="202">
                  <c:v>7.843829538398456</c:v>
                </c:pt>
                <c:pt idx="203">
                  <c:v>7.8458637083089089</c:v>
                </c:pt>
                <c:pt idx="204">
                  <c:v>7.8478883948753229</c:v>
                </c:pt>
                <c:pt idx="205">
                  <c:v>7.8499036861106486</c:v>
                </c:pt>
                <c:pt idx="206">
                  <c:v>7.851909668808247</c:v>
                </c:pt>
                <c:pt idx="207">
                  <c:v>7.853906428564323</c:v>
                </c:pt>
                <c:pt idx="208">
                  <c:v>7.8558940497998364</c:v>
                </c:pt>
                <c:pt idx="209">
                  <c:v>7.8578726157819245</c:v>
                </c:pt>
                <c:pt idx="210">
                  <c:v>7.859842208644829</c:v>
                </c:pt>
                <c:pt idx="211">
                  <c:v>7.8618029094103568</c:v>
                </c:pt>
                <c:pt idx="212">
                  <c:v>7.8637547980078786</c:v>
                </c:pt>
                <c:pt idx="213">
                  <c:v>7.8656979532938811</c:v>
                </c:pt>
                <c:pt idx="214">
                  <c:v>7.8676324530710806</c:v>
                </c:pt>
                <c:pt idx="215">
                  <c:v>7.8695583741071191</c:v>
                </c:pt>
                <c:pt idx="216">
                  <c:v>7.8714757921528404</c:v>
                </c:pt>
                <c:pt idx="217">
                  <c:v>7.8733847819601719</c:v>
                </c:pt>
                <c:pt idx="218">
                  <c:v>7.8752854172996063</c:v>
                </c:pt>
                <c:pt idx="219">
                  <c:v>7.877177770977311</c:v>
                </c:pt>
                <c:pt idx="220">
                  <c:v>7.8790619148518619</c:v>
                </c:pt>
                <c:pt idx="221">
                  <c:v>7.8809379198506173</c:v>
                </c:pt>
                <c:pt idx="222">
                  <c:v>7.8828058559857368</c:v>
                </c:pt>
                <c:pt idx="223">
                  <c:v>7.8846657923698604</c:v>
                </c:pt>
                <c:pt idx="224">
                  <c:v>8.4885777885594162</c:v>
                </c:pt>
                <c:pt idx="225">
                  <c:v>8.4904219292577867</c:v>
                </c:pt>
                <c:pt idx="226">
                  <c:v>8.492258272297784</c:v>
                </c:pt>
                <c:pt idx="227">
                  <c:v>8.4940868833441918</c:v>
                </c:pt>
                <c:pt idx="228">
                  <c:v>8.4959078272358184</c:v>
                </c:pt>
                <c:pt idx="229">
                  <c:v>8.4977211679992859</c:v>
                </c:pt>
                <c:pt idx="230">
                  <c:v>8.4995269688625488</c:v>
                </c:pt>
                <c:pt idx="231">
                  <c:v>8.5013252922681115</c:v>
                </c:pt>
                <c:pt idx="232">
                  <c:v>8.5031161998859925</c:v>
                </c:pt>
                <c:pt idx="233">
                  <c:v>8.5048997526264092</c:v>
                </c:pt>
                <c:pt idx="234">
                  <c:v>8.5066760106522121</c:v>
                </c:pt>
                <c:pt idx="235">
                  <c:v>8.5084450333910588</c:v>
                </c:pt>
                <c:pt idx="236">
                  <c:v>8.5102068795473453</c:v>
                </c:pt>
                <c:pt idx="237">
                  <c:v>8.5119616071138964</c:v>
                </c:pt>
                <c:pt idx="238">
                  <c:v>8.5137092733834159</c:v>
                </c:pt>
                <c:pt idx="239">
                  <c:v>8.5154499349597188</c:v>
                </c:pt>
                <c:pt idx="240">
                  <c:v>8.5171836477687179</c:v>
                </c:pt>
                <c:pt idx="241">
                  <c:v>8.5189104670692242</c:v>
                </c:pt>
                <c:pt idx="242">
                  <c:v>8.520630447463498</c:v>
                </c:pt>
                <c:pt idx="243">
                  <c:v>8.522343642907618</c:v>
                </c:pt>
                <c:pt idx="244">
                  <c:v>8.524050106721635</c:v>
                </c:pt>
                <c:pt idx="245">
                  <c:v>8.5257498915995296</c:v>
                </c:pt>
                <c:pt idx="246">
                  <c:v>8.5274430496189755</c:v>
                </c:pt>
                <c:pt idx="247">
                  <c:v>8.5291296322509105</c:v>
                </c:pt>
                <c:pt idx="248">
                  <c:v>8.5308096903689314</c:v>
                </c:pt>
                <c:pt idx="249">
                  <c:v>9.1345432655864602</c:v>
                </c:pt>
                <c:pt idx="250">
                  <c:v>9.1362104249539229</c:v>
                </c:pt>
                <c:pt idx="251">
                  <c:v>9.1378712089353886</c:v>
                </c:pt>
                <c:pt idx="252">
                  <c:v>9.139525666105401</c:v>
                </c:pt>
                <c:pt idx="253">
                  <c:v>9.1411738444854738</c:v>
                </c:pt>
                <c:pt idx="254">
                  <c:v>9.1428157915524508</c:v>
                </c:pt>
                <c:pt idx="255">
                  <c:v>9.1444515542467091</c:v>
                </c:pt>
                <c:pt idx="256">
                  <c:v>9.1460811789802179</c:v>
                </c:pt>
                <c:pt idx="257">
                  <c:v>9.1477047116444314</c:v>
                </c:pt>
                <c:pt idx="258">
                  <c:v>9.1493221976180514</c:v>
                </c:pt>
                <c:pt idx="259">
                  <c:v>9.1509336817746298</c:v>
                </c:pt>
                <c:pt idx="260">
                  <c:v>9.1525392084900492</c:v>
                </c:pt>
                <c:pt idx="261">
                  <c:v>9.1541388216498412</c:v>
                </c:pt>
                <c:pt idx="262">
                  <c:v>9.1557325646563985</c:v>
                </c:pt>
                <c:pt idx="263">
                  <c:v>9.1573204804360309</c:v>
                </c:pt>
                <c:pt idx="264">
                  <c:v>9.1589026114459049</c:v>
                </c:pt>
                <c:pt idx="265">
                  <c:v>9.1604789996808602</c:v>
                </c:pt>
                <c:pt idx="266">
                  <c:v>9.162049686680092</c:v>
                </c:pt>
                <c:pt idx="267">
                  <c:v>9.1636147135337183</c:v>
                </c:pt>
                <c:pt idx="268">
                  <c:v>9.1651741208892403</c:v>
                </c:pt>
                <c:pt idx="269">
                  <c:v>9.1667279489578615</c:v>
                </c:pt>
                <c:pt idx="270">
                  <c:v>9.1682762375207218</c:v>
                </c:pt>
                <c:pt idx="271">
                  <c:v>9.1698190259350039</c:v>
                </c:pt>
                <c:pt idx="272">
                  <c:v>9.1713563531399327</c:v>
                </c:pt>
                <c:pt idx="273">
                  <c:v>9.1728882576626809</c:v>
                </c:pt>
                <c:pt idx="274">
                  <c:v>9.7764747689521148</c:v>
                </c:pt>
                <c:pt idx="275">
                  <c:v>9.7779959420726481</c:v>
                </c:pt>
                <c:pt idx="276">
                  <c:v>9.7795118056775969</c:v>
                </c:pt>
                <c:pt idx="277">
                  <c:v>9.781022396702836</c:v>
                </c:pt>
                <c:pt idx="278">
                  <c:v>9.7825277517001528</c:v>
                </c:pt>
                <c:pt idx="279">
                  <c:v>9.784027906842562</c:v>
                </c:pt>
                <c:pt idx="280">
                  <c:v>9.7855228979295124</c:v>
                </c:pt>
                <c:pt idx="281">
                  <c:v>9.7870127603920238</c:v>
                </c:pt>
                <c:pt idx="282">
                  <c:v>9.7884975292977146</c:v>
                </c:pt>
                <c:pt idx="283">
                  <c:v>9.7899772393557623</c:v>
                </c:pt>
                <c:pt idx="284">
                  <c:v>9.791451924921768</c:v>
                </c:pt>
                <c:pt idx="285">
                  <c:v>9.7929216200025433</c:v>
                </c:pt>
                <c:pt idx="286">
                  <c:v>9.7943863582608177</c:v>
                </c:pt>
                <c:pt idx="287">
                  <c:v>9.7958461730198607</c:v>
                </c:pt>
                <c:pt idx="288">
                  <c:v>9.7973010972680346</c:v>
                </c:pt>
                <c:pt idx="289">
                  <c:v>9.7987511636632671</c:v>
                </c:pt>
                <c:pt idx="290">
                  <c:v>9.8001964045374486</c:v>
                </c:pt>
                <c:pt idx="291">
                  <c:v>9.8016368519007564</c:v>
                </c:pt>
                <c:pt idx="292">
                  <c:v>9.8030725374459102</c:v>
                </c:pt>
                <c:pt idx="293">
                  <c:v>9.8045034925523584</c:v>
                </c:pt>
                <c:pt idx="294">
                  <c:v>9.8059297482903904</c:v>
                </c:pt>
                <c:pt idx="295">
                  <c:v>9.8073513354251851</c:v>
                </c:pt>
                <c:pt idx="296">
                  <c:v>9.8087682844207915</c:v>
                </c:pt>
                <c:pt idx="297">
                  <c:v>9.8101806254440493</c:v>
                </c:pt>
                <c:pt idx="298">
                  <c:v>9.8115883883684401</c:v>
                </c:pt>
                <c:pt idx="299">
                  <c:v>10.41505159410584</c:v>
                </c:pt>
                <c:pt idx="300">
                  <c:v>10.416450289298405</c:v>
                </c:pt>
                <c:pt idx="301">
                  <c:v>10.41784449429001</c:v>
                </c:pt>
                <c:pt idx="302">
                  <c:v>10.419234237818015</c:v>
                </c:pt>
                <c:pt idx="303">
                  <c:v>10.420619548344783</c:v>
                </c:pt>
                <c:pt idx="304">
                  <c:v>10.422000454061168</c:v>
                </c:pt>
                <c:pt idx="305">
                  <c:v>10.423376982889971</c:v>
                </c:pt>
                <c:pt idx="306">
                  <c:v>10.424749162489318</c:v>
                </c:pt>
                <c:pt idx="307">
                  <c:v>10.426117020256001</c:v>
                </c:pt>
                <c:pt idx="308">
                  <c:v>10.427480583328748</c:v>
                </c:pt>
                <c:pt idx="309">
                  <c:v>10.428839878591473</c:v>
                </c:pt>
                <c:pt idx="310">
                  <c:v>10.430194932676439</c:v>
                </c:pt>
                <c:pt idx="311">
                  <c:v>10.431545771967398</c:v>
                </c:pt>
                <c:pt idx="312">
                  <c:v>10.43289242260267</c:v>
                </c:pt>
                <c:pt idx="313">
                  <c:v>10.43423491047818</c:v>
                </c:pt>
                <c:pt idx="314">
                  <c:v>10.435573261250441</c:v>
                </c:pt>
                <c:pt idx="315">
                  <c:v>10.436907500339506</c:v>
                </c:pt>
                <c:pt idx="316">
                  <c:v>10.438237652931853</c:v>
                </c:pt>
                <c:pt idx="317">
                  <c:v>10.439563743983246</c:v>
                </c:pt>
                <c:pt idx="318">
                  <c:v>10.440885798221542</c:v>
                </c:pt>
                <c:pt idx="319">
                  <c:v>10.442203840149455</c:v>
                </c:pt>
                <c:pt idx="320">
                  <c:v>10.443517894047286</c:v>
                </c:pt>
                <c:pt idx="321">
                  <c:v>10.444827983975603</c:v>
                </c:pt>
                <c:pt idx="322">
                  <c:v>10.446134133777887</c:v>
                </c:pt>
                <c:pt idx="323">
                  <c:v>10.447436367083132</c:v>
                </c:pt>
                <c:pt idx="324">
                  <c:v>11.050794698636375</c:v>
                </c:pt>
                <c:pt idx="325">
                  <c:v>11.052089168989374</c:v>
                </c:pt>
                <c:pt idx="326">
                  <c:v>11.053379792470869</c:v>
                </c:pt>
                <c:pt idx="327">
                  <c:v>11.054666591877185</c:v>
                </c:pt>
                <c:pt idx="328">
                  <c:v>11.055949589802612</c:v>
                </c:pt>
                <c:pt idx="329">
                  <c:v>11.057228808641785</c:v>
                </c:pt>
                <c:pt idx="330">
                  <c:v>11.058504270592028</c:v>
                </c:pt>
                <c:pt idx="331">
                  <c:v>11.059775997655665</c:v>
                </c:pt>
                <c:pt idx="332">
                  <c:v>11.0610440116423</c:v>
                </c:pt>
                <c:pt idx="333">
                  <c:v>11.06230833417106</c:v>
                </c:pt>
                <c:pt idx="334">
                  <c:v>11.063568986672804</c:v>
                </c:pt>
                <c:pt idx="335">
                  <c:v>11.064825990392306</c:v>
                </c:pt>
                <c:pt idx="336">
                  <c:v>11.066079366390404</c:v>
                </c:pt>
                <c:pt idx="337">
                  <c:v>11.06732913554611</c:v>
                </c:pt>
                <c:pt idx="338">
                  <c:v>11.068575318558709</c:v>
                </c:pt>
                <c:pt idx="339">
                  <c:v>11.069817935949805</c:v>
                </c:pt>
                <c:pt idx="340">
                  <c:v>11.071057008065354</c:v>
                </c:pt>
                <c:pt idx="341">
                  <c:v>11.072292555077661</c:v>
                </c:pt>
                <c:pt idx="342">
                  <c:v>11.073524596987353</c:v>
                </c:pt>
                <c:pt idx="343">
                  <c:v>11.074753153625318</c:v>
                </c:pt>
                <c:pt idx="344">
                  <c:v>11.075978244654625</c:v>
                </c:pt>
                <c:pt idx="345">
                  <c:v>11.077199889572405</c:v>
                </c:pt>
                <c:pt idx="346">
                  <c:v>11.078418107711723</c:v>
                </c:pt>
                <c:pt idx="347">
                  <c:v>11.079632918243405</c:v>
                </c:pt>
                <c:pt idx="348">
                  <c:v>11.080844340177849</c:v>
                </c:pt>
                <c:pt idx="349">
                  <c:v>11.68411238369478</c:v>
                </c:pt>
                <c:pt idx="350">
                  <c:v>11.68531708483315</c:v>
                </c:pt>
                <c:pt idx="351">
                  <c:v>11.686518453460659</c:v>
                </c:pt>
                <c:pt idx="352">
                  <c:v>11.687716507963605</c:v>
                </c:pt>
                <c:pt idx="353">
                  <c:v>11.688911266576548</c:v>
                </c:pt>
                <c:pt idx="354">
                  <c:v>11.690102747383968</c:v>
                </c:pt>
                <c:pt idx="355">
                  <c:v>11.691290968321903</c:v>
                </c:pt>
                <c:pt idx="356">
                  <c:v>11.692475947179581</c:v>
                </c:pt>
                <c:pt idx="357">
                  <c:v>11.69365770160101</c:v>
                </c:pt>
                <c:pt idx="358">
                  <c:v>11.694836249086553</c:v>
                </c:pt>
                <c:pt idx="359">
                  <c:v>11.696011606994487</c:v>
                </c:pt>
                <c:pt idx="360">
                  <c:v>11.697183792542537</c:v>
                </c:pt>
                <c:pt idx="361">
                  <c:v>11.69835282280939</c:v>
                </c:pt>
                <c:pt idx="362">
                  <c:v>11.699518714736179</c:v>
                </c:pt>
                <c:pt idx="363">
                  <c:v>11.700681485127973</c:v>
                </c:pt>
                <c:pt idx="364">
                  <c:v>11.701841150655211</c:v>
                </c:pt>
                <c:pt idx="365">
                  <c:v>11.702997727855154</c:v>
                </c:pt>
                <c:pt idx="366">
                  <c:v>11.704151233133285</c:v>
                </c:pt>
                <c:pt idx="367">
                  <c:v>11.705301682764718</c:v>
                </c:pt>
                <c:pt idx="368">
                  <c:v>11.706449092895564</c:v>
                </c:pt>
                <c:pt idx="369">
                  <c:v>11.707593479544302</c:v>
                </c:pt>
                <c:pt idx="370">
                  <c:v>11.708734858603112</c:v>
                </c:pt>
                <c:pt idx="371">
                  <c:v>11.709873245839201</c:v>
                </c:pt>
                <c:pt idx="372">
                  <c:v>11.711008656896116</c:v>
                </c:pt>
                <c:pt idx="373">
                  <c:v>11.712141107295023</c:v>
                </c:pt>
                <c:pt idx="374">
                  <c:v>12.315330603763956</c:v>
                </c:pt>
                <c:pt idx="375">
                  <c:v>12.316457178927209</c:v>
                </c:pt>
                <c:pt idx="376">
                  <c:v>12.317580839274367</c:v>
                </c:pt>
                <c:pt idx="377">
                  <c:v>12.318701599849662</c:v>
                </c:pt>
                <c:pt idx="378">
                  <c:v>12.319819475581163</c:v>
                </c:pt>
                <c:pt idx="379">
                  <c:v>12.320934481281954</c:v>
                </c:pt>
                <c:pt idx="380">
                  <c:v>12.322046631651322</c:v>
                </c:pt>
                <c:pt idx="381">
                  <c:v>12.323155941275912</c:v>
                </c:pt>
                <c:pt idx="382">
                  <c:v>12.324262424630881</c:v>
                </c:pt>
                <c:pt idx="383">
                  <c:v>12.325366096081028</c:v>
                </c:pt>
                <c:pt idx="384">
                  <c:v>12.326466969881915</c:v>
                </c:pt>
                <c:pt idx="385">
                  <c:v>12.327565060180968</c:v>
                </c:pt>
                <c:pt idx="386">
                  <c:v>12.328660381018569</c:v>
                </c:pt>
                <c:pt idx="387">
                  <c:v>12.329752946329142</c:v>
                </c:pt>
                <c:pt idx="388">
                  <c:v>12.330842769942203</c:v>
                </c:pt>
                <c:pt idx="389">
                  <c:v>12.331929865583417</c:v>
                </c:pt>
                <c:pt idx="390">
                  <c:v>12.333014246875637</c:v>
                </c:pt>
                <c:pt idx="391">
                  <c:v>12.334095927339925</c:v>
                </c:pt>
                <c:pt idx="392">
                  <c:v>12.335174920396565</c:v>
                </c:pt>
                <c:pt idx="393">
                  <c:v>12.33625123936606</c:v>
                </c:pt>
                <c:pt idx="394">
                  <c:v>12.337324897470124</c:v>
                </c:pt>
                <c:pt idx="395">
                  <c:v>12.338395907832648</c:v>
                </c:pt>
                <c:pt idx="396">
                  <c:v>12.339464283480675</c:v>
                </c:pt>
                <c:pt idx="397">
                  <c:v>12.340530037345335</c:v>
                </c:pt>
                <c:pt idx="398">
                  <c:v>12.341593182262796</c:v>
                </c:pt>
                <c:pt idx="399">
                  <c:v>12.944713722303153</c:v>
                </c:pt>
                <c:pt idx="400">
                  <c:v>12.945771687459485</c:v>
                </c:pt>
                <c:pt idx="401">
                  <c:v>12.946827081616552</c:v>
                </c:pt>
                <c:pt idx="402">
                  <c:v>12.947879917239819</c:v>
                </c:pt>
                <c:pt idx="403">
                  <c:v>12.948930206704317</c:v>
                </c:pt>
                <c:pt idx="404">
                  <c:v>12.94997796229551</c:v>
                </c:pt>
                <c:pt idx="405">
                  <c:v>12.95102319621016</c:v>
                </c:pt>
                <c:pt idx="406">
                  <c:v>12.952065920557175</c:v>
                </c:pt>
                <c:pt idx="407">
                  <c:v>12.953106147358453</c:v>
                </c:pt>
                <c:pt idx="408">
                  <c:v>12.954143888549712</c:v>
                </c:pt>
                <c:pt idx="409">
                  <c:v>12.955179155981318</c:v>
                </c:pt>
                <c:pt idx="410">
                  <c:v>12.956211961419084</c:v>
                </c:pt>
                <c:pt idx="411">
                  <c:v>12.957242316545091</c:v>
                </c:pt>
                <c:pt idx="412">
                  <c:v>12.95827023295846</c:v>
                </c:pt>
                <c:pt idx="413">
                  <c:v>12.959295722176149</c:v>
                </c:pt>
                <c:pt idx="414">
                  <c:v>12.960318795633729</c:v>
                </c:pt>
                <c:pt idx="415">
                  <c:v>12.961339464686136</c:v>
                </c:pt>
                <c:pt idx="416">
                  <c:v>12.962357740608441</c:v>
                </c:pt>
                <c:pt idx="417">
                  <c:v>12.963373634596589</c:v>
                </c:pt>
                <c:pt idx="418">
                  <c:v>12.964387157768142</c:v>
                </c:pt>
                <c:pt idx="419">
                  <c:v>12.965398321163004</c:v>
                </c:pt>
                <c:pt idx="420">
                  <c:v>12.966407135744149</c:v>
                </c:pt>
                <c:pt idx="421">
                  <c:v>12.96741361239833</c:v>
                </c:pt>
                <c:pt idx="422">
                  <c:v>12.968417761936783</c:v>
                </c:pt>
                <c:pt idx="423">
                  <c:v>12.969419595095928</c:v>
                </c:pt>
                <c:pt idx="424">
                  <c:v>13.271449118202035</c:v>
                </c:pt>
                <c:pt idx="425">
                  <c:v>13.272446350515985</c:v>
                </c:pt>
                <c:pt idx="426">
                  <c:v>13.27344129821782</c:v>
                </c:pt>
                <c:pt idx="427">
                  <c:v>13.274433971751497</c:v>
                </c:pt>
                <c:pt idx="428">
                  <c:v>13.27542438148952</c:v>
                </c:pt>
                <c:pt idx="429">
                  <c:v>13.276412537733586</c:v>
                </c:pt>
                <c:pt idx="430">
                  <c:v>13.277398450715237</c:v>
                </c:pt>
                <c:pt idx="431">
                  <c:v>13.278382130596491</c:v>
                </c:pt>
                <c:pt idx="432">
                  <c:v>13.279363587470467</c:v>
                </c:pt>
                <c:pt idx="433">
                  <c:v>13.280342831362018</c:v>
                </c:pt>
                <c:pt idx="434">
                  <c:v>13.28131987222833</c:v>
                </c:pt>
                <c:pt idx="435">
                  <c:v>13.282294719959539</c:v>
                </c:pt>
                <c:pt idx="436">
                  <c:v>13.283267384379334</c:v>
                </c:pt>
                <c:pt idx="437">
                  <c:v>13.284237875245543</c:v>
                </c:pt>
                <c:pt idx="438">
                  <c:v>13.285206202250722</c:v>
                </c:pt>
                <c:pt idx="439">
                  <c:v>13.286172375022742</c:v>
                </c:pt>
                <c:pt idx="440">
                  <c:v>13.287136403125359</c:v>
                </c:pt>
                <c:pt idx="441">
                  <c:v>13.288098296058781</c:v>
                </c:pt>
                <c:pt idx="442">
                  <c:v>13.28905806326023</c:v>
                </c:pt>
                <c:pt idx="443">
                  <c:v>13.290015714104502</c:v>
                </c:pt>
                <c:pt idx="444">
                  <c:v>13.290971257904511</c:v>
                </c:pt>
                <c:pt idx="445">
                  <c:v>13.291924703911834</c:v>
                </c:pt>
                <c:pt idx="446">
                  <c:v>13.292876061317248</c:v>
                </c:pt>
                <c:pt idx="447">
                  <c:v>13.293825339251267</c:v>
                </c:pt>
                <c:pt idx="448">
                  <c:v>13.29477254678466</c:v>
                </c:pt>
                <c:pt idx="449">
                  <c:v>14.073868943312617</c:v>
                </c:pt>
                <c:pt idx="450">
                  <c:v>14.07481203702069</c:v>
                </c:pt>
                <c:pt idx="451">
                  <c:v>14.075753087187167</c:v>
                </c:pt>
                <c:pt idx="452">
                  <c:v>14.076692102648995</c:v>
                </c:pt>
                <c:pt idx="453">
                  <c:v>14.077629092185923</c:v>
                </c:pt>
                <c:pt idx="454">
                  <c:v>14.078564064520997</c:v>
                </c:pt>
                <c:pt idx="455">
                  <c:v>14.079497028321041</c:v>
                </c:pt>
                <c:pt idx="456">
                  <c:v>14.080427992197155</c:v>
                </c:pt>
                <c:pt idx="457">
                  <c:v>14.081356964705165</c:v>
                </c:pt>
                <c:pt idx="458">
                  <c:v>14.082283954346126</c:v>
                </c:pt>
                <c:pt idx="459">
                  <c:v>14.08320896956676</c:v>
                </c:pt>
                <c:pt idx="460">
                  <c:v>14.084132018759938</c:v>
                </c:pt>
                <c:pt idx="461">
                  <c:v>14.085053110265129</c:v>
                </c:pt>
                <c:pt idx="462">
                  <c:v>14.085972252368853</c:v>
                </c:pt>
                <c:pt idx="463">
                  <c:v>14.086889453305126</c:v>
                </c:pt>
                <c:pt idx="464">
                  <c:v>14.087804721255909</c:v>
                </c:pt>
                <c:pt idx="465">
                  <c:v>14.088718064351536</c:v>
                </c:pt>
                <c:pt idx="466">
                  <c:v>14.089629490671156</c:v>
                </c:pt>
                <c:pt idx="467">
                  <c:v>14.090539008243161</c:v>
                </c:pt>
                <c:pt idx="468">
                  <c:v>14.091446625045606</c:v>
                </c:pt>
                <c:pt idx="469">
                  <c:v>14.09235234900663</c:v>
                </c:pt>
                <c:pt idx="470">
                  <c:v>14.093256188004874</c:v>
                </c:pt>
                <c:pt idx="471">
                  <c:v>14.094158149869891</c:v>
                </c:pt>
                <c:pt idx="472">
                  <c:v>14.095058242382555</c:v>
                </c:pt>
                <c:pt idx="473">
                  <c:v>14.095956473275454</c:v>
                </c:pt>
                <c:pt idx="474">
                  <c:v>14.87500410061695</c:v>
                </c:pt>
                <c:pt idx="475">
                  <c:v>14.875898631276979</c:v>
                </c:pt>
                <c:pt idx="476">
                  <c:v>14.87679132322932</c:v>
                </c:pt>
                <c:pt idx="477">
                  <c:v>14.877682184017397</c:v>
                </c:pt>
                <c:pt idx="478">
                  <c:v>14.878571221138305</c:v>
                </c:pt>
                <c:pt idx="479">
                  <c:v>14.8794584420432</c:v>
                </c:pt>
                <c:pt idx="480">
                  <c:v>14.880343854137655</c:v>
                </c:pt>
                <c:pt idx="481">
                  <c:v>14.881227464782047</c:v>
                </c:pt>
                <c:pt idx="482">
                  <c:v>14.882109281291916</c:v>
                </c:pt>
                <c:pt idx="483">
                  <c:v>14.882989310938333</c:v>
                </c:pt>
                <c:pt idx="484">
                  <c:v>14.883867560948254</c:v>
                </c:pt>
                <c:pt idx="485">
                  <c:v>14.884744038504882</c:v>
                </c:pt>
                <c:pt idx="486">
                  <c:v>14.885618750748018</c:v>
                </c:pt>
                <c:pt idx="487">
                  <c:v>14.886491704774404</c:v>
                </c:pt>
                <c:pt idx="488">
                  <c:v>14.887362907638076</c:v>
                </c:pt>
                <c:pt idx="489">
                  <c:v>14.888232366350705</c:v>
                </c:pt>
                <c:pt idx="490">
                  <c:v>14.889100087881932</c:v>
                </c:pt>
                <c:pt idx="491">
                  <c:v>14.889966079159706</c:v>
                </c:pt>
                <c:pt idx="492">
                  <c:v>14.890830347070613</c:v>
                </c:pt>
                <c:pt idx="493">
                  <c:v>14.89169289846021</c:v>
                </c:pt>
                <c:pt idx="494">
                  <c:v>14.892553740133346</c:v>
                </c:pt>
                <c:pt idx="495">
                  <c:v>14.893412878854484</c:v>
                </c:pt>
                <c:pt idx="496">
                  <c:v>14.894270321348021</c:v>
                </c:pt>
                <c:pt idx="497">
                  <c:v>14.895126074298604</c:v>
                </c:pt>
                <c:pt idx="498">
                  <c:v>14.895980144351444</c:v>
                </c:pt>
                <c:pt idx="499">
                  <c:v>15.674983788496265</c:v>
                </c:pt>
                <c:pt idx="500">
                  <c:v>15.675834512533042</c:v>
                </c:pt>
                <c:pt idx="501">
                  <c:v>15.676683573374159</c:v>
                </c:pt>
                <c:pt idx="502">
                  <c:v>15.677530977510145</c:v>
                </c:pt>
                <c:pt idx="503">
                  <c:v>15.678376731393605</c:v>
                </c:pt>
                <c:pt idx="504">
                  <c:v>15.67922084143952</c:v>
                </c:pt>
                <c:pt idx="505">
                  <c:v>15.68006331402554</c:v>
                </c:pt>
                <c:pt idx="506">
                  <c:v>15.680904155492271</c:v>
                </c:pt>
                <c:pt idx="507">
                  <c:v>15.681743372143561</c:v>
                </c:pt>
                <c:pt idx="508">
                  <c:v>15.682580970246788</c:v>
                </c:pt>
                <c:pt idx="509">
                  <c:v>15.683416956033128</c:v>
                </c:pt>
                <c:pt idx="510">
                  <c:v>15.684251335697853</c:v>
                </c:pt>
                <c:pt idx="511">
                  <c:v>15.685084115400592</c:v>
                </c:pt>
                <c:pt idx="512">
                  <c:v>15.685915301265604</c:v>
                </c:pt>
                <c:pt idx="513">
                  <c:v>15.686744899382056</c:v>
                </c:pt>
                <c:pt idx="514">
                  <c:v>15.687572915804285</c:v>
                </c:pt>
                <c:pt idx="515">
                  <c:v>15.688399356552068</c:v>
                </c:pt>
                <c:pt idx="516">
                  <c:v>15.689224227610875</c:v>
                </c:pt>
                <c:pt idx="517">
                  <c:v>15.690047534932141</c:v>
                </c:pt>
                <c:pt idx="518">
                  <c:v>15.690869284433514</c:v>
                </c:pt>
                <c:pt idx="519">
                  <c:v>15.691689481999118</c:v>
                </c:pt>
                <c:pt idx="520">
                  <c:v>15.692508133479798</c:v>
                </c:pt>
                <c:pt idx="521">
                  <c:v>15.693325244693378</c:v>
                </c:pt>
                <c:pt idx="522">
                  <c:v>15.694140821424901</c:v>
                </c:pt>
                <c:pt idx="523">
                  <c:v>15.694954869426885</c:v>
                </c:pt>
                <c:pt idx="524">
                  <c:v>16.473918644803202</c:v>
                </c:pt>
                <c:pt idx="525">
                  <c:v>16.474729652474743</c:v>
                </c:pt>
                <c:pt idx="526">
                  <c:v>16.475539148481527</c:v>
                </c:pt>
                <c:pt idx="527">
                  <c:v>16.476347138448361</c:v>
                </c:pt>
                <c:pt idx="528">
                  <c:v>16.477153627968711</c:v>
                </c:pt>
                <c:pt idx="529">
                  <c:v>16.477958622604941</c:v>
                </c:pt>
                <c:pt idx="530">
                  <c:v>16.478762127888544</c:v>
                </c:pt>
                <c:pt idx="531">
                  <c:v>16.47956414932036</c:v>
                </c:pt>
                <c:pt idx="532">
                  <c:v>16.48036469237082</c:v>
                </c:pt>
                <c:pt idx="533">
                  <c:v>16.481163762480154</c:v>
                </c:pt>
                <c:pt idx="534">
                  <c:v>16.481961365058616</c:v>
                </c:pt>
                <c:pt idx="535">
                  <c:v>16.48275750548671</c:v>
                </c:pt>
                <c:pt idx="536">
                  <c:v>16.483552189115404</c:v>
                </c:pt>
                <c:pt idx="537">
                  <c:v>16.48434542126634</c:v>
                </c:pt>
                <c:pt idx="538">
                  <c:v>16.485137207232064</c:v>
                </c:pt>
                <c:pt idx="539">
                  <c:v>16.485927552276216</c:v>
                </c:pt>
                <c:pt idx="540">
                  <c:v>16.486716461633758</c:v>
                </c:pt>
                <c:pt idx="541">
                  <c:v>16.487503940511171</c:v>
                </c:pt>
                <c:pt idx="542">
                  <c:v>16.488289994086671</c:v>
                </c:pt>
                <c:pt idx="543">
                  <c:v>16.489074627510401</c:v>
                </c:pt>
                <c:pt idx="544">
                  <c:v>16.489857845904648</c:v>
                </c:pt>
                <c:pt idx="545">
                  <c:v>16.490639654364031</c:v>
                </c:pt>
                <c:pt idx="546">
                  <c:v>16.4914200579557</c:v>
                </c:pt>
                <c:pt idx="547">
                  <c:v>16.492199061719553</c:v>
                </c:pt>
                <c:pt idx="548">
                  <c:v>16.492976670668398</c:v>
                </c:pt>
                <c:pt idx="549">
                  <c:v>17.271904140171817</c:v>
                </c:pt>
                <c:pt idx="550">
                  <c:v>17.272678974421776</c:v>
                </c:pt>
                <c:pt idx="551">
                  <c:v>17.273452428734679</c:v>
                </c:pt>
                <c:pt idx="552">
                  <c:v>17.274224508016964</c:v>
                </c:pt>
                <c:pt idx="553">
                  <c:v>17.274995217148959</c:v>
                </c:pt>
                <c:pt idx="554">
                  <c:v>17.275764560985056</c:v>
                </c:pt>
                <c:pt idx="555">
                  <c:v>17.276532544353888</c:v>
                </c:pt>
                <c:pt idx="556">
                  <c:v>17.277299172058523</c:v>
                </c:pt>
                <c:pt idx="557">
                  <c:v>17.278064448876634</c:v>
                </c:pt>
                <c:pt idx="558">
                  <c:v>17.278828379560686</c:v>
                </c:pt>
                <c:pt idx="559">
                  <c:v>17.279590968838107</c:v>
                </c:pt>
                <c:pt idx="560">
                  <c:v>17.280352221411466</c:v>
                </c:pt>
                <c:pt idx="561">
                  <c:v>17.281112141958641</c:v>
                </c:pt>
                <c:pt idx="562">
                  <c:v>17.281870735133005</c:v>
                </c:pt>
                <c:pt idx="563">
                  <c:v>17.282628005563591</c:v>
                </c:pt>
                <c:pt idx="564">
                  <c:v>17.283383957855246</c:v>
                </c:pt>
                <c:pt idx="565">
                  <c:v>17.284138596588829</c:v>
                </c:pt>
                <c:pt idx="566">
                  <c:v>17.284891926321347</c:v>
                </c:pt>
                <c:pt idx="567">
                  <c:v>17.285643951586145</c:v>
                </c:pt>
                <c:pt idx="568">
                  <c:v>17.286394676893053</c:v>
                </c:pt>
                <c:pt idx="569">
                  <c:v>17.287144106728555</c:v>
                </c:pt>
                <c:pt idx="570">
                  <c:v>17.287892245555948</c:v>
                </c:pt>
                <c:pt idx="571">
                  <c:v>17.288639097815505</c:v>
                </c:pt>
                <c:pt idx="572">
                  <c:v>17.289384667924629</c:v>
                </c:pt>
                <c:pt idx="573">
                  <c:v>17.290128960278015</c:v>
                </c:pt>
                <c:pt idx="574">
                  <c:v>17.591901974911778</c:v>
                </c:pt>
                <c:pt idx="575">
                  <c:v>17.592643724847687</c:v>
                </c:pt>
                <c:pt idx="576">
                  <c:v>17.593384210077211</c:v>
                </c:pt>
                <c:pt idx="577">
                  <c:v>17.594123434905736</c:v>
                </c:pt>
                <c:pt idx="578">
                  <c:v>17.594861403616701</c:v>
                </c:pt>
                <c:pt idx="579">
                  <c:v>17.595598120471742</c:v>
                </c:pt>
                <c:pt idx="580">
                  <c:v>17.596333589710852</c:v>
                </c:pt>
                <c:pt idx="581">
                  <c:v>17.597067815552517</c:v>
                </c:pt>
                <c:pt idx="582">
                  <c:v>17.597800802193859</c:v>
                </c:pt>
                <c:pt idx="583">
                  <c:v>17.598532553810792</c:v>
                </c:pt>
                <c:pt idx="584">
                  <c:v>17.599263074558149</c:v>
                </c:pt>
                <c:pt idx="585">
                  <c:v>17.599992368569833</c:v>
                </c:pt>
                <c:pt idx="586">
                  <c:v>17.600720439958966</c:v>
                </c:pt>
                <c:pt idx="587">
                  <c:v>17.601447292818008</c:v>
                </c:pt>
                <c:pt idx="588">
                  <c:v>17.602172931218909</c:v>
                </c:pt>
                <c:pt idx="589">
                  <c:v>17.602897359213241</c:v>
                </c:pt>
                <c:pt idx="590">
                  <c:v>17.603620580832338</c:v>
                </c:pt>
                <c:pt idx="591">
                  <c:v>17.604342600087421</c:v>
                </c:pt>
                <c:pt idx="592">
                  <c:v>17.605063420969749</c:v>
                </c:pt>
                <c:pt idx="593">
                  <c:v>17.605783047450728</c:v>
                </c:pt>
                <c:pt idx="594">
                  <c:v>17.606501483482067</c:v>
                </c:pt>
                <c:pt idx="595">
                  <c:v>17.607218732995882</c:v>
                </c:pt>
                <c:pt idx="596">
                  <c:v>17.607934799904854</c:v>
                </c:pt>
                <c:pt idx="597">
                  <c:v>17.608649688102332</c:v>
                </c:pt>
                <c:pt idx="598">
                  <c:v>17.609363401462474</c:v>
                </c:pt>
                <c:pt idx="599">
                  <c:v>18.388227194224008</c:v>
                </c:pt>
                <c:pt idx="600">
                  <c:v>18.388938569455796</c:v>
                </c:pt>
                <c:pt idx="601">
                  <c:v>18.389648781358801</c:v>
                </c:pt>
                <c:pt idx="602">
                  <c:v>18.390357833731656</c:v>
                </c:pt>
                <c:pt idx="603">
                  <c:v>18.391065730354409</c:v>
                </c:pt>
                <c:pt idx="604">
                  <c:v>18.39177247498866</c:v>
                </c:pt>
                <c:pt idx="605">
                  <c:v>18.392478071377667</c:v>
                </c:pt>
                <c:pt idx="606">
                  <c:v>18.393182523246484</c:v>
                </c:pt>
                <c:pt idx="607">
                  <c:v>18.393885834302058</c:v>
                </c:pt>
                <c:pt idx="608">
                  <c:v>18.394588008233359</c:v>
                </c:pt>
                <c:pt idx="609">
                  <c:v>18.395289048711494</c:v>
                </c:pt>
                <c:pt idx="610">
                  <c:v>18.395988959389822</c:v>
                </c:pt>
                <c:pt idx="611">
                  <c:v>18.39668774390406</c:v>
                </c:pt>
                <c:pt idx="612">
                  <c:v>18.397385405872409</c:v>
                </c:pt>
                <c:pt idx="613">
                  <c:v>18.398081948895666</c:v>
                </c:pt>
                <c:pt idx="614">
                  <c:v>18.398777376557316</c:v>
                </c:pt>
                <c:pt idx="615">
                  <c:v>18.399471692423671</c:v>
                </c:pt>
                <c:pt idx="616">
                  <c:v>18.400164900043958</c:v>
                </c:pt>
                <c:pt idx="617">
                  <c:v>18.400857002950438</c:v>
                </c:pt>
                <c:pt idx="618">
                  <c:v>18.401548004658512</c:v>
                </c:pt>
                <c:pt idx="619">
                  <c:v>18.402237908666823</c:v>
                </c:pt>
                <c:pt idx="620">
                  <c:v>18.402926718457376</c:v>
                </c:pt>
                <c:pt idx="621">
                  <c:v>18.403614437495627</c:v>
                </c:pt>
                <c:pt idx="622">
                  <c:v>18.404301069230595</c:v>
                </c:pt>
                <c:pt idx="623">
                  <c:v>18.404986617094973</c:v>
                </c:pt>
                <c:pt idx="624">
                  <c:v>19.183822334888859</c:v>
                </c:pt>
                <c:pt idx="625">
                  <c:v>19.184505725245298</c:v>
                </c:pt>
                <c:pt idx="626">
                  <c:v>19.185188041932236</c:v>
                </c:pt>
                <c:pt idx="627">
                  <c:v>19.185869288318049</c:v>
                </c:pt>
                <c:pt idx="628">
                  <c:v>19.186549467755285</c:v>
                </c:pt>
                <c:pt idx="629">
                  <c:v>19.187228583580772</c:v>
                </c:pt>
                <c:pt idx="630">
                  <c:v>19.187906639115702</c:v>
                </c:pt>
                <c:pt idx="631">
                  <c:v>19.188583637665737</c:v>
                </c:pt>
                <c:pt idx="632">
                  <c:v>19.189259582521107</c:v>
                </c:pt>
                <c:pt idx="633">
                  <c:v>19.189934476956697</c:v>
                </c:pt>
                <c:pt idx="634">
                  <c:v>19.190608324232151</c:v>
                </c:pt>
                <c:pt idx="635">
                  <c:v>19.191281127591967</c:v>
                </c:pt>
                <c:pt idx="636">
                  <c:v>19.191952890265586</c:v>
                </c:pt>
                <c:pt idx="637">
                  <c:v>19.192623615467479</c:v>
                </c:pt>
                <c:pt idx="638">
                  <c:v>19.193293306397255</c:v>
                </c:pt>
                <c:pt idx="639">
                  <c:v>19.19396196623974</c:v>
                </c:pt>
                <c:pt idx="640">
                  <c:v>19.194629598165076</c:v>
                </c:pt>
                <c:pt idx="641">
                  <c:v>19.195296205328805</c:v>
                </c:pt>
                <c:pt idx="642">
                  <c:v>19.195961790871959</c:v>
                </c:pt>
                <c:pt idx="643">
                  <c:v>19.196626357921151</c:v>
                </c:pt>
                <c:pt idx="644">
                  <c:v>19.197289909588669</c:v>
                </c:pt>
                <c:pt idx="645">
                  <c:v>19.197952448972543</c:v>
                </c:pt>
                <c:pt idx="646">
                  <c:v>19.198613979156665</c:v>
                </c:pt>
                <c:pt idx="647">
                  <c:v>19.199274503210841</c:v>
                </c:pt>
                <c:pt idx="648">
                  <c:v>19.199934024190895</c:v>
                </c:pt>
                <c:pt idx="649">
                  <c:v>19.978743795522398</c:v>
                </c:pt>
                <c:pt idx="650">
                  <c:v>19.97940131946617</c:v>
                </c:pt>
                <c:pt idx="651">
                  <c:v>19.980057849420227</c:v>
                </c:pt>
                <c:pt idx="652">
                  <c:v>19.980713388385301</c:v>
                </c:pt>
                <c:pt idx="653">
                  <c:v>19.981367939348544</c:v>
                </c:pt>
                <c:pt idx="654">
                  <c:v>19.982021505283633</c:v>
                </c:pt>
                <c:pt idx="655">
                  <c:v>19.98267408915083</c:v>
                </c:pt>
                <c:pt idx="656">
                  <c:v>19.983325693897079</c:v>
                </c:pt>
                <c:pt idx="657">
                  <c:v>19.983976322456073</c:v>
                </c:pt>
                <c:pt idx="658">
                  <c:v>19.984625977748351</c:v>
                </c:pt>
                <c:pt idx="659">
                  <c:v>19.985274662681356</c:v>
                </c:pt>
                <c:pt idx="660">
                  <c:v>19.985922380149521</c:v>
                </c:pt>
                <c:pt idx="661">
                  <c:v>19.986569133034354</c:v>
                </c:pt>
                <c:pt idx="662">
                  <c:v>19.987214924204505</c:v>
                </c:pt>
                <c:pt idx="663">
                  <c:v>19.987859756515849</c:v>
                </c:pt>
                <c:pt idx="664">
                  <c:v>19.988503632811554</c:v>
                </c:pt>
                <c:pt idx="665">
                  <c:v>19.989146555922165</c:v>
                </c:pt>
                <c:pt idx="666">
                  <c:v>19.989788528665674</c:v>
                </c:pt>
                <c:pt idx="667">
                  <c:v>19.990429553847591</c:v>
                </c:pt>
                <c:pt idx="668">
                  <c:v>19.991069634261031</c:v>
                </c:pt>
                <c:pt idx="669">
                  <c:v>19.991708772686763</c:v>
                </c:pt>
                <c:pt idx="670">
                  <c:v>19.992346971893312</c:v>
                </c:pt>
                <c:pt idx="671">
                  <c:v>19.992984234637007</c:v>
                </c:pt>
                <c:pt idx="672">
                  <c:v>19.993620563662063</c:v>
                </c:pt>
                <c:pt idx="673">
                  <c:v>19.994255961700645</c:v>
                </c:pt>
                <c:pt idx="674">
                  <c:v>20.773041681856597</c:v>
                </c:pt>
                <c:pt idx="675">
                  <c:v>20.773675226070925</c:v>
                </c:pt>
                <c:pt idx="676">
                  <c:v>20.774307847423721</c:v>
                </c:pt>
                <c:pt idx="677">
                  <c:v>20.774939548599683</c:v>
                </c:pt>
                <c:pt idx="678">
                  <c:v>20.775570332271798</c:v>
                </c:pt>
                <c:pt idx="679">
                  <c:v>20.776200201101428</c:v>
                </c:pt>
                <c:pt idx="680">
                  <c:v>20.776829157738369</c:v>
                </c:pt>
                <c:pt idx="681">
                  <c:v>20.77745720482093</c:v>
                </c:pt>
                <c:pt idx="682">
                  <c:v>20.77808434497598</c:v>
                </c:pt>
                <c:pt idx="683">
                  <c:v>20.778710580819027</c:v>
                </c:pt>
                <c:pt idx="684">
                  <c:v>20.779335914954284</c:v>
                </c:pt>
                <c:pt idx="685">
                  <c:v>20.779960349974733</c:v>
                </c:pt>
                <c:pt idx="686">
                  <c:v>20.780583888462182</c:v>
                </c:pt>
                <c:pt idx="687">
                  <c:v>20.781206532987333</c:v>
                </c:pt>
                <c:pt idx="688">
                  <c:v>20.781828286109853</c:v>
                </c:pt>
                <c:pt idx="689">
                  <c:v>20.782449150378429</c:v>
                </c:pt>
                <c:pt idx="690">
                  <c:v>20.78306912833083</c:v>
                </c:pt>
                <c:pt idx="691">
                  <c:v>20.783688222493979</c:v>
                </c:pt>
                <c:pt idx="692">
                  <c:v>20.784306435383996</c:v>
                </c:pt>
                <c:pt idx="693">
                  <c:v>20.784923769506285</c:v>
                </c:pt>
                <c:pt idx="694">
                  <c:v>20.785540227355572</c:v>
                </c:pt>
                <c:pt idx="695">
                  <c:v>20.786155811415977</c:v>
                </c:pt>
                <c:pt idx="696">
                  <c:v>20.786770524161071</c:v>
                </c:pt>
                <c:pt idx="697">
                  <c:v>20.787384368053942</c:v>
                </c:pt>
                <c:pt idx="698">
                  <c:v>20.78799734554724</c:v>
                </c:pt>
                <c:pt idx="699">
                  <c:v>21.566760709466891</c:v>
                </c:pt>
                <c:pt idx="700">
                  <c:v>21.567371961477583</c:v>
                </c:pt>
                <c:pt idx="701">
                  <c:v>21.567982354384672</c:v>
                </c:pt>
                <c:pt idx="702">
                  <c:v>21.568591890599681</c:v>
                </c:pt>
                <c:pt idx="703">
                  <c:v>21.569200572523989</c:v>
                </c:pt>
                <c:pt idx="704">
                  <c:v>21.569808402548897</c:v>
                </c:pt>
                <c:pt idx="705">
                  <c:v>21.570415383055671</c:v>
                </c:pt>
                <c:pt idx="706">
                  <c:v>21.571021516415616</c:v>
                </c:pt>
                <c:pt idx="707">
                  <c:v>21.571626804990117</c:v>
                </c:pt>
                <c:pt idx="708">
                  <c:v>21.572231251130699</c:v>
                </c:pt>
                <c:pt idx="709">
                  <c:v>21.572834857179085</c:v>
                </c:pt>
                <c:pt idx="710">
                  <c:v>21.573437625467246</c:v>
                </c:pt>
                <c:pt idx="711">
                  <c:v>21.574039558317455</c:v>
                </c:pt>
                <c:pt idx="712">
                  <c:v>21.574640658042348</c:v>
                </c:pt>
                <c:pt idx="713">
                  <c:v>21.575240926944964</c:v>
                </c:pt>
                <c:pt idx="714">
                  <c:v>21.575840367318808</c:v>
                </c:pt>
                <c:pt idx="715">
                  <c:v>21.576438981447911</c:v>
                </c:pt>
                <c:pt idx="716">
                  <c:v>21.577036771606853</c:v>
                </c:pt>
                <c:pt idx="717">
                  <c:v>21.577633740060854</c:v>
                </c:pt>
                <c:pt idx="718">
                  <c:v>21.578229889065792</c:v>
                </c:pt>
                <c:pt idx="719">
                  <c:v>21.578825220868271</c:v>
                </c:pt>
                <c:pt idx="720">
                  <c:v>21.579419737705678</c:v>
                </c:pt>
                <c:pt idx="721">
                  <c:v>21.580013441806209</c:v>
                </c:pt>
                <c:pt idx="722">
                  <c:v>21.580606335388943</c:v>
                </c:pt>
                <c:pt idx="723">
                  <c:v>21.581198420663885</c:v>
                </c:pt>
                <c:pt idx="724">
                  <c:v>21.882819695495993</c:v>
                </c:pt>
                <c:pt idx="725">
                  <c:v>21.883410170749297</c:v>
                </c:pt>
                <c:pt idx="726">
                  <c:v>21.88399984427085</c:v>
                </c:pt>
                <c:pt idx="727">
                  <c:v>21.884588718234838</c:v>
                </c:pt>
                <c:pt idx="728">
                  <c:v>21.885176794806622</c:v>
                </c:pt>
                <c:pt idx="729">
                  <c:v>21.885764076142774</c:v>
                </c:pt>
                <c:pt idx="730">
                  <c:v>21.886350564391126</c:v>
                </c:pt>
                <c:pt idx="731">
                  <c:v>21.886936261690824</c:v>
                </c:pt>
                <c:pt idx="732">
                  <c:v>21.887521170172374</c:v>
                </c:pt>
                <c:pt idx="733">
                  <c:v>21.888105291957675</c:v>
                </c:pt>
                <c:pt idx="734">
                  <c:v>21.88868862916009</c:v>
                </c:pt>
                <c:pt idx="735">
                  <c:v>21.889271183884464</c:v>
                </c:pt>
                <c:pt idx="736">
                  <c:v>21.889852958227195</c:v>
                </c:pt>
                <c:pt idx="737">
                  <c:v>21.890433954276258</c:v>
                </c:pt>
                <c:pt idx="738">
                  <c:v>21.891014174111262</c:v>
                </c:pt>
                <c:pt idx="739">
                  <c:v>21.891593619803498</c:v>
                </c:pt>
                <c:pt idx="740">
                  <c:v>21.892172293415964</c:v>
                </c:pt>
                <c:pt idx="741">
                  <c:v>21.892750197003441</c:v>
                </c:pt>
                <c:pt idx="742">
                  <c:v>21.893327332612497</c:v>
                </c:pt>
                <c:pt idx="743">
                  <c:v>21.89390370228157</c:v>
                </c:pt>
                <c:pt idx="744">
                  <c:v>21.894479308040985</c:v>
                </c:pt>
                <c:pt idx="745">
                  <c:v>21.895054151913005</c:v>
                </c:pt>
                <c:pt idx="746">
                  <c:v>21.895628235911868</c:v>
                </c:pt>
                <c:pt idx="747">
                  <c:v>21.896201562043849</c:v>
                </c:pt>
                <c:pt idx="748">
                  <c:v>21.896774132307279</c:v>
                </c:pt>
                <c:pt idx="749">
                  <c:v>22.675497199076233</c:v>
                </c:pt>
                <c:pt idx="750">
                  <c:v>22.676068263566012</c:v>
                </c:pt>
                <c:pt idx="751">
                  <c:v>22.676638578135041</c:v>
                </c:pt>
                <c:pt idx="752">
                  <c:v>22.67720814475032</c:v>
                </c:pt>
                <c:pt idx="753">
                  <c:v>22.67777696537113</c:v>
                </c:pt>
                <c:pt idx="754">
                  <c:v>22.678345041949058</c:v>
                </c:pt>
                <c:pt idx="755">
                  <c:v>22.678912376428045</c:v>
                </c:pt>
                <c:pt idx="756">
                  <c:v>22.679478970744423</c:v>
                </c:pt>
                <c:pt idx="757">
                  <c:v>22.680044826826954</c:v>
                </c:pt>
                <c:pt idx="758">
                  <c:v>22.680609946596871</c:v>
                </c:pt>
                <c:pt idx="759">
                  <c:v>22.681174331967924</c:v>
                </c:pt>
                <c:pt idx="760">
                  <c:v>22.681737984846396</c:v>
                </c:pt>
                <c:pt idx="761">
                  <c:v>22.682300907131175</c:v>
                </c:pt>
                <c:pt idx="762">
                  <c:v>22.682863100713764</c:v>
                </c:pt>
                <c:pt idx="763">
                  <c:v>22.683424567478333</c:v>
                </c:pt>
                <c:pt idx="764">
                  <c:v>22.68398530930175</c:v>
                </c:pt>
                <c:pt idx="765">
                  <c:v>22.68454532805363</c:v>
                </c:pt>
                <c:pt idx="766">
                  <c:v>22.685104625596356</c:v>
                </c:pt>
                <c:pt idx="767">
                  <c:v>22.685663203785129</c:v>
                </c:pt>
                <c:pt idx="768">
                  <c:v>22.686221064468004</c:v>
                </c:pt>
                <c:pt idx="769">
                  <c:v>22.686778209485922</c:v>
                </c:pt>
                <c:pt idx="770">
                  <c:v>22.687334640672741</c:v>
                </c:pt>
                <c:pt idx="771">
                  <c:v>22.687890359855288</c:v>
                </c:pt>
                <c:pt idx="772">
                  <c:v>22.688445368853383</c:v>
                </c:pt>
                <c:pt idx="773">
                  <c:v>22.68899966947988</c:v>
                </c:pt>
                <c:pt idx="774">
                  <c:v>23.467704513924335</c:v>
                </c:pt>
                <c:pt idx="775">
                  <c:v>23.468257403218491</c:v>
                </c:pt>
                <c:pt idx="776">
                  <c:v>23.46880958953815</c:v>
                </c:pt>
                <c:pt idx="777">
                  <c:v>23.46936107466864</c:v>
                </c:pt>
                <c:pt idx="778">
                  <c:v>23.469911860388503</c:v>
                </c:pt>
                <c:pt idx="779">
                  <c:v>23.470461948469527</c:v>
                </c:pt>
                <c:pt idx="780">
                  <c:v>23.47101134067676</c:v>
                </c:pt>
                <c:pt idx="781">
                  <c:v>23.471560038768576</c:v>
                </c:pt>
                <c:pt idx="782">
                  <c:v>23.472108044496689</c:v>
                </c:pt>
                <c:pt idx="783">
                  <c:v>23.472655359606179</c:v>
                </c:pt>
                <c:pt idx="784">
                  <c:v>23.473201985835555</c:v>
                </c:pt>
                <c:pt idx="785">
                  <c:v>23.473747924916754</c:v>
                </c:pt>
                <c:pt idx="786">
                  <c:v>23.474293178575195</c:v>
                </c:pt>
                <c:pt idx="787">
                  <c:v>23.474837748529815</c:v>
                </c:pt>
                <c:pt idx="788">
                  <c:v>23.475381636493076</c:v>
                </c:pt>
                <c:pt idx="789">
                  <c:v>23.475924844171029</c:v>
                </c:pt>
                <c:pt idx="790">
                  <c:v>23.476467373263322</c:v>
                </c:pt>
                <c:pt idx="791">
                  <c:v>23.477009225463249</c:v>
                </c:pt>
                <c:pt idx="792">
                  <c:v>23.477550402457766</c:v>
                </c:pt>
                <c:pt idx="793">
                  <c:v>23.478090905927534</c:v>
                </c:pt>
                <c:pt idx="794">
                  <c:v>23.478630737546954</c:v>
                </c:pt>
                <c:pt idx="795">
                  <c:v>23.479169898984175</c:v>
                </c:pt>
                <c:pt idx="796">
                  <c:v>23.479708391901156</c:v>
                </c:pt>
                <c:pt idx="797">
                  <c:v>23.48024621795367</c:v>
                </c:pt>
                <c:pt idx="798">
                  <c:v>23.480783378791358</c:v>
                </c:pt>
                <c:pt idx="799">
                  <c:v>24.259471126441376</c:v>
                </c:pt>
                <c:pt idx="800">
                  <c:v>24.260006961773882</c:v>
                </c:pt>
                <c:pt idx="801">
                  <c:v>24.260542136803902</c:v>
                </c:pt>
                <c:pt idx="802">
                  <c:v>24.261076653156795</c:v>
                </c:pt>
                <c:pt idx="803">
                  <c:v>24.261610512451931</c:v>
                </c:pt>
                <c:pt idx="804">
                  <c:v>24.262143716302706</c:v>
                </c:pt>
                <c:pt idx="805">
                  <c:v>24.262676266316589</c:v>
                </c:pt>
                <c:pt idx="806">
                  <c:v>24.263208164095143</c:v>
                </c:pt>
                <c:pt idx="807">
                  <c:v>24.263739411234052</c:v>
                </c:pt>
                <c:pt idx="808">
                  <c:v>24.264270009323145</c:v>
                </c:pt>
                <c:pt idx="809">
                  <c:v>24.264799959946444</c:v>
                </c:pt>
                <c:pt idx="810">
                  <c:v>24.265329264682169</c:v>
                </c:pt>
                <c:pt idx="811">
                  <c:v>24.265857925102779</c:v>
                </c:pt>
                <c:pt idx="812">
                  <c:v>24.266385942774999</c:v>
                </c:pt>
                <c:pt idx="813">
                  <c:v>24.266913319259842</c:v>
                </c:pt>
                <c:pt idx="814">
                  <c:v>24.267440056112655</c:v>
                </c:pt>
                <c:pt idx="815">
                  <c:v>24.267966154883108</c:v>
                </c:pt>
                <c:pt idx="816">
                  <c:v>24.268491617115274</c:v>
                </c:pt>
                <c:pt idx="817">
                  <c:v>24.269016444347606</c:v>
                </c:pt>
                <c:pt idx="818">
                  <c:v>24.269540638113</c:v>
                </c:pt>
                <c:pt idx="819">
                  <c:v>24.270064199938801</c:v>
                </c:pt>
                <c:pt idx="820">
                  <c:v>24.27058713134684</c:v>
                </c:pt>
                <c:pt idx="821">
                  <c:v>24.27110943385345</c:v>
                </c:pt>
                <c:pt idx="822">
                  <c:v>24.271631108969515</c:v>
                </c:pt>
                <c:pt idx="823">
                  <c:v>24.272152158200466</c:v>
                </c:pt>
                <c:pt idx="824">
                  <c:v>25.050823833429973</c:v>
                </c:pt>
                <c:pt idx="825">
                  <c:v>25.051343635385386</c:v>
                </c:pt>
                <c:pt idx="826">
                  <c:v>25.051862815939632</c:v>
                </c:pt>
                <c:pt idx="827">
                  <c:v>25.052381376576648</c:v>
                </c:pt>
                <c:pt idx="828">
                  <c:v>25.052899318775072</c:v>
                </c:pt>
                <c:pt idx="829">
                  <c:v>25.053416644008252</c:v>
                </c:pt>
                <c:pt idx="830">
                  <c:v>25.053933353744284</c:v>
                </c:pt>
                <c:pt idx="831">
                  <c:v>25.054449449446022</c:v>
                </c:pt>
                <c:pt idx="832">
                  <c:v>25.054964932571114</c:v>
                </c:pt>
                <c:pt idx="833">
                  <c:v>25.055479804572027</c:v>
                </c:pt>
                <c:pt idx="834">
                  <c:v>25.055994066896062</c:v>
                </c:pt>
                <c:pt idx="835">
                  <c:v>25.056507720985394</c:v>
                </c:pt>
                <c:pt idx="836">
                  <c:v>25.057020768277077</c:v>
                </c:pt>
                <c:pt idx="837">
                  <c:v>25.057533210203086</c:v>
                </c:pt>
                <c:pt idx="838">
                  <c:v>25.058045048190323</c:v>
                </c:pt>
                <c:pt idx="839">
                  <c:v>25.058556283660664</c:v>
                </c:pt>
                <c:pt idx="840">
                  <c:v>25.059066918030961</c:v>
                </c:pt>
                <c:pt idx="841">
                  <c:v>25.059576952713073</c:v>
                </c:pt>
                <c:pt idx="842">
                  <c:v>25.060086389113895</c:v>
                </c:pt>
                <c:pt idx="843">
                  <c:v>25.060595228635375</c:v>
                </c:pt>
                <c:pt idx="844">
                  <c:v>25.061103472674546</c:v>
                </c:pt>
                <c:pt idx="845">
                  <c:v>25.061611122623525</c:v>
                </c:pt>
                <c:pt idx="846">
                  <c:v>25.062118179869568</c:v>
                </c:pt>
                <c:pt idx="847">
                  <c:v>25.062624645795076</c:v>
                </c:pt>
                <c:pt idx="848">
                  <c:v>25.063130521777612</c:v>
                </c:pt>
                <c:pt idx="849">
                  <c:v>25.841787059573583</c:v>
                </c:pt>
                <c:pt idx="850">
                  <c:v>25.84229175978367</c:v>
                </c:pt>
                <c:pt idx="851">
                  <c:v>25.842795874154728</c:v>
                </c:pt>
                <c:pt idx="852">
                  <c:v>25.843299404045226</c:v>
                </c:pt>
                <c:pt idx="853">
                  <c:v>25.843802350808907</c:v>
                </c:pt>
                <c:pt idx="854">
                  <c:v>25.844304715794831</c:v>
                </c:pt>
                <c:pt idx="855">
                  <c:v>25.84480650034736</c:v>
                </c:pt>
                <c:pt idx="856">
                  <c:v>25.845307705806224</c:v>
                </c:pt>
                <c:pt idx="857">
                  <c:v>25.845808333506508</c:v>
                </c:pt>
                <c:pt idx="858">
                  <c:v>25.846308384778681</c:v>
                </c:pt>
                <c:pt idx="859">
                  <c:v>25.846807860948633</c:v>
                </c:pt>
                <c:pt idx="860">
                  <c:v>25.847306763337677</c:v>
                </c:pt>
                <c:pt idx="861">
                  <c:v>25.847805093262583</c:v>
                </c:pt>
                <c:pt idx="862">
                  <c:v>25.848302852035584</c:v>
                </c:pt>
                <c:pt idx="863">
                  <c:v>25.848800040964417</c:v>
                </c:pt>
                <c:pt idx="864">
                  <c:v>25.84929666135233</c:v>
                </c:pt>
                <c:pt idx="865">
                  <c:v>25.849792714498097</c:v>
                </c:pt>
                <c:pt idx="866">
                  <c:v>25.850288201696056</c:v>
                </c:pt>
                <c:pt idx="867">
                  <c:v>25.850783124236116</c:v>
                </c:pt>
                <c:pt idx="868">
                  <c:v>25.851277483403788</c:v>
                </c:pt>
                <c:pt idx="869">
                  <c:v>25.851771280480182</c:v>
                </c:pt>
                <c:pt idx="870">
                  <c:v>25.852264516742064</c:v>
                </c:pt>
                <c:pt idx="871">
                  <c:v>25.852757193461834</c:v>
                </c:pt>
                <c:pt idx="872">
                  <c:v>25.853249311907582</c:v>
                </c:pt>
                <c:pt idx="873">
                  <c:v>25.853740873343089</c:v>
                </c:pt>
                <c:pt idx="874">
                  <c:v>26.155261874691821</c:v>
                </c:pt>
                <c:pt idx="875">
                  <c:v>26.155752325881046</c:v>
                </c:pt>
                <c:pt idx="876">
                  <c:v>26.156242223825721</c:v>
                </c:pt>
                <c:pt idx="877">
                  <c:v>26.156731569772596</c:v>
                </c:pt>
                <c:pt idx="878">
                  <c:v>26.157220364964211</c:v>
                </c:pt>
                <c:pt idx="879">
                  <c:v>26.15770861063891</c:v>
                </c:pt>
                <c:pt idx="880">
                  <c:v>26.15819630803087</c:v>
                </c:pt>
                <c:pt idx="881">
                  <c:v>26.15868345837012</c:v>
                </c:pt>
                <c:pt idx="882">
                  <c:v>26.159170062882541</c:v>
                </c:pt>
                <c:pt idx="883">
                  <c:v>26.159656122789915</c:v>
                </c:pt>
                <c:pt idx="884">
                  <c:v>26.160141639309909</c:v>
                </c:pt>
                <c:pt idx="885">
                  <c:v>26.16062661365612</c:v>
                </c:pt>
                <c:pt idx="886">
                  <c:v>26.161111047038087</c:v>
                </c:pt>
                <c:pt idx="887">
                  <c:v>26.161594940661299</c:v>
                </c:pt>
                <c:pt idx="888">
                  <c:v>26.162078295727223</c:v>
                </c:pt>
                <c:pt idx="889">
                  <c:v>26.16256111343332</c:v>
                </c:pt>
                <c:pt idx="890">
                  <c:v>26.163043394973059</c:v>
                </c:pt>
                <c:pt idx="891">
                  <c:v>26.163525141535938</c:v>
                </c:pt>
                <c:pt idx="892">
                  <c:v>26.164006354307503</c:v>
                </c:pt>
                <c:pt idx="893">
                  <c:v>26.16448703446936</c:v>
                </c:pt>
                <c:pt idx="894">
                  <c:v>26.164967183199199</c:v>
                </c:pt>
                <c:pt idx="895">
                  <c:v>26.165446801670811</c:v>
                </c:pt>
                <c:pt idx="896">
                  <c:v>26.165925891054091</c:v>
                </c:pt>
                <c:pt idx="897">
                  <c:v>26.166404452515081</c:v>
                </c:pt>
                <c:pt idx="898">
                  <c:v>26.166882487215965</c:v>
                </c:pt>
                <c:pt idx="899">
                  <c:v>26.945511246698732</c:v>
                </c:pt>
                <c:pt idx="900">
                  <c:v>26.94598823135064</c:v>
                </c:pt>
                <c:pt idx="901">
                  <c:v>26.946464692706055</c:v>
                </c:pt>
                <c:pt idx="902">
                  <c:v>26.946940631911939</c:v>
                </c:pt>
                <c:pt idx="903">
                  <c:v>26.947416050111471</c:v>
                </c:pt>
                <c:pt idx="904">
                  <c:v>26.947890948444087</c:v>
                </c:pt>
                <c:pt idx="905">
                  <c:v>26.94836532804549</c:v>
                </c:pt>
                <c:pt idx="906">
                  <c:v>26.948839190047661</c:v>
                </c:pt>
                <c:pt idx="907">
                  <c:v>26.949312535578883</c:v>
                </c:pt>
                <c:pt idx="908">
                  <c:v>26.949785365763752</c:v>
                </c:pt>
                <c:pt idx="909">
                  <c:v>26.950257681723194</c:v>
                </c:pt>
                <c:pt idx="910">
                  <c:v>26.950729484574488</c:v>
                </c:pt>
                <c:pt idx="911">
                  <c:v>26.951200775431268</c:v>
                </c:pt>
                <c:pt idx="912">
                  <c:v>26.951671555403554</c:v>
                </c:pt>
                <c:pt idx="913">
                  <c:v>26.952141825597746</c:v>
                </c:pt>
                <c:pt idx="914">
                  <c:v>26.952611587116671</c:v>
                </c:pt>
                <c:pt idx="915">
                  <c:v>26.953080841059574</c:v>
                </c:pt>
                <c:pt idx="916">
                  <c:v>26.953549588522137</c:v>
                </c:pt>
                <c:pt idx="917">
                  <c:v>26.954017830596502</c:v>
                </c:pt>
                <c:pt idx="918">
                  <c:v>26.954485568371283</c:v>
                </c:pt>
                <c:pt idx="919">
                  <c:v>26.954952802931576</c:v>
                </c:pt>
                <c:pt idx="920">
                  <c:v>26.955419535358981</c:v>
                </c:pt>
                <c:pt idx="921">
                  <c:v>26.955885766731623</c:v>
                </c:pt>
                <c:pt idx="922">
                  <c:v>26.956351498124139</c:v>
                </c:pt>
                <c:pt idx="923">
                  <c:v>26.956816730607734</c:v>
                </c:pt>
                <c:pt idx="924">
                  <c:v>27.735432715633802</c:v>
                </c:pt>
                <c:pt idx="925">
                  <c:v>27.735896953499388</c:v>
                </c:pt>
                <c:pt idx="926">
                  <c:v>27.736360695649061</c:v>
                </c:pt>
                <c:pt idx="927">
                  <c:v>27.736823943140347</c:v>
                </c:pt>
                <c:pt idx="928">
                  <c:v>27.737286697027393</c:v>
                </c:pt>
                <c:pt idx="929">
                  <c:v>27.737748958360982</c:v>
                </c:pt>
                <c:pt idx="930">
                  <c:v>27.738210728188541</c:v>
                </c:pt>
                <c:pt idx="931">
                  <c:v>27.738672007554161</c:v>
                </c:pt>
                <c:pt idx="932">
                  <c:v>27.739132797498613</c:v>
                </c:pt>
                <c:pt idx="933">
                  <c:v>27.739593099059352</c:v>
                </c:pt>
                <c:pt idx="934">
                  <c:v>27.740052913270546</c:v>
                </c:pt>
                <c:pt idx="935">
                  <c:v>27.740512241163078</c:v>
                </c:pt>
                <c:pt idx="936">
                  <c:v>27.740971083764556</c:v>
                </c:pt>
                <c:pt idx="937">
                  <c:v>27.741429442099349</c:v>
                </c:pt>
                <c:pt idx="938">
                  <c:v>27.741887317188578</c:v>
                </c:pt>
                <c:pt idx="939">
                  <c:v>27.74234471005013</c:v>
                </c:pt>
                <c:pt idx="940">
                  <c:v>27.742801621698696</c:v>
                </c:pt>
                <c:pt idx="941">
                  <c:v>27.743258053145759</c:v>
                </c:pt>
                <c:pt idx="942">
                  <c:v>27.74371400539961</c:v>
                </c:pt>
                <c:pt idx="943">
                  <c:v>27.744169479465377</c:v>
                </c:pt>
                <c:pt idx="944">
                  <c:v>27.744624476345031</c:v>
                </c:pt>
                <c:pt idx="945">
                  <c:v>27.745078997037382</c:v>
                </c:pt>
                <c:pt idx="946">
                  <c:v>27.745533042538128</c:v>
                </c:pt>
                <c:pt idx="947">
                  <c:v>27.745986613839829</c:v>
                </c:pt>
                <c:pt idx="948">
                  <c:v>27.746439711931949</c:v>
                </c:pt>
                <c:pt idx="949">
                  <c:v>28.525043588184495</c:v>
                </c:pt>
                <c:pt idx="950">
                  <c:v>28.525495742813472</c:v>
                </c:pt>
                <c:pt idx="951">
                  <c:v>28.525947427182739</c:v>
                </c:pt>
                <c:pt idx="952">
                  <c:v>28.526398642269463</c:v>
                </c:pt>
                <c:pt idx="953">
                  <c:v>28.526849389047758</c:v>
                </c:pt>
                <c:pt idx="954">
                  <c:v>28.52729966848872</c:v>
                </c:pt>
                <c:pt idx="955">
                  <c:v>28.52774948156042</c:v>
                </c:pt>
                <c:pt idx="956">
                  <c:v>28.528198829227929</c:v>
                </c:pt>
                <c:pt idx="957">
                  <c:v>28.528647712453321</c:v>
                </c:pt>
                <c:pt idx="958">
                  <c:v>28.529096132195694</c:v>
                </c:pt>
                <c:pt idx="959">
                  <c:v>28.529544089411171</c:v>
                </c:pt>
                <c:pt idx="960">
                  <c:v>28.529991585052933</c:v>
                </c:pt>
                <c:pt idx="961">
                  <c:v>28.530438620071202</c:v>
                </c:pt>
                <c:pt idx="962">
                  <c:v>28.53088519541328</c:v>
                </c:pt>
                <c:pt idx="963">
                  <c:v>28.531331312023543</c:v>
                </c:pt>
                <c:pt idx="964">
                  <c:v>28.531776970843463</c:v>
                </c:pt>
                <c:pt idx="965">
                  <c:v>28.532222172811618</c:v>
                </c:pt>
                <c:pt idx="966">
                  <c:v>28.532666918863701</c:v>
                </c:pt>
                <c:pt idx="967">
                  <c:v>28.533111209932528</c:v>
                </c:pt>
                <c:pt idx="968">
                  <c:v>28.533555046948067</c:v>
                </c:pt>
                <c:pt idx="969">
                  <c:v>28.533998430837421</c:v>
                </c:pt>
                <c:pt idx="970">
                  <c:v>28.534441362524877</c:v>
                </c:pt>
                <c:pt idx="971">
                  <c:v>28.534883842931876</c:v>
                </c:pt>
                <c:pt idx="972">
                  <c:v>28.535325872977062</c:v>
                </c:pt>
                <c:pt idx="973">
                  <c:v>28.53576745357627</c:v>
                </c:pt>
                <c:pt idx="974">
                  <c:v>29.314359836026181</c:v>
                </c:pt>
                <c:pt idx="975">
                  <c:v>29.314800520469781</c:v>
                </c:pt>
                <c:pt idx="976">
                  <c:v>29.315240758198208</c:v>
                </c:pt>
                <c:pt idx="977">
                  <c:v>29.315680550116198</c:v>
                </c:pt>
                <c:pt idx="978">
                  <c:v>29.316119897125752</c:v>
                </c:pt>
                <c:pt idx="979">
                  <c:v>29.316558800126121</c:v>
                </c:pt>
                <c:pt idx="980">
                  <c:v>29.316997260013846</c:v>
                </c:pt>
                <c:pt idx="981">
                  <c:v>29.317435277682751</c:v>
                </c:pt>
                <c:pt idx="982">
                  <c:v>29.317872854023953</c:v>
                </c:pt>
                <c:pt idx="983">
                  <c:v>29.318309989925883</c:v>
                </c:pt>
                <c:pt idx="984">
                  <c:v>29.318746686274295</c:v>
                </c:pt>
                <c:pt idx="985">
                  <c:v>29.319182943952271</c:v>
                </c:pt>
                <c:pt idx="986">
                  <c:v>29.319618763840225</c:v>
                </c:pt>
                <c:pt idx="987">
                  <c:v>29.320054146815941</c:v>
                </c:pt>
                <c:pt idx="988">
                  <c:v>29.320489093754553</c:v>
                </c:pt>
                <c:pt idx="989">
                  <c:v>29.32092360552857</c:v>
                </c:pt>
                <c:pt idx="990">
                  <c:v>29.321357683007889</c:v>
                </c:pt>
                <c:pt idx="991">
                  <c:v>29.321791327059799</c:v>
                </c:pt>
                <c:pt idx="992">
                  <c:v>29.322224538548991</c:v>
                </c:pt>
                <c:pt idx="993">
                  <c:v>29.322657318337573</c:v>
                </c:pt>
                <c:pt idx="994">
                  <c:v>29.323089667285078</c:v>
                </c:pt>
                <c:pt idx="995">
                  <c:v>29.323521586248479</c:v>
                </c:pt>
                <c:pt idx="996">
                  <c:v>29.323953076082187</c:v>
                </c:pt>
                <c:pt idx="997">
                  <c:v>29.324384137638077</c:v>
                </c:pt>
                <c:pt idx="998">
                  <c:v>29.324814771765482</c:v>
                </c:pt>
                <c:pt idx="999">
                  <c:v>30.103396229694859</c:v>
                </c:pt>
                <c:pt idx="1000">
                  <c:v>30.103826011503216</c:v>
                </c:pt>
                <c:pt idx="1001">
                  <c:v>30.104255368415995</c:v>
                </c:pt>
                <c:pt idx="1002">
                  <c:v>30.104684301272496</c:v>
                </c:pt>
                <c:pt idx="1003">
                  <c:v>30.105112810909532</c:v>
                </c:pt>
                <c:pt idx="1004">
                  <c:v>30.105540898161447</c:v>
                </c:pt>
                <c:pt idx="1005">
                  <c:v>30.105968563860117</c:v>
                </c:pt>
                <c:pt idx="1006">
                  <c:v>30.106395808834961</c:v>
                </c:pt>
                <c:pt idx="1007">
                  <c:v>30.106822633912955</c:v>
                </c:pt>
                <c:pt idx="1008">
                  <c:v>30.107249039918642</c:v>
                </c:pt>
                <c:pt idx="1009">
                  <c:v>30.107675027674134</c:v>
                </c:pt>
                <c:pt idx="1010">
                  <c:v>30.108100597999126</c:v>
                </c:pt>
                <c:pt idx="1011">
                  <c:v>30.108525751710907</c:v>
                </c:pt>
                <c:pt idx="1012">
                  <c:v>30.108950489624373</c:v>
                </c:pt>
                <c:pt idx="1013">
                  <c:v>30.109374812552026</c:v>
                </c:pt>
                <c:pt idx="1014">
                  <c:v>30.109798721303989</c:v>
                </c:pt>
                <c:pt idx="1015">
                  <c:v>30.110222216688012</c:v>
                </c:pt>
                <c:pt idx="1016">
                  <c:v>30.110645299509493</c:v>
                </c:pt>
                <c:pt idx="1017">
                  <c:v>30.111067970571472</c:v>
                </c:pt>
                <c:pt idx="1018">
                  <c:v>30.111490230674647</c:v>
                </c:pt>
                <c:pt idx="1019">
                  <c:v>30.111912080617387</c:v>
                </c:pt>
                <c:pt idx="1020">
                  <c:v>30.11233352119573</c:v>
                </c:pt>
                <c:pt idx="1021">
                  <c:v>30.112754553203406</c:v>
                </c:pt>
                <c:pt idx="1022">
                  <c:v>30.113175177431835</c:v>
                </c:pt>
                <c:pt idx="1023">
                  <c:v>30.113595394670138</c:v>
                </c:pt>
                <c:pt idx="1024">
                  <c:v>30.415045201369132</c:v>
                </c:pt>
                <c:pt idx="1025">
                  <c:v>30.41546460698541</c:v>
                </c:pt>
                <c:pt idx="1026">
                  <c:v>30.415883607965238</c:v>
                </c:pt>
                <c:pt idx="1027">
                  <c:v>30.416302205088634</c:v>
                </c:pt>
                <c:pt idx="1028">
                  <c:v>30.416720399133371</c:v>
                </c:pt>
                <c:pt idx="1029">
                  <c:v>30.417138190874976</c:v>
                </c:pt>
                <c:pt idx="1030">
                  <c:v>30.417555581086731</c:v>
                </c:pt>
                <c:pt idx="1031">
                  <c:v>30.4179725705397</c:v>
                </c:pt>
                <c:pt idx="1032">
                  <c:v>30.418389160002725</c:v>
                </c:pt>
                <c:pt idx="1033">
                  <c:v>30.41880535024244</c:v>
                </c:pt>
                <c:pt idx="1034">
                  <c:v>30.419221142023268</c:v>
                </c:pt>
                <c:pt idx="1035">
                  <c:v>30.419636536107451</c:v>
                </c:pt>
                <c:pt idx="1036">
                  <c:v>30.420051533255037</c:v>
                </c:pt>
                <c:pt idx="1037">
                  <c:v>30.420466134223904</c:v>
                </c:pt>
                <c:pt idx="1038">
                  <c:v>30.420880339769752</c:v>
                </c:pt>
                <c:pt idx="1039">
                  <c:v>30.421294150646133</c:v>
                </c:pt>
                <c:pt idx="1040">
                  <c:v>30.42170756760444</c:v>
                </c:pt>
                <c:pt idx="1041">
                  <c:v>30.422120591393917</c:v>
                </c:pt>
                <c:pt idx="1042">
                  <c:v>30.422533222761682</c:v>
                </c:pt>
                <c:pt idx="1043">
                  <c:v>30.422945462452724</c:v>
                </c:pt>
                <c:pt idx="1044">
                  <c:v>30.423357311209909</c:v>
                </c:pt>
                <c:pt idx="1045">
                  <c:v>30.423768769773989</c:v>
                </c:pt>
                <c:pt idx="1046">
                  <c:v>30.424179838883621</c:v>
                </c:pt>
                <c:pt idx="1047">
                  <c:v>30.424590519275363</c:v>
                </c:pt>
                <c:pt idx="1048">
                  <c:v>30.425000811683681</c:v>
                </c:pt>
                <c:pt idx="1049">
                  <c:v>31.203561967224609</c:v>
                </c:pt>
                <c:pt idx="1050">
                  <c:v>31.203971485861182</c:v>
                </c:pt>
                <c:pt idx="1051">
                  <c:v>31.20438061870529</c:v>
                </c:pt>
                <c:pt idx="1052">
                  <c:v>31.204789366483137</c:v>
                </c:pt>
                <c:pt idx="1053">
                  <c:v>31.205197729918869</c:v>
                </c:pt>
                <c:pt idx="1054">
                  <c:v>31.205605709734595</c:v>
                </c:pt>
                <c:pt idx="1055">
                  <c:v>31.206013306650394</c:v>
                </c:pt>
                <c:pt idx="1056">
                  <c:v>31.20642052138431</c:v>
                </c:pt>
                <c:pt idx="1057">
                  <c:v>31.206827354652376</c:v>
                </c:pt>
                <c:pt idx="1058">
                  <c:v>31.207233807168617</c:v>
                </c:pt>
                <c:pt idx="1059">
                  <c:v>31.20763987964505</c:v>
                </c:pt>
                <c:pt idx="1060">
                  <c:v>31.208045572791693</c:v>
                </c:pt>
                <c:pt idx="1061">
                  <c:v>31.208450887316591</c:v>
                </c:pt>
                <c:pt idx="1062">
                  <c:v>31.208855823925791</c:v>
                </c:pt>
                <c:pt idx="1063">
                  <c:v>31.209260383323375</c:v>
                </c:pt>
                <c:pt idx="1064">
                  <c:v>31.209664566211462</c:v>
                </c:pt>
                <c:pt idx="1065">
                  <c:v>31.210068373290209</c:v>
                </c:pt>
                <c:pt idx="1066">
                  <c:v>31.210471805257821</c:v>
                </c:pt>
                <c:pt idx="1067">
                  <c:v>31.210874862810559</c:v>
                </c:pt>
                <c:pt idx="1068">
                  <c:v>31.211277546642751</c:v>
                </c:pt>
                <c:pt idx="1069">
                  <c:v>31.211679857446789</c:v>
                </c:pt>
                <c:pt idx="1070">
                  <c:v>31.21208179591315</c:v>
                </c:pt>
                <c:pt idx="1071">
                  <c:v>31.212483362730389</c:v>
                </c:pt>
                <c:pt idx="1072">
                  <c:v>31.212884558585159</c:v>
                </c:pt>
                <c:pt idx="1073">
                  <c:v>31.213285384162209</c:v>
                </c:pt>
                <c:pt idx="1074">
                  <c:v>31.99183709052803</c:v>
                </c:pt>
                <c:pt idx="1075">
                  <c:v>31.992237177596312</c:v>
                </c:pt>
                <c:pt idx="1076">
                  <c:v>31.992636896429776</c:v>
                </c:pt>
                <c:pt idx="1077">
                  <c:v>31.993036247705643</c:v>
                </c:pt>
                <c:pt idx="1078">
                  <c:v>31.993435232099259</c:v>
                </c:pt>
                <c:pt idx="1079">
                  <c:v>31.993833850284105</c:v>
                </c:pt>
                <c:pt idx="1080">
                  <c:v>31.994232102931825</c:v>
                </c:pt>
                <c:pt idx="1081">
                  <c:v>31.994629990712202</c:v>
                </c:pt>
                <c:pt idx="1082">
                  <c:v>31.995027514293184</c:v>
                </c:pt>
                <c:pt idx="1083">
                  <c:v>31.995424674340896</c:v>
                </c:pt>
                <c:pt idx="1084">
                  <c:v>31.995821471519619</c:v>
                </c:pt>
                <c:pt idx="1085">
                  <c:v>31.996217906491832</c:v>
                </c:pt>
                <c:pt idx="1086">
                  <c:v>31.996613979918195</c:v>
                </c:pt>
                <c:pt idx="1087">
                  <c:v>31.997009692457556</c:v>
                </c:pt>
                <c:pt idx="1088">
                  <c:v>31.997405044766975</c:v>
                </c:pt>
                <c:pt idx="1089">
                  <c:v>31.997800037501708</c:v>
                </c:pt>
                <c:pt idx="1090">
                  <c:v>31.998194671315236</c:v>
                </c:pt>
                <c:pt idx="1091">
                  <c:v>31.99858894685925</c:v>
                </c:pt>
                <c:pt idx="1092">
                  <c:v>31.998982864783674</c:v>
                </c:pt>
                <c:pt idx="1093">
                  <c:v>31.999376425736664</c:v>
                </c:pt>
                <c:pt idx="1094">
                  <c:v>31.999769630364611</c:v>
                </c:pt>
                <c:pt idx="1095">
                  <c:v>32.000162479312159</c:v>
                </c:pt>
                <c:pt idx="1096">
                  <c:v>32.000554973222208</c:v>
                </c:pt>
                <c:pt idx="1097">
                  <c:v>32.000947112735894</c:v>
                </c:pt>
                <c:pt idx="1098">
                  <c:v>32.001338898492641</c:v>
                </c:pt>
                <c:pt idx="1099">
                  <c:v>32.779881581513784</c:v>
                </c:pt>
                <c:pt idx="1100">
                  <c:v>32.780272661667993</c:v>
                </c:pt>
                <c:pt idx="1101">
                  <c:v>32.780663389973164</c:v>
                </c:pt>
                <c:pt idx="1102">
                  <c:v>32.781053767061834</c:v>
                </c:pt>
                <c:pt idx="1103">
                  <c:v>32.78144379356484</c:v>
                </c:pt>
                <c:pt idx="1104">
                  <c:v>32.781833470111309</c:v>
                </c:pt>
                <c:pt idx="1105">
                  <c:v>32.782222797328686</c:v>
                </c:pt>
                <c:pt idx="1106">
                  <c:v>32.782611775842739</c:v>
                </c:pt>
                <c:pt idx="1107">
                  <c:v>32.78300040627753</c:v>
                </c:pt>
                <c:pt idx="1108">
                  <c:v>32.783388689255474</c:v>
                </c:pt>
                <c:pt idx="1109">
                  <c:v>32.783776625397309</c:v>
                </c:pt>
                <c:pt idx="1110">
                  <c:v>32.7841642153221</c:v>
                </c:pt>
                <c:pt idx="1111">
                  <c:v>32.784551459647268</c:v>
                </c:pt>
                <c:pt idx="1112">
                  <c:v>32.784938358988583</c:v>
                </c:pt>
                <c:pt idx="1113">
                  <c:v>32.785324913960167</c:v>
                </c:pt>
                <c:pt idx="1114">
                  <c:v>32.785711125174508</c:v>
                </c:pt>
                <c:pt idx="1115">
                  <c:v>32.786096993242452</c:v>
                </c:pt>
                <c:pt idx="1116">
                  <c:v>32.786482518773234</c:v>
                </c:pt>
                <c:pt idx="1117">
                  <c:v>32.786867702374451</c:v>
                </c:pt>
                <c:pt idx="1118">
                  <c:v>32.787252544652091</c:v>
                </c:pt>
                <c:pt idx="1119">
                  <c:v>32.787637046210548</c:v>
                </c:pt>
                <c:pt idx="1120">
                  <c:v>32.788021207652584</c:v>
                </c:pt>
                <c:pt idx="1121">
                  <c:v>32.78840502957938</c:v>
                </c:pt>
                <c:pt idx="1122">
                  <c:v>32.788788512590521</c:v>
                </c:pt>
                <c:pt idx="1123">
                  <c:v>32.789171657284015</c:v>
                </c:pt>
                <c:pt idx="1124">
                  <c:v>33.567705714639914</c:v>
                </c:pt>
                <c:pt idx="1125">
                  <c:v>33.568088184485774</c:v>
                </c:pt>
                <c:pt idx="1126">
                  <c:v>33.568470317798507</c:v>
                </c:pt>
                <c:pt idx="1127">
                  <c:v>33.568852115169825</c:v>
                </c:pt>
                <c:pt idx="1128">
                  <c:v>33.56923357718987</c:v>
                </c:pt>
                <c:pt idx="1129">
                  <c:v>33.56961470444724</c:v>
                </c:pt>
                <c:pt idx="1130">
                  <c:v>33.569995497528986</c:v>
                </c:pt>
                <c:pt idx="1131">
                  <c:v>33.570375957020602</c:v>
                </c:pt>
                <c:pt idx="1132">
                  <c:v>33.570756083506055</c:v>
                </c:pt>
                <c:pt idx="1133">
                  <c:v>33.571135877567777</c:v>
                </c:pt>
                <c:pt idx="1134">
                  <c:v>33.571515339786679</c:v>
                </c:pt>
                <c:pt idx="1135">
                  <c:v>33.571894470742144</c:v>
                </c:pt>
                <c:pt idx="1136">
                  <c:v>33.572273271012037</c:v>
                </c:pt>
                <c:pt idx="1137">
                  <c:v>33.572651741172727</c:v>
                </c:pt>
                <c:pt idx="1138">
                  <c:v>33.573029881799059</c:v>
                </c:pt>
                <c:pt idx="1139">
                  <c:v>33.573407693464382</c:v>
                </c:pt>
                <c:pt idx="1140">
                  <c:v>33.573785176740564</c:v>
                </c:pt>
                <c:pt idx="1141">
                  <c:v>33.574162332197965</c:v>
                </c:pt>
                <c:pt idx="1142">
                  <c:v>33.574539160405472</c:v>
                </c:pt>
                <c:pt idx="1143">
                  <c:v>33.574915661930483</c:v>
                </c:pt>
                <c:pt idx="1144">
                  <c:v>33.575291837338931</c:v>
                </c:pt>
                <c:pt idx="1145">
                  <c:v>33.575667687195278</c:v>
                </c:pt>
                <c:pt idx="1146">
                  <c:v>33.576043212062523</c:v>
                </c:pt>
                <c:pt idx="1147">
                  <c:v>33.576418412502186</c:v>
                </c:pt>
                <c:pt idx="1148">
                  <c:v>33.576793289074367</c:v>
                </c:pt>
                <c:pt idx="1149">
                  <c:v>34.355319092721331</c:v>
                </c:pt>
                <c:pt idx="1150">
                  <c:v>34.355693323232991</c:v>
                </c:pt>
                <c:pt idx="1151">
                  <c:v>34.356067231548728</c:v>
                </c:pt>
                <c:pt idx="1152">
                  <c:v>34.356440818222865</c:v>
                </c:pt>
                <c:pt idx="1153">
                  <c:v>34.356814083808281</c:v>
                </c:pt>
                <c:pt idx="1154">
                  <c:v>34.357187028856451</c:v>
                </c:pt>
                <c:pt idx="1155">
                  <c:v>34.357559653917406</c:v>
                </c:pt>
                <c:pt idx="1156">
                  <c:v>34.357931959539783</c:v>
                </c:pt>
                <c:pt idx="1157">
                  <c:v>34.358303946270794</c:v>
                </c:pt>
                <c:pt idx="1158">
                  <c:v>34.358675614656256</c:v>
                </c:pt>
                <c:pt idx="1159">
                  <c:v>34.359046965240573</c:v>
                </c:pt>
                <c:pt idx="1160">
                  <c:v>34.359417998566776</c:v>
                </c:pt>
                <c:pt idx="1161">
                  <c:v>34.359788715176485</c:v>
                </c:pt>
                <c:pt idx="1162">
                  <c:v>34.360159115609946</c:v>
                </c:pt>
                <c:pt idx="1163">
                  <c:v>34.360529200406006</c:v>
                </c:pt>
                <c:pt idx="1164">
                  <c:v>34.36089897010217</c:v>
                </c:pt>
                <c:pt idx="1165">
                  <c:v>34.361268425234535</c:v>
                </c:pt>
                <c:pt idx="1166">
                  <c:v>34.361637566337848</c:v>
                </c:pt>
                <c:pt idx="1167">
                  <c:v>34.362006393945499</c:v>
                </c:pt>
                <c:pt idx="1168">
                  <c:v>34.362374908589501</c:v>
                </c:pt>
                <c:pt idx="1169">
                  <c:v>34.362743110800537</c:v>
                </c:pt>
                <c:pt idx="1170">
                  <c:v>34.363111001107931</c:v>
                </c:pt>
                <c:pt idx="1171">
                  <c:v>34.363478580039647</c:v>
                </c:pt>
                <c:pt idx="1172">
                  <c:v>34.363845848122345</c:v>
                </c:pt>
                <c:pt idx="1173">
                  <c:v>34.364212805881316</c:v>
                </c:pt>
                <c:pt idx="1174">
                  <c:v>34.665609449504515</c:v>
                </c:pt>
                <c:pt idx="1175">
                  <c:v>34.665975788186635</c:v>
                </c:pt>
                <c:pt idx="1176">
                  <c:v>34.666341818112983</c:v>
                </c:pt>
                <c:pt idx="1177">
                  <c:v>34.666707539803568</c:v>
                </c:pt>
                <c:pt idx="1178">
                  <c:v>34.667072953777087</c:v>
                </c:pt>
                <c:pt idx="1179">
                  <c:v>34.667438060550928</c:v>
                </c:pt>
                <c:pt idx="1180">
                  <c:v>34.667802860641174</c:v>
                </c:pt>
                <c:pt idx="1181">
                  <c:v>34.668167354562613</c:v>
                </c:pt>
                <c:pt idx="1182">
                  <c:v>34.668531542828738</c:v>
                </c:pt>
                <c:pt idx="1183">
                  <c:v>34.668895425951746</c:v>
                </c:pt>
                <c:pt idx="1184">
                  <c:v>34.669259004442551</c:v>
                </c:pt>
                <c:pt idx="1185">
                  <c:v>34.669622278810785</c:v>
                </c:pt>
                <c:pt idx="1186">
                  <c:v>34.669985249564803</c:v>
                </c:pt>
                <c:pt idx="1187">
                  <c:v>34.670347917211686</c:v>
                </c:pt>
                <c:pt idx="1188">
                  <c:v>34.670710282257247</c:v>
                </c:pt>
                <c:pt idx="1189">
                  <c:v>34.671072345206021</c:v>
                </c:pt>
                <c:pt idx="1190">
                  <c:v>34.6714341065613</c:v>
                </c:pt>
                <c:pt idx="1191">
                  <c:v>34.671795566825118</c:v>
                </c:pt>
                <c:pt idx="1192">
                  <c:v>34.672156726498237</c:v>
                </c:pt>
                <c:pt idx="1193">
                  <c:v>34.672517586080204</c:v>
                </c:pt>
                <c:pt idx="1194">
                  <c:v>34.67287814606928</c:v>
                </c:pt>
                <c:pt idx="1195">
                  <c:v>34.673238406962525</c:v>
                </c:pt>
                <c:pt idx="1196">
                  <c:v>34.673598369255743</c:v>
                </c:pt>
                <c:pt idx="1197">
                  <c:v>34.673958033443505</c:v>
                </c:pt>
                <c:pt idx="1198">
                  <c:v>34.67431740001917</c:v>
                </c:pt>
                <c:pt idx="1199">
                  <c:v>35.45282771985849</c:v>
                </c:pt>
                <c:pt idx="1200">
                  <c:v>35.453186492685091</c:v>
                </c:pt>
                <c:pt idx="1201">
                  <c:v>35.453544969372309</c:v>
                </c:pt>
                <c:pt idx="1202">
                  <c:v>35.453903150408614</c:v>
                </c:pt>
                <c:pt idx="1203">
                  <c:v>35.454261036281281</c:v>
                </c:pt>
                <c:pt idx="1204">
                  <c:v>35.454618627476371</c:v>
                </c:pt>
                <c:pt idx="1205">
                  <c:v>35.454975924478752</c:v>
                </c:pt>
                <c:pt idx="1206">
                  <c:v>35.455332927772105</c:v>
                </c:pt>
                <c:pt idx="1207">
                  <c:v>35.455689637838894</c:v>
                </c:pt>
                <c:pt idx="1208">
                  <c:v>35.456046055160421</c:v>
                </c:pt>
                <c:pt idx="1209">
                  <c:v>35.456402180216784</c:v>
                </c:pt>
                <c:pt idx="1210">
                  <c:v>35.456758013486919</c:v>
                </c:pt>
                <c:pt idx="1211">
                  <c:v>35.457113555448572</c:v>
                </c:pt>
                <c:pt idx="1212">
                  <c:v>35.457468806578326</c:v>
                </c:pt>
                <c:pt idx="1213">
                  <c:v>35.457823767351584</c:v>
                </c:pt>
                <c:pt idx="1214">
                  <c:v>35.458178438242591</c:v>
                </c:pt>
                <c:pt idx="1215">
                  <c:v>35.458532819724432</c:v>
                </c:pt>
                <c:pt idx="1216">
                  <c:v>35.458886912269044</c:v>
                </c:pt>
                <c:pt idx="1217">
                  <c:v>35.459240716347189</c:v>
                </c:pt>
                <c:pt idx="1218">
                  <c:v>35.459594232428493</c:v>
                </c:pt>
                <c:pt idx="1219">
                  <c:v>35.459947460981439</c:v>
                </c:pt>
                <c:pt idx="1220">
                  <c:v>35.460300402473358</c:v>
                </c:pt>
                <c:pt idx="1221">
                  <c:v>35.460653057370443</c:v>
                </c:pt>
                <c:pt idx="1222">
                  <c:v>35.461005426137767</c:v>
                </c:pt>
                <c:pt idx="1223">
                  <c:v>35.461357509239264</c:v>
                </c:pt>
                <c:pt idx="1224">
                  <c:v>36.239860557521368</c:v>
                </c:pt>
                <c:pt idx="1225">
                  <c:v>36.240212070678481</c:v>
                </c:pt>
                <c:pt idx="1226">
                  <c:v>36.2405632995548</c:v>
                </c:pt>
                <c:pt idx="1227">
                  <c:v>36.240914244609783</c:v>
                </c:pt>
                <c:pt idx="1228">
                  <c:v>36.241264906301744</c:v>
                </c:pt>
                <c:pt idx="1229">
                  <c:v>36.241615285087917</c:v>
                </c:pt>
                <c:pt idx="1230">
                  <c:v>36.241965381424414</c:v>
                </c:pt>
                <c:pt idx="1231">
                  <c:v>36.242315195766245</c:v>
                </c:pt>
                <c:pt idx="1232">
                  <c:v>36.242664728567327</c:v>
                </c:pt>
                <c:pt idx="1233">
                  <c:v>36.24301398028048</c:v>
                </c:pt>
                <c:pt idx="1234">
                  <c:v>36.24336295135744</c:v>
                </c:pt>
                <c:pt idx="1235">
                  <c:v>36.243711642248833</c:v>
                </c:pt>
                <c:pt idx="1236">
                  <c:v>36.244060053404226</c:v>
                </c:pt>
                <c:pt idx="1237">
                  <c:v>36.244408185272086</c:v>
                </c:pt>
                <c:pt idx="1238">
                  <c:v>36.244756038299819</c:v>
                </c:pt>
                <c:pt idx="1239">
                  <c:v>36.24510361293374</c:v>
                </c:pt>
                <c:pt idx="1240">
                  <c:v>36.245450909619102</c:v>
                </c:pt>
                <c:pt idx="1241">
                  <c:v>36.245797928800094</c:v>
                </c:pt>
                <c:pt idx="1242">
                  <c:v>36.246144670919833</c:v>
                </c:pt>
                <c:pt idx="1243">
                  <c:v>36.246491136420381</c:v>
                </c:pt>
                <c:pt idx="1244">
                  <c:v>36.246837325742739</c:v>
                </c:pt>
                <c:pt idx="1245">
                  <c:v>36.247183239326858</c:v>
                </c:pt>
                <c:pt idx="1246">
                  <c:v>36.247528877611643</c:v>
                </c:pt>
                <c:pt idx="1247">
                  <c:v>36.247874241034935</c:v>
                </c:pt>
                <c:pt idx="1248">
                  <c:v>36.248219330033542</c:v>
                </c:pt>
                <c:pt idx="1249">
                  <c:v>37.026715395426891</c:v>
                </c:pt>
                <c:pt idx="1250">
                  <c:v>37.027059936882409</c:v>
                </c:pt>
                <c:pt idx="1251">
                  <c:v>37.027404205217444</c:v>
                </c:pt>
                <c:pt idx="1252">
                  <c:v>37.027748200864657</c:v>
                </c:pt>
                <c:pt idx="1253">
                  <c:v>37.028091924255691</c:v>
                </c:pt>
                <c:pt idx="1254">
                  <c:v>37.028435375821161</c:v>
                </c:pt>
                <c:pt idx="1255">
                  <c:v>37.028778555990662</c:v>
                </c:pt>
                <c:pt idx="1256">
                  <c:v>37.029121465192766</c:v>
                </c:pt>
                <c:pt idx="1257">
                  <c:v>37.029464103855041</c:v>
                </c:pt>
                <c:pt idx="1258">
                  <c:v>37.029806472404033</c:v>
                </c:pt>
                <c:pt idx="1259">
                  <c:v>37.030148571265286</c:v>
                </c:pt>
                <c:pt idx="1260">
                  <c:v>37.030490400863336</c:v>
                </c:pt>
                <c:pt idx="1261">
                  <c:v>37.030831961621722</c:v>
                </c:pt>
                <c:pt idx="1262">
                  <c:v>37.031173253962983</c:v>
                </c:pt>
                <c:pt idx="1263">
                  <c:v>37.031514278308656</c:v>
                </c:pt>
                <c:pt idx="1264">
                  <c:v>37.031855035079303</c:v>
                </c:pt>
                <c:pt idx="1265">
                  <c:v>37.032195524694473</c:v>
                </c:pt>
                <c:pt idx="1266">
                  <c:v>37.032535747572744</c:v>
                </c:pt>
                <c:pt idx="1267">
                  <c:v>37.032875704131705</c:v>
                </c:pt>
                <c:pt idx="1268">
                  <c:v>37.03321539478798</c:v>
                </c:pt>
                <c:pt idx="1269">
                  <c:v>37.033554819957196</c:v>
                </c:pt>
                <c:pt idx="1270">
                  <c:v>37.03389398005401</c:v>
                </c:pt>
                <c:pt idx="1271">
                  <c:v>37.034232875492123</c:v>
                </c:pt>
                <c:pt idx="1272">
                  <c:v>37.034571506684252</c:v>
                </c:pt>
                <c:pt idx="1273">
                  <c:v>37.034909874042164</c:v>
                </c:pt>
                <c:pt idx="1274">
                  <c:v>37.813399228360282</c:v>
                </c:pt>
                <c:pt idx="1275">
                  <c:v>37.813737069281174</c:v>
                </c:pt>
                <c:pt idx="1276">
                  <c:v>37.814074647597359</c:v>
                </c:pt>
                <c:pt idx="1277">
                  <c:v>37.814411963716765</c:v>
                </c:pt>
                <c:pt idx="1278">
                  <c:v>37.814749018046371</c:v>
                </c:pt>
                <c:pt idx="1279">
                  <c:v>37.815085810992215</c:v>
                </c:pt>
                <c:pt idx="1280">
                  <c:v>37.815422342959387</c:v>
                </c:pt>
                <c:pt idx="1281">
                  <c:v>37.815758614352035</c:v>
                </c:pt>
                <c:pt idx="1282">
                  <c:v>37.816094625573363</c:v>
                </c:pt>
                <c:pt idx="1283">
                  <c:v>37.816430377025654</c:v>
                </c:pt>
                <c:pt idx="1284">
                  <c:v>37.816765869110242</c:v>
                </c:pt>
                <c:pt idx="1285">
                  <c:v>37.817101102227547</c:v>
                </c:pt>
                <c:pt idx="1286">
                  <c:v>37.817436076777049</c:v>
                </c:pt>
                <c:pt idx="1287">
                  <c:v>37.817770793157322</c:v>
                </c:pt>
                <c:pt idx="1288">
                  <c:v>37.818105251765999</c:v>
                </c:pt>
                <c:pt idx="1289">
                  <c:v>37.818439452999804</c:v>
                </c:pt>
                <c:pt idx="1290">
                  <c:v>37.818773397254553</c:v>
                </c:pt>
                <c:pt idx="1291">
                  <c:v>37.819107084925143</c:v>
                </c:pt>
                <c:pt idx="1292">
                  <c:v>37.819440516405557</c:v>
                </c:pt>
                <c:pt idx="1293">
                  <c:v>37.819773692088873</c:v>
                </c:pt>
                <c:pt idx="1294">
                  <c:v>37.820106612367269</c:v>
                </c:pt>
                <c:pt idx="1295">
                  <c:v>37.820439277632026</c:v>
                </c:pt>
                <c:pt idx="1296">
                  <c:v>37.820771688273517</c:v>
                </c:pt>
                <c:pt idx="1297">
                  <c:v>37.821103844681218</c:v>
                </c:pt>
                <c:pt idx="1298">
                  <c:v>37.821435747243726</c:v>
                </c:pt>
                <c:pt idx="1299">
                  <c:v>38.599918646732377</c:v>
                </c:pt>
                <c:pt idx="1300">
                  <c:v>38.600250042766696</c:v>
                </c:pt>
                <c:pt idx="1301">
                  <c:v>38.600581186116251</c:v>
                </c:pt>
                <c:pt idx="1302">
                  <c:v>38.600912077166093</c:v>
                </c:pt>
                <c:pt idx="1303">
                  <c:v>38.601242716300376</c:v>
                </c:pt>
                <c:pt idx="1304">
                  <c:v>38.601573103902389</c:v>
                </c:pt>
                <c:pt idx="1305">
                  <c:v>38.601903240354552</c:v>
                </c:pt>
                <c:pt idx="1306">
                  <c:v>38.602233126038399</c:v>
                </c:pt>
                <c:pt idx="1307">
                  <c:v>38.602562761334603</c:v>
                </c:pt>
                <c:pt idx="1308">
                  <c:v>38.602892146622978</c:v>
                </c:pt>
                <c:pt idx="1309">
                  <c:v>38.603221282282462</c:v>
                </c:pt>
                <c:pt idx="1310">
                  <c:v>38.603550168691143</c:v>
                </c:pt>
                <c:pt idx="1311">
                  <c:v>38.603878806226234</c:v>
                </c:pt>
                <c:pt idx="1312">
                  <c:v>38.604207195264117</c:v>
                </c:pt>
                <c:pt idx="1313">
                  <c:v>38.604535336180291</c:v>
                </c:pt>
                <c:pt idx="1314">
                  <c:v>38.604863229349441</c:v>
                </c:pt>
                <c:pt idx="1315">
                  <c:v>38.605190875145368</c:v>
                </c:pt>
                <c:pt idx="1316">
                  <c:v>38.605518273941051</c:v>
                </c:pt>
                <c:pt idx="1317">
                  <c:v>38.605845426108608</c:v>
                </c:pt>
                <c:pt idx="1318">
                  <c:v>38.606172332019348</c:v>
                </c:pt>
                <c:pt idx="1319">
                  <c:v>38.606498992043697</c:v>
                </c:pt>
                <c:pt idx="1320">
                  <c:v>38.606825406551287</c:v>
                </c:pt>
                <c:pt idx="1321">
                  <c:v>38.607151575910898</c:v>
                </c:pt>
                <c:pt idx="1322">
                  <c:v>38.607477500490475</c:v>
                </c:pt>
                <c:pt idx="1323">
                  <c:v>38.607803180657143</c:v>
                </c:pt>
                <c:pt idx="1324">
                  <c:v>38.909158612441189</c:v>
                </c:pt>
                <c:pt idx="1325">
                  <c:v>38.909483804880118</c:v>
                </c:pt>
                <c:pt idx="1326">
                  <c:v>38.909808754002576</c:v>
                </c:pt>
                <c:pt idx="1327">
                  <c:v>38.910133460172396</c:v>
                </c:pt>
                <c:pt idx="1328">
                  <c:v>38.910457923752602</c:v>
                </c:pt>
                <c:pt idx="1329">
                  <c:v>38.910782145105401</c:v>
                </c:pt>
                <c:pt idx="1330">
                  <c:v>38.911106124592195</c:v>
                </c:pt>
                <c:pt idx="1331">
                  <c:v>38.91142986257357</c:v>
                </c:pt>
                <c:pt idx="1332">
                  <c:v>38.91175335940931</c:v>
                </c:pt>
                <c:pt idx="1333">
                  <c:v>38.912076615458403</c:v>
                </c:pt>
                <c:pt idx="1334">
                  <c:v>38.912399631079019</c:v>
                </c:pt>
                <c:pt idx="1335">
                  <c:v>38.912722406628554</c:v>
                </c:pt>
                <c:pt idx="1336">
                  <c:v>38.913044942463578</c:v>
                </c:pt>
                <c:pt idx="1337">
                  <c:v>38.913367238939898</c:v>
                </c:pt>
                <c:pt idx="1338">
                  <c:v>38.9136892964125</c:v>
                </c:pt>
                <c:pt idx="1339">
                  <c:v>38.914011115235603</c:v>
                </c:pt>
                <c:pt idx="1340">
                  <c:v>38.914332695762624</c:v>
                </c:pt>
                <c:pt idx="1341">
                  <c:v>38.914654038346214</c:v>
                </c:pt>
                <c:pt idx="1342">
                  <c:v>38.914975143338218</c:v>
                </c:pt>
                <c:pt idx="1343">
                  <c:v>38.915296011089723</c:v>
                </c:pt>
                <c:pt idx="1344">
                  <c:v>38.915616641951019</c:v>
                </c:pt>
                <c:pt idx="1345">
                  <c:v>38.915937036271636</c:v>
                </c:pt>
                <c:pt idx="1346">
                  <c:v>38.91625719440033</c:v>
                </c:pt>
                <c:pt idx="1347">
                  <c:v>38.916577116685076</c:v>
                </c:pt>
                <c:pt idx="1348">
                  <c:v>38.916896803473087</c:v>
                </c:pt>
                <c:pt idx="1349">
                  <c:v>39.695367505494453</c:v>
                </c:pt>
                <c:pt idx="1350">
                  <c:v>39.695686722327572</c:v>
                </c:pt>
                <c:pt idx="1351">
                  <c:v>39.696005704701001</c:v>
                </c:pt>
                <c:pt idx="1352">
                  <c:v>39.696324452958912</c:v>
                </c:pt>
                <c:pt idx="1353">
                  <c:v>39.696642967444696</c:v>
                </c:pt>
                <c:pt idx="1354">
                  <c:v>39.696961248501012</c:v>
                </c:pt>
                <c:pt idx="1355">
                  <c:v>39.697279296469752</c:v>
                </c:pt>
                <c:pt idx="1356">
                  <c:v>39.697597111692062</c:v>
                </c:pt>
                <c:pt idx="1357">
                  <c:v>39.697914694508334</c:v>
                </c:pt>
                <c:pt idx="1358">
                  <c:v>39.69823204525823</c:v>
                </c:pt>
                <c:pt idx="1359">
                  <c:v>39.698549164280642</c:v>
                </c:pt>
                <c:pt idx="1360">
                  <c:v>39.698866051913754</c:v>
                </c:pt>
                <c:pt idx="1361">
                  <c:v>39.699182708494973</c:v>
                </c:pt>
                <c:pt idx="1362">
                  <c:v>39.699499134360991</c:v>
                </c:pt>
                <c:pt idx="1363">
                  <c:v>39.699815329847773</c:v>
                </c:pt>
                <c:pt idx="1364">
                  <c:v>39.700131295290518</c:v>
                </c:pt>
                <c:pt idx="1365">
                  <c:v>39.700447031023728</c:v>
                </c:pt>
                <c:pt idx="1366">
                  <c:v>39.700762537381159</c:v>
                </c:pt>
                <c:pt idx="1367">
                  <c:v>39.701077814695843</c:v>
                </c:pt>
                <c:pt idx="1368">
                  <c:v>39.701392863300086</c:v>
                </c:pt>
                <c:pt idx="1369">
                  <c:v>39.701707683525477</c:v>
                </c:pt>
                <c:pt idx="1370">
                  <c:v>39.702022275702866</c:v>
                </c:pt>
                <c:pt idx="1371">
                  <c:v>39.702336640162414</c:v>
                </c:pt>
                <c:pt idx="1372">
                  <c:v>39.702650777233551</c:v>
                </c:pt>
                <c:pt idx="1373">
                  <c:v>39.702964687244979</c:v>
                </c:pt>
                <c:pt idx="1374">
                  <c:v>40.481429620908351</c:v>
                </c:pt>
                <c:pt idx="1375">
                  <c:v>40.481743077783669</c:v>
                </c:pt>
                <c:pt idx="1376">
                  <c:v>40.482056308581164</c:v>
                </c:pt>
                <c:pt idx="1377">
                  <c:v>40.48236931362672</c:v>
                </c:pt>
                <c:pt idx="1378">
                  <c:v>40.482682093245501</c:v>
                </c:pt>
                <c:pt idx="1379">
                  <c:v>40.482994647761977</c:v>
                </c:pt>
                <c:pt idx="1380">
                  <c:v>40.483306977499929</c:v>
                </c:pt>
                <c:pt idx="1381">
                  <c:v>40.483619082782425</c:v>
                </c:pt>
                <c:pt idx="1382">
                  <c:v>40.483930963931847</c:v>
                </c:pt>
                <c:pt idx="1383">
                  <c:v>40.484242621269871</c:v>
                </c:pt>
                <c:pt idx="1384">
                  <c:v>40.484554055117499</c:v>
                </c:pt>
                <c:pt idx="1385">
                  <c:v>40.484865265795023</c:v>
                </c:pt>
                <c:pt idx="1386">
                  <c:v>40.485176253622065</c:v>
                </c:pt>
                <c:pt idx="1387">
                  <c:v>40.485487018917546</c:v>
                </c:pt>
                <c:pt idx="1388">
                  <c:v>40.485797561999711</c:v>
                </c:pt>
                <c:pt idx="1389">
                  <c:v>40.486107883186122</c:v>
                </c:pt>
                <c:pt idx="1390">
                  <c:v>40.486417982793654</c:v>
                </c:pt>
                <c:pt idx="1391">
                  <c:v>40.486727861138519</c:v>
                </c:pt>
                <c:pt idx="1392">
                  <c:v>40.487037518536241</c:v>
                </c:pt>
                <c:pt idx="1393">
                  <c:v>40.487346955301668</c:v>
                </c:pt>
                <c:pt idx="1394">
                  <c:v>40.487656171748981</c:v>
                </c:pt>
                <c:pt idx="1395">
                  <c:v>40.487965168191685</c:v>
                </c:pt>
                <c:pt idx="1396">
                  <c:v>40.488273944942627</c:v>
                </c:pt>
                <c:pt idx="1397">
                  <c:v>40.488582502313974</c:v>
                </c:pt>
                <c:pt idx="1398">
                  <c:v>40.488890840617238</c:v>
                </c:pt>
                <c:pt idx="1399">
                  <c:v>41.267350210546908</c:v>
                </c:pt>
                <c:pt idx="1400">
                  <c:v>41.267658111645872</c:v>
                </c:pt>
                <c:pt idx="1401">
                  <c:v>41.267965794607314</c:v>
                </c:pt>
                <c:pt idx="1402">
                  <c:v>41.268273259740084</c:v>
                </c:pt>
                <c:pt idx="1403">
                  <c:v>41.268580507352404</c:v>
                </c:pt>
                <c:pt idx="1404">
                  <c:v>41.268887537751837</c:v>
                </c:pt>
                <c:pt idx="1405">
                  <c:v>41.269194351245275</c:v>
                </c:pt>
                <c:pt idx="1406">
                  <c:v>41.269500948138983</c:v>
                </c:pt>
                <c:pt idx="1407">
                  <c:v>41.269807328738572</c:v>
                </c:pt>
                <c:pt idx="1408">
                  <c:v>41.270113493349001</c:v>
                </c:pt>
                <c:pt idx="1409">
                  <c:v>41.27041944227458</c:v>
                </c:pt>
                <c:pt idx="1410">
                  <c:v>41.270725175818995</c:v>
                </c:pt>
                <c:pt idx="1411">
                  <c:v>41.271030694285272</c:v>
                </c:pt>
                <c:pt idx="1412">
                  <c:v>41.271335997975811</c:v>
                </c:pt>
                <c:pt idx="1413">
                  <c:v>41.271641087192364</c:v>
                </c:pt>
                <c:pt idx="1414">
                  <c:v>41.271945962236053</c:v>
                </c:pt>
                <c:pt idx="1415">
                  <c:v>41.272250623407373</c:v>
                </c:pt>
                <c:pt idx="1416">
                  <c:v>41.272555071006174</c:v>
                </c:pt>
                <c:pt idx="1417">
                  <c:v>41.272859305331679</c:v>
                </c:pt>
                <c:pt idx="1418">
                  <c:v>41.273163326682493</c:v>
                </c:pt>
                <c:pt idx="1419">
                  <c:v>41.27346713535659</c:v>
                </c:pt>
                <c:pt idx="1420">
                  <c:v>41.273770731651304</c:v>
                </c:pt>
                <c:pt idx="1421">
                  <c:v>41.274074115863364</c:v>
                </c:pt>
                <c:pt idx="1422">
                  <c:v>41.274377288288868</c:v>
                </c:pt>
                <c:pt idx="1423">
                  <c:v>41.274680249223309</c:v>
                </c:pt>
                <c:pt idx="1424">
                  <c:v>42.053134249345177</c:v>
                </c:pt>
                <c:pt idx="1425">
                  <c:v>42.05343678818145</c:v>
                </c:pt>
                <c:pt idx="1426">
                  <c:v>42.053739116409396</c:v>
                </c:pt>
                <c:pt idx="1427">
                  <c:v>42.054041234322035</c:v>
                </c:pt>
                <c:pt idx="1428">
                  <c:v>42.054343142211771</c:v>
                </c:pt>
                <c:pt idx="1429">
                  <c:v>42.054644840370422</c:v>
                </c:pt>
                <c:pt idx="1430">
                  <c:v>42.054946329089155</c:v>
                </c:pt>
                <c:pt idx="1431">
                  <c:v>42.055247608658583</c:v>
                </c:pt>
                <c:pt idx="1432">
                  <c:v>42.055548679368663</c:v>
                </c:pt>
                <c:pt idx="1433">
                  <c:v>42.055849541508792</c:v>
                </c:pt>
                <c:pt idx="1434">
                  <c:v>42.056150195367735</c:v>
                </c:pt>
                <c:pt idx="1435">
                  <c:v>42.056450641233681</c:v>
                </c:pt>
                <c:pt idx="1436">
                  <c:v>42.056750879394208</c:v>
                </c:pt>
                <c:pt idx="1437">
                  <c:v>42.057050910136297</c:v>
                </c:pt>
                <c:pt idx="1438">
                  <c:v>42.057350733746347</c:v>
                </c:pt>
                <c:pt idx="1439">
                  <c:v>42.057650350510144</c:v>
                </c:pt>
                <c:pt idx="1440">
                  <c:v>42.057949760712901</c:v>
                </c:pt>
                <c:pt idx="1441">
                  <c:v>42.05824896463924</c:v>
                </c:pt>
                <c:pt idx="1442">
                  <c:v>42.058547962573194</c:v>
                </c:pt>
                <c:pt idx="1443">
                  <c:v>42.058846754798189</c:v>
                </c:pt>
                <c:pt idx="1444">
                  <c:v>42.059145341597095</c:v>
                </c:pt>
                <c:pt idx="1445">
                  <c:v>42.059443723252187</c:v>
                </c:pt>
                <c:pt idx="1446">
                  <c:v>42.059741900045161</c:v>
                </c:pt>
                <c:pt idx="1447">
                  <c:v>42.060039872257121</c:v>
                </c:pt>
                <c:pt idx="1448">
                  <c:v>42.060337640168619</c:v>
                </c:pt>
                <c:pt idx="1449">
                  <c:v>42.838786454443252</c:v>
                </c:pt>
                <c:pt idx="1450">
                  <c:v>42.83908381459311</c:v>
                </c:pt>
                <c:pt idx="1451">
                  <c:v>42.839380971280654</c:v>
                </c:pt>
                <c:pt idx="1452">
                  <c:v>42.839677924784127</c:v>
                </c:pt>
                <c:pt idx="1453">
                  <c:v>42.839974675381185</c:v>
                </c:pt>
                <c:pt idx="1454">
                  <c:v>42.840271223348942</c:v>
                </c:pt>
                <c:pt idx="1455">
                  <c:v>42.84056756896392</c:v>
                </c:pt>
                <c:pt idx="1456">
                  <c:v>42.840863712502099</c:v>
                </c:pt>
                <c:pt idx="1457">
                  <c:v>42.841159654238865</c:v>
                </c:pt>
                <c:pt idx="1458">
                  <c:v>42.841455394449071</c:v>
                </c:pt>
                <c:pt idx="1459">
                  <c:v>42.841750933406992</c:v>
                </c:pt>
                <c:pt idx="1460">
                  <c:v>42.842046271386344</c:v>
                </c:pt>
                <c:pt idx="1461">
                  <c:v>42.842341408660296</c:v>
                </c:pt>
                <c:pt idx="1462">
                  <c:v>42.842636345501447</c:v>
                </c:pt>
                <c:pt idx="1463">
                  <c:v>42.842931082181842</c:v>
                </c:pt>
                <c:pt idx="1464">
                  <c:v>42.843225618972994</c:v>
                </c:pt>
                <c:pt idx="1465">
                  <c:v>42.843519956145833</c:v>
                </c:pt>
                <c:pt idx="1466">
                  <c:v>42.843814093970764</c:v>
                </c:pt>
                <c:pt idx="1467">
                  <c:v>42.844108032717621</c:v>
                </c:pt>
                <c:pt idx="1468">
                  <c:v>42.844401772655708</c:v>
                </c:pt>
                <c:pt idx="1469">
                  <c:v>42.844695314053773</c:v>
                </c:pt>
                <c:pt idx="1470">
                  <c:v>42.844988657180018</c:v>
                </c:pt>
                <c:pt idx="1471">
                  <c:v>42.845281802302125</c:v>
                </c:pt>
                <c:pt idx="1472">
                  <c:v>42.845574749687195</c:v>
                </c:pt>
                <c:pt idx="1473">
                  <c:v>42.845867499601823</c:v>
                </c:pt>
                <c:pt idx="1474">
                  <c:v>43.147190047976025</c:v>
                </c:pt>
                <c:pt idx="1475">
                  <c:v>43.147482403747347</c:v>
                </c:pt>
                <c:pt idx="1476">
                  <c:v>43.147774562844745</c:v>
                </c:pt>
                <c:pt idx="1477">
                  <c:v>43.148066525532656</c:v>
                </c:pt>
                <c:pt idx="1478">
                  <c:v>43.148358292074967</c:v>
                </c:pt>
                <c:pt idx="1479">
                  <c:v>43.14864986273507</c:v>
                </c:pt>
                <c:pt idx="1480">
                  <c:v>43.148941237775787</c:v>
                </c:pt>
                <c:pt idx="1481">
                  <c:v>43.149232417459444</c:v>
                </c:pt>
                <c:pt idx="1482">
                  <c:v>43.149523402047819</c:v>
                </c:pt>
                <c:pt idx="1483">
                  <c:v>43.149814191802172</c:v>
                </c:pt>
                <c:pt idx="1484">
                  <c:v>43.150104786983242</c:v>
                </c:pt>
                <c:pt idx="1485">
                  <c:v>43.150395187851238</c:v>
                </c:pt>
                <c:pt idx="1486">
                  <c:v>43.15068539466585</c:v>
                </c:pt>
                <c:pt idx="1487">
                  <c:v>43.150975407686239</c:v>
                </c:pt>
                <c:pt idx="1488">
                  <c:v>43.151265227171073</c:v>
                </c:pt>
                <c:pt idx="1489">
                  <c:v>43.151554853378478</c:v>
                </c:pt>
                <c:pt idx="1490">
                  <c:v>43.151844286566067</c:v>
                </c:pt>
                <c:pt idx="1491">
                  <c:v>43.152133526990944</c:v>
                </c:pt>
                <c:pt idx="1492">
                  <c:v>43.1524225749097</c:v>
                </c:pt>
                <c:pt idx="1493">
                  <c:v>43.152711430578414</c:v>
                </c:pt>
                <c:pt idx="1494">
                  <c:v>43.153000094252654</c:v>
                </c:pt>
                <c:pt idx="1495">
                  <c:v>43.153288566187477</c:v>
                </c:pt>
                <c:pt idx="1496">
                  <c:v>43.153576846637428</c:v>
                </c:pt>
                <c:pt idx="1497">
                  <c:v>43.153864935856546</c:v>
                </c:pt>
                <c:pt idx="1498">
                  <c:v>43.154152834098383</c:v>
                </c:pt>
                <c:pt idx="1499">
                  <c:v>43.932591791999606</c:v>
                </c:pt>
                <c:pt idx="1500">
                  <c:v>43.932879309045461</c:v>
                </c:pt>
                <c:pt idx="1501">
                  <c:v>43.933166635871622</c:v>
                </c:pt>
                <c:pt idx="1502">
                  <c:v>43.933453772729621</c:v>
                </c:pt>
                <c:pt idx="1503">
                  <c:v>43.933740719870492</c:v>
                </c:pt>
                <c:pt idx="1504">
                  <c:v>43.93402747754476</c:v>
                </c:pt>
                <c:pt idx="1505">
                  <c:v>43.93431404600247</c:v>
                </c:pt>
                <c:pt idx="1506">
                  <c:v>43.934600425493166</c:v>
                </c:pt>
                <c:pt idx="1507">
                  <c:v>43.934886616265899</c:v>
                </c:pt>
                <c:pt idx="1508">
                  <c:v>43.935172618569226</c:v>
                </c:pt>
                <c:pt idx="1509">
                  <c:v>43.93545843265121</c:v>
                </c:pt>
                <c:pt idx="1510">
                  <c:v>43.935744058759433</c:v>
                </c:pt>
                <c:pt idx="1511">
                  <c:v>43.936029497140993</c:v>
                </c:pt>
                <c:pt idx="1512">
                  <c:v>43.936314748042477</c:v>
                </c:pt>
                <c:pt idx="1513">
                  <c:v>43.936599811710018</c:v>
                </c:pt>
                <c:pt idx="1514">
                  <c:v>43.936884688389242</c:v>
                </c:pt>
                <c:pt idx="1515">
                  <c:v>43.937169378325301</c:v>
                </c:pt>
                <c:pt idx="1516">
                  <c:v>43.937453881762856</c:v>
                </c:pt>
                <c:pt idx="1517">
                  <c:v>43.937738198946107</c:v>
                </c:pt>
                <c:pt idx="1518">
                  <c:v>43.938022330118756</c:v>
                </c:pt>
                <c:pt idx="1519">
                  <c:v>43.938306275524035</c:v>
                </c:pt>
                <c:pt idx="1520">
                  <c:v>43.938590035404701</c:v>
                </c:pt>
                <c:pt idx="1521">
                  <c:v>43.938873610003021</c:v>
                </c:pt>
                <c:pt idx="1522">
                  <c:v>43.939156999560815</c:v>
                </c:pt>
                <c:pt idx="1523">
                  <c:v>43.939440204319396</c:v>
                </c:pt>
                <c:pt idx="1524">
                  <c:v>44.717874474903283</c:v>
                </c:pt>
                <c:pt idx="1525">
                  <c:v>44.718157310785571</c:v>
                </c:pt>
                <c:pt idx="1526">
                  <c:v>44.718439962589827</c:v>
                </c:pt>
                <c:pt idx="1527">
                  <c:v>44.718722430555495</c:v>
                </c:pt>
                <c:pt idx="1528">
                  <c:v>44.71900471492156</c:v>
                </c:pt>
                <c:pt idx="1529">
                  <c:v>44.719286815926544</c:v>
                </c:pt>
                <c:pt idx="1530">
                  <c:v>44.719568733808501</c:v>
                </c:pt>
                <c:pt idx="1531">
                  <c:v>44.719850468805021</c:v>
                </c:pt>
                <c:pt idx="1532">
                  <c:v>44.720132021153226</c:v>
                </c:pt>
                <c:pt idx="1533">
                  <c:v>44.720413391089799</c:v>
                </c:pt>
                <c:pt idx="1534">
                  <c:v>44.720694578850932</c:v>
                </c:pt>
                <c:pt idx="1535">
                  <c:v>44.720975584672388</c:v>
                </c:pt>
                <c:pt idx="1536">
                  <c:v>44.721256408789451</c:v>
                </c:pt>
                <c:pt idx="1537">
                  <c:v>44.721537051436954</c:v>
                </c:pt>
                <c:pt idx="1538">
                  <c:v>44.721817512849285</c:v>
                </c:pt>
                <c:pt idx="1539">
                  <c:v>44.722097793260374</c:v>
                </c:pt>
                <c:pt idx="1540">
                  <c:v>44.722377892903687</c:v>
                </c:pt>
                <c:pt idx="1541">
                  <c:v>44.722657812012251</c:v>
                </c:pt>
                <c:pt idx="1542">
                  <c:v>44.722937550818642</c:v>
                </c:pt>
                <c:pt idx="1543">
                  <c:v>44.723217109554973</c:v>
                </c:pt>
                <c:pt idx="1544">
                  <c:v>44.723496488452938</c:v>
                </c:pt>
                <c:pt idx="1545">
                  <c:v>44.723775687743753</c:v>
                </c:pt>
                <c:pt idx="1546">
                  <c:v>44.724054707658205</c:v>
                </c:pt>
                <c:pt idx="1547">
                  <c:v>44.724333548426628</c:v>
                </c:pt>
                <c:pt idx="1548">
                  <c:v>44.72461221027892</c:v>
                </c:pt>
                <c:pt idx="1549">
                  <c:v>45.503041943828187</c:v>
                </c:pt>
                <c:pt idx="1550">
                  <c:v>45.503320248536141</c:v>
                </c:pt>
                <c:pt idx="1551">
                  <c:v>45.503598375015009</c:v>
                </c:pt>
                <c:pt idx="1552">
                  <c:v>45.503876323492911</c:v>
                </c:pt>
                <c:pt idx="1553">
                  <c:v>45.504154094197553</c:v>
                </c:pt>
                <c:pt idx="1554">
                  <c:v>45.504431687356195</c:v>
                </c:pt>
                <c:pt idx="1555">
                  <c:v>45.504709103195651</c:v>
                </c:pt>
                <c:pt idx="1556">
                  <c:v>45.504986341942313</c:v>
                </c:pt>
                <c:pt idx="1557">
                  <c:v>45.505263403822141</c:v>
                </c:pt>
                <c:pt idx="1558">
                  <c:v>45.505540289060662</c:v>
                </c:pt>
                <c:pt idx="1559">
                  <c:v>45.50581699788296</c:v>
                </c:pt>
                <c:pt idx="1560">
                  <c:v>45.506093530513695</c:v>
                </c:pt>
                <c:pt idx="1561">
                  <c:v>45.506369887177115</c:v>
                </c:pt>
                <c:pt idx="1562">
                  <c:v>45.506646068097012</c:v>
                </c:pt>
                <c:pt idx="1563">
                  <c:v>45.506922073496767</c:v>
                </c:pt>
                <c:pt idx="1564">
                  <c:v>45.507197903599341</c:v>
                </c:pt>
                <c:pt idx="1565">
                  <c:v>45.507473558627261</c:v>
                </c:pt>
                <c:pt idx="1566">
                  <c:v>45.507749038802629</c:v>
                </c:pt>
                <c:pt idx="1567">
                  <c:v>45.508024344347128</c:v>
                </c:pt>
                <c:pt idx="1568">
                  <c:v>45.508299475482019</c:v>
                </c:pt>
                <c:pt idx="1569">
                  <c:v>45.508574432428148</c:v>
                </c:pt>
                <c:pt idx="1570">
                  <c:v>45.508849215405931</c:v>
                </c:pt>
                <c:pt idx="1571">
                  <c:v>45.509123824635381</c:v>
                </c:pt>
                <c:pt idx="1572">
                  <c:v>45.509398260336077</c:v>
                </c:pt>
                <c:pt idx="1573">
                  <c:v>45.5096725227272</c:v>
                </c:pt>
                <c:pt idx="1574">
                  <c:v>46.288097862411142</c:v>
                </c:pt>
                <c:pt idx="1575">
                  <c:v>46.28837177883895</c:v>
                </c:pt>
                <c:pt idx="1576">
                  <c:v>46.288645522612214</c:v>
                </c:pt>
                <c:pt idx="1577">
                  <c:v>46.288919093948444</c:v>
                </c:pt>
                <c:pt idx="1578">
                  <c:v>46.289192493064746</c:v>
                </c:pt>
                <c:pt idx="1579">
                  <c:v>46.289465720177823</c:v>
                </c:pt>
                <c:pt idx="1580">
                  <c:v>46.289738775503949</c:v>
                </c:pt>
                <c:pt idx="1581">
                  <c:v>46.290011659259015</c:v>
                </c:pt>
                <c:pt idx="1582">
                  <c:v>46.290284371658501</c:v>
                </c:pt>
                <c:pt idx="1583">
                  <c:v>46.290556912917459</c:v>
                </c:pt>
                <c:pt idx="1584">
                  <c:v>46.290829283250567</c:v>
                </c:pt>
                <c:pt idx="1585">
                  <c:v>46.291101482872079</c:v>
                </c:pt>
                <c:pt idx="1586">
                  <c:v>46.29137351199585</c:v>
                </c:pt>
                <c:pt idx="1587">
                  <c:v>46.29164537083534</c:v>
                </c:pt>
                <c:pt idx="1588">
                  <c:v>46.291917059603605</c:v>
                </c:pt>
                <c:pt idx="1589">
                  <c:v>46.29218857851329</c:v>
                </c:pt>
                <c:pt idx="1590">
                  <c:v>46.292459927776669</c:v>
                </c:pt>
                <c:pt idx="1591">
                  <c:v>46.29273110760559</c:v>
                </c:pt>
                <c:pt idx="1592">
                  <c:v>46.293002118211511</c:v>
                </c:pt>
                <c:pt idx="1593">
                  <c:v>46.293272959805513</c:v>
                </c:pt>
                <c:pt idx="1594">
                  <c:v>46.293543632598258</c:v>
                </c:pt>
                <c:pt idx="1595">
                  <c:v>46.29381413680003</c:v>
                </c:pt>
                <c:pt idx="1596">
                  <c:v>46.29408447262071</c:v>
                </c:pt>
                <c:pt idx="1597">
                  <c:v>46.294354640269802</c:v>
                </c:pt>
                <c:pt idx="1598">
                  <c:v>46.294624639956396</c:v>
                </c:pt>
                <c:pt idx="1599">
                  <c:v>47.073045722272859</c:v>
                </c:pt>
                <c:pt idx="1600">
                  <c:v>47.073315386660227</c:v>
                </c:pt>
                <c:pt idx="1601">
                  <c:v>47.073584883710083</c:v>
                </c:pt>
                <c:pt idx="1602">
                  <c:v>47.073854213629971</c:v>
                </c:pt>
                <c:pt idx="1603">
                  <c:v>47.074123376627064</c:v>
                </c:pt>
                <c:pt idx="1604">
                  <c:v>47.074392372908136</c:v>
                </c:pt>
                <c:pt idx="1605">
                  <c:v>47.074661202679579</c:v>
                </c:pt>
                <c:pt idx="1606">
                  <c:v>47.074929866147414</c:v>
                </c:pt>
                <c:pt idx="1607">
                  <c:v>47.075198363517266</c:v>
                </c:pt>
                <c:pt idx="1608">
                  <c:v>47.075466694994383</c:v>
                </c:pt>
                <c:pt idx="1609">
                  <c:v>47.075734860783641</c:v>
                </c:pt>
                <c:pt idx="1610">
                  <c:v>47.076002861089528</c:v>
                </c:pt>
                <c:pt idx="1611">
                  <c:v>47.076270696116147</c:v>
                </c:pt>
                <c:pt idx="1612">
                  <c:v>47.076538366067247</c:v>
                </c:pt>
                <c:pt idx="1613">
                  <c:v>47.076805871146171</c:v>
                </c:pt>
                <c:pt idx="1614">
                  <c:v>47.077073211555906</c:v>
                </c:pt>
                <c:pt idx="1615">
                  <c:v>47.077340387499063</c:v>
                </c:pt>
                <c:pt idx="1616">
                  <c:v>47.077607399177872</c:v>
                </c:pt>
                <c:pt idx="1617">
                  <c:v>47.077874246794195</c:v>
                </c:pt>
                <c:pt idx="1618">
                  <c:v>47.078140930549523</c:v>
                </c:pt>
                <c:pt idx="1619">
                  <c:v>47.078407450644967</c:v>
                </c:pt>
                <c:pt idx="1620">
                  <c:v>47.078673807281291</c:v>
                </c:pt>
                <c:pt idx="1621">
                  <c:v>47.078940000658854</c:v>
                </c:pt>
                <c:pt idx="1622">
                  <c:v>47.07920603097768</c:v>
                </c:pt>
                <c:pt idx="1623">
                  <c:v>47.079471898437411</c:v>
                </c:pt>
                <c:pt idx="1624">
                  <c:v>47.380767598901301</c:v>
                </c:pt>
                <c:pt idx="1625">
                  <c:v>47.381033141240295</c:v>
                </c:pt>
                <c:pt idx="1626">
                  <c:v>47.381298521316936</c:v>
                </c:pt>
                <c:pt idx="1627">
                  <c:v>47.381563739329394</c:v>
                </c:pt>
                <c:pt idx="1628">
                  <c:v>47.381828795475492</c:v>
                </c:pt>
                <c:pt idx="1629">
                  <c:v>47.38209368995269</c:v>
                </c:pt>
                <c:pt idx="1630">
                  <c:v>47.382358422958085</c:v>
                </c:pt>
                <c:pt idx="1631">
                  <c:v>47.382622994688418</c:v>
                </c:pt>
                <c:pt idx="1632">
                  <c:v>47.382887405340057</c:v>
                </c:pt>
                <c:pt idx="1633">
                  <c:v>47.383151655109025</c:v>
                </c:pt>
                <c:pt idx="1634">
                  <c:v>47.383415744190984</c:v>
                </c:pt>
                <c:pt idx="1635">
                  <c:v>47.383679672781241</c:v>
                </c:pt>
                <c:pt idx="1636">
                  <c:v>47.383943441074749</c:v>
                </c:pt>
                <c:pt idx="1637">
                  <c:v>47.384207049266088</c:v>
                </c:pt>
                <c:pt idx="1638">
                  <c:v>47.384470497549515</c:v>
                </c:pt>
                <c:pt idx="1639">
                  <c:v>47.3847337861189</c:v>
                </c:pt>
                <c:pt idx="1640">
                  <c:v>47.38499691516779</c:v>
                </c:pt>
                <c:pt idx="1641">
                  <c:v>47.385259884889358</c:v>
                </c:pt>
                <c:pt idx="1642">
                  <c:v>47.385522695476439</c:v>
                </c:pt>
                <c:pt idx="1643">
                  <c:v>47.385785347121519</c:v>
                </c:pt>
                <c:pt idx="1644">
                  <c:v>47.38604784001673</c:v>
                </c:pt>
                <c:pt idx="1645">
                  <c:v>47.386310174353852</c:v>
                </c:pt>
                <c:pt idx="1646">
                  <c:v>47.386572350324329</c:v>
                </c:pt>
                <c:pt idx="1647">
                  <c:v>47.386834368119246</c:v>
                </c:pt>
                <c:pt idx="1648">
                  <c:v>47.387096227929355</c:v>
                </c:pt>
                <c:pt idx="1649">
                  <c:v>48.165509180328691</c:v>
                </c:pt>
                <c:pt idx="1650">
                  <c:v>48.165770724740028</c:v>
                </c:pt>
                <c:pt idx="1651">
                  <c:v>48.166032111736726</c:v>
                </c:pt>
                <c:pt idx="1652">
                  <c:v>48.166293341508158</c:v>
                </c:pt>
                <c:pt idx="1653">
                  <c:v>48.166554414243343</c:v>
                </c:pt>
                <c:pt idx="1654">
                  <c:v>48.166815330130973</c:v>
                </c:pt>
                <c:pt idx="1655">
                  <c:v>48.167076089359405</c:v>
                </c:pt>
                <c:pt idx="1656">
                  <c:v>48.167336692116642</c:v>
                </c:pt>
                <c:pt idx="1657">
                  <c:v>48.167597138590359</c:v>
                </c:pt>
                <c:pt idx="1658">
                  <c:v>48.167857428967885</c:v>
                </c:pt>
                <c:pt idx="1659">
                  <c:v>48.168117563436219</c:v>
                </c:pt>
                <c:pt idx="1660">
                  <c:v>48.168377542182029</c:v>
                </c:pt>
                <c:pt idx="1661">
                  <c:v>48.168637365391632</c:v>
                </c:pt>
                <c:pt idx="1662">
                  <c:v>48.168897033251028</c:v>
                </c:pt>
                <c:pt idx="1663">
                  <c:v>48.169156545945881</c:v>
                </c:pt>
                <c:pt idx="1664">
                  <c:v>48.169415903661502</c:v>
                </c:pt>
                <c:pt idx="1665">
                  <c:v>48.169675106582893</c:v>
                </c:pt>
                <c:pt idx="1666">
                  <c:v>48.169934154894726</c:v>
                </c:pt>
                <c:pt idx="1667">
                  <c:v>48.170193048781321</c:v>
                </c:pt>
                <c:pt idx="1668">
                  <c:v>48.170451788426682</c:v>
                </c:pt>
                <c:pt idx="1669">
                  <c:v>48.170710374014497</c:v>
                </c:pt>
                <c:pt idx="1670">
                  <c:v>48.170968805728108</c:v>
                </c:pt>
                <c:pt idx="1671">
                  <c:v>48.17122708375053</c:v>
                </c:pt>
                <c:pt idx="1672">
                  <c:v>48.171485208264464</c:v>
                </c:pt>
                <c:pt idx="1673">
                  <c:v>48.171743179452264</c:v>
                </c:pt>
                <c:pt idx="1674">
                  <c:v>48.950152247879636</c:v>
                </c:pt>
                <c:pt idx="1675">
                  <c:v>48.950409912961007</c:v>
                </c:pt>
                <c:pt idx="1676">
                  <c:v>48.950667425261408</c:v>
                </c:pt>
                <c:pt idx="1677">
                  <c:v>48.95092478496192</c:v>
                </c:pt>
                <c:pt idx="1678">
                  <c:v>48.951181992243292</c:v>
                </c:pt>
                <c:pt idx="1679">
                  <c:v>48.951439047285952</c:v>
                </c:pt>
                <c:pt idx="1680">
                  <c:v>48.951695950270022</c:v>
                </c:pt>
                <c:pt idx="1681">
                  <c:v>48.951952701375284</c:v>
                </c:pt>
                <c:pt idx="1682">
                  <c:v>48.952209300781213</c:v>
                </c:pt>
                <c:pt idx="1683">
                  <c:v>48.952465748666967</c:v>
                </c:pt>
                <c:pt idx="1684">
                  <c:v>48.952722045211381</c:v>
                </c:pt>
                <c:pt idx="1685">
                  <c:v>48.952978190592972</c:v>
                </c:pt>
                <c:pt idx="1686">
                  <c:v>48.953234184989959</c:v>
                </c:pt>
                <c:pt idx="1687">
                  <c:v>48.953490028580212</c:v>
                </c:pt>
                <c:pt idx="1688">
                  <c:v>48.953745721541324</c:v>
                </c:pt>
                <c:pt idx="1689">
                  <c:v>48.954001264050554</c:v>
                </c:pt>
                <c:pt idx="1690">
                  <c:v>48.954256656284848</c:v>
                </c:pt>
                <c:pt idx="1691">
                  <c:v>48.954511898420847</c:v>
                </c:pt>
                <c:pt idx="1692">
                  <c:v>48.95476699063488</c:v>
                </c:pt>
                <c:pt idx="1693">
                  <c:v>48.955021933102962</c:v>
                </c:pt>
                <c:pt idx="1694">
                  <c:v>48.955276726000797</c:v>
                </c:pt>
                <c:pt idx="1695">
                  <c:v>48.955531369503788</c:v>
                </c:pt>
                <c:pt idx="1696">
                  <c:v>48.955785863787014</c:v>
                </c:pt>
                <c:pt idx="1697">
                  <c:v>48.956040209025268</c:v>
                </c:pt>
                <c:pt idx="1698">
                  <c:v>48.956294405393017</c:v>
                </c:pt>
                <c:pt idx="1699">
                  <c:v>49.734699703448079</c:v>
                </c:pt>
                <c:pt idx="1700">
                  <c:v>49.734953602597024</c:v>
                </c:pt>
                <c:pt idx="1701">
                  <c:v>49.735207353397058</c:v>
                </c:pt>
                <c:pt idx="1702">
                  <c:v>49.735460956021434</c:v>
                </c:pt>
                <c:pt idx="1703">
                  <c:v>49.735714410643105</c:v>
                </c:pt>
                <c:pt idx="1704">
                  <c:v>49.735967717434711</c:v>
                </c:pt>
                <c:pt idx="1705">
                  <c:v>49.736220876568609</c:v>
                </c:pt>
                <c:pt idx="1706">
                  <c:v>49.736473888216842</c:v>
                </c:pt>
                <c:pt idx="1707">
                  <c:v>49.736726752551149</c:v>
                </c:pt>
                <c:pt idx="1708">
                  <c:v>49.736979469742977</c:v>
                </c:pt>
                <c:pt idx="1709">
                  <c:v>49.737232039963473</c:v>
                </c:pt>
                <c:pt idx="1710">
                  <c:v>49.737484463383481</c:v>
                </c:pt>
                <c:pt idx="1711">
                  <c:v>49.73773674017356</c:v>
                </c:pt>
                <c:pt idx="1712">
                  <c:v>49.737988870503955</c:v>
                </c:pt>
                <c:pt idx="1713">
                  <c:v>49.738240854544621</c:v>
                </c:pt>
                <c:pt idx="1714">
                  <c:v>49.738492692465215</c:v>
                </c:pt>
                <c:pt idx="1715">
                  <c:v>49.738744384435115</c:v>
                </c:pt>
                <c:pt idx="1716">
                  <c:v>49.738995930623382</c:v>
                </c:pt>
                <c:pt idx="1717">
                  <c:v>49.739247331198797</c:v>
                </c:pt>
                <c:pt idx="1718">
                  <c:v>49.739498586329844</c:v>
                </c:pt>
                <c:pt idx="1719">
                  <c:v>49.739749696184717</c:v>
                </c:pt>
                <c:pt idx="1720">
                  <c:v>49.740000660931315</c:v>
                </c:pt>
                <c:pt idx="1721">
                  <c:v>49.74025148073725</c:v>
                </c:pt>
                <c:pt idx="1722">
                  <c:v>49.740502155769839</c:v>
                </c:pt>
                <c:pt idx="1723">
                  <c:v>49.740752686196117</c:v>
                </c:pt>
                <c:pt idx="1724">
                  <c:v>50.519154322566457</c:v>
                </c:pt>
                <c:pt idx="1725">
                  <c:v>50.519404564280038</c:v>
                </c:pt>
                <c:pt idx="1726">
                  <c:v>50.519654661886669</c:v>
                </c:pt>
                <c:pt idx="1727">
                  <c:v>50.519904615552214</c:v>
                </c:pt>
                <c:pt idx="1728">
                  <c:v>50.520154425442279</c:v>
                </c:pt>
                <c:pt idx="1729">
                  <c:v>50.52040409172217</c:v>
                </c:pt>
                <c:pt idx="1730">
                  <c:v>50.520653614556899</c:v>
                </c:pt>
                <c:pt idx="1731">
                  <c:v>50.520902994111211</c:v>
                </c:pt>
                <c:pt idx="1732">
                  <c:v>50.521152230549561</c:v>
                </c:pt>
                <c:pt idx="1733">
                  <c:v>50.521401324036113</c:v>
                </c:pt>
                <c:pt idx="1734">
                  <c:v>50.521650274734768</c:v>
                </c:pt>
                <c:pt idx="1735">
                  <c:v>50.521899082809121</c:v>
                </c:pt>
                <c:pt idx="1736">
                  <c:v>50.522147748422498</c:v>
                </c:pt>
                <c:pt idx="1737">
                  <c:v>50.522396271737954</c:v>
                </c:pt>
                <c:pt idx="1738">
                  <c:v>50.522644652918245</c:v>
                </c:pt>
                <c:pt idx="1739">
                  <c:v>50.52289289212586</c:v>
                </c:pt>
                <c:pt idx="1740">
                  <c:v>50.523140989523014</c:v>
                </c:pt>
                <c:pt idx="1741">
                  <c:v>50.523388945271627</c:v>
                </c:pt>
                <c:pt idx="1742">
                  <c:v>50.52363675953336</c:v>
                </c:pt>
                <c:pt idx="1743">
                  <c:v>50.523884432469586</c:v>
                </c:pt>
                <c:pt idx="1744">
                  <c:v>50.524131964241413</c:v>
                </c:pt>
                <c:pt idx="1745">
                  <c:v>50.52437935500965</c:v>
                </c:pt>
                <c:pt idx="1746">
                  <c:v>50.524626604934859</c:v>
                </c:pt>
                <c:pt idx="1747">
                  <c:v>50.524873714177318</c:v>
                </c:pt>
                <c:pt idx="1748">
                  <c:v>50.525120682897025</c:v>
                </c:pt>
                <c:pt idx="1749">
                  <c:v>51.303518761637363</c:v>
                </c:pt>
                <c:pt idx="1750">
                  <c:v>51.30376544979049</c:v>
                </c:pt>
                <c:pt idx="1751">
                  <c:v>51.304011997899238</c:v>
                </c:pt>
                <c:pt idx="1752">
                  <c:v>51.304258406122536</c:v>
                </c:pt>
                <c:pt idx="1753">
                  <c:v>51.304504674619011</c:v>
                </c:pt>
                <c:pt idx="1754">
                  <c:v>51.304750803547051</c:v>
                </c:pt>
                <c:pt idx="1755">
                  <c:v>51.30499679306476</c:v>
                </c:pt>
                <c:pt idx="1756">
                  <c:v>51.305242643329976</c:v>
                </c:pt>
                <c:pt idx="1757">
                  <c:v>51.305488354500262</c:v>
                </c:pt>
                <c:pt idx="1758">
                  <c:v>51.305733926732934</c:v>
                </c:pt>
                <c:pt idx="1759">
                  <c:v>51.30597936018502</c:v>
                </c:pt>
                <c:pt idx="1760">
                  <c:v>51.306224655013288</c:v>
                </c:pt>
                <c:pt idx="1761">
                  <c:v>51.306469811374242</c:v>
                </c:pt>
                <c:pt idx="1762">
                  <c:v>51.306714829424131</c:v>
                </c:pt>
                <c:pt idx="1763">
                  <c:v>51.306959709318917</c:v>
                </c:pt>
                <c:pt idx="1764">
                  <c:v>51.307204451214325</c:v>
                </c:pt>
                <c:pt idx="1765">
                  <c:v>51.307449055265792</c:v>
                </c:pt>
                <c:pt idx="1766">
                  <c:v>51.307693521628515</c:v>
                </c:pt>
                <c:pt idx="1767">
                  <c:v>51.307937850457407</c:v>
                </c:pt>
                <c:pt idx="1768">
                  <c:v>51.308182041907138</c:v>
                </c:pt>
                <c:pt idx="1769">
                  <c:v>51.308426096132102</c:v>
                </c:pt>
                <c:pt idx="1770">
                  <c:v>51.308670013286452</c:v>
                </c:pt>
                <c:pt idx="1771">
                  <c:v>51.30891379352407</c:v>
                </c:pt>
                <c:pt idx="1772">
                  <c:v>51.309157436998568</c:v>
                </c:pt>
                <c:pt idx="1773">
                  <c:v>51.309400943863317</c:v>
                </c:pt>
                <c:pt idx="1774">
                  <c:v>51.610674309935405</c:v>
                </c:pt>
                <c:pt idx="1775">
                  <c:v>51.610917544039722</c:v>
                </c:pt>
                <c:pt idx="1776">
                  <c:v>51.611160641992839</c:v>
                </c:pt>
                <c:pt idx="1777">
                  <c:v>51.611403603947089</c:v>
                </c:pt>
                <c:pt idx="1778">
                  <c:v>51.611646430054563</c:v>
                </c:pt>
                <c:pt idx="1779">
                  <c:v>51.611889120467083</c:v>
                </c:pt>
                <c:pt idx="1780">
                  <c:v>51.612131675336222</c:v>
                </c:pt>
                <c:pt idx="1781">
                  <c:v>51.612374094813298</c:v>
                </c:pt>
                <c:pt idx="1782">
                  <c:v>51.612616379049378</c:v>
                </c:pt>
                <c:pt idx="1783">
                  <c:v>51.612858528195268</c:v>
                </c:pt>
                <c:pt idx="1784">
                  <c:v>51.613100542401533</c:v>
                </c:pt>
                <c:pt idx="1785">
                  <c:v>51.61334242181848</c:v>
                </c:pt>
                <c:pt idx="1786">
                  <c:v>51.613584166596169</c:v>
                </c:pt>
                <c:pt idx="1787">
                  <c:v>51.613825776884404</c:v>
                </c:pt>
                <c:pt idx="1788">
                  <c:v>51.614067252832747</c:v>
                </c:pt>
                <c:pt idx="1789">
                  <c:v>51.614308594590497</c:v>
                </c:pt>
                <c:pt idx="1790">
                  <c:v>51.614549802306726</c:v>
                </c:pt>
                <c:pt idx="1791">
                  <c:v>51.614790876130236</c:v>
                </c:pt>
                <c:pt idx="1792">
                  <c:v>51.615031816209594</c:v>
                </c:pt>
                <c:pt idx="1793">
                  <c:v>51.615272622693112</c:v>
                </c:pt>
                <c:pt idx="1794">
                  <c:v>51.615513295728867</c:v>
                </c:pt>
                <c:pt idx="1795">
                  <c:v>51.61575383546468</c:v>
                </c:pt>
                <c:pt idx="1796">
                  <c:v>51.615994242048124</c:v>
                </c:pt>
                <c:pt idx="1797">
                  <c:v>51.616234515626537</c:v>
                </c:pt>
                <c:pt idx="1798">
                  <c:v>51.616474656347009</c:v>
                </c:pt>
                <c:pt idx="1799">
                  <c:v>52.394865914740024</c:v>
                </c:pt>
                <c:pt idx="1800">
                  <c:v>52.395105790184893</c:v>
                </c:pt>
                <c:pt idx="1801">
                  <c:v>52.395345533211632</c:v>
                </c:pt>
                <c:pt idx="1802">
                  <c:v>52.395585143966343</c:v>
                </c:pt>
                <c:pt idx="1803">
                  <c:v>52.395824622594915</c:v>
                </c:pt>
                <c:pt idx="1804">
                  <c:v>52.396063969242967</c:v>
                </c:pt>
                <c:pt idx="1805">
                  <c:v>52.396303184055903</c:v>
                </c:pt>
                <c:pt idx="1806">
                  <c:v>52.396542267178873</c:v>
                </c:pt>
                <c:pt idx="1807">
                  <c:v>52.396781218756786</c:v>
                </c:pt>
                <c:pt idx="1808">
                  <c:v>52.397020038934322</c:v>
                </c:pt>
                <c:pt idx="1809">
                  <c:v>52.397258727855913</c:v>
                </c:pt>
                <c:pt idx="1810">
                  <c:v>52.397497285665757</c:v>
                </c:pt>
                <c:pt idx="1811">
                  <c:v>52.397735712507817</c:v>
                </c:pt>
                <c:pt idx="1812">
                  <c:v>52.397974008525814</c:v>
                </c:pt>
                <c:pt idx="1813">
                  <c:v>52.398212173863236</c:v>
                </c:pt>
                <c:pt idx="1814">
                  <c:v>52.398450208663327</c:v>
                </c:pt>
                <c:pt idx="1815">
                  <c:v>52.398688113069113</c:v>
                </c:pt>
                <c:pt idx="1816">
                  <c:v>52.398925887223371</c:v>
                </c:pt>
                <c:pt idx="1817">
                  <c:v>52.399163531268648</c:v>
                </c:pt>
                <c:pt idx="1818">
                  <c:v>52.399401045347254</c:v>
                </c:pt>
                <c:pt idx="1819">
                  <c:v>52.399638429601268</c:v>
                </c:pt>
                <c:pt idx="1820">
                  <c:v>52.399875684172535</c:v>
                </c:pt>
                <c:pt idx="1821">
                  <c:v>52.400112809202668</c:v>
                </c:pt>
                <c:pt idx="1822">
                  <c:v>52.400349804833056</c:v>
                </c:pt>
                <c:pt idx="1823">
                  <c:v>52.400586671204842</c:v>
                </c:pt>
                <c:pt idx="1824">
                  <c:v>53.178974658842591</c:v>
                </c:pt>
                <c:pt idx="1825">
                  <c:v>53.179211267119705</c:v>
                </c:pt>
                <c:pt idx="1826">
                  <c:v>53.179447746560285</c:v>
                </c:pt>
                <c:pt idx="1827">
                  <c:v>53.179684097304573</c:v>
                </c:pt>
                <c:pt idx="1828">
                  <c:v>53.17992031949256</c:v>
                </c:pt>
                <c:pt idx="1829">
                  <c:v>53.180156413264015</c:v>
                </c:pt>
                <c:pt idx="1830">
                  <c:v>53.180392378758498</c:v>
                </c:pt>
                <c:pt idx="1831">
                  <c:v>53.180628216115309</c:v>
                </c:pt>
                <c:pt idx="1832">
                  <c:v>53.180863925473552</c:v>
                </c:pt>
                <c:pt idx="1833">
                  <c:v>53.181099506972089</c:v>
                </c:pt>
                <c:pt idx="1834">
                  <c:v>53.18133496074956</c:v>
                </c:pt>
                <c:pt idx="1835">
                  <c:v>53.181570286944371</c:v>
                </c:pt>
                <c:pt idx="1836">
                  <c:v>53.181805485694724</c:v>
                </c:pt>
                <c:pt idx="1837">
                  <c:v>53.182040557138571</c:v>
                </c:pt>
                <c:pt idx="1838">
                  <c:v>53.182275501413656</c:v>
                </c:pt>
                <c:pt idx="1839">
                  <c:v>53.182510318657492</c:v>
                </c:pt>
                <c:pt idx="1840">
                  <c:v>53.182745009007384</c:v>
                </c:pt>
                <c:pt idx="1841">
                  <c:v>53.182979572600395</c:v>
                </c:pt>
                <c:pt idx="1842">
                  <c:v>53.183214009573376</c:v>
                </c:pt>
                <c:pt idx="1843">
                  <c:v>53.183448320062958</c:v>
                </c:pt>
                <c:pt idx="1844">
                  <c:v>53.183682504205542</c:v>
                </c:pt>
                <c:pt idx="1845">
                  <c:v>53.18391656213732</c:v>
                </c:pt>
                <c:pt idx="1846">
                  <c:v>53.18415049399426</c:v>
                </c:pt>
                <c:pt idx="1847">
                  <c:v>53.184384299912104</c:v>
                </c:pt>
                <c:pt idx="1848">
                  <c:v>53.184617980026381</c:v>
                </c:pt>
                <c:pt idx="1849">
                  <c:v>53.963002784856037</c:v>
                </c:pt>
                <c:pt idx="1850">
                  <c:v>53.963236213768887</c:v>
                </c:pt>
                <c:pt idx="1851">
                  <c:v>53.96346951728345</c:v>
                </c:pt>
                <c:pt idx="1852">
                  <c:v>53.963702695534366</c:v>
                </c:pt>
                <c:pt idx="1853">
                  <c:v>53.963935748656084</c:v>
                </c:pt>
                <c:pt idx="1854">
                  <c:v>53.964168676782833</c:v>
                </c:pt>
                <c:pt idx="1855">
                  <c:v>53.964401480048608</c:v>
                </c:pt>
                <c:pt idx="1856">
                  <c:v>53.964634158587202</c:v>
                </c:pt>
                <c:pt idx="1857">
                  <c:v>53.964866712532199</c:v>
                </c:pt>
                <c:pt idx="1858">
                  <c:v>53.965099142016953</c:v>
                </c:pt>
                <c:pt idx="1859">
                  <c:v>53.96533144717462</c:v>
                </c:pt>
                <c:pt idx="1860">
                  <c:v>53.965563628138135</c:v>
                </c:pt>
                <c:pt idx="1861">
                  <c:v>53.965795685040213</c:v>
                </c:pt>
                <c:pt idx="1862">
                  <c:v>53.966027618013364</c:v>
                </c:pt>
                <c:pt idx="1863">
                  <c:v>53.966259427189883</c:v>
                </c:pt>
                <c:pt idx="1864">
                  <c:v>53.96649111270186</c:v>
                </c:pt>
                <c:pt idx="1865">
                  <c:v>53.966722674681172</c:v>
                </c:pt>
                <c:pt idx="1866">
                  <c:v>53.966954113259469</c:v>
                </c:pt>
                <c:pt idx="1867">
                  <c:v>53.967185428568214</c:v>
                </c:pt>
                <c:pt idx="1868">
                  <c:v>53.967416620738646</c:v>
                </c:pt>
                <c:pt idx="1869">
                  <c:v>53.967647689901803</c:v>
                </c:pt>
                <c:pt idx="1870">
                  <c:v>53.967878636188502</c:v>
                </c:pt>
                <c:pt idx="1871">
                  <c:v>53.968109459729362</c:v>
                </c:pt>
                <c:pt idx="1872">
                  <c:v>53.96834016065479</c:v>
                </c:pt>
                <c:pt idx="1873">
                  <c:v>53.968570739094979</c:v>
                </c:pt>
                <c:pt idx="1874">
                  <c:v>54.746952445563579</c:v>
                </c:pt>
                <c:pt idx="1875">
                  <c:v>54.747182779423078</c:v>
                </c:pt>
                <c:pt idx="1876">
                  <c:v>54.7474129911867</c:v>
                </c:pt>
                <c:pt idx="1877">
                  <c:v>54.747643080983821</c:v>
                </c:pt>
                <c:pt idx="1878">
                  <c:v>54.747873048943603</c:v>
                </c:pt>
                <c:pt idx="1879">
                  <c:v>54.748102895195011</c:v>
                </c:pt>
                <c:pt idx="1880">
                  <c:v>54.748332619866808</c:v>
                </c:pt>
                <c:pt idx="1881">
                  <c:v>54.748562223087539</c:v>
                </c:pt>
                <c:pt idx="1882">
                  <c:v>54.748791704985564</c:v>
                </c:pt>
                <c:pt idx="1883">
                  <c:v>54.749021065689021</c:v>
                </c:pt>
                <c:pt idx="1884">
                  <c:v>54.749250305325859</c:v>
                </c:pt>
                <c:pt idx="1885">
                  <c:v>54.749479424023818</c:v>
                </c:pt>
                <c:pt idx="1886">
                  <c:v>54.749708421910427</c:v>
                </c:pt>
                <c:pt idx="1887">
                  <c:v>54.749937299113043</c:v>
                </c:pt>
                <c:pt idx="1888">
                  <c:v>54.750166055758783</c:v>
                </c:pt>
                <c:pt idx="1889">
                  <c:v>54.750394691974599</c:v>
                </c:pt>
                <c:pt idx="1890">
                  <c:v>54.750623207887209</c:v>
                </c:pt>
                <c:pt idx="1891">
                  <c:v>54.750851603623161</c:v>
                </c:pt>
                <c:pt idx="1892">
                  <c:v>54.75107987930879</c:v>
                </c:pt>
                <c:pt idx="1893">
                  <c:v>54.751308035070224</c:v>
                </c:pt>
                <c:pt idx="1894">
                  <c:v>54.751536071033406</c:v>
                </c:pt>
                <c:pt idx="1895">
                  <c:v>54.751763987324075</c:v>
                </c:pt>
                <c:pt idx="1896">
                  <c:v>54.751991784067769</c:v>
                </c:pt>
                <c:pt idx="1897">
                  <c:v>54.752219461389842</c:v>
                </c:pt>
                <c:pt idx="1898">
                  <c:v>54.752447019415435</c:v>
                </c:pt>
                <c:pt idx="1899">
                  <c:v>55.53082570865314</c:v>
                </c:pt>
                <c:pt idx="1900">
                  <c:v>55.531053028460427</c:v>
                </c:pt>
                <c:pt idx="1901">
                  <c:v>55.531280229345491</c:v>
                </c:pt>
                <c:pt idx="1902">
                  <c:v>55.531507311432705</c:v>
                </c:pt>
                <c:pt idx="1903">
                  <c:v>55.531734274846237</c:v>
                </c:pt>
                <c:pt idx="1904">
                  <c:v>55.531961119710054</c:v>
                </c:pt>
                <c:pt idx="1905">
                  <c:v>55.532187846147934</c:v>
                </c:pt>
                <c:pt idx="1906">
                  <c:v>55.532414454283476</c:v>
                </c:pt>
                <c:pt idx="1907">
                  <c:v>55.532640944240057</c:v>
                </c:pt>
                <c:pt idx="1908">
                  <c:v>55.53286731614088</c:v>
                </c:pt>
                <c:pt idx="1909">
                  <c:v>55.53309357010896</c:v>
                </c:pt>
                <c:pt idx="1910">
                  <c:v>55.533319706267108</c:v>
                </c:pt>
                <c:pt idx="1911">
                  <c:v>55.533545724737934</c:v>
                </c:pt>
                <c:pt idx="1912">
                  <c:v>55.533771625643894</c:v>
                </c:pt>
                <c:pt idx="1913">
                  <c:v>55.533997409107208</c:v>
                </c:pt>
                <c:pt idx="1914">
                  <c:v>55.534223075249933</c:v>
                </c:pt>
                <c:pt idx="1915">
                  <c:v>55.534448624193928</c:v>
                </c:pt>
                <c:pt idx="1916">
                  <c:v>55.534674056060865</c:v>
                </c:pt>
                <c:pt idx="1917">
                  <c:v>55.534899370972219</c:v>
                </c:pt>
                <c:pt idx="1918">
                  <c:v>55.535124569049295</c:v>
                </c:pt>
                <c:pt idx="1919">
                  <c:v>55.535349650413181</c:v>
                </c:pt>
                <c:pt idx="1920">
                  <c:v>55.535574615184807</c:v>
                </c:pt>
                <c:pt idx="1921">
                  <c:v>55.535799463484885</c:v>
                </c:pt>
                <c:pt idx="1922">
                  <c:v>55.536024195433967</c:v>
                </c:pt>
                <c:pt idx="1923">
                  <c:v>55.53624881115239</c:v>
                </c:pt>
                <c:pt idx="1924">
                  <c:v>55.837503306424324</c:v>
                </c:pt>
                <c:pt idx="1925">
                  <c:v>55.837727690041767</c:v>
                </c:pt>
                <c:pt idx="1926">
                  <c:v>55.837951957788505</c:v>
                </c:pt>
                <c:pt idx="1927">
                  <c:v>55.838176109784136</c:v>
                </c:pt>
                <c:pt idx="1928">
                  <c:v>55.838400146148096</c:v>
                </c:pt>
                <c:pt idx="1929">
                  <c:v>55.838624066999621</c:v>
                </c:pt>
                <c:pt idx="1930">
                  <c:v>55.838847872457755</c:v>
                </c:pt>
                <c:pt idx="1931">
                  <c:v>55.839071562641379</c:v>
                </c:pt>
                <c:pt idx="1932">
                  <c:v>55.839295137669176</c:v>
                </c:pt>
                <c:pt idx="1933">
                  <c:v>55.839518597659648</c:v>
                </c:pt>
                <c:pt idx="1934">
                  <c:v>55.839741942731116</c:v>
                </c:pt>
                <c:pt idx="1935">
                  <c:v>55.839965173001723</c:v>
                </c:pt>
                <c:pt idx="1936">
                  <c:v>55.840188288589424</c:v>
                </c:pt>
                <c:pt idx="1937">
                  <c:v>55.840411289611986</c:v>
                </c:pt>
                <c:pt idx="1938">
                  <c:v>55.840634176187017</c:v>
                </c:pt>
                <c:pt idx="1939">
                  <c:v>55.840856948431913</c:v>
                </c:pt>
                <c:pt idx="1940">
                  <c:v>55.841079606463907</c:v>
                </c:pt>
                <c:pt idx="1941">
                  <c:v>55.841302150400068</c:v>
                </c:pt>
                <c:pt idx="1942">
                  <c:v>55.841524580357245</c:v>
                </c:pt>
                <c:pt idx="1943">
                  <c:v>55.841746896452143</c:v>
                </c:pt>
                <c:pt idx="1944">
                  <c:v>55.841969098801279</c:v>
                </c:pt>
                <c:pt idx="1945">
                  <c:v>55.842191187520974</c:v>
                </c:pt>
                <c:pt idx="1946">
                  <c:v>55.842413162727397</c:v>
                </c:pt>
                <c:pt idx="1947">
                  <c:v>55.842635024536513</c:v>
                </c:pt>
                <c:pt idx="1948">
                  <c:v>55.842856773064128</c:v>
                </c:pt>
                <c:pt idx="1949">
                  <c:v>56.621229658809511</c:v>
                </c:pt>
                <c:pt idx="1950">
                  <c:v>56.621451181120818</c:v>
                </c:pt>
                <c:pt idx="1951">
                  <c:v>56.621672590496964</c:v>
                </c:pt>
                <c:pt idx="1952">
                  <c:v>56.621893887053041</c:v>
                </c:pt>
                <c:pt idx="1953">
                  <c:v>56.622115070903966</c:v>
                </c:pt>
                <c:pt idx="1954">
                  <c:v>56.622336142164478</c:v>
                </c:pt>
                <c:pt idx="1955">
                  <c:v>56.622557100949152</c:v>
                </c:pt>
                <c:pt idx="1956">
                  <c:v>56.62277794737237</c:v>
                </c:pt>
                <c:pt idx="1957">
                  <c:v>56.62299868154836</c:v>
                </c:pt>
                <c:pt idx="1958">
                  <c:v>56.623219303591156</c:v>
                </c:pt>
                <c:pt idx="1959">
                  <c:v>56.623439813614631</c:v>
                </c:pt>
                <c:pt idx="1960">
                  <c:v>56.623660211732478</c:v>
                </c:pt>
                <c:pt idx="1961">
                  <c:v>56.623880498058227</c:v>
                </c:pt>
                <c:pt idx="1962">
                  <c:v>56.624100672705225</c:v>
                </c:pt>
                <c:pt idx="1963">
                  <c:v>56.624320735786654</c:v>
                </c:pt>
                <c:pt idx="1964">
                  <c:v>56.624540687415518</c:v>
                </c:pt>
                <c:pt idx="1965">
                  <c:v>56.624760527704645</c:v>
                </c:pt>
                <c:pt idx="1966">
                  <c:v>56.624980256766705</c:v>
                </c:pt>
                <c:pt idx="1967">
                  <c:v>56.625199874714198</c:v>
                </c:pt>
                <c:pt idx="1968">
                  <c:v>56.625419381659434</c:v>
                </c:pt>
                <c:pt idx="1969">
                  <c:v>56.625638777714563</c:v>
                </c:pt>
                <c:pt idx="1970">
                  <c:v>56.625858062991583</c:v>
                </c:pt>
                <c:pt idx="1971">
                  <c:v>56.626077237602289</c:v>
                </c:pt>
                <c:pt idx="1972">
                  <c:v>56.626296301658336</c:v>
                </c:pt>
                <c:pt idx="1973">
                  <c:v>56.626515255271194</c:v>
                </c:pt>
                <c:pt idx="1974">
                  <c:v>57.404885348935814</c:v>
                </c:pt>
                <c:pt idx="1975">
                  <c:v>57.405104081996043</c:v>
                </c:pt>
                <c:pt idx="1976">
                  <c:v>57.405322704946492</c:v>
                </c:pt>
                <c:pt idx="1977">
                  <c:v>57.405541217897976</c:v>
                </c:pt>
                <c:pt idx="1978">
                  <c:v>57.405759620961113</c:v>
                </c:pt>
                <c:pt idx="1979">
                  <c:v>57.405977914246385</c:v>
                </c:pt>
                <c:pt idx="1980">
                  <c:v>57.40619609786409</c:v>
                </c:pt>
                <c:pt idx="1981">
                  <c:v>57.406414171924361</c:v>
                </c:pt>
                <c:pt idx="1982">
                  <c:v>57.406632136537169</c:v>
                </c:pt>
                <c:pt idx="1983">
                  <c:v>57.406849991812315</c:v>
                </c:pt>
                <c:pt idx="1984">
                  <c:v>57.40706773785945</c:v>
                </c:pt>
                <c:pt idx="1985">
                  <c:v>57.407285374788032</c:v>
                </c:pt>
                <c:pt idx="1986">
                  <c:v>57.407502902707378</c:v>
                </c:pt>
                <c:pt idx="1987">
                  <c:v>57.407720321726643</c:v>
                </c:pt>
                <c:pt idx="1988">
                  <c:v>57.407937631954795</c:v>
                </c:pt>
                <c:pt idx="1989">
                  <c:v>57.40815483350066</c:v>
                </c:pt>
                <c:pt idx="1990">
                  <c:v>57.408371926472888</c:v>
                </c:pt>
                <c:pt idx="1991">
                  <c:v>57.408588910979979</c:v>
                </c:pt>
                <c:pt idx="1992">
                  <c:v>57.408805787130255</c:v>
                </c:pt>
                <c:pt idx="1993">
                  <c:v>57.409022555031889</c:v>
                </c:pt>
                <c:pt idx="1994">
                  <c:v>57.409239214792883</c:v>
                </c:pt>
                <c:pt idx="1995">
                  <c:v>57.409455766521077</c:v>
                </c:pt>
                <c:pt idx="1996">
                  <c:v>57.409672210324167</c:v>
                </c:pt>
                <c:pt idx="1997">
                  <c:v>57.409888546309659</c:v>
                </c:pt>
                <c:pt idx="1998">
                  <c:v>57.41010477458493</c:v>
                </c:pt>
                <c:pt idx="1999">
                  <c:v>58.188472145640809</c:v>
                </c:pt>
                <c:pt idx="2000">
                  <c:v>58.188688158817065</c:v>
                </c:pt>
                <c:pt idx="2001">
                  <c:v>58.188904064604209</c:v>
                </c:pt>
                <c:pt idx="2002">
                  <c:v>58.189119863108978</c:v>
                </c:pt>
                <c:pt idx="2003">
                  <c:v>58.189335554437925</c:v>
                </c:pt>
                <c:pt idx="2004">
                  <c:v>58.189551138697453</c:v>
                </c:pt>
                <c:pt idx="2005">
                  <c:v>58.189766615993811</c:v>
                </c:pt>
                <c:pt idx="2006">
                  <c:v>58.189981986433089</c:v>
                </c:pt>
                <c:pt idx="2007">
                  <c:v>58.190197250121216</c:v>
                </c:pt>
                <c:pt idx="2008">
                  <c:v>58.190412407163961</c:v>
                </c:pt>
                <c:pt idx="2009">
                  <c:v>58.190627457666949</c:v>
                </c:pt>
                <c:pt idx="2010">
                  <c:v>58.19084240173563</c:v>
                </c:pt>
                <c:pt idx="2011">
                  <c:v>58.191057239475306</c:v>
                </c:pt>
                <c:pt idx="2012">
                  <c:v>58.191271970991124</c:v>
                </c:pt>
                <c:pt idx="2013">
                  <c:v>58.191486596388081</c:v>
                </c:pt>
                <c:pt idx="2014">
                  <c:v>58.191701115771011</c:v>
                </c:pt>
                <c:pt idx="2015">
                  <c:v>58.191915529244582</c:v>
                </c:pt>
                <c:pt idx="2016">
                  <c:v>58.192129836913331</c:v>
                </c:pt>
                <c:pt idx="2017">
                  <c:v>58.192344038881622</c:v>
                </c:pt>
                <c:pt idx="2018">
                  <c:v>58.19255813525367</c:v>
                </c:pt>
                <c:pt idx="2019">
                  <c:v>58.192772126133534</c:v>
                </c:pt>
                <c:pt idx="2020">
                  <c:v>58.192986011625131</c:v>
                </c:pt>
                <c:pt idx="2021">
                  <c:v>58.193199791832207</c:v>
                </c:pt>
                <c:pt idx="2022">
                  <c:v>58.19341346685836</c:v>
                </c:pt>
                <c:pt idx="2023">
                  <c:v>58.193627036807051</c:v>
                </c:pt>
                <c:pt idx="2024">
                  <c:v>58.971991752165202</c:v>
                </c:pt>
                <c:pt idx="2025">
                  <c:v>58.972205112268689</c:v>
                </c:pt>
                <c:pt idx="2026">
                  <c:v>58.972418367604128</c:v>
                </c:pt>
                <c:pt idx="2027">
                  <c:v>58.972631518274376</c:v>
                </c:pt>
                <c:pt idx="2028">
                  <c:v>58.972844564382108</c:v>
                </c:pt>
                <c:pt idx="2029">
                  <c:v>58.973057506029868</c:v>
                </c:pt>
                <c:pt idx="2030">
                  <c:v>58.973270343320038</c:v>
                </c:pt>
                <c:pt idx="2031">
                  <c:v>58.97348307635486</c:v>
                </c:pt>
                <c:pt idx="2032">
                  <c:v>58.973695705236416</c:v>
                </c:pt>
                <c:pt idx="2033">
                  <c:v>58.973908230066641</c:v>
                </c:pt>
                <c:pt idx="2034">
                  <c:v>58.974120650947327</c:v>
                </c:pt>
                <c:pt idx="2035">
                  <c:v>58.974332967980111</c:v>
                </c:pt>
                <c:pt idx="2036">
                  <c:v>58.974545181266471</c:v>
                </c:pt>
                <c:pt idx="2037">
                  <c:v>58.97475729090776</c:v>
                </c:pt>
                <c:pt idx="2038">
                  <c:v>58.97496929700516</c:v>
                </c:pt>
                <c:pt idx="2039">
                  <c:v>58.975181199659723</c:v>
                </c:pt>
                <c:pt idx="2040">
                  <c:v>58.975392998972332</c:v>
                </c:pt>
                <c:pt idx="2041">
                  <c:v>58.975604695043742</c:v>
                </c:pt>
                <c:pt idx="2042">
                  <c:v>58.97581628797456</c:v>
                </c:pt>
                <c:pt idx="2043">
                  <c:v>58.976027777865227</c:v>
                </c:pt>
                <c:pt idx="2044">
                  <c:v>58.976239164816057</c:v>
                </c:pt>
                <c:pt idx="2045">
                  <c:v>58.976450448927203</c:v>
                </c:pt>
                <c:pt idx="2046">
                  <c:v>58.976661630298693</c:v>
                </c:pt>
                <c:pt idx="2047">
                  <c:v>58.976872709030381</c:v>
                </c:pt>
                <c:pt idx="2048">
                  <c:v>58.977083685221999</c:v>
                </c:pt>
                <c:pt idx="2049">
                  <c:v>59.755445809356765</c:v>
                </c:pt>
                <c:pt idx="2050">
                  <c:v>59.755656580766825</c:v>
                </c:pt>
                <c:pt idx="2051">
                  <c:v>59.755867249935108</c:v>
                </c:pt>
                <c:pt idx="2052">
                  <c:v>59.756077816960762</c:v>
                </c:pt>
                <c:pt idx="2053">
                  <c:v>59.756288281942787</c:v>
                </c:pt>
                <c:pt idx="2054">
                  <c:v>59.756498644980027</c:v>
                </c:pt>
                <c:pt idx="2055">
                  <c:v>59.756708906171212</c:v>
                </c:pt>
                <c:pt idx="2056">
                  <c:v>59.756919065614895</c:v>
                </c:pt>
                <c:pt idx="2057">
                  <c:v>59.757129123409513</c:v>
                </c:pt>
                <c:pt idx="2058">
                  <c:v>59.757339079653342</c:v>
                </c:pt>
                <c:pt idx="2059">
                  <c:v>59.757548934444529</c:v>
                </c:pt>
                <c:pt idx="2060">
                  <c:v>59.757758687881065</c:v>
                </c:pt>
                <c:pt idx="2061">
                  <c:v>59.757968340060806</c:v>
                </c:pt>
                <c:pt idx="2062">
                  <c:v>59.758177891081473</c:v>
                </c:pt>
                <c:pt idx="2063">
                  <c:v>59.758387341040631</c:v>
                </c:pt>
                <c:pt idx="2064">
                  <c:v>59.758596690035723</c:v>
                </c:pt>
                <c:pt idx="2065">
                  <c:v>59.758805938164031</c:v>
                </c:pt>
                <c:pt idx="2066">
                  <c:v>59.759015085522712</c:v>
                </c:pt>
                <c:pt idx="2067">
                  <c:v>59.759224132208772</c:v>
                </c:pt>
                <c:pt idx="2068">
                  <c:v>59.759433078319077</c:v>
                </c:pt>
                <c:pt idx="2069">
                  <c:v>59.759641923950369</c:v>
                </c:pt>
                <c:pt idx="2070">
                  <c:v>59.759850669199238</c:v>
                </c:pt>
                <c:pt idx="2071">
                  <c:v>59.760059314162127</c:v>
                </c:pt>
                <c:pt idx="2072">
                  <c:v>59.760267858935357</c:v>
                </c:pt>
                <c:pt idx="2073">
                  <c:v>59.7604763036151</c:v>
                </c:pt>
                <c:pt idx="2074">
                  <c:v>60.061714643961366</c:v>
                </c:pt>
                <c:pt idx="2075">
                  <c:v>60.061922888742103</c:v>
                </c:pt>
                <c:pt idx="2076">
                  <c:v>60.062131033717044</c:v>
                </c:pt>
                <c:pt idx="2077">
                  <c:v>60.062339078981815</c:v>
                </c:pt>
                <c:pt idx="2078">
                  <c:v>60.062547024631897</c:v>
                </c:pt>
                <c:pt idx="2079">
                  <c:v>60.062754870762646</c:v>
                </c:pt>
                <c:pt idx="2080">
                  <c:v>60.06296261746926</c:v>
                </c:pt>
                <c:pt idx="2081">
                  <c:v>60.063170264846825</c:v>
                </c:pt>
                <c:pt idx="2082">
                  <c:v>60.063377812990275</c:v>
                </c:pt>
                <c:pt idx="2083">
                  <c:v>60.063585261994412</c:v>
                </c:pt>
                <c:pt idx="2084">
                  <c:v>60.063792611953907</c:v>
                </c:pt>
                <c:pt idx="2085">
                  <c:v>60.063999862963279</c:v>
                </c:pt>
                <c:pt idx="2086">
                  <c:v>60.064207015116935</c:v>
                </c:pt>
                <c:pt idx="2087">
                  <c:v>60.06441406850913</c:v>
                </c:pt>
                <c:pt idx="2088">
                  <c:v>60.06462102323399</c:v>
                </c:pt>
                <c:pt idx="2089">
                  <c:v>60.064827879385511</c:v>
                </c:pt>
                <c:pt idx="2090">
                  <c:v>60.065034637057543</c:v>
                </c:pt>
                <c:pt idx="2091">
                  <c:v>60.065241296343814</c:v>
                </c:pt>
                <c:pt idx="2092">
                  <c:v>60.065447857337915</c:v>
                </c:pt>
                <c:pt idx="2093">
                  <c:v>60.065654320133291</c:v>
                </c:pt>
                <c:pt idx="2094">
                  <c:v>60.065860684823278</c:v>
                </c:pt>
                <c:pt idx="2095">
                  <c:v>60.066066951501057</c:v>
                </c:pt>
                <c:pt idx="2096">
                  <c:v>60.066273120259694</c:v>
                </c:pt>
                <c:pt idx="2097">
                  <c:v>60.066479191192101</c:v>
                </c:pt>
                <c:pt idx="2098">
                  <c:v>60.066685164391075</c:v>
                </c:pt>
                <c:pt idx="2099">
                  <c:v>60.845042290332927</c:v>
                </c:pt>
                <c:pt idx="2100">
                  <c:v>60.84524806834289</c:v>
                </c:pt>
                <c:pt idx="2101">
                  <c:v>60.845453748897008</c:v>
                </c:pt>
                <c:pt idx="2102">
                  <c:v>60.84565933208755</c:v>
                </c:pt>
                <c:pt idx="2103">
                  <c:v>60.845864818006639</c:v>
                </c:pt>
                <c:pt idx="2104">
                  <c:v>60.846070206746298</c:v>
                </c:pt>
                <c:pt idx="2105">
                  <c:v>60.846275498398384</c:v>
                </c:pt>
                <c:pt idx="2106">
                  <c:v>60.846480693054644</c:v>
                </c:pt>
                <c:pt idx="2107">
                  <c:v>60.846685790806703</c:v>
                </c:pt>
                <c:pt idx="2108">
                  <c:v>60.846890791746027</c:v>
                </c:pt>
                <c:pt idx="2109">
                  <c:v>60.847095695963986</c:v>
                </c:pt>
                <c:pt idx="2110">
                  <c:v>60.8473005035518</c:v>
                </c:pt>
                <c:pt idx="2111">
                  <c:v>60.847505214600559</c:v>
                </c:pt>
                <c:pt idx="2112">
                  <c:v>60.847709829201236</c:v>
                </c:pt>
                <c:pt idx="2113">
                  <c:v>60.847914347444664</c:v>
                </c:pt>
                <c:pt idx="2114">
                  <c:v>60.848118769421568</c:v>
                </c:pt>
                <c:pt idx="2115">
                  <c:v>60.848323095222511</c:v>
                </c:pt>
                <c:pt idx="2116">
                  <c:v>60.848527324937962</c:v>
                </c:pt>
                <c:pt idx="2117">
                  <c:v>60.848731458658243</c:v>
                </c:pt>
                <c:pt idx="2118">
                  <c:v>60.848935496473558</c:v>
                </c:pt>
                <c:pt idx="2119">
                  <c:v>60.849139438473969</c:v>
                </c:pt>
                <c:pt idx="2120">
                  <c:v>60.849343284749438</c:v>
                </c:pt>
                <c:pt idx="2121">
                  <c:v>60.849547035389769</c:v>
                </c:pt>
                <c:pt idx="2122">
                  <c:v>60.849750690484662</c:v>
                </c:pt>
                <c:pt idx="2123">
                  <c:v>60.849954250123687</c:v>
                </c:pt>
                <c:pt idx="2124">
                  <c:v>61.628308964779919</c:v>
                </c:pt>
                <c:pt idx="2125">
                  <c:v>61.628512333775397</c:v>
                </c:pt>
                <c:pt idx="2126">
                  <c:v>61.628715607582947</c:v>
                </c:pt>
                <c:pt idx="2127">
                  <c:v>61.628918786291635</c:v>
                </c:pt>
                <c:pt idx="2128">
                  <c:v>61.629121869990406</c:v>
                </c:pt>
                <c:pt idx="2129">
                  <c:v>61.629324858768072</c:v>
                </c:pt>
                <c:pt idx="2130">
                  <c:v>61.629527752713315</c:v>
                </c:pt>
                <c:pt idx="2131">
                  <c:v>61.629730551914719</c:v>
                </c:pt>
                <c:pt idx="2132">
                  <c:v>61.62993325646071</c:v>
                </c:pt>
                <c:pt idx="2133">
                  <c:v>61.630135866439609</c:v>
                </c:pt>
                <c:pt idx="2134">
                  <c:v>61.630338381939623</c:v>
                </c:pt>
                <c:pt idx="2135">
                  <c:v>61.63054080304881</c:v>
                </c:pt>
                <c:pt idx="2136">
                  <c:v>61.630743129855126</c:v>
                </c:pt>
                <c:pt idx="2137">
                  <c:v>61.630945362446397</c:v>
                </c:pt>
                <c:pt idx="2138">
                  <c:v>61.631147500910323</c:v>
                </c:pt>
                <c:pt idx="2139">
                  <c:v>61.631349545334487</c:v>
                </c:pt>
                <c:pt idx="2140">
                  <c:v>61.631551495806342</c:v>
                </c:pt>
                <c:pt idx="2141">
                  <c:v>61.631753352413227</c:v>
                </c:pt>
                <c:pt idx="2142">
                  <c:v>61.631955115242363</c:v>
                </c:pt>
                <c:pt idx="2143">
                  <c:v>61.63215678438084</c:v>
                </c:pt>
                <c:pt idx="2144">
                  <c:v>61.632358359915628</c:v>
                </c:pt>
                <c:pt idx="2145">
                  <c:v>61.632559841933578</c:v>
                </c:pt>
                <c:pt idx="2146">
                  <c:v>61.632761230521425</c:v>
                </c:pt>
                <c:pt idx="2147">
                  <c:v>61.63296252576577</c:v>
                </c:pt>
                <c:pt idx="2148">
                  <c:v>61.633163727753107</c:v>
                </c:pt>
                <c:pt idx="2149">
                  <c:v>62.411516086953455</c:v>
                </c:pt>
                <c:pt idx="2150">
                  <c:v>62.411717102685763</c:v>
                </c:pt>
                <c:pt idx="2151">
                  <c:v>62.411918025419816</c:v>
                </c:pt>
                <c:pt idx="2152">
                  <c:v>62.412118855241616</c:v>
                </c:pt>
                <c:pt idx="2153">
                  <c:v>62.412319592237054</c:v>
                </c:pt>
                <c:pt idx="2154">
                  <c:v>62.412520236491908</c:v>
                </c:pt>
                <c:pt idx="2155">
                  <c:v>62.412720788091825</c:v>
                </c:pt>
                <c:pt idx="2156">
                  <c:v>62.412921247122341</c:v>
                </c:pt>
                <c:pt idx="2157">
                  <c:v>62.413121613668871</c:v>
                </c:pt>
                <c:pt idx="2158">
                  <c:v>62.413321887816714</c:v>
                </c:pt>
                <c:pt idx="2159">
                  <c:v>62.413522069651052</c:v>
                </c:pt>
                <c:pt idx="2160">
                  <c:v>62.413722159256942</c:v>
                </c:pt>
                <c:pt idx="2161">
                  <c:v>62.41392215671933</c:v>
                </c:pt>
                <c:pt idx="2162">
                  <c:v>62.414122062123049</c:v>
                </c:pt>
                <c:pt idx="2163">
                  <c:v>62.414321875552801</c:v>
                </c:pt>
                <c:pt idx="2164">
                  <c:v>62.414521597093177</c:v>
                </c:pt>
                <c:pt idx="2165">
                  <c:v>62.414721226828661</c:v>
                </c:pt>
                <c:pt idx="2166">
                  <c:v>62.414920764843615</c:v>
                </c:pt>
                <c:pt idx="2167">
                  <c:v>62.41512021122228</c:v>
                </c:pt>
                <c:pt idx="2168">
                  <c:v>62.41531956604878</c:v>
                </c:pt>
                <c:pt idx="2169">
                  <c:v>62.415518829407127</c:v>
                </c:pt>
                <c:pt idx="2170">
                  <c:v>62.415718001381222</c:v>
                </c:pt>
                <c:pt idx="2171">
                  <c:v>62.415917082054847</c:v>
                </c:pt>
                <c:pt idx="2172">
                  <c:v>62.416116071511659</c:v>
                </c:pt>
                <c:pt idx="2173">
                  <c:v>62.41631496983522</c:v>
                </c:pt>
                <c:pt idx="2174">
                  <c:v>63.194665027492604</c:v>
                </c:pt>
                <c:pt idx="2175">
                  <c:v>63.19486374379985</c:v>
                </c:pt>
                <c:pt idx="2176">
                  <c:v>63.195062369223805</c:v>
                </c:pt>
                <c:pt idx="2177">
                  <c:v>63.195260903847561</c:v>
                </c:pt>
                <c:pt idx="2178">
                  <c:v>63.195459347754095</c:v>
                </c:pt>
                <c:pt idx="2179">
                  <c:v>63.195657701026285</c:v>
                </c:pt>
                <c:pt idx="2180">
                  <c:v>63.195855963746872</c:v>
                </c:pt>
                <c:pt idx="2181">
                  <c:v>63.196054135998494</c:v>
                </c:pt>
                <c:pt idx="2182">
                  <c:v>63.196252217863687</c:v>
                </c:pt>
                <c:pt idx="2183">
                  <c:v>63.19645020942486</c:v>
                </c:pt>
                <c:pt idx="2184">
                  <c:v>63.196648110764308</c:v>
                </c:pt>
                <c:pt idx="2185">
                  <c:v>63.196845921964218</c:v>
                </c:pt>
                <c:pt idx="2186">
                  <c:v>63.197043643106674</c:v>
                </c:pt>
                <c:pt idx="2187">
                  <c:v>63.197241274273637</c:v>
                </c:pt>
                <c:pt idx="2188">
                  <c:v>63.197438815546953</c:v>
                </c:pt>
                <c:pt idx="2189">
                  <c:v>63.19763626700837</c:v>
                </c:pt>
                <c:pt idx="2190">
                  <c:v>63.197833628739517</c:v>
                </c:pt>
                <c:pt idx="2191">
                  <c:v>63.198030900821898</c:v>
                </c:pt>
                <c:pt idx="2192">
                  <c:v>63.198228083336936</c:v>
                </c:pt>
                <c:pt idx="2193">
                  <c:v>63.198425176365916</c:v>
                </c:pt>
                <c:pt idx="2194">
                  <c:v>63.198622179990025</c:v>
                </c:pt>
                <c:pt idx="2195">
                  <c:v>63.198819094290336</c:v>
                </c:pt>
                <c:pt idx="2196">
                  <c:v>63.199015919347822</c:v>
                </c:pt>
                <c:pt idx="2197">
                  <c:v>63.199212655243329</c:v>
                </c:pt>
                <c:pt idx="2198">
                  <c:v>63.199409302057603</c:v>
                </c:pt>
                <c:pt idx="2199">
                  <c:v>63.97775711025492</c:v>
                </c:pt>
                <c:pt idx="2200">
                  <c:v>63.977953579148526</c:v>
                </c:pt>
                <c:pt idx="2201">
                  <c:v>63.978149959202469</c:v>
                </c:pt>
                <c:pt idx="2202">
                  <c:v>63.978346250497069</c:v>
                </c:pt>
                <c:pt idx="2203">
                  <c:v>63.97854245311251</c:v>
                </c:pt>
                <c:pt idx="2204">
                  <c:v>63.9787385671289</c:v>
                </c:pt>
                <c:pt idx="2205">
                  <c:v>63.978934592626203</c:v>
                </c:pt>
                <c:pt idx="2206">
                  <c:v>63.979130529684298</c:v>
                </c:pt>
                <c:pt idx="2207">
                  <c:v>63.97932637838295</c:v>
                </c:pt>
                <c:pt idx="2208">
                  <c:v>63.979522138801819</c:v>
                </c:pt>
                <c:pt idx="2209">
                  <c:v>63.97971781102045</c:v>
                </c:pt>
                <c:pt idx="2210">
                  <c:v>63.979913395118281</c:v>
                </c:pt>
                <c:pt idx="2211">
                  <c:v>63.980108891174659</c:v>
                </c:pt>
                <c:pt idx="2212">
                  <c:v>63.980304299268802</c:v>
                </c:pt>
                <c:pt idx="2213">
                  <c:v>63.980499619479829</c:v>
                </c:pt>
                <c:pt idx="2214">
                  <c:v>63.98069485188676</c:v>
                </c:pt>
                <c:pt idx="2215">
                  <c:v>63.9808899965685</c:v>
                </c:pt>
                <c:pt idx="2216">
                  <c:v>63.981085053603849</c:v>
                </c:pt>
                <c:pt idx="2217">
                  <c:v>63.981280023071498</c:v>
                </c:pt>
                <c:pt idx="2218">
                  <c:v>63.98147490505005</c:v>
                </c:pt>
                <c:pt idx="2219">
                  <c:v>63.981669699617967</c:v>
                </c:pt>
                <c:pt idx="2220">
                  <c:v>63.981864406853646</c:v>
                </c:pt>
                <c:pt idx="2221">
                  <c:v>63.982059026835351</c:v>
                </c:pt>
                <c:pt idx="2222">
                  <c:v>63.982253559641251</c:v>
                </c:pt>
                <c:pt idx="2223">
                  <c:v>63.982448005349397</c:v>
                </c:pt>
                <c:pt idx="2224">
                  <c:v>64.28367235970174</c:v>
                </c:pt>
                <c:pt idx="2225">
                  <c:v>64.283866631448177</c:v>
                </c:pt>
                <c:pt idx="2226">
                  <c:v>64.284060816330424</c:v>
                </c:pt>
                <c:pt idx="2227">
                  <c:v>64.284254914426128</c:v>
                </c:pt>
                <c:pt idx="2228">
                  <c:v>64.284448925812825</c:v>
                </c:pt>
                <c:pt idx="2229">
                  <c:v>64.284642850567948</c:v>
                </c:pt>
                <c:pt idx="2230">
                  <c:v>64.284836688768848</c:v>
                </c:pt>
                <c:pt idx="2231">
                  <c:v>64.285030440492747</c:v>
                </c:pt>
                <c:pt idx="2232">
                  <c:v>64.285224105816752</c:v>
                </c:pt>
                <c:pt idx="2233">
                  <c:v>64.285417684817915</c:v>
                </c:pt>
                <c:pt idx="2234">
                  <c:v>64.285611177573131</c:v>
                </c:pt>
                <c:pt idx="2235">
                  <c:v>64.285804584159223</c:v>
                </c:pt>
                <c:pt idx="2236">
                  <c:v>64.285997904652916</c:v>
                </c:pt>
                <c:pt idx="2237">
                  <c:v>64.286191139130807</c:v>
                </c:pt>
                <c:pt idx="2238">
                  <c:v>64.286384287669421</c:v>
                </c:pt>
                <c:pt idx="2239">
                  <c:v>64.286577350345155</c:v>
                </c:pt>
                <c:pt idx="2240">
                  <c:v>64.286770327234308</c:v>
                </c:pt>
                <c:pt idx="2241">
                  <c:v>64.286963218413092</c:v>
                </c:pt>
                <c:pt idx="2242">
                  <c:v>64.287156023957621</c:v>
                </c:pt>
                <c:pt idx="2243">
                  <c:v>64.28734874394388</c:v>
                </c:pt>
                <c:pt idx="2244">
                  <c:v>64.28754137844777</c:v>
                </c:pt>
                <c:pt idx="2245">
                  <c:v>64.287733927545091</c:v>
                </c:pt>
                <c:pt idx="2246">
                  <c:v>64.287926391311558</c:v>
                </c:pt>
                <c:pt idx="2247">
                  <c:v>64.288118769822745</c:v>
                </c:pt>
                <c:pt idx="2248">
                  <c:v>64.288311063154154</c:v>
                </c:pt>
                <c:pt idx="2249">
                  <c:v>65.066654521764832</c:v>
                </c:pt>
                <c:pt idx="2250">
                  <c:v>65.066846644962794</c:v>
                </c:pt>
                <c:pt idx="2251">
                  <c:v>65.067038683206874</c:v>
                </c:pt>
                <c:pt idx="2252">
                  <c:v>65.067230636572162</c:v>
                </c:pt>
                <c:pt idx="2253">
                  <c:v>65.067422505133663</c:v>
                </c:pt>
                <c:pt idx="2254">
                  <c:v>65.067614288966283</c:v>
                </c:pt>
                <c:pt idx="2255">
                  <c:v>65.067805988144812</c:v>
                </c:pt>
                <c:pt idx="2256">
                  <c:v>65.067997602743958</c:v>
                </c:pt>
                <c:pt idx="2257">
                  <c:v>65.068189132838299</c:v>
                </c:pt>
                <c:pt idx="2258">
                  <c:v>65.068380578502371</c:v>
                </c:pt>
                <c:pt idx="2259">
                  <c:v>65.068571939810553</c:v>
                </c:pt>
                <c:pt idx="2260">
                  <c:v>65.068763216837169</c:v>
                </c:pt>
                <c:pt idx="2261">
                  <c:v>65.068954409656413</c:v>
                </c:pt>
                <c:pt idx="2262">
                  <c:v>65.06914551834241</c:v>
                </c:pt>
                <c:pt idx="2263">
                  <c:v>65.069336542969154</c:v>
                </c:pt>
                <c:pt idx="2264">
                  <c:v>65.069527483610571</c:v>
                </c:pt>
                <c:pt idx="2265">
                  <c:v>65.069718340340472</c:v>
                </c:pt>
                <c:pt idx="2266">
                  <c:v>65.069909113232583</c:v>
                </c:pt>
                <c:pt idx="2267">
                  <c:v>65.070099802360517</c:v>
                </c:pt>
                <c:pt idx="2268">
                  <c:v>65.070290407797813</c:v>
                </c:pt>
                <c:pt idx="2269">
                  <c:v>65.070480929617887</c:v>
                </c:pt>
                <c:pt idx="2270">
                  <c:v>65.070671367894079</c:v>
                </c:pt>
                <c:pt idx="2271">
                  <c:v>65.070861722699632</c:v>
                </c:pt>
                <c:pt idx="2272">
                  <c:v>65.071051994107663</c:v>
                </c:pt>
                <c:pt idx="2273">
                  <c:v>65.071242182191241</c:v>
                </c:pt>
                <c:pt idx="2274">
                  <c:v>65.849583537406943</c:v>
                </c:pt>
                <c:pt idx="2275">
                  <c:v>65.849773559060338</c:v>
                </c:pt>
                <c:pt idx="2276">
                  <c:v>65.849963497607831</c:v>
                </c:pt>
                <c:pt idx="2277">
                  <c:v>65.850153353122067</c:v>
                </c:pt>
                <c:pt idx="2278">
                  <c:v>65.850343125675622</c:v>
                </c:pt>
                <c:pt idx="2279">
                  <c:v>65.850532815340969</c:v>
                </c:pt>
                <c:pt idx="2280">
                  <c:v>65.850722422190472</c:v>
                </c:pt>
                <c:pt idx="2281">
                  <c:v>65.850911946296435</c:v>
                </c:pt>
                <c:pt idx="2282">
                  <c:v>65.851101387731021</c:v>
                </c:pt>
                <c:pt idx="2283">
                  <c:v>65.85129074656632</c:v>
                </c:pt>
                <c:pt idx="2284">
                  <c:v>65.851480022874355</c:v>
                </c:pt>
                <c:pt idx="2285">
                  <c:v>65.851669216727018</c:v>
                </c:pt>
                <c:pt idx="2286">
                  <c:v>65.851858328196101</c:v>
                </c:pt>
                <c:pt idx="2287">
                  <c:v>65.852047357353342</c:v>
                </c:pt>
                <c:pt idx="2288">
                  <c:v>65.852236304270363</c:v>
                </c:pt>
                <c:pt idx="2289">
                  <c:v>65.852425169018673</c:v>
                </c:pt>
                <c:pt idx="2290">
                  <c:v>65.852613951669724</c:v>
                </c:pt>
                <c:pt idx="2291">
                  <c:v>65.852802652294855</c:v>
                </c:pt>
                <c:pt idx="2292">
                  <c:v>65.852991270965305</c:v>
                </c:pt>
                <c:pt idx="2293">
                  <c:v>65.853179807752255</c:v>
                </c:pt>
                <c:pt idx="2294">
                  <c:v>65.853368262726747</c:v>
                </c:pt>
                <c:pt idx="2295">
                  <c:v>65.853556635959762</c:v>
                </c:pt>
                <c:pt idx="2296">
                  <c:v>65.853744927522172</c:v>
                </c:pt>
                <c:pt idx="2297">
                  <c:v>65.853933137484773</c:v>
                </c:pt>
                <c:pt idx="2298">
                  <c:v>65.854121265918252</c:v>
                </c:pt>
                <c:pt idx="2299">
                  <c:v>66.632460563276865</c:v>
                </c:pt>
                <c:pt idx="2300">
                  <c:v>66.632648528863825</c:v>
                </c:pt>
                <c:pt idx="2301">
                  <c:v>66.632836413133219</c:v>
                </c:pt>
                <c:pt idx="2302">
                  <c:v>66.633024216155334</c:v>
                </c:pt>
                <c:pt idx="2303">
                  <c:v>66.633211938000457</c:v>
                </c:pt>
                <c:pt idx="2304">
                  <c:v>66.63339957873869</c:v>
                </c:pt>
                <c:pt idx="2305">
                  <c:v>66.63358713844012</c:v>
                </c:pt>
                <c:pt idx="2306">
                  <c:v>66.633774617174694</c:v>
                </c:pt>
                <c:pt idx="2307">
                  <c:v>66.633962015012301</c:v>
                </c:pt>
                <c:pt idx="2308">
                  <c:v>66.634149332022716</c:v>
                </c:pt>
                <c:pt idx="2309">
                  <c:v>66.634336568275614</c:v>
                </c:pt>
                <c:pt idx="2310">
                  <c:v>66.634523723840644</c:v>
                </c:pt>
                <c:pt idx="2311">
                  <c:v>66.634710798787282</c:v>
                </c:pt>
                <c:pt idx="2312">
                  <c:v>66.634897793184962</c:v>
                </c:pt>
                <c:pt idx="2313">
                  <c:v>66.635084707103019</c:v>
                </c:pt>
                <c:pt idx="2314">
                  <c:v>66.635271540610688</c:v>
                </c:pt>
                <c:pt idx="2315">
                  <c:v>66.635458293777148</c:v>
                </c:pt>
                <c:pt idx="2316">
                  <c:v>66.63564496667145</c:v>
                </c:pt>
                <c:pt idx="2317">
                  <c:v>66.635831559362572</c:v>
                </c:pt>
                <c:pt idx="2318">
                  <c:v>66.636018071919409</c:v>
                </c:pt>
                <c:pt idx="2319">
                  <c:v>66.636204504410742</c:v>
                </c:pt>
                <c:pt idx="2320">
                  <c:v>66.636390856905294</c:v>
                </c:pt>
                <c:pt idx="2321">
                  <c:v>66.636577129471704</c:v>
                </c:pt>
                <c:pt idx="2322">
                  <c:v>66.636763322178467</c:v>
                </c:pt>
                <c:pt idx="2323">
                  <c:v>66.636949435094067</c:v>
                </c:pt>
                <c:pt idx="2324">
                  <c:v>67.415286718670501</c:v>
                </c:pt>
                <c:pt idx="2325">
                  <c:v>67.415472672208722</c:v>
                </c:pt>
                <c:pt idx="2326">
                  <c:v>67.415658546160586</c:v>
                </c:pt>
                <c:pt idx="2327">
                  <c:v>67.415844340594191</c:v>
                </c:pt>
                <c:pt idx="2328">
                  <c:v>67.416030055577522</c:v>
                </c:pt>
                <c:pt idx="2329">
                  <c:v>67.416215691178508</c:v>
                </c:pt>
                <c:pt idx="2330">
                  <c:v>67.416401247464989</c:v>
                </c:pt>
                <c:pt idx="2331">
                  <c:v>67.416586724504711</c:v>
                </c:pt>
                <c:pt idx="2332">
                  <c:v>67.41677212236533</c:v>
                </c:pt>
                <c:pt idx="2333">
                  <c:v>67.41695744111442</c:v>
                </c:pt>
                <c:pt idx="2334">
                  <c:v>67.417142680819467</c:v>
                </c:pt>
                <c:pt idx="2335">
                  <c:v>67.417327841547873</c:v>
                </c:pt>
                <c:pt idx="2336">
                  <c:v>67.417512923366957</c:v>
                </c:pt>
                <c:pt idx="2337">
                  <c:v>67.417697926343948</c:v>
                </c:pt>
                <c:pt idx="2338">
                  <c:v>67.417882850545965</c:v>
                </c:pt>
                <c:pt idx="2339">
                  <c:v>67.418067696040097</c:v>
                </c:pt>
                <c:pt idx="2340">
                  <c:v>67.418252462893307</c:v>
                </c:pt>
                <c:pt idx="2341">
                  <c:v>67.418437151172469</c:v>
                </c:pt>
                <c:pt idx="2342">
                  <c:v>67.41862176094439</c:v>
                </c:pt>
                <c:pt idx="2343">
                  <c:v>67.418806292275775</c:v>
                </c:pt>
                <c:pt idx="2344">
                  <c:v>67.418990745233273</c:v>
                </c:pt>
                <c:pt idx="2345">
                  <c:v>67.419175119883434</c:v>
                </c:pt>
                <c:pt idx="2346">
                  <c:v>67.419359416292693</c:v>
                </c:pt>
                <c:pt idx="2347">
                  <c:v>67.419543634527429</c:v>
                </c:pt>
                <c:pt idx="2348">
                  <c:v>67.419727774653964</c:v>
                </c:pt>
                <c:pt idx="2349">
                  <c:v>68.198063087122122</c:v>
                </c:pt>
                <c:pt idx="2350">
                  <c:v>68.198247071230739</c:v>
                </c:pt>
                <c:pt idx="2351">
                  <c:v>68.19843097742951</c:v>
                </c:pt>
                <c:pt idx="2352">
                  <c:v>68.198614805784374</c:v>
                </c:pt>
                <c:pt idx="2353">
                  <c:v>68.198798556361226</c:v>
                </c:pt>
                <c:pt idx="2354">
                  <c:v>68.198982229225834</c:v>
                </c:pt>
                <c:pt idx="2355">
                  <c:v>68.199165824443924</c:v>
                </c:pt>
                <c:pt idx="2356">
                  <c:v>68.199349342081092</c:v>
                </c:pt>
                <c:pt idx="2357">
                  <c:v>68.199532782202894</c:v>
                </c:pt>
                <c:pt idx="2358">
                  <c:v>68.19971614487477</c:v>
                </c:pt>
                <c:pt idx="2359">
                  <c:v>68.19989943016212</c:v>
                </c:pt>
                <c:pt idx="2360">
                  <c:v>68.200082638130198</c:v>
                </c:pt>
                <c:pt idx="2361">
                  <c:v>68.200265768844233</c:v>
                </c:pt>
                <c:pt idx="2362">
                  <c:v>68.200448822369353</c:v>
                </c:pt>
                <c:pt idx="2363">
                  <c:v>68.200631798770587</c:v>
                </c:pt>
                <c:pt idx="2364">
                  <c:v>68.200814698112893</c:v>
                </c:pt>
                <c:pt idx="2365">
                  <c:v>68.200997520461158</c:v>
                </c:pt>
                <c:pt idx="2366">
                  <c:v>68.201180265880183</c:v>
                </c:pt>
                <c:pt idx="2367">
                  <c:v>68.201362934434684</c:v>
                </c:pt>
                <c:pt idx="2368">
                  <c:v>68.201545526189278</c:v>
                </c:pt>
                <c:pt idx="2369">
                  <c:v>68.201728041208526</c:v>
                </c:pt>
                <c:pt idx="2370">
                  <c:v>68.201910479556886</c:v>
                </c:pt>
                <c:pt idx="2371">
                  <c:v>68.202092841298764</c:v>
                </c:pt>
                <c:pt idx="2372">
                  <c:v>68.202275126498463</c:v>
                </c:pt>
                <c:pt idx="2373">
                  <c:v>68.202457335220203</c:v>
                </c:pt>
                <c:pt idx="2374">
                  <c:v>68.503669463192125</c:v>
                </c:pt>
                <c:pt idx="2375">
                  <c:v>68.503851519150317</c:v>
                </c:pt>
                <c:pt idx="2376">
                  <c:v>68.50403349882275</c:v>
                </c:pt>
                <c:pt idx="2377">
                  <c:v>68.504215402273317</c:v>
                </c:pt>
                <c:pt idx="2378">
                  <c:v>68.504397229565868</c:v>
                </c:pt>
                <c:pt idx="2379">
                  <c:v>68.504578980764123</c:v>
                </c:pt>
                <c:pt idx="2380">
                  <c:v>68.504760655931761</c:v>
                </c:pt>
                <c:pt idx="2381">
                  <c:v>68.504942255132363</c:v>
                </c:pt>
                <c:pt idx="2382">
                  <c:v>68.505123778429422</c:v>
                </c:pt>
                <c:pt idx="2383">
                  <c:v>68.505305225886389</c:v>
                </c:pt>
                <c:pt idx="2384">
                  <c:v>68.505486597566573</c:v>
                </c:pt>
                <c:pt idx="2385">
                  <c:v>68.505667893533257</c:v>
                </c:pt>
                <c:pt idx="2386">
                  <c:v>68.505849113849649</c:v>
                </c:pt>
                <c:pt idx="2387">
                  <c:v>68.506030258578818</c:v>
                </c:pt>
                <c:pt idx="2388">
                  <c:v>68.506211327783817</c:v>
                </c:pt>
                <c:pt idx="2389">
                  <c:v>68.506392321527599</c:v>
                </c:pt>
                <c:pt idx="2390">
                  <c:v>68.50657323987302</c:v>
                </c:pt>
                <c:pt idx="2391">
                  <c:v>68.506754082882878</c:v>
                </c:pt>
                <c:pt idx="2392">
                  <c:v>68.506934850619885</c:v>
                </c:pt>
                <c:pt idx="2393">
                  <c:v>68.507115543146696</c:v>
                </c:pt>
                <c:pt idx="2394">
                  <c:v>68.50729616052584</c:v>
                </c:pt>
                <c:pt idx="2395">
                  <c:v>68.507476702819815</c:v>
                </c:pt>
                <c:pt idx="2396">
                  <c:v>68.507657170091022</c:v>
                </c:pt>
                <c:pt idx="2397">
                  <c:v>68.507837562401775</c:v>
                </c:pt>
                <c:pt idx="2398">
                  <c:v>68.508017879814332</c:v>
                </c:pt>
                <c:pt idx="2399">
                  <c:v>69.286349372774495</c:v>
                </c:pt>
                <c:pt idx="2400">
                  <c:v>69.286529540577092</c:v>
                </c:pt>
                <c:pt idx="2401">
                  <c:v>69.286709633667741</c:v>
                </c:pt>
                <c:pt idx="2402">
                  <c:v>69.286889652108414</c:v>
                </c:pt>
                <c:pt idx="2403">
                  <c:v>69.287069595960958</c:v>
                </c:pt>
                <c:pt idx="2404">
                  <c:v>69.287249465287161</c:v>
                </c:pt>
                <c:pt idx="2405">
                  <c:v>69.287429260148727</c:v>
                </c:pt>
                <c:pt idx="2406">
                  <c:v>69.287608980607288</c:v>
                </c:pt>
                <c:pt idx="2407">
                  <c:v>69.287788626724392</c:v>
                </c:pt>
                <c:pt idx="2408">
                  <c:v>69.287968198561515</c:v>
                </c:pt>
                <c:pt idx="2409">
                  <c:v>69.288147696180062</c:v>
                </c:pt>
                <c:pt idx="2410">
                  <c:v>69.288327119641366</c:v>
                </c:pt>
                <c:pt idx="2411">
                  <c:v>69.288506469006663</c:v>
                </c:pt>
                <c:pt idx="2412">
                  <c:v>69.288685744337144</c:v>
                </c:pt>
                <c:pt idx="2413">
                  <c:v>69.288864945693888</c:v>
                </c:pt>
                <c:pt idx="2414">
                  <c:v>69.289044073137916</c:v>
                </c:pt>
                <c:pt idx="2415">
                  <c:v>69.289223126730192</c:v>
                </c:pt>
                <c:pt idx="2416">
                  <c:v>69.289402106531568</c:v>
                </c:pt>
                <c:pt idx="2417">
                  <c:v>69.289581012602852</c:v>
                </c:pt>
                <c:pt idx="2418">
                  <c:v>69.289759845004767</c:v>
                </c:pt>
                <c:pt idx="2419">
                  <c:v>69.28993860379795</c:v>
                </c:pt>
                <c:pt idx="2420">
                  <c:v>69.290117289042968</c:v>
                </c:pt>
                <c:pt idx="2421">
                  <c:v>69.290295900800331</c:v>
                </c:pt>
                <c:pt idx="2422">
                  <c:v>69.290474439130449</c:v>
                </c:pt>
                <c:pt idx="2423">
                  <c:v>69.290652904093676</c:v>
                </c:pt>
                <c:pt idx="2424">
                  <c:v>70.068982546133924</c:v>
                </c:pt>
                <c:pt idx="2425">
                  <c:v>70.069160864544116</c:v>
                </c:pt>
                <c:pt idx="2426">
                  <c:v>70.069339109767995</c:v>
                </c:pt>
                <c:pt idx="2427">
                  <c:v>70.069517281865643</c:v>
                </c:pt>
                <c:pt idx="2428">
                  <c:v>70.069695380897002</c:v>
                </c:pt>
                <c:pt idx="2429">
                  <c:v>70.069873406922014</c:v>
                </c:pt>
                <c:pt idx="2430">
                  <c:v>70.070051360000463</c:v>
                </c:pt>
                <c:pt idx="2431">
                  <c:v>70.070229240192134</c:v>
                </c:pt>
                <c:pt idx="2432">
                  <c:v>70.070407047556714</c:v>
                </c:pt>
                <c:pt idx="2433">
                  <c:v>70.070584782153787</c:v>
                </c:pt>
                <c:pt idx="2434">
                  <c:v>70.070762444042913</c:v>
                </c:pt>
                <c:pt idx="2435">
                  <c:v>70.070940033283549</c:v>
                </c:pt>
                <c:pt idx="2436">
                  <c:v>70.071117549935067</c:v>
                </c:pt>
                <c:pt idx="2437">
                  <c:v>70.0712949940568</c:v>
                </c:pt>
                <c:pt idx="2438">
                  <c:v>70.07147236570799</c:v>
                </c:pt>
                <c:pt idx="2439">
                  <c:v>70.071649664947813</c:v>
                </c:pt>
                <c:pt idx="2440">
                  <c:v>70.071826891835357</c:v>
                </c:pt>
                <c:pt idx="2441">
                  <c:v>70.072004046429655</c:v>
                </c:pt>
                <c:pt idx="2442">
                  <c:v>70.072181128789666</c:v>
                </c:pt>
                <c:pt idx="2443">
                  <c:v>70.072358138974266</c:v>
                </c:pt>
                <c:pt idx="2444">
                  <c:v>70.072535077042261</c:v>
                </c:pt>
                <c:pt idx="2445">
                  <c:v>70.072711943052411</c:v>
                </c:pt>
                <c:pt idx="2446">
                  <c:v>70.072888737063352</c:v>
                </c:pt>
                <c:pt idx="2447">
                  <c:v>70.073065459133716</c:v>
                </c:pt>
                <c:pt idx="2448">
                  <c:v>70.073242109321995</c:v>
                </c:pt>
                <c:pt idx="2449">
                  <c:v>70.851569938070298</c:v>
                </c:pt>
                <c:pt idx="2450">
                  <c:v>70.851746444669729</c:v>
                </c:pt>
                <c:pt idx="2451">
                  <c:v>70.851922879562224</c:v>
                </c:pt>
                <c:pt idx="2452">
                  <c:v>70.85209924280602</c:v>
                </c:pt>
                <c:pt idx="2453">
                  <c:v>70.852275534459309</c:v>
                </c:pt>
                <c:pt idx="2454">
                  <c:v>70.852451754580173</c:v>
                </c:pt>
                <c:pt idx="2455">
                  <c:v>70.852627903226633</c:v>
                </c:pt>
                <c:pt idx="2456">
                  <c:v>70.852803980456656</c:v>
                </c:pt>
                <c:pt idx="2457">
                  <c:v>70.852979986328123</c:v>
                </c:pt>
                <c:pt idx="2458">
                  <c:v>70.853155920898857</c:v>
                </c:pt>
                <c:pt idx="2459">
                  <c:v>70.853331784226583</c:v>
                </c:pt>
                <c:pt idx="2460">
                  <c:v>70.853507576368997</c:v>
                </c:pt>
                <c:pt idx="2461">
                  <c:v>70.853683297383697</c:v>
                </c:pt>
                <c:pt idx="2462">
                  <c:v>70.85385894732822</c:v>
                </c:pt>
                <c:pt idx="2463">
                  <c:v>70.854034526260023</c:v>
                </c:pt>
                <c:pt idx="2464">
                  <c:v>70.854210034236502</c:v>
                </c:pt>
                <c:pt idx="2465">
                  <c:v>70.854385471314998</c:v>
                </c:pt>
                <c:pt idx="2466">
                  <c:v>70.854560837552754</c:v>
                </c:pt>
                <c:pt idx="2467">
                  <c:v>70.854736133006966</c:v>
                </c:pt>
                <c:pt idx="2468">
                  <c:v>70.854911357734736</c:v>
                </c:pt>
                <c:pt idx="2469">
                  <c:v>70.855086511793132</c:v>
                </c:pt>
                <c:pt idx="2470">
                  <c:v>70.855261595239128</c:v>
                </c:pt>
                <c:pt idx="2471">
                  <c:v>70.855436608129637</c:v>
                </c:pt>
                <c:pt idx="2472">
                  <c:v>70.855611550521488</c:v>
                </c:pt>
                <c:pt idx="2473">
                  <c:v>70.855786422471468</c:v>
                </c:pt>
                <c:pt idx="2474">
                  <c:v>71.634112474419922</c:v>
                </c:pt>
                <c:pt idx="2475">
                  <c:v>71.634287205656193</c:v>
                </c:pt>
                <c:pt idx="2476">
                  <c:v>71.634461866620498</c:v>
                </c:pt>
                <c:pt idx="2477">
                  <c:v>71.634636457369339</c:v>
                </c:pt>
                <c:pt idx="2478">
                  <c:v>71.634810977959162</c:v>
                </c:pt>
                <c:pt idx="2479">
                  <c:v>71.634985428446299</c:v>
                </c:pt>
                <c:pt idx="2480">
                  <c:v>71.635159808887067</c:v>
                </c:pt>
                <c:pt idx="2481">
                  <c:v>71.635334119337699</c:v>
                </c:pt>
                <c:pt idx="2482">
                  <c:v>71.635508359854342</c:v>
                </c:pt>
                <c:pt idx="2483">
                  <c:v>71.635682530493085</c:v>
                </c:pt>
                <c:pt idx="2484">
                  <c:v>71.635856631309977</c:v>
                </c:pt>
                <c:pt idx="2485">
                  <c:v>71.636030662360952</c:v>
                </c:pt>
                <c:pt idx="2486">
                  <c:v>71.636204623701914</c:v>
                </c:pt>
                <c:pt idx="2487">
                  <c:v>71.636378515388685</c:v>
                </c:pt>
                <c:pt idx="2488">
                  <c:v>71.636552337477013</c:v>
                </c:pt>
                <c:pt idx="2489">
                  <c:v>71.636726090022606</c:v>
                </c:pt>
                <c:pt idx="2490">
                  <c:v>71.636899773081069</c:v>
                </c:pt>
                <c:pt idx="2491">
                  <c:v>71.637073386707968</c:v>
                </c:pt>
                <c:pt idx="2492">
                  <c:v>71.637246930958781</c:v>
                </c:pt>
                <c:pt idx="2493">
                  <c:v>71.63742040588896</c:v>
                </c:pt>
                <c:pt idx="2494">
                  <c:v>71.637593811553828</c:v>
                </c:pt>
                <c:pt idx="2495">
                  <c:v>71.637767148008692</c:v>
                </c:pt>
                <c:pt idx="2496">
                  <c:v>71.637940415308776</c:v>
                </c:pt>
                <c:pt idx="2497">
                  <c:v>71.638113613509248</c:v>
                </c:pt>
                <c:pt idx="2498">
                  <c:v>71.638286742665173</c:v>
                </c:pt>
                <c:pt idx="2499">
                  <c:v>72.416611053215249</c:v>
                </c:pt>
                <c:pt idx="2500">
                  <c:v>72.416784044447127</c:v>
                </c:pt>
                <c:pt idx="2501">
                  <c:v>72.416956966799361</c:v>
                </c:pt>
                <c:pt idx="2502">
                  <c:v>72.417129820326778</c:v>
                </c:pt>
                <c:pt idx="2503">
                  <c:v>72.417302605084146</c:v>
                </c:pt>
                <c:pt idx="2504">
                  <c:v>72.417475321126147</c:v>
                </c:pt>
                <c:pt idx="2505">
                  <c:v>72.417647968507438</c:v>
                </c:pt>
                <c:pt idx="2506">
                  <c:v>72.417820547282574</c:v>
                </c:pt>
                <c:pt idx="2507">
                  <c:v>72.417993057506052</c:v>
                </c:pt>
                <c:pt idx="2508">
                  <c:v>72.418165499232316</c:v>
                </c:pt>
                <c:pt idx="2509">
                  <c:v>72.41833787251575</c:v>
                </c:pt>
                <c:pt idx="2510">
                  <c:v>72.418510177410653</c:v>
                </c:pt>
                <c:pt idx="2511">
                  <c:v>72.418682413971268</c:v>
                </c:pt>
                <c:pt idx="2512">
                  <c:v>72.418854582251782</c:v>
                </c:pt>
                <c:pt idx="2513">
                  <c:v>72.41902668230631</c:v>
                </c:pt>
                <c:pt idx="2514">
                  <c:v>72.419198714188894</c:v>
                </c:pt>
                <c:pt idx="2515">
                  <c:v>72.419370677953523</c:v>
                </c:pt>
                <c:pt idx="2516">
                  <c:v>72.419542573654127</c:v>
                </c:pt>
                <c:pt idx="2517">
                  <c:v>72.41971440134455</c:v>
                </c:pt>
                <c:pt idx="2518">
                  <c:v>72.419886161078608</c:v>
                </c:pt>
                <c:pt idx="2519">
                  <c:v>72.42005785291002</c:v>
                </c:pt>
                <c:pt idx="2520">
                  <c:v>72.420229476892459</c:v>
                </c:pt>
                <c:pt idx="2521">
                  <c:v>72.420401033079528</c:v>
                </c:pt>
                <c:pt idx="2522">
                  <c:v>72.420572521524761</c:v>
                </c:pt>
                <c:pt idx="2523">
                  <c:v>72.420743942281632</c:v>
                </c:pt>
                <c:pt idx="2524">
                  <c:v>72.721945291067541</c:v>
                </c:pt>
                <c:pt idx="2525">
                  <c:v>72.722116576607888</c:v>
                </c:pt>
                <c:pt idx="2526">
                  <c:v>72.722287794619916</c:v>
                </c:pt>
                <c:pt idx="2527">
                  <c:v>72.722458945156873</c:v>
                </c:pt>
                <c:pt idx="2528">
                  <c:v>72.722630028271908</c:v>
                </c:pt>
                <c:pt idx="2529">
                  <c:v>72.722801044018127</c:v>
                </c:pt>
                <c:pt idx="2530">
                  <c:v>72.722971992448564</c:v>
                </c:pt>
                <c:pt idx="2531">
                  <c:v>72.723142873616183</c:v>
                </c:pt>
                <c:pt idx="2532">
                  <c:v>72.723313687573892</c:v>
                </c:pt>
                <c:pt idx="2533">
                  <c:v>72.723484434374569</c:v>
                </c:pt>
                <c:pt idx="2534">
                  <c:v>72.723655114070965</c:v>
                </c:pt>
                <c:pt idx="2535">
                  <c:v>72.72382572671583</c:v>
                </c:pt>
                <c:pt idx="2536">
                  <c:v>72.723996272361802</c:v>
                </c:pt>
                <c:pt idx="2537">
                  <c:v>72.724166751061503</c:v>
                </c:pt>
                <c:pt idx="2538">
                  <c:v>72.724337162867457</c:v>
                </c:pt>
                <c:pt idx="2539">
                  <c:v>72.724507507832143</c:v>
                </c:pt>
                <c:pt idx="2540">
                  <c:v>72.724677786007973</c:v>
                </c:pt>
                <c:pt idx="2541">
                  <c:v>72.724847997447313</c:v>
                </c:pt>
                <c:pt idx="2542">
                  <c:v>72.725018142202444</c:v>
                </c:pt>
                <c:pt idx="2543">
                  <c:v>72.725188220325592</c:v>
                </c:pt>
                <c:pt idx="2544">
                  <c:v>72.725358231868924</c:v>
                </c:pt>
                <c:pt idx="2545">
                  <c:v>72.725528176884552</c:v>
                </c:pt>
                <c:pt idx="2546">
                  <c:v>72.72569805542453</c:v>
                </c:pt>
                <c:pt idx="2547">
                  <c:v>72.725867867540828</c:v>
                </c:pt>
                <c:pt idx="2548">
                  <c:v>72.726037613285371</c:v>
                </c:pt>
                <c:pt idx="2549">
                  <c:v>73.504358543093687</c:v>
                </c:pt>
                <c:pt idx="2550">
                  <c:v>73.504528156250259</c:v>
                </c:pt>
                <c:pt idx="2551">
                  <c:v>73.504697703190502</c:v>
                </c:pt>
                <c:pt idx="2552">
                  <c:v>73.504867183966084</c:v>
                </c:pt>
                <c:pt idx="2553">
                  <c:v>73.505036598628607</c:v>
                </c:pt>
                <c:pt idx="2554">
                  <c:v>73.505205947229669</c:v>
                </c:pt>
                <c:pt idx="2555">
                  <c:v>73.505375229820743</c:v>
                </c:pt>
                <c:pt idx="2556">
                  <c:v>73.505544446453271</c:v>
                </c:pt>
                <c:pt idx="2557">
                  <c:v>73.505713597178655</c:v>
                </c:pt>
                <c:pt idx="2558">
                  <c:v>73.505882682048181</c:v>
                </c:pt>
                <c:pt idx="2559">
                  <c:v>73.506051701113122</c:v>
                </c:pt>
                <c:pt idx="2560">
                  <c:v>73.506220654424695</c:v>
                </c:pt>
                <c:pt idx="2561">
                  <c:v>73.506389542034015</c:v>
                </c:pt>
                <c:pt idx="2562">
                  <c:v>73.506558363992184</c:v>
                </c:pt>
                <c:pt idx="2563">
                  <c:v>73.506727120350206</c:v>
                </c:pt>
                <c:pt idx="2564">
                  <c:v>73.50689581115904</c:v>
                </c:pt>
                <c:pt idx="2565">
                  <c:v>73.507064436469605</c:v>
                </c:pt>
                <c:pt idx="2566">
                  <c:v>73.507232996332732</c:v>
                </c:pt>
                <c:pt idx="2567">
                  <c:v>73.507401490799211</c:v>
                </c:pt>
                <c:pt idx="2568">
                  <c:v>73.507569919919774</c:v>
                </c:pt>
                <c:pt idx="2569">
                  <c:v>73.50773828374507</c:v>
                </c:pt>
                <c:pt idx="2570">
                  <c:v>73.507906582325703</c:v>
                </c:pt>
                <c:pt idx="2571">
                  <c:v>73.508074815712234</c:v>
                </c:pt>
                <c:pt idx="2572">
                  <c:v>73.508242983955157</c:v>
                </c:pt>
                <c:pt idx="2573">
                  <c:v>73.508411087104875</c:v>
                </c:pt>
                <c:pt idx="2574">
                  <c:v>74.28673037559544</c:v>
                </c:pt>
                <c:pt idx="2575">
                  <c:v>74.286898348709855</c:v>
                </c:pt>
                <c:pt idx="2576">
                  <c:v>74.287066256882014</c:v>
                </c:pt>
                <c:pt idx="2577">
                  <c:v>74.287234100162138</c:v>
                </c:pt>
                <c:pt idx="2578">
                  <c:v>74.287401878600349</c:v>
                </c:pt>
                <c:pt idx="2579">
                  <c:v>74.287569592246726</c:v>
                </c:pt>
                <c:pt idx="2580">
                  <c:v>74.287737241151305</c:v>
                </c:pt>
                <c:pt idx="2581">
                  <c:v>74.287904825364038</c:v>
                </c:pt>
                <c:pt idx="2582">
                  <c:v>74.288072344934832</c:v>
                </c:pt>
                <c:pt idx="2583">
                  <c:v>74.288239799913541</c:v>
                </c:pt>
                <c:pt idx="2584">
                  <c:v>74.288407190349957</c:v>
                </c:pt>
                <c:pt idx="2585">
                  <c:v>74.288574516293806</c:v>
                </c:pt>
                <c:pt idx="2586">
                  <c:v>74.288741777794783</c:v>
                </c:pt>
                <c:pt idx="2587">
                  <c:v>74.288908974902483</c:v>
                </c:pt>
                <c:pt idx="2588">
                  <c:v>74.289076107666489</c:v>
                </c:pt>
                <c:pt idx="2589">
                  <c:v>74.289243176136296</c:v>
                </c:pt>
                <c:pt idx="2590">
                  <c:v>74.289410180361344</c:v>
                </c:pt>
                <c:pt idx="2591">
                  <c:v>74.289577120391044</c:v>
                </c:pt>
                <c:pt idx="2592">
                  <c:v>74.289743996274709</c:v>
                </c:pt>
                <c:pt idx="2593">
                  <c:v>74.289910808061634</c:v>
                </c:pt>
                <c:pt idx="2594">
                  <c:v>74.29007755580102</c:v>
                </c:pt>
                <c:pt idx="2595">
                  <c:v>74.290244239542048</c:v>
                </c:pt>
                <c:pt idx="2596">
                  <c:v>74.290410859333804</c:v>
                </c:pt>
                <c:pt idx="2597">
                  <c:v>74.290577415225357</c:v>
                </c:pt>
                <c:pt idx="2598">
                  <c:v>74.290743907265693</c:v>
                </c:pt>
                <c:pt idx="2599">
                  <c:v>75.069061585887397</c:v>
                </c:pt>
                <c:pt idx="2600">
                  <c:v>75.069227950372067</c:v>
                </c:pt>
                <c:pt idx="2601">
                  <c:v>75.069394251152161</c:v>
                </c:pt>
                <c:pt idx="2602">
                  <c:v>75.069560488276451</c:v>
                </c:pt>
                <c:pt idx="2603">
                  <c:v>75.069726661793652</c:v>
                </c:pt>
                <c:pt idx="2604">
                  <c:v>75.069892771752407</c:v>
                </c:pt>
                <c:pt idx="2605">
                  <c:v>75.070058818201346</c:v>
                </c:pt>
                <c:pt idx="2606">
                  <c:v>75.070224801188999</c:v>
                </c:pt>
                <c:pt idx="2607">
                  <c:v>75.070390720763854</c:v>
                </c:pt>
                <c:pt idx="2608">
                  <c:v>75.070556576974354</c:v>
                </c:pt>
                <c:pt idx="2609">
                  <c:v>75.070722369868861</c:v>
                </c:pt>
                <c:pt idx="2610">
                  <c:v>75.070888099495718</c:v>
                </c:pt>
                <c:pt idx="2611">
                  <c:v>75.071053765903187</c:v>
                </c:pt>
                <c:pt idx="2612">
                  <c:v>75.07121936913947</c:v>
                </c:pt>
                <c:pt idx="2613">
                  <c:v>75.071384909252743</c:v>
                </c:pt>
                <c:pt idx="2614">
                  <c:v>75.071550386291094</c:v>
                </c:pt>
                <c:pt idx="2615">
                  <c:v>75.071715800302584</c:v>
                </c:pt>
                <c:pt idx="2616">
                  <c:v>75.071881151335191</c:v>
                </c:pt>
                <c:pt idx="2617">
                  <c:v>75.072046439436861</c:v>
                </c:pt>
                <c:pt idx="2618">
                  <c:v>75.072211664655484</c:v>
                </c:pt>
                <c:pt idx="2619">
                  <c:v>75.07237682703888</c:v>
                </c:pt>
                <c:pt idx="2620">
                  <c:v>75.072541926634827</c:v>
                </c:pt>
                <c:pt idx="2621">
                  <c:v>75.072706963491044</c:v>
                </c:pt>
                <c:pt idx="2622">
                  <c:v>75.072871937655194</c:v>
                </c:pt>
                <c:pt idx="2623">
                  <c:v>75.073036849174883</c:v>
                </c:pt>
                <c:pt idx="2624">
                  <c:v>75.851352948481335</c:v>
                </c:pt>
                <c:pt idx="2625">
                  <c:v>75.851517734854738</c:v>
                </c:pt>
                <c:pt idx="2626">
                  <c:v>75.851682458726202</c:v>
                </c:pt>
                <c:pt idx="2627">
                  <c:v>75.851847120143105</c:v>
                </c:pt>
                <c:pt idx="2628">
                  <c:v>75.852011719152813</c:v>
                </c:pt>
                <c:pt idx="2629">
                  <c:v>75.85217625580259</c:v>
                </c:pt>
                <c:pt idx="2630">
                  <c:v>75.852340730139687</c:v>
                </c:pt>
                <c:pt idx="2631">
                  <c:v>75.852505142211271</c:v>
                </c:pt>
                <c:pt idx="2632">
                  <c:v>75.852669492064479</c:v>
                </c:pt>
                <c:pt idx="2633">
                  <c:v>75.852833779746362</c:v>
                </c:pt>
                <c:pt idx="2634">
                  <c:v>75.852998005303974</c:v>
                </c:pt>
                <c:pt idx="2635">
                  <c:v>75.853162168784252</c:v>
                </c:pt>
                <c:pt idx="2636">
                  <c:v>75.853326270234106</c:v>
                </c:pt>
                <c:pt idx="2637">
                  <c:v>75.853490309700433</c:v>
                </c:pt>
                <c:pt idx="2638">
                  <c:v>75.85365428723</c:v>
                </c:pt>
                <c:pt idx="2639">
                  <c:v>75.853818202869576</c:v>
                </c:pt>
                <c:pt idx="2640">
                  <c:v>75.853982056665856</c:v>
                </c:pt>
                <c:pt idx="2641">
                  <c:v>75.854145848665496</c:v>
                </c:pt>
                <c:pt idx="2642">
                  <c:v>75.854309578915093</c:v>
                </c:pt>
                <c:pt idx="2643">
                  <c:v>75.854473247461186</c:v>
                </c:pt>
                <c:pt idx="2644">
                  <c:v>75.854636854350247</c:v>
                </c:pt>
                <c:pt idx="2645">
                  <c:v>75.854800399628743</c:v>
                </c:pt>
                <c:pt idx="2646">
                  <c:v>75.854963883343046</c:v>
                </c:pt>
                <c:pt idx="2647">
                  <c:v>75.855127305539483</c:v>
                </c:pt>
                <c:pt idx="2648">
                  <c:v>75.855290666264324</c:v>
                </c:pt>
                <c:pt idx="2649">
                  <c:v>76.633605215947469</c:v>
                </c:pt>
                <c:pt idx="2650">
                  <c:v>76.633768453867802</c:v>
                </c:pt>
                <c:pt idx="2651">
                  <c:v>76.633931630455066</c:v>
                </c:pt>
                <c:pt idx="2652">
                  <c:v>76.634094745755348</c:v>
                </c:pt>
                <c:pt idx="2653">
                  <c:v>76.634257799814677</c:v>
                </c:pt>
                <c:pt idx="2654">
                  <c:v>76.634420792678995</c:v>
                </c:pt>
                <c:pt idx="2655">
                  <c:v>76.634583724394247</c:v>
                </c:pt>
                <c:pt idx="2656">
                  <c:v>76.634746595006277</c:v>
                </c:pt>
                <c:pt idx="2657">
                  <c:v>76.634909404560915</c:v>
                </c:pt>
                <c:pt idx="2658">
                  <c:v>76.63507215310392</c:v>
                </c:pt>
                <c:pt idx="2659">
                  <c:v>76.63523484068098</c:v>
                </c:pt>
                <c:pt idx="2660">
                  <c:v>76.635397467337782</c:v>
                </c:pt>
                <c:pt idx="2661">
                  <c:v>76.635560033119916</c:v>
                </c:pt>
                <c:pt idx="2662">
                  <c:v>76.63572253807294</c:v>
                </c:pt>
                <c:pt idx="2663">
                  <c:v>76.635884982242374</c:v>
                </c:pt>
                <c:pt idx="2664">
                  <c:v>76.636047365673662</c:v>
                </c:pt>
                <c:pt idx="2665">
                  <c:v>76.636209688412194</c:v>
                </c:pt>
                <c:pt idx="2666">
                  <c:v>76.636371950503346</c:v>
                </c:pt>
                <c:pt idx="2667">
                  <c:v>76.636534151992393</c:v>
                </c:pt>
                <c:pt idx="2668">
                  <c:v>76.636696292924611</c:v>
                </c:pt>
                <c:pt idx="2669">
                  <c:v>76.636858373345191</c:v>
                </c:pt>
                <c:pt idx="2670">
                  <c:v>76.637020393299281</c:v>
                </c:pt>
                <c:pt idx="2671">
                  <c:v>76.637182352831985</c:v>
                </c:pt>
                <c:pt idx="2672">
                  <c:v>76.637344251988353</c:v>
                </c:pt>
                <c:pt idx="2673">
                  <c:v>76.637506090813361</c:v>
                </c:pt>
                <c:pt idx="2674">
                  <c:v>76.938697865015968</c:v>
                </c:pt>
                <c:pt idx="2675">
                  <c:v>76.938859583313089</c:v>
                </c:pt>
                <c:pt idx="2676">
                  <c:v>76.939021241413556</c:v>
                </c:pt>
                <c:pt idx="2677">
                  <c:v>76.939182839362175</c:v>
                </c:pt>
                <c:pt idx="2678">
                  <c:v>76.939344377203696</c:v>
                </c:pt>
                <c:pt idx="2679">
                  <c:v>76.939505854982798</c:v>
                </c:pt>
                <c:pt idx="2680">
                  <c:v>76.939667272744146</c:v>
                </c:pt>
                <c:pt idx="2681">
                  <c:v>76.939828630532332</c:v>
                </c:pt>
                <c:pt idx="2682">
                  <c:v>76.939989928391896</c:v>
                </c:pt>
                <c:pt idx="2683">
                  <c:v>76.940151166367357</c:v>
                </c:pt>
                <c:pt idx="2684">
                  <c:v>76.940312344503141</c:v>
                </c:pt>
                <c:pt idx="2685">
                  <c:v>76.94047346284367</c:v>
                </c:pt>
                <c:pt idx="2686">
                  <c:v>76.940634521433282</c:v>
                </c:pt>
                <c:pt idx="2687">
                  <c:v>76.940795520316271</c:v>
                </c:pt>
                <c:pt idx="2688">
                  <c:v>76.940956459536906</c:v>
                </c:pt>
                <c:pt idx="2689">
                  <c:v>76.941117339139382</c:v>
                </c:pt>
                <c:pt idx="2690">
                  <c:v>76.941278159167837</c:v>
                </c:pt>
                <c:pt idx="2691">
                  <c:v>76.941438919666396</c:v>
                </c:pt>
                <c:pt idx="2692">
                  <c:v>76.941599620679114</c:v>
                </c:pt>
                <c:pt idx="2693">
                  <c:v>76.941760262249986</c:v>
                </c:pt>
                <c:pt idx="2694">
                  <c:v>76.941920844422981</c:v>
                </c:pt>
                <c:pt idx="2695">
                  <c:v>76.942081367241997</c:v>
                </c:pt>
                <c:pt idx="2696">
                  <c:v>76.942241830750902</c:v>
                </c:pt>
                <c:pt idx="2697">
                  <c:v>76.942402234993494</c:v>
                </c:pt>
                <c:pt idx="2698">
                  <c:v>76.942562580013558</c:v>
                </c:pt>
                <c:pt idx="2699">
                  <c:v>77.720874116238434</c:v>
                </c:pt>
                <c:pt idx="2700">
                  <c:v>77.72103434294452</c:v>
                </c:pt>
                <c:pt idx="2701">
                  <c:v>77.721194510559059</c:v>
                </c:pt>
                <c:pt idx="2702">
                  <c:v>77.721354619125634</c:v>
                </c:pt>
                <c:pt idx="2703">
                  <c:v>77.721514668687746</c:v>
                </c:pt>
                <c:pt idx="2704">
                  <c:v>77.721674659288894</c:v>
                </c:pt>
                <c:pt idx="2705">
                  <c:v>77.721834590972492</c:v>
                </c:pt>
                <c:pt idx="2706">
                  <c:v>77.721994463781925</c:v>
                </c:pt>
                <c:pt idx="2707">
                  <c:v>77.722154277760509</c:v>
                </c:pt>
                <c:pt idx="2708">
                  <c:v>77.72231403295153</c:v>
                </c:pt>
                <c:pt idx="2709">
                  <c:v>77.722473729398232</c:v>
                </c:pt>
                <c:pt idx="2710">
                  <c:v>77.722633367143786</c:v>
                </c:pt>
                <c:pt idx="2711">
                  <c:v>77.722792946231351</c:v>
                </c:pt>
                <c:pt idx="2712">
                  <c:v>77.722952466704001</c:v>
                </c:pt>
                <c:pt idx="2713">
                  <c:v>77.72311192860478</c:v>
                </c:pt>
                <c:pt idx="2714">
                  <c:v>77.72327133197669</c:v>
                </c:pt>
                <c:pt idx="2715">
                  <c:v>77.723430676862691</c:v>
                </c:pt>
                <c:pt idx="2716">
                  <c:v>77.723589963305656</c:v>
                </c:pt>
                <c:pt idx="2717">
                  <c:v>77.723749191348475</c:v>
                </c:pt>
                <c:pt idx="2718">
                  <c:v>77.723908361033935</c:v>
                </c:pt>
                <c:pt idx="2719">
                  <c:v>77.724067472404784</c:v>
                </c:pt>
                <c:pt idx="2720">
                  <c:v>77.724226525503767</c:v>
                </c:pt>
                <c:pt idx="2721">
                  <c:v>77.724385520373531</c:v>
                </c:pt>
                <c:pt idx="2722">
                  <c:v>77.724544457056695</c:v>
                </c:pt>
                <c:pt idx="2723">
                  <c:v>77.724703335595834</c:v>
                </c:pt>
                <c:pt idx="2724">
                  <c:v>78.503013406417125</c:v>
                </c:pt>
                <c:pt idx="2725">
                  <c:v>78.503172168795757</c:v>
                </c:pt>
                <c:pt idx="2726">
                  <c:v>78.503330873157793</c:v>
                </c:pt>
                <c:pt idx="2727">
                  <c:v>78.503489519545653</c:v>
                </c:pt>
                <c:pt idx="2728">
                  <c:v>78.503648108001642</c:v>
                </c:pt>
                <c:pt idx="2729">
                  <c:v>78.503806638568065</c:v>
                </c:pt>
                <c:pt idx="2730">
                  <c:v>78.503965111287172</c:v>
                </c:pt>
                <c:pt idx="2731">
                  <c:v>78.50412352620117</c:v>
                </c:pt>
                <c:pt idx="2732">
                  <c:v>78.504281883352206</c:v>
                </c:pt>
                <c:pt idx="2733">
                  <c:v>78.504440182782389</c:v>
                </c:pt>
                <c:pt idx="2734">
                  <c:v>78.504598424533782</c:v>
                </c:pt>
                <c:pt idx="2735">
                  <c:v>78.504756608648407</c:v>
                </c:pt>
                <c:pt idx="2736">
                  <c:v>78.504914735168242</c:v>
                </c:pt>
                <c:pt idx="2737">
                  <c:v>78.505072804135182</c:v>
                </c:pt>
                <c:pt idx="2738">
                  <c:v>78.505230815591148</c:v>
                </c:pt>
                <c:pt idx="2739">
                  <c:v>78.505388769577934</c:v>
                </c:pt>
                <c:pt idx="2740">
                  <c:v>78.505546666137363</c:v>
                </c:pt>
                <c:pt idx="2741">
                  <c:v>78.505704505311144</c:v>
                </c:pt>
                <c:pt idx="2742">
                  <c:v>78.505862287140999</c:v>
                </c:pt>
                <c:pt idx="2743">
                  <c:v>78.506020011668582</c:v>
                </c:pt>
                <c:pt idx="2744">
                  <c:v>78.506177678935487</c:v>
                </c:pt>
                <c:pt idx="2745">
                  <c:v>78.506335288983266</c:v>
                </c:pt>
                <c:pt idx="2746">
                  <c:v>78.506492841853444</c:v>
                </c:pt>
                <c:pt idx="2747">
                  <c:v>78.506650337587502</c:v>
                </c:pt>
                <c:pt idx="2748">
                  <c:v>78.506807776226864</c:v>
                </c:pt>
                <c:pt idx="2749">
                  <c:v>79.285116408196544</c:v>
                </c:pt>
                <c:pt idx="2750">
                  <c:v>79.285273732770577</c:v>
                </c:pt>
                <c:pt idx="2751">
                  <c:v>79.285431000373933</c:v>
                </c:pt>
                <c:pt idx="2752">
                  <c:v>79.285588211047838</c:v>
                </c:pt>
                <c:pt idx="2753">
                  <c:v>79.285745364833474</c:v>
                </c:pt>
                <c:pt idx="2754">
                  <c:v>79.285902461772039</c:v>
                </c:pt>
                <c:pt idx="2755">
                  <c:v>79.286059501904617</c:v>
                </c:pt>
                <c:pt idx="2756">
                  <c:v>79.286216485272277</c:v>
                </c:pt>
                <c:pt idx="2757">
                  <c:v>79.286373411916045</c:v>
                </c:pt>
                <c:pt idx="2758">
                  <c:v>79.286530281876892</c:v>
                </c:pt>
                <c:pt idx="2759">
                  <c:v>79.286687095195774</c:v>
                </c:pt>
                <c:pt idx="2760">
                  <c:v>79.286843851913545</c:v>
                </c:pt>
                <c:pt idx="2761">
                  <c:v>79.287000552071092</c:v>
                </c:pt>
                <c:pt idx="2762">
                  <c:v>79.287157195709185</c:v>
                </c:pt>
                <c:pt idx="2763">
                  <c:v>79.28731378286858</c:v>
                </c:pt>
                <c:pt idx="2764">
                  <c:v>79.287470313590021</c:v>
                </c:pt>
                <c:pt idx="2765">
                  <c:v>79.287626787914135</c:v>
                </c:pt>
                <c:pt idx="2766">
                  <c:v>79.287783205881581</c:v>
                </c:pt>
                <c:pt idx="2767">
                  <c:v>79.287939567532916</c:v>
                </c:pt>
                <c:pt idx="2768">
                  <c:v>79.288095872908698</c:v>
                </c:pt>
                <c:pt idx="2769">
                  <c:v>79.2882521220494</c:v>
                </c:pt>
                <c:pt idx="2770">
                  <c:v>79.288408314995479</c:v>
                </c:pt>
                <c:pt idx="2771">
                  <c:v>79.288564451787352</c:v>
                </c:pt>
                <c:pt idx="2772">
                  <c:v>79.288720532465362</c:v>
                </c:pt>
                <c:pt idx="2773">
                  <c:v>79.288876557069841</c:v>
                </c:pt>
                <c:pt idx="2774">
                  <c:v>80.067183776024706</c:v>
                </c:pt>
                <c:pt idx="2775">
                  <c:v>80.067339688602914</c:v>
                </c:pt>
                <c:pt idx="2776">
                  <c:v>80.067495545228269</c:v>
                </c:pt>
                <c:pt idx="2777">
                  <c:v>80.067651345940931</c:v>
                </c:pt>
                <c:pt idx="2778">
                  <c:v>80.067807090781017</c:v>
                </c:pt>
                <c:pt idx="2779">
                  <c:v>80.067962779788559</c:v>
                </c:pt>
                <c:pt idx="2780">
                  <c:v>80.068118413003589</c:v>
                </c:pt>
                <c:pt idx="2781">
                  <c:v>80.068273990466082</c:v>
                </c:pt>
                <c:pt idx="2782">
                  <c:v>80.068429512215971</c:v>
                </c:pt>
                <c:pt idx="2783">
                  <c:v>80.068584978293131</c:v>
                </c:pt>
                <c:pt idx="2784">
                  <c:v>80.06874038873741</c:v>
                </c:pt>
                <c:pt idx="2785">
                  <c:v>80.068895743588612</c:v>
                </c:pt>
                <c:pt idx="2786">
                  <c:v>80.069051042886485</c:v>
                </c:pt>
                <c:pt idx="2787">
                  <c:v>80.069206286670777</c:v>
                </c:pt>
                <c:pt idx="2788">
                  <c:v>80.069361474981122</c:v>
                </c:pt>
                <c:pt idx="2789">
                  <c:v>80.069516607857182</c:v>
                </c:pt>
                <c:pt idx="2790">
                  <c:v>80.069671685338534</c:v>
                </c:pt>
                <c:pt idx="2791">
                  <c:v>80.069826707464713</c:v>
                </c:pt>
                <c:pt idx="2792">
                  <c:v>80.069981674275255</c:v>
                </c:pt>
                <c:pt idx="2793">
                  <c:v>80.070136585809578</c:v>
                </c:pt>
                <c:pt idx="2794">
                  <c:v>80.070291442107148</c:v>
                </c:pt>
                <c:pt idx="2795">
                  <c:v>80.0704462432073</c:v>
                </c:pt>
                <c:pt idx="2796">
                  <c:v>80.070600989149398</c:v>
                </c:pt>
                <c:pt idx="2797">
                  <c:v>80.070755679972734</c:v>
                </c:pt>
                <c:pt idx="2798">
                  <c:v>80.070910315716546</c:v>
                </c:pt>
                <c:pt idx="2799">
                  <c:v>80.849216146803684</c:v>
                </c:pt>
                <c:pt idx="2800">
                  <c:v>80.849370672506041</c:v>
                </c:pt>
                <c:pt idx="2801">
                  <c:v>80.849525143246396</c:v>
                </c:pt>
                <c:pt idx="2802">
                  <c:v>80.849679559063802</c:v>
                </c:pt>
                <c:pt idx="2803">
                  <c:v>80.849833919997337</c:v>
                </c:pt>
                <c:pt idx="2804">
                  <c:v>80.849988226085969</c:v>
                </c:pt>
                <c:pt idx="2805">
                  <c:v>80.850142477368678</c:v>
                </c:pt>
                <c:pt idx="2806">
                  <c:v>80.850296673884387</c:v>
                </c:pt>
                <c:pt idx="2807">
                  <c:v>80.850450815671948</c:v>
                </c:pt>
                <c:pt idx="2808">
                  <c:v>80.850604902770215</c:v>
                </c:pt>
                <c:pt idx="2809">
                  <c:v>80.850758935217968</c:v>
                </c:pt>
                <c:pt idx="2810">
                  <c:v>80.850912913053975</c:v>
                </c:pt>
                <c:pt idx="2811">
                  <c:v>80.851066836316932</c:v>
                </c:pt>
                <c:pt idx="2812">
                  <c:v>80.85122070504552</c:v>
                </c:pt>
                <c:pt idx="2813">
                  <c:v>80.851374519278366</c:v>
                </c:pt>
                <c:pt idx="2814">
                  <c:v>80.851528279054065</c:v>
                </c:pt>
                <c:pt idx="2815">
                  <c:v>80.851681984411144</c:v>
                </c:pt>
                <c:pt idx="2816">
                  <c:v>80.851835635388127</c:v>
                </c:pt>
                <c:pt idx="2817">
                  <c:v>80.85198923202347</c:v>
                </c:pt>
                <c:pt idx="2818">
                  <c:v>80.852142774355599</c:v>
                </c:pt>
                <c:pt idx="2819">
                  <c:v>80.852296262422897</c:v>
                </c:pt>
                <c:pt idx="2820">
                  <c:v>80.852449696263704</c:v>
                </c:pt>
                <c:pt idx="2821">
                  <c:v>80.852603075916335</c:v>
                </c:pt>
                <c:pt idx="2822">
                  <c:v>80.852756401419043</c:v>
                </c:pt>
                <c:pt idx="2823">
                  <c:v>80.852909672810043</c:v>
                </c:pt>
                <c:pt idx="2824">
                  <c:v>81.154092885791513</c:v>
                </c:pt>
                <c:pt idx="2825">
                  <c:v>81.15424604907362</c:v>
                </c:pt>
                <c:pt idx="2826">
                  <c:v>81.154399158358444</c:v>
                </c:pt>
                <c:pt idx="2827">
                  <c:v>81.154552213684042</c:v>
                </c:pt>
                <c:pt idx="2828">
                  <c:v>81.154705215088441</c:v>
                </c:pt>
                <c:pt idx="2829">
                  <c:v>81.154858162609628</c:v>
                </c:pt>
                <c:pt idx="2830">
                  <c:v>81.155011056285531</c:v>
                </c:pt>
                <c:pt idx="2831">
                  <c:v>81.155163896154036</c:v>
                </c:pt>
                <c:pt idx="2832">
                  <c:v>81.15531668225303</c:v>
                </c:pt>
                <c:pt idx="2833">
                  <c:v>81.155469414620313</c:v>
                </c:pt>
                <c:pt idx="2834">
                  <c:v>81.155622093293672</c:v>
                </c:pt>
                <c:pt idx="2835">
                  <c:v>81.155774718310852</c:v>
                </c:pt>
                <c:pt idx="2836">
                  <c:v>81.155927289709538</c:v>
                </c:pt>
                <c:pt idx="2837">
                  <c:v>81.156079807527405</c:v>
                </c:pt>
                <c:pt idx="2838">
                  <c:v>81.156232271802068</c:v>
                </c:pt>
                <c:pt idx="2839">
                  <c:v>81.156384682571101</c:v>
                </c:pt>
                <c:pt idx="2840">
                  <c:v>81.156537039872049</c:v>
                </c:pt>
                <c:pt idx="2841">
                  <c:v>81.156689343742414</c:v>
                </c:pt>
                <c:pt idx="2842">
                  <c:v>81.156841594219671</c:v>
                </c:pt>
                <c:pt idx="2843">
                  <c:v>81.156993791341222</c:v>
                </c:pt>
                <c:pt idx="2844">
                  <c:v>81.157145935144456</c:v>
                </c:pt>
                <c:pt idx="2845">
                  <c:v>81.157298025666719</c:v>
                </c:pt>
                <c:pt idx="2846">
                  <c:v>81.15745006294533</c:v>
                </c:pt>
                <c:pt idx="2847">
                  <c:v>81.157602047017534</c:v>
                </c:pt>
                <c:pt idx="2848">
                  <c:v>81.157753977920578</c:v>
                </c:pt>
                <c:pt idx="2849">
                  <c:v>81.936057106075268</c:v>
                </c:pt>
                <c:pt idx="2850">
                  <c:v>81.936208930751491</c:v>
                </c:pt>
                <c:pt idx="2851">
                  <c:v>81.936360702369996</c:v>
                </c:pt>
                <c:pt idx="2852">
                  <c:v>81.93651242096783</c:v>
                </c:pt>
                <c:pt idx="2853">
                  <c:v>81.936664086582056</c:v>
                </c:pt>
                <c:pt idx="2854">
                  <c:v>81.936815699249635</c:v>
                </c:pt>
                <c:pt idx="2855">
                  <c:v>81.93696725900756</c:v>
                </c:pt>
                <c:pt idx="2856">
                  <c:v>81.93711876589272</c:v>
                </c:pt>
                <c:pt idx="2857">
                  <c:v>81.937270219941993</c:v>
                </c:pt>
                <c:pt idx="2858">
                  <c:v>81.937421621192229</c:v>
                </c:pt>
                <c:pt idx="2859">
                  <c:v>81.937572969680218</c:v>
                </c:pt>
                <c:pt idx="2860">
                  <c:v>81.937724265442739</c:v>
                </c:pt>
                <c:pt idx="2861">
                  <c:v>81.937875508516498</c:v>
                </c:pt>
                <c:pt idx="2862">
                  <c:v>81.938026698938174</c:v>
                </c:pt>
                <c:pt idx="2863">
                  <c:v>81.938177836744444</c:v>
                </c:pt>
                <c:pt idx="2864">
                  <c:v>81.938328921971888</c:v>
                </c:pt>
                <c:pt idx="2865">
                  <c:v>81.938479954657083</c:v>
                </c:pt>
                <c:pt idx="2866">
                  <c:v>81.938630934836553</c:v>
                </c:pt>
                <c:pt idx="2867">
                  <c:v>81.938781862546819</c:v>
                </c:pt>
                <c:pt idx="2868">
                  <c:v>81.938932737824317</c:v>
                </c:pt>
                <c:pt idx="2869">
                  <c:v>81.939083560705456</c:v>
                </c:pt>
                <c:pt idx="2870">
                  <c:v>81.939234331226643</c:v>
                </c:pt>
                <c:pt idx="2871">
                  <c:v>81.939385049424203</c:v>
                </c:pt>
                <c:pt idx="2872">
                  <c:v>81.939535715334443</c:v>
                </c:pt>
                <c:pt idx="2873">
                  <c:v>81.939686328993616</c:v>
                </c:pt>
                <c:pt idx="2874">
                  <c:v>82.717988140821632</c:v>
                </c:pt>
                <c:pt idx="2875">
                  <c:v>82.718138650087354</c:v>
                </c:pt>
                <c:pt idx="2876">
                  <c:v>82.718289107210595</c:v>
                </c:pt>
                <c:pt idx="2877">
                  <c:v>82.718439512227476</c:v>
                </c:pt>
                <c:pt idx="2878">
                  <c:v>82.718589865174067</c:v>
                </c:pt>
                <c:pt idx="2879">
                  <c:v>82.71874016608642</c:v>
                </c:pt>
                <c:pt idx="2880">
                  <c:v>82.71889041500053</c:v>
                </c:pt>
                <c:pt idx="2881">
                  <c:v>82.719040611952366</c:v>
                </c:pt>
                <c:pt idx="2882">
                  <c:v>82.719190756977852</c:v>
                </c:pt>
                <c:pt idx="2883">
                  <c:v>82.7193408501129</c:v>
                </c:pt>
                <c:pt idx="2884">
                  <c:v>82.719490891393335</c:v>
                </c:pt>
                <c:pt idx="2885">
                  <c:v>82.719640880854982</c:v>
                </c:pt>
                <c:pt idx="2886">
                  <c:v>82.719790818533639</c:v>
                </c:pt>
                <c:pt idx="2887">
                  <c:v>82.719940704465031</c:v>
                </c:pt>
                <c:pt idx="2888">
                  <c:v>82.720090538684872</c:v>
                </c:pt>
                <c:pt idx="2889">
                  <c:v>82.720240321228829</c:v>
                </c:pt>
                <c:pt idx="2890">
                  <c:v>82.720390052132544</c:v>
                </c:pt>
                <c:pt idx="2891">
                  <c:v>82.720539731431586</c:v>
                </c:pt>
                <c:pt idx="2892">
                  <c:v>82.720689359161554</c:v>
                </c:pt>
                <c:pt idx="2893">
                  <c:v>82.720838935357932</c:v>
                </c:pt>
                <c:pt idx="2894">
                  <c:v>82.720988460056219</c:v>
                </c:pt>
                <c:pt idx="2895">
                  <c:v>82.721137933291871</c:v>
                </c:pt>
                <c:pt idx="2896">
                  <c:v>82.721287355100301</c:v>
                </c:pt>
                <c:pt idx="2897">
                  <c:v>82.721436725516881</c:v>
                </c:pt>
                <c:pt idx="2898">
                  <c:v>82.721586044576938</c:v>
                </c:pt>
                <c:pt idx="2899">
                  <c:v>83.49988656269943</c:v>
                </c:pt>
                <c:pt idx="2900">
                  <c:v>83.500035779152327</c:v>
                </c:pt>
                <c:pt idx="2901">
                  <c:v>83.500184944354515</c:v>
                </c:pt>
                <c:pt idx="2902">
                  <c:v>83.500334058341181</c:v>
                </c:pt>
                <c:pt idx="2903">
                  <c:v>83.500483121147496</c:v>
                </c:pt>
                <c:pt idx="2904">
                  <c:v>83.500632132808548</c:v>
                </c:pt>
                <c:pt idx="2905">
                  <c:v>83.50078109335945</c:v>
                </c:pt>
                <c:pt idx="2906">
                  <c:v>83.500930002835247</c:v>
                </c:pt>
                <c:pt idx="2907">
                  <c:v>83.501078861270955</c:v>
                </c:pt>
                <c:pt idx="2908">
                  <c:v>83.501227668701532</c:v>
                </c:pt>
                <c:pt idx="2909">
                  <c:v>83.501376425161936</c:v>
                </c:pt>
                <c:pt idx="2910">
                  <c:v>83.501525130687071</c:v>
                </c:pt>
                <c:pt idx="2911">
                  <c:v>83.501673785311795</c:v>
                </c:pt>
                <c:pt idx="2912">
                  <c:v>83.501822389070952</c:v>
                </c:pt>
                <c:pt idx="2913">
                  <c:v>83.501970941999346</c:v>
                </c:pt>
                <c:pt idx="2914">
                  <c:v>83.502119444131722</c:v>
                </c:pt>
                <c:pt idx="2915">
                  <c:v>83.502267895502811</c:v>
                </c:pt>
                <c:pt idx="2916">
                  <c:v>83.502416296147317</c:v>
                </c:pt>
                <c:pt idx="2917">
                  <c:v>83.50256464609987</c:v>
                </c:pt>
                <c:pt idx="2918">
                  <c:v>83.502712945395118</c:v>
                </c:pt>
                <c:pt idx="2919">
                  <c:v>83.502861194067634</c:v>
                </c:pt>
                <c:pt idx="2920">
                  <c:v>83.503009392151952</c:v>
                </c:pt>
                <c:pt idx="2921">
                  <c:v>83.503157539682604</c:v>
                </c:pt>
                <c:pt idx="2922">
                  <c:v>83.503305636694066</c:v>
                </c:pt>
                <c:pt idx="2923">
                  <c:v>83.503453683220783</c:v>
                </c:pt>
                <c:pt idx="2924">
                  <c:v>84.281752929680792</c:v>
                </c:pt>
                <c:pt idx="2925">
                  <c:v>84.281900875341194</c:v>
                </c:pt>
                <c:pt idx="2926">
                  <c:v>84.282048770619966</c:v>
                </c:pt>
                <c:pt idx="2927">
                  <c:v>84.282196615551399</c:v>
                </c:pt>
                <c:pt idx="2928">
                  <c:v>84.28234441016977</c:v>
                </c:pt>
                <c:pt idx="2929">
                  <c:v>84.282492154509313</c:v>
                </c:pt>
                <c:pt idx="2930">
                  <c:v>84.282639848604234</c:v>
                </c:pt>
                <c:pt idx="2931">
                  <c:v>84.28278749248868</c:v>
                </c:pt>
                <c:pt idx="2932">
                  <c:v>84.282935086196773</c:v>
                </c:pt>
                <c:pt idx="2933">
                  <c:v>84.283082629762617</c:v>
                </c:pt>
                <c:pt idx="2934">
                  <c:v>84.283230123220278</c:v>
                </c:pt>
                <c:pt idx="2935">
                  <c:v>84.283377566603775</c:v>
                </c:pt>
                <c:pt idx="2936">
                  <c:v>84.283524959947087</c:v>
                </c:pt>
                <c:pt idx="2937">
                  <c:v>84.283672303284177</c:v>
                </c:pt>
                <c:pt idx="2938">
                  <c:v>84.283819596648954</c:v>
                </c:pt>
                <c:pt idx="2939">
                  <c:v>84.283966840075323</c:v>
                </c:pt>
                <c:pt idx="2940">
                  <c:v>84.28411403359712</c:v>
                </c:pt>
                <c:pt idx="2941">
                  <c:v>84.284261177248169</c:v>
                </c:pt>
                <c:pt idx="2942">
                  <c:v>84.284408271062247</c:v>
                </c:pt>
                <c:pt idx="2943">
                  <c:v>84.284555315073092</c:v>
                </c:pt>
                <c:pt idx="2944">
                  <c:v>84.28470230931444</c:v>
                </c:pt>
                <c:pt idx="2945">
                  <c:v>84.284849253819957</c:v>
                </c:pt>
                <c:pt idx="2946">
                  <c:v>84.284996148623279</c:v>
                </c:pt>
                <c:pt idx="2947">
                  <c:v>84.285142993758029</c:v>
                </c:pt>
                <c:pt idx="2948">
                  <c:v>84.285289789257789</c:v>
                </c:pt>
                <c:pt idx="2949">
                  <c:v>85.063587785539738</c:v>
                </c:pt>
                <c:pt idx="2950">
                  <c:v>85.0637344818701</c:v>
                </c:pt>
                <c:pt idx="2951">
                  <c:v>85.063881128665997</c:v>
                </c:pt>
                <c:pt idx="2952">
                  <c:v>85.064027725960855</c:v>
                </c:pt>
                <c:pt idx="2953">
                  <c:v>85.064174273788097</c:v>
                </c:pt>
                <c:pt idx="2954">
                  <c:v>85.064320772181091</c:v>
                </c:pt>
                <c:pt idx="2955">
                  <c:v>85.064467221173174</c:v>
                </c:pt>
                <c:pt idx="2956">
                  <c:v>85.064613620797644</c:v>
                </c:pt>
                <c:pt idx="2957">
                  <c:v>85.064759971087796</c:v>
                </c:pt>
                <c:pt idx="2958">
                  <c:v>85.064906272076854</c:v>
                </c:pt>
                <c:pt idx="2959">
                  <c:v>85.065052523798016</c:v>
                </c:pt>
                <c:pt idx="2960">
                  <c:v>85.065198726284464</c:v>
                </c:pt>
                <c:pt idx="2961">
                  <c:v>85.065344879569338</c:v>
                </c:pt>
                <c:pt idx="2962">
                  <c:v>85.065490983685748</c:v>
                </c:pt>
                <c:pt idx="2963">
                  <c:v>85.065637038666736</c:v>
                </c:pt>
                <c:pt idx="2964">
                  <c:v>85.06578304454537</c:v>
                </c:pt>
                <c:pt idx="2965">
                  <c:v>85.065929001354647</c:v>
                </c:pt>
                <c:pt idx="2966">
                  <c:v>85.066074909127536</c:v>
                </c:pt>
                <c:pt idx="2967">
                  <c:v>85.066220767896965</c:v>
                </c:pt>
                <c:pt idx="2968">
                  <c:v>85.066366577695845</c:v>
                </c:pt>
                <c:pt idx="2969">
                  <c:v>85.066512338557061</c:v>
                </c:pt>
                <c:pt idx="2970">
                  <c:v>85.066658050513439</c:v>
                </c:pt>
                <c:pt idx="2971">
                  <c:v>85.066803713597778</c:v>
                </c:pt>
                <c:pt idx="2972">
                  <c:v>85.066949327842863</c:v>
                </c:pt>
                <c:pt idx="2973">
                  <c:v>85.067094893281435</c:v>
                </c:pt>
                <c:pt idx="2974">
                  <c:v>85.368270405610176</c:v>
                </c:pt>
                <c:pt idx="2975">
                  <c:v>85.368415873533792</c:v>
                </c:pt>
                <c:pt idx="2976">
                  <c:v>85.368561292748922</c:v>
                </c:pt>
                <c:pt idx="2977">
                  <c:v>85.368706663288151</c:v>
                </c:pt>
                <c:pt idx="2978">
                  <c:v>85.368851985184065</c:v>
                </c:pt>
                <c:pt idx="2979">
                  <c:v>85.368997258469221</c:v>
                </c:pt>
                <c:pt idx="2980">
                  <c:v>85.369142483176105</c:v>
                </c:pt>
                <c:pt idx="2981">
                  <c:v>85.369287659337218</c:v>
                </c:pt>
                <c:pt idx="2982">
                  <c:v>85.369432786984973</c:v>
                </c:pt>
                <c:pt idx="2983">
                  <c:v>85.369577866151815</c:v>
                </c:pt>
                <c:pt idx="2984">
                  <c:v>85.369722896870115</c:v>
                </c:pt>
                <c:pt idx="2985">
                  <c:v>85.369867879172219</c:v>
                </c:pt>
                <c:pt idx="2986">
                  <c:v>85.370012813090426</c:v>
                </c:pt>
                <c:pt idx="2987">
                  <c:v>85.370157698657053</c:v>
                </c:pt>
                <c:pt idx="2988">
                  <c:v>85.370302535904315</c:v>
                </c:pt>
                <c:pt idx="2989">
                  <c:v>85.370447324864443</c:v>
                </c:pt>
                <c:pt idx="2990">
                  <c:v>85.370592065569639</c:v>
                </c:pt>
                <c:pt idx="2991">
                  <c:v>85.370736758052033</c:v>
                </c:pt>
                <c:pt idx="2992">
                  <c:v>85.37088140234377</c:v>
                </c:pt>
                <c:pt idx="2993">
                  <c:v>85.371025998476924</c:v>
                </c:pt>
                <c:pt idx="2994">
                  <c:v>85.37117054648354</c:v>
                </c:pt>
                <c:pt idx="2995">
                  <c:v>85.371315046395679</c:v>
                </c:pt>
                <c:pt idx="2996">
                  <c:v>85.371459498245301</c:v>
                </c:pt>
                <c:pt idx="2997">
                  <c:v>85.371603902064393</c:v>
                </c:pt>
                <c:pt idx="2998">
                  <c:v>85.371748257884875</c:v>
                </c:pt>
                <c:pt idx="2999">
                  <c:v>85.672922561402615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8B-4AB0-846D-21CEE0FA9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82198080"/>
        <c:axId val="-828512048"/>
      </c:lineChart>
      <c:catAx>
        <c:axId val="-88219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28512048"/>
        <c:crosses val="autoZero"/>
        <c:auto val="1"/>
        <c:lblAlgn val="ctr"/>
        <c:lblOffset val="100"/>
        <c:noMultiLvlLbl val="0"/>
      </c:catAx>
      <c:valAx>
        <c:axId val="-82851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8219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비용</a:t>
            </a:r>
            <a:r>
              <a:rPr lang="en-US" altLang="ko-KR"/>
              <a:t>(log), TPS(</a:t>
            </a:r>
            <a:r>
              <a:rPr lang="ko-KR" altLang="en-US"/>
              <a:t>배수</a:t>
            </a:r>
            <a:r>
              <a:rPr lang="en-US" altLang="ko-KR"/>
              <a:t>, log)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비용(log)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나무!$G$3:$G$1002</c:f>
              <c:numCache>
                <c:formatCode>General</c:formatCode>
                <c:ptCount val="1000"/>
                <c:pt idx="0">
                  <c:v>2</c:v>
                </c:pt>
                <c:pt idx="1">
                  <c:v>2.0293837776852097</c:v>
                </c:pt>
                <c:pt idx="2">
                  <c:v>2.0587675553704194</c:v>
                </c:pt>
                <c:pt idx="3">
                  <c:v>2.0881513330556292</c:v>
                </c:pt>
                <c:pt idx="4">
                  <c:v>2.1175351107408384</c:v>
                </c:pt>
                <c:pt idx="5">
                  <c:v>2.1469188884260482</c:v>
                </c:pt>
                <c:pt idx="6">
                  <c:v>2.1763026661112579</c:v>
                </c:pt>
                <c:pt idx="7">
                  <c:v>2.2056864437964676</c:v>
                </c:pt>
                <c:pt idx="8">
                  <c:v>2.2350702214816773</c:v>
                </c:pt>
                <c:pt idx="9">
                  <c:v>2.2644539991668871</c:v>
                </c:pt>
                <c:pt idx="10">
                  <c:v>2.2938377768520968</c:v>
                </c:pt>
                <c:pt idx="11">
                  <c:v>2.3232215545373061</c:v>
                </c:pt>
                <c:pt idx="12">
                  <c:v>2.3526053322225158</c:v>
                </c:pt>
                <c:pt idx="13">
                  <c:v>2.3819891099077255</c:v>
                </c:pt>
                <c:pt idx="14">
                  <c:v>2.4113728875929352</c:v>
                </c:pt>
                <c:pt idx="15">
                  <c:v>2.4407566652781449</c:v>
                </c:pt>
                <c:pt idx="16">
                  <c:v>2.4701404429633547</c:v>
                </c:pt>
                <c:pt idx="17">
                  <c:v>2.4995242206485644</c:v>
                </c:pt>
                <c:pt idx="18">
                  <c:v>2.5289079983337741</c:v>
                </c:pt>
                <c:pt idx="19">
                  <c:v>2.5582917760189838</c:v>
                </c:pt>
                <c:pt idx="20">
                  <c:v>2.5876755537041931</c:v>
                </c:pt>
                <c:pt idx="21">
                  <c:v>2.6170593313894028</c:v>
                </c:pt>
                <c:pt idx="22">
                  <c:v>2.6464431090746126</c:v>
                </c:pt>
                <c:pt idx="23">
                  <c:v>2.6758268867598223</c:v>
                </c:pt>
                <c:pt idx="24">
                  <c:v>2.705210664445032</c:v>
                </c:pt>
                <c:pt idx="25">
                  <c:v>2.7345944421302417</c:v>
                </c:pt>
                <c:pt idx="26">
                  <c:v>2.7639782198154514</c:v>
                </c:pt>
                <c:pt idx="27">
                  <c:v>2.7933619975006612</c:v>
                </c:pt>
                <c:pt idx="28">
                  <c:v>2.8227457751858709</c:v>
                </c:pt>
                <c:pt idx="29">
                  <c:v>2.8521295528710802</c:v>
                </c:pt>
                <c:pt idx="30">
                  <c:v>2.8815133305562899</c:v>
                </c:pt>
                <c:pt idx="31">
                  <c:v>2.9108971082414996</c:v>
                </c:pt>
                <c:pt idx="32">
                  <c:v>2.9402808859267093</c:v>
                </c:pt>
                <c:pt idx="33">
                  <c:v>2.9696646636119191</c:v>
                </c:pt>
                <c:pt idx="34">
                  <c:v>2.9990484412971288</c:v>
                </c:pt>
                <c:pt idx="35">
                  <c:v>3.0284322189823385</c:v>
                </c:pt>
                <c:pt idx="36">
                  <c:v>3.0578159966675478</c:v>
                </c:pt>
                <c:pt idx="37">
                  <c:v>3.0871997743527575</c:v>
                </c:pt>
                <c:pt idx="38">
                  <c:v>3.1165835520379672</c:v>
                </c:pt>
                <c:pt idx="39">
                  <c:v>3.1459673297231769</c:v>
                </c:pt>
                <c:pt idx="40">
                  <c:v>3.1753511074083867</c:v>
                </c:pt>
                <c:pt idx="41">
                  <c:v>3.2047348850935964</c:v>
                </c:pt>
                <c:pt idx="42">
                  <c:v>3.2341186627788061</c:v>
                </c:pt>
                <c:pt idx="43">
                  <c:v>3.2635024404640158</c:v>
                </c:pt>
                <c:pt idx="44">
                  <c:v>3.2928862181492251</c:v>
                </c:pt>
                <c:pt idx="45">
                  <c:v>3.3222699958344348</c:v>
                </c:pt>
                <c:pt idx="46">
                  <c:v>3.3516537735196446</c:v>
                </c:pt>
                <c:pt idx="47">
                  <c:v>3.3810375512048543</c:v>
                </c:pt>
                <c:pt idx="48">
                  <c:v>3.410421328890064</c:v>
                </c:pt>
                <c:pt idx="49">
                  <c:v>3.4398051065752737</c:v>
                </c:pt>
                <c:pt idx="50">
                  <c:v>3.4691888842604834</c:v>
                </c:pt>
                <c:pt idx="51">
                  <c:v>3.4985726619456927</c:v>
                </c:pt>
                <c:pt idx="52">
                  <c:v>3.5279564396309024</c:v>
                </c:pt>
                <c:pt idx="53">
                  <c:v>3.5573402173161122</c:v>
                </c:pt>
                <c:pt idx="54">
                  <c:v>3.5867239950013219</c:v>
                </c:pt>
                <c:pt idx="55">
                  <c:v>3.6161077726865316</c:v>
                </c:pt>
                <c:pt idx="56">
                  <c:v>3.6454915503717413</c:v>
                </c:pt>
                <c:pt idx="57">
                  <c:v>3.6748753280569506</c:v>
                </c:pt>
                <c:pt idx="58">
                  <c:v>3.7042591057421603</c:v>
                </c:pt>
                <c:pt idx="59">
                  <c:v>3.7336428834273701</c:v>
                </c:pt>
                <c:pt idx="60">
                  <c:v>3.7630266611125798</c:v>
                </c:pt>
                <c:pt idx="61">
                  <c:v>3.7924104387977895</c:v>
                </c:pt>
                <c:pt idx="62">
                  <c:v>3.8217942164829992</c:v>
                </c:pt>
                <c:pt idx="63">
                  <c:v>3.8511779941682089</c:v>
                </c:pt>
                <c:pt idx="64">
                  <c:v>3.8805617718534182</c:v>
                </c:pt>
                <c:pt idx="65">
                  <c:v>3.9099455495386279</c:v>
                </c:pt>
                <c:pt idx="66">
                  <c:v>3.9393293272238377</c:v>
                </c:pt>
                <c:pt idx="67">
                  <c:v>3.9687131049090474</c:v>
                </c:pt>
                <c:pt idx="68">
                  <c:v>3.9980968825942571</c:v>
                </c:pt>
                <c:pt idx="69">
                  <c:v>4.0274806602794664</c:v>
                </c:pt>
                <c:pt idx="70">
                  <c:v>4.0568644379646761</c:v>
                </c:pt>
                <c:pt idx="71">
                  <c:v>4.0862482156498858</c:v>
                </c:pt>
                <c:pt idx="72">
                  <c:v>4.1156319933350956</c:v>
                </c:pt>
                <c:pt idx="73">
                  <c:v>4.1450157710203053</c:v>
                </c:pt>
                <c:pt idx="74">
                  <c:v>4.174399548705515</c:v>
                </c:pt>
                <c:pt idx="75">
                  <c:v>4.2037833263907247</c:v>
                </c:pt>
                <c:pt idx="76">
                  <c:v>4.2331671040759344</c:v>
                </c:pt>
                <c:pt idx="77">
                  <c:v>4.2625508817611442</c:v>
                </c:pt>
                <c:pt idx="78">
                  <c:v>4.2919346594463539</c:v>
                </c:pt>
                <c:pt idx="79">
                  <c:v>4.3213184371315636</c:v>
                </c:pt>
                <c:pt idx="80">
                  <c:v>4.3507022148167733</c:v>
                </c:pt>
                <c:pt idx="81">
                  <c:v>4.380085992501983</c:v>
                </c:pt>
                <c:pt idx="82">
                  <c:v>4.4094697701871919</c:v>
                </c:pt>
                <c:pt idx="83">
                  <c:v>4.4388535478724016</c:v>
                </c:pt>
                <c:pt idx="84">
                  <c:v>4.4682373255576113</c:v>
                </c:pt>
                <c:pt idx="85">
                  <c:v>4.4976211032428211</c:v>
                </c:pt>
                <c:pt idx="86">
                  <c:v>4.5270048809280308</c:v>
                </c:pt>
                <c:pt idx="87">
                  <c:v>4.5563886586132405</c:v>
                </c:pt>
                <c:pt idx="88">
                  <c:v>4.5857724362984502</c:v>
                </c:pt>
                <c:pt idx="89">
                  <c:v>4.6151562139836599</c:v>
                </c:pt>
                <c:pt idx="90">
                  <c:v>4.6445399916688697</c:v>
                </c:pt>
                <c:pt idx="91">
                  <c:v>4.6739237693540794</c:v>
                </c:pt>
                <c:pt idx="92">
                  <c:v>4.7033075470392891</c:v>
                </c:pt>
                <c:pt idx="93">
                  <c:v>4.7326913247244988</c:v>
                </c:pt>
                <c:pt idx="94">
                  <c:v>4.7620751024097085</c:v>
                </c:pt>
                <c:pt idx="95">
                  <c:v>4.7914588800949183</c:v>
                </c:pt>
                <c:pt idx="96">
                  <c:v>4.820842657780128</c:v>
                </c:pt>
                <c:pt idx="97">
                  <c:v>4.8502264354653377</c:v>
                </c:pt>
                <c:pt idx="98">
                  <c:v>4.8796102131505474</c:v>
                </c:pt>
                <c:pt idx="99">
                  <c:v>4.9089939908357572</c:v>
                </c:pt>
                <c:pt idx="100">
                  <c:v>4.938377768520966</c:v>
                </c:pt>
                <c:pt idx="101">
                  <c:v>4.9677615462061757</c:v>
                </c:pt>
                <c:pt idx="102">
                  <c:v>4.9971453238913854</c:v>
                </c:pt>
                <c:pt idx="103">
                  <c:v>5.0265291015765952</c:v>
                </c:pt>
                <c:pt idx="104">
                  <c:v>5.0559128792618049</c:v>
                </c:pt>
                <c:pt idx="105">
                  <c:v>5.0852966569470146</c:v>
                </c:pt>
                <c:pt idx="106">
                  <c:v>5.1146804346322243</c:v>
                </c:pt>
                <c:pt idx="107">
                  <c:v>5.144064212317434</c:v>
                </c:pt>
                <c:pt idx="108">
                  <c:v>5.1734479900026438</c:v>
                </c:pt>
                <c:pt idx="109">
                  <c:v>5.2028317676878535</c:v>
                </c:pt>
                <c:pt idx="110">
                  <c:v>5.2322155453730632</c:v>
                </c:pt>
                <c:pt idx="111">
                  <c:v>5.2615993230582729</c:v>
                </c:pt>
                <c:pt idx="112">
                  <c:v>5.2909831007434827</c:v>
                </c:pt>
                <c:pt idx="113">
                  <c:v>5.3203668784286924</c:v>
                </c:pt>
                <c:pt idx="114">
                  <c:v>5.3497506561139021</c:v>
                </c:pt>
                <c:pt idx="115">
                  <c:v>5.3791344337991109</c:v>
                </c:pt>
                <c:pt idx="116">
                  <c:v>5.4085182114843207</c:v>
                </c:pt>
                <c:pt idx="117">
                  <c:v>5.4379019891695304</c:v>
                </c:pt>
                <c:pt idx="118">
                  <c:v>5.4672857668547401</c:v>
                </c:pt>
                <c:pt idx="119">
                  <c:v>5.4966695445399498</c:v>
                </c:pt>
                <c:pt idx="120">
                  <c:v>5.5260533222251595</c:v>
                </c:pt>
                <c:pt idx="121">
                  <c:v>5.5554370999103693</c:v>
                </c:pt>
                <c:pt idx="122">
                  <c:v>5.584820877595579</c:v>
                </c:pt>
                <c:pt idx="123">
                  <c:v>5.6142046552807887</c:v>
                </c:pt>
                <c:pt idx="124">
                  <c:v>5.6435884329659984</c:v>
                </c:pt>
                <c:pt idx="125">
                  <c:v>5.6729722106512082</c:v>
                </c:pt>
                <c:pt idx="126">
                  <c:v>5.7023559883364179</c:v>
                </c:pt>
                <c:pt idx="127">
                  <c:v>5.7317397660216276</c:v>
                </c:pt>
                <c:pt idx="128">
                  <c:v>5.7611235437068373</c:v>
                </c:pt>
                <c:pt idx="129">
                  <c:v>5.790507321392047</c:v>
                </c:pt>
                <c:pt idx="130">
                  <c:v>5.8198910990772559</c:v>
                </c:pt>
                <c:pt idx="131">
                  <c:v>5.8492748767624656</c:v>
                </c:pt>
                <c:pt idx="132">
                  <c:v>5.8786586544476753</c:v>
                </c:pt>
                <c:pt idx="133">
                  <c:v>5.908042432132885</c:v>
                </c:pt>
                <c:pt idx="134">
                  <c:v>5.9374262098180948</c:v>
                </c:pt>
                <c:pt idx="135">
                  <c:v>5.9668099875033045</c:v>
                </c:pt>
                <c:pt idx="136">
                  <c:v>5.9961937651885142</c:v>
                </c:pt>
                <c:pt idx="137">
                  <c:v>6.0255775428737239</c:v>
                </c:pt>
                <c:pt idx="138">
                  <c:v>6.0549613205589337</c:v>
                </c:pt>
                <c:pt idx="139">
                  <c:v>6.0843450982441434</c:v>
                </c:pt>
                <c:pt idx="140">
                  <c:v>6.1137288759293531</c:v>
                </c:pt>
                <c:pt idx="141">
                  <c:v>6.1431126536145628</c:v>
                </c:pt>
                <c:pt idx="142">
                  <c:v>6.1724964312997725</c:v>
                </c:pt>
                <c:pt idx="143">
                  <c:v>6.2018802089849823</c:v>
                </c:pt>
                <c:pt idx="144">
                  <c:v>6.231263986670192</c:v>
                </c:pt>
                <c:pt idx="145">
                  <c:v>6.2606477643554017</c:v>
                </c:pt>
                <c:pt idx="146">
                  <c:v>6.2900315420406114</c:v>
                </c:pt>
                <c:pt idx="147">
                  <c:v>6.3194153197258203</c:v>
                </c:pt>
                <c:pt idx="148">
                  <c:v>6.34879909741103</c:v>
                </c:pt>
                <c:pt idx="149">
                  <c:v>6.3781828750962397</c:v>
                </c:pt>
                <c:pt idx="150">
                  <c:v>6.4075666527814494</c:v>
                </c:pt>
                <c:pt idx="151">
                  <c:v>6.4369504304666592</c:v>
                </c:pt>
                <c:pt idx="152">
                  <c:v>6.4663342081518689</c:v>
                </c:pt>
                <c:pt idx="153">
                  <c:v>6.4957179858370786</c:v>
                </c:pt>
                <c:pt idx="154">
                  <c:v>6.5251017635222883</c:v>
                </c:pt>
                <c:pt idx="155">
                  <c:v>6.554485541207498</c:v>
                </c:pt>
                <c:pt idx="156">
                  <c:v>6.5838693188927078</c:v>
                </c:pt>
                <c:pt idx="157">
                  <c:v>6.6132530965779175</c:v>
                </c:pt>
                <c:pt idx="158">
                  <c:v>6.6426368742631272</c:v>
                </c:pt>
                <c:pt idx="159">
                  <c:v>6.6720206519483369</c:v>
                </c:pt>
                <c:pt idx="160">
                  <c:v>6.7014044296335467</c:v>
                </c:pt>
                <c:pt idx="161">
                  <c:v>6.7307882073187564</c:v>
                </c:pt>
                <c:pt idx="162">
                  <c:v>6.7601719850039652</c:v>
                </c:pt>
                <c:pt idx="163">
                  <c:v>6.7895557626891749</c:v>
                </c:pt>
                <c:pt idx="164">
                  <c:v>6.8189395403743847</c:v>
                </c:pt>
                <c:pt idx="165">
                  <c:v>6.8483233180595944</c:v>
                </c:pt>
                <c:pt idx="166">
                  <c:v>6.8777070957448041</c:v>
                </c:pt>
                <c:pt idx="167">
                  <c:v>6.9070908734300138</c:v>
                </c:pt>
                <c:pt idx="168">
                  <c:v>6.9364746511152235</c:v>
                </c:pt>
                <c:pt idx="169">
                  <c:v>6.9658584288004333</c:v>
                </c:pt>
                <c:pt idx="170">
                  <c:v>6.995242206485643</c:v>
                </c:pt>
                <c:pt idx="171">
                  <c:v>7.0246259841708527</c:v>
                </c:pt>
                <c:pt idx="172">
                  <c:v>7.0540097618560624</c:v>
                </c:pt>
                <c:pt idx="173">
                  <c:v>7.0833935395412722</c:v>
                </c:pt>
                <c:pt idx="174">
                  <c:v>7.1127773172264819</c:v>
                </c:pt>
                <c:pt idx="175">
                  <c:v>7.1421610949116916</c:v>
                </c:pt>
                <c:pt idx="176">
                  <c:v>7.1715448725969004</c:v>
                </c:pt>
                <c:pt idx="177">
                  <c:v>7.2009286502821102</c:v>
                </c:pt>
                <c:pt idx="178">
                  <c:v>7.2303124279673199</c:v>
                </c:pt>
                <c:pt idx="179">
                  <c:v>7.2596962056525296</c:v>
                </c:pt>
                <c:pt idx="180">
                  <c:v>7.2890799833377393</c:v>
                </c:pt>
                <c:pt idx="181">
                  <c:v>7.318463761022949</c:v>
                </c:pt>
                <c:pt idx="182">
                  <c:v>7.3478475387081588</c:v>
                </c:pt>
                <c:pt idx="183">
                  <c:v>7.3772313163933685</c:v>
                </c:pt>
                <c:pt idx="184">
                  <c:v>7.4066150940785782</c:v>
                </c:pt>
                <c:pt idx="185">
                  <c:v>7.4359988717637879</c:v>
                </c:pt>
                <c:pt idx="186">
                  <c:v>7.4653826494489977</c:v>
                </c:pt>
                <c:pt idx="187">
                  <c:v>7.4947664271342074</c:v>
                </c:pt>
                <c:pt idx="188">
                  <c:v>7.5241502048194171</c:v>
                </c:pt>
                <c:pt idx="189">
                  <c:v>7.5535339825046268</c:v>
                </c:pt>
                <c:pt idx="190">
                  <c:v>7.5829177601898365</c:v>
                </c:pt>
                <c:pt idx="191">
                  <c:v>7.6123015378750463</c:v>
                </c:pt>
                <c:pt idx="192">
                  <c:v>7.641685315560256</c:v>
                </c:pt>
                <c:pt idx="193">
                  <c:v>7.6710690932454648</c:v>
                </c:pt>
                <c:pt idx="194">
                  <c:v>7.7004528709306745</c:v>
                </c:pt>
                <c:pt idx="195">
                  <c:v>7.7298366486158843</c:v>
                </c:pt>
                <c:pt idx="196">
                  <c:v>7.759220426301094</c:v>
                </c:pt>
                <c:pt idx="197">
                  <c:v>7.7886042039863037</c:v>
                </c:pt>
                <c:pt idx="198">
                  <c:v>7.8179879816715134</c:v>
                </c:pt>
                <c:pt idx="199">
                  <c:v>7.8473717593567232</c:v>
                </c:pt>
                <c:pt idx="200">
                  <c:v>7.8767555370419329</c:v>
                </c:pt>
                <c:pt idx="201">
                  <c:v>7.9061393147271426</c:v>
                </c:pt>
                <c:pt idx="202">
                  <c:v>7.9355230924123523</c:v>
                </c:pt>
                <c:pt idx="203">
                  <c:v>7.964906870097562</c:v>
                </c:pt>
                <c:pt idx="204">
                  <c:v>7.9942906477827718</c:v>
                </c:pt>
                <c:pt idx="205">
                  <c:v>8.0236744254679806</c:v>
                </c:pt>
                <c:pt idx="206">
                  <c:v>8.0530582031531903</c:v>
                </c:pt>
                <c:pt idx="207">
                  <c:v>8.0824419808384</c:v>
                </c:pt>
                <c:pt idx="208">
                  <c:v>8.1118257585236098</c:v>
                </c:pt>
                <c:pt idx="209">
                  <c:v>8.1412095362088195</c:v>
                </c:pt>
                <c:pt idx="210">
                  <c:v>8.1705933138940292</c:v>
                </c:pt>
                <c:pt idx="211">
                  <c:v>8.1999770915792389</c:v>
                </c:pt>
                <c:pt idx="212">
                  <c:v>8.2293608692644487</c:v>
                </c:pt>
                <c:pt idx="213">
                  <c:v>8.2587446469496584</c:v>
                </c:pt>
                <c:pt idx="214">
                  <c:v>8.2881284246348681</c:v>
                </c:pt>
                <c:pt idx="215">
                  <c:v>8.3175122023200778</c:v>
                </c:pt>
                <c:pt idx="216">
                  <c:v>8.3468959800052875</c:v>
                </c:pt>
                <c:pt idx="217">
                  <c:v>8.3762797576904973</c:v>
                </c:pt>
                <c:pt idx="218">
                  <c:v>8.405663535375707</c:v>
                </c:pt>
                <c:pt idx="219">
                  <c:v>8.4350473130609167</c:v>
                </c:pt>
                <c:pt idx="220">
                  <c:v>8.4644310907461264</c:v>
                </c:pt>
                <c:pt idx="221">
                  <c:v>8.4938148684313362</c:v>
                </c:pt>
                <c:pt idx="222">
                  <c:v>8.5231986461165459</c:v>
                </c:pt>
                <c:pt idx="223">
                  <c:v>8.5525824238017556</c:v>
                </c:pt>
                <c:pt idx="224">
                  <c:v>8.5819662014869653</c:v>
                </c:pt>
                <c:pt idx="225">
                  <c:v>8.611349979172175</c:v>
                </c:pt>
                <c:pt idx="226">
                  <c:v>8.6407337568573848</c:v>
                </c:pt>
                <c:pt idx="227">
                  <c:v>8.6701175345425945</c:v>
                </c:pt>
                <c:pt idx="228">
                  <c:v>8.6995013122278042</c:v>
                </c:pt>
                <c:pt idx="229">
                  <c:v>8.7288850899130139</c:v>
                </c:pt>
                <c:pt idx="230">
                  <c:v>8.7582688675982237</c:v>
                </c:pt>
                <c:pt idx="231">
                  <c:v>8.7876526452834334</c:v>
                </c:pt>
                <c:pt idx="232">
                  <c:v>8.8170364229686431</c:v>
                </c:pt>
                <c:pt idx="233">
                  <c:v>8.846420200653851</c:v>
                </c:pt>
                <c:pt idx="234">
                  <c:v>8.8758039783390608</c:v>
                </c:pt>
                <c:pt idx="235">
                  <c:v>8.9051877560242705</c:v>
                </c:pt>
                <c:pt idx="236">
                  <c:v>8.9345715337094802</c:v>
                </c:pt>
                <c:pt idx="237">
                  <c:v>8.9639553113946899</c:v>
                </c:pt>
                <c:pt idx="238">
                  <c:v>8.9933390890798997</c:v>
                </c:pt>
                <c:pt idx="239">
                  <c:v>9.0227228667651094</c:v>
                </c:pt>
                <c:pt idx="240">
                  <c:v>9.0521066444503191</c:v>
                </c:pt>
                <c:pt idx="241">
                  <c:v>9.0814904221355288</c:v>
                </c:pt>
                <c:pt idx="242">
                  <c:v>9.1108741998207385</c:v>
                </c:pt>
                <c:pt idx="243">
                  <c:v>9.1402579775059483</c:v>
                </c:pt>
                <c:pt idx="244">
                  <c:v>9.169641755191158</c:v>
                </c:pt>
                <c:pt idx="245">
                  <c:v>9.1990255328763677</c:v>
                </c:pt>
                <c:pt idx="246">
                  <c:v>9.2284093105615774</c:v>
                </c:pt>
                <c:pt idx="247">
                  <c:v>9.2577930882467871</c:v>
                </c:pt>
                <c:pt idx="248">
                  <c:v>9.2871768659319969</c:v>
                </c:pt>
                <c:pt idx="249">
                  <c:v>9.3165606436172066</c:v>
                </c:pt>
                <c:pt idx="250">
                  <c:v>9.3459444213024163</c:v>
                </c:pt>
                <c:pt idx="251">
                  <c:v>9.375328198987626</c:v>
                </c:pt>
                <c:pt idx="252">
                  <c:v>9.4047119766728358</c:v>
                </c:pt>
                <c:pt idx="253">
                  <c:v>9.4340957543580455</c:v>
                </c:pt>
                <c:pt idx="254">
                  <c:v>9.4634795320432552</c:v>
                </c:pt>
                <c:pt idx="255">
                  <c:v>9.4928633097284649</c:v>
                </c:pt>
                <c:pt idx="256">
                  <c:v>9.5222470874136746</c:v>
                </c:pt>
                <c:pt idx="257">
                  <c:v>9.5516308650988844</c:v>
                </c:pt>
                <c:pt idx="258">
                  <c:v>9.5810146427840941</c:v>
                </c:pt>
                <c:pt idx="259">
                  <c:v>9.6103984204693038</c:v>
                </c:pt>
                <c:pt idx="260">
                  <c:v>9.6397821981545135</c:v>
                </c:pt>
                <c:pt idx="261">
                  <c:v>9.6691659758397233</c:v>
                </c:pt>
                <c:pt idx="262">
                  <c:v>9.698549753524933</c:v>
                </c:pt>
                <c:pt idx="263">
                  <c:v>9.7279335312101427</c:v>
                </c:pt>
                <c:pt idx="264">
                  <c:v>9.7573173088953524</c:v>
                </c:pt>
                <c:pt idx="265">
                  <c:v>9.7867010865805604</c:v>
                </c:pt>
                <c:pt idx="266">
                  <c:v>9.8160848642657701</c:v>
                </c:pt>
                <c:pt idx="267">
                  <c:v>9.8454686419509798</c:v>
                </c:pt>
                <c:pt idx="268">
                  <c:v>9.8748524196361895</c:v>
                </c:pt>
                <c:pt idx="269">
                  <c:v>9.9042361973213993</c:v>
                </c:pt>
                <c:pt idx="270">
                  <c:v>9.933619975006609</c:v>
                </c:pt>
                <c:pt idx="271">
                  <c:v>9.9630037526918187</c:v>
                </c:pt>
                <c:pt idx="272">
                  <c:v>9.9923875303770284</c:v>
                </c:pt>
                <c:pt idx="273">
                  <c:v>10.021771308062238</c:v>
                </c:pt>
                <c:pt idx="274">
                  <c:v>10.051155085747448</c:v>
                </c:pt>
                <c:pt idx="275">
                  <c:v>10.080538863432658</c:v>
                </c:pt>
                <c:pt idx="276">
                  <c:v>10.109922641117867</c:v>
                </c:pt>
                <c:pt idx="277">
                  <c:v>10.139306418803077</c:v>
                </c:pt>
                <c:pt idx="278">
                  <c:v>10.168690196488287</c:v>
                </c:pt>
                <c:pt idx="279">
                  <c:v>10.198073974173496</c:v>
                </c:pt>
                <c:pt idx="280">
                  <c:v>10.227457751858706</c:v>
                </c:pt>
                <c:pt idx="281">
                  <c:v>10.256841529543916</c:v>
                </c:pt>
                <c:pt idx="282">
                  <c:v>10.286225307229126</c:v>
                </c:pt>
                <c:pt idx="283">
                  <c:v>10.315609084914335</c:v>
                </c:pt>
                <c:pt idx="284">
                  <c:v>10.344992862599545</c:v>
                </c:pt>
                <c:pt idx="285">
                  <c:v>10.374376640284755</c:v>
                </c:pt>
                <c:pt idx="286">
                  <c:v>10.403760417969965</c:v>
                </c:pt>
                <c:pt idx="287">
                  <c:v>10.433144195655174</c:v>
                </c:pt>
                <c:pt idx="288">
                  <c:v>10.462527973340384</c:v>
                </c:pt>
                <c:pt idx="289">
                  <c:v>10.491911751025594</c:v>
                </c:pt>
                <c:pt idx="290">
                  <c:v>10.521295528710803</c:v>
                </c:pt>
                <c:pt idx="291">
                  <c:v>10.550679306396013</c:v>
                </c:pt>
                <c:pt idx="292">
                  <c:v>10.580063084081223</c:v>
                </c:pt>
                <c:pt idx="293">
                  <c:v>10.609446861766433</c:v>
                </c:pt>
                <c:pt idx="294">
                  <c:v>10.638830639451642</c:v>
                </c:pt>
                <c:pt idx="295">
                  <c:v>10.668214417136852</c:v>
                </c:pt>
                <c:pt idx="296">
                  <c:v>10.697598194822062</c:v>
                </c:pt>
                <c:pt idx="297">
                  <c:v>10.72698197250727</c:v>
                </c:pt>
                <c:pt idx="298">
                  <c:v>10.756365750192479</c:v>
                </c:pt>
                <c:pt idx="299">
                  <c:v>10.785749527877689</c:v>
                </c:pt>
                <c:pt idx="300">
                  <c:v>10.815133305562899</c:v>
                </c:pt>
                <c:pt idx="301">
                  <c:v>10.844517083248109</c:v>
                </c:pt>
                <c:pt idx="302">
                  <c:v>10.873900860933318</c:v>
                </c:pt>
                <c:pt idx="303">
                  <c:v>10.903284638618528</c:v>
                </c:pt>
                <c:pt idx="304">
                  <c:v>10.932668416303738</c:v>
                </c:pt>
                <c:pt idx="305">
                  <c:v>10.962052193988947</c:v>
                </c:pt>
                <c:pt idx="306">
                  <c:v>10.991435971674157</c:v>
                </c:pt>
                <c:pt idx="307">
                  <c:v>11.020819749359367</c:v>
                </c:pt>
                <c:pt idx="308">
                  <c:v>11.050203527044577</c:v>
                </c:pt>
                <c:pt idx="309">
                  <c:v>11.079587304729786</c:v>
                </c:pt>
                <c:pt idx="310">
                  <c:v>11.108971082414996</c:v>
                </c:pt>
                <c:pt idx="311">
                  <c:v>11.138354860100206</c:v>
                </c:pt>
                <c:pt idx="312">
                  <c:v>11.167738637785416</c:v>
                </c:pt>
                <c:pt idx="313">
                  <c:v>11.197122415470625</c:v>
                </c:pt>
                <c:pt idx="314">
                  <c:v>11.226506193155835</c:v>
                </c:pt>
                <c:pt idx="315">
                  <c:v>11.255889970841045</c:v>
                </c:pt>
                <c:pt idx="316">
                  <c:v>11.285273748526254</c:v>
                </c:pt>
                <c:pt idx="317">
                  <c:v>11.314657526211464</c:v>
                </c:pt>
                <c:pt idx="318">
                  <c:v>11.344041303896674</c:v>
                </c:pt>
                <c:pt idx="319">
                  <c:v>11.373425081581884</c:v>
                </c:pt>
                <c:pt idx="320">
                  <c:v>11.402808859267093</c:v>
                </c:pt>
                <c:pt idx="321">
                  <c:v>11.432192636952303</c:v>
                </c:pt>
                <c:pt idx="322">
                  <c:v>11.461576414637513</c:v>
                </c:pt>
                <c:pt idx="323">
                  <c:v>11.490960192322722</c:v>
                </c:pt>
                <c:pt idx="324">
                  <c:v>11.520343970007932</c:v>
                </c:pt>
                <c:pt idx="325">
                  <c:v>11.549727747693142</c:v>
                </c:pt>
                <c:pt idx="326">
                  <c:v>11.579111525378352</c:v>
                </c:pt>
                <c:pt idx="327">
                  <c:v>11.608495303063561</c:v>
                </c:pt>
                <c:pt idx="328">
                  <c:v>11.637879080748771</c:v>
                </c:pt>
                <c:pt idx="329">
                  <c:v>11.667262858433981</c:v>
                </c:pt>
                <c:pt idx="330">
                  <c:v>11.696646636119191</c:v>
                </c:pt>
                <c:pt idx="331">
                  <c:v>11.726030413804398</c:v>
                </c:pt>
                <c:pt idx="332">
                  <c:v>11.755414191489608</c:v>
                </c:pt>
                <c:pt idx="333">
                  <c:v>11.784797969174818</c:v>
                </c:pt>
                <c:pt idx="334">
                  <c:v>11.814181746860028</c:v>
                </c:pt>
                <c:pt idx="335">
                  <c:v>11.843565524545237</c:v>
                </c:pt>
                <c:pt idx="336">
                  <c:v>11.872949302230447</c:v>
                </c:pt>
                <c:pt idx="337">
                  <c:v>11.902333079915657</c:v>
                </c:pt>
                <c:pt idx="338">
                  <c:v>11.931716857600867</c:v>
                </c:pt>
                <c:pt idx="339">
                  <c:v>11.961100635286076</c:v>
                </c:pt>
                <c:pt idx="340">
                  <c:v>11.990484412971286</c:v>
                </c:pt>
                <c:pt idx="341">
                  <c:v>12.019868190656496</c:v>
                </c:pt>
                <c:pt idx="342">
                  <c:v>12.049251968341705</c:v>
                </c:pt>
                <c:pt idx="343">
                  <c:v>12.078635746026915</c:v>
                </c:pt>
                <c:pt idx="344">
                  <c:v>12.108019523712125</c:v>
                </c:pt>
                <c:pt idx="345">
                  <c:v>12.137403301397335</c:v>
                </c:pt>
                <c:pt idx="346">
                  <c:v>12.166787079082544</c:v>
                </c:pt>
                <c:pt idx="347">
                  <c:v>12.196170856767754</c:v>
                </c:pt>
                <c:pt idx="348">
                  <c:v>12.225554634452964</c:v>
                </c:pt>
                <c:pt idx="349">
                  <c:v>12.254938412138173</c:v>
                </c:pt>
                <c:pt idx="350">
                  <c:v>12.284322189823383</c:v>
                </c:pt>
                <c:pt idx="351">
                  <c:v>12.313705967508593</c:v>
                </c:pt>
                <c:pt idx="352">
                  <c:v>12.343089745193803</c:v>
                </c:pt>
                <c:pt idx="353">
                  <c:v>12.372473522879012</c:v>
                </c:pt>
                <c:pt idx="354">
                  <c:v>12.401857300564222</c:v>
                </c:pt>
                <c:pt idx="355">
                  <c:v>12.431241078249432</c:v>
                </c:pt>
                <c:pt idx="356">
                  <c:v>12.460624855934642</c:v>
                </c:pt>
                <c:pt idx="357">
                  <c:v>12.490008633619851</c:v>
                </c:pt>
                <c:pt idx="358">
                  <c:v>12.519392411305061</c:v>
                </c:pt>
                <c:pt idx="359">
                  <c:v>12.548776188990271</c:v>
                </c:pt>
                <c:pt idx="360">
                  <c:v>12.57815996667548</c:v>
                </c:pt>
                <c:pt idx="361">
                  <c:v>12.607543744360688</c:v>
                </c:pt>
                <c:pt idx="362">
                  <c:v>12.636927522045898</c:v>
                </c:pt>
                <c:pt idx="363">
                  <c:v>12.666311299731108</c:v>
                </c:pt>
                <c:pt idx="364">
                  <c:v>12.695695077416318</c:v>
                </c:pt>
                <c:pt idx="365">
                  <c:v>12.725078855101527</c:v>
                </c:pt>
                <c:pt idx="366">
                  <c:v>12.754462632786737</c:v>
                </c:pt>
                <c:pt idx="367">
                  <c:v>12.783846410471947</c:v>
                </c:pt>
                <c:pt idx="368">
                  <c:v>12.813230188157156</c:v>
                </c:pt>
                <c:pt idx="369">
                  <c:v>12.842613965842366</c:v>
                </c:pt>
                <c:pt idx="370">
                  <c:v>12.871997743527576</c:v>
                </c:pt>
                <c:pt idx="371">
                  <c:v>12.901381521212786</c:v>
                </c:pt>
                <c:pt idx="372">
                  <c:v>12.930765298897995</c:v>
                </c:pt>
                <c:pt idx="373">
                  <c:v>12.960149076583205</c:v>
                </c:pt>
                <c:pt idx="374">
                  <c:v>12.989532854268415</c:v>
                </c:pt>
                <c:pt idx="375">
                  <c:v>13.018916631953624</c:v>
                </c:pt>
                <c:pt idx="376">
                  <c:v>13.048300409638834</c:v>
                </c:pt>
                <c:pt idx="377">
                  <c:v>13.077684187324044</c:v>
                </c:pt>
                <c:pt idx="378">
                  <c:v>13.107067965009254</c:v>
                </c:pt>
                <c:pt idx="379">
                  <c:v>13.136451742694463</c:v>
                </c:pt>
                <c:pt idx="380">
                  <c:v>13.165835520379673</c:v>
                </c:pt>
                <c:pt idx="381">
                  <c:v>13.195219298064883</c:v>
                </c:pt>
                <c:pt idx="382">
                  <c:v>13.224603075750093</c:v>
                </c:pt>
                <c:pt idx="383">
                  <c:v>13.253986853435302</c:v>
                </c:pt>
                <c:pt idx="384">
                  <c:v>13.283370631120512</c:v>
                </c:pt>
                <c:pt idx="385">
                  <c:v>13.312754408805722</c:v>
                </c:pt>
                <c:pt idx="386">
                  <c:v>13.342138186490931</c:v>
                </c:pt>
                <c:pt idx="387">
                  <c:v>13.371521964176141</c:v>
                </c:pt>
                <c:pt idx="388">
                  <c:v>13.400905741861351</c:v>
                </c:pt>
                <c:pt idx="389">
                  <c:v>13.430289519546561</c:v>
                </c:pt>
                <c:pt idx="390">
                  <c:v>13.45967329723177</c:v>
                </c:pt>
                <c:pt idx="391">
                  <c:v>13.48905707491698</c:v>
                </c:pt>
                <c:pt idx="392">
                  <c:v>13.51844085260219</c:v>
                </c:pt>
                <c:pt idx="393">
                  <c:v>13.547824630287398</c:v>
                </c:pt>
                <c:pt idx="394">
                  <c:v>13.577208407972607</c:v>
                </c:pt>
                <c:pt idx="395">
                  <c:v>13.606592185657817</c:v>
                </c:pt>
                <c:pt idx="396">
                  <c:v>13.635975963343027</c:v>
                </c:pt>
                <c:pt idx="397">
                  <c:v>13.665359741028237</c:v>
                </c:pt>
                <c:pt idx="398">
                  <c:v>13.694743518713446</c:v>
                </c:pt>
                <c:pt idx="399">
                  <c:v>13.724127296398656</c:v>
                </c:pt>
                <c:pt idx="400">
                  <c:v>13.753511074083866</c:v>
                </c:pt>
                <c:pt idx="401">
                  <c:v>13.782894851769075</c:v>
                </c:pt>
                <c:pt idx="402">
                  <c:v>13.812278629454285</c:v>
                </c:pt>
                <c:pt idx="403">
                  <c:v>13.841662407139495</c:v>
                </c:pt>
                <c:pt idx="404">
                  <c:v>13.871046184824705</c:v>
                </c:pt>
                <c:pt idx="405">
                  <c:v>13.900429962509914</c:v>
                </c:pt>
                <c:pt idx="406">
                  <c:v>13.929813740195124</c:v>
                </c:pt>
                <c:pt idx="407">
                  <c:v>13.959197517880334</c:v>
                </c:pt>
                <c:pt idx="408">
                  <c:v>13.988581295565544</c:v>
                </c:pt>
                <c:pt idx="409">
                  <c:v>14.017965073250753</c:v>
                </c:pt>
                <c:pt idx="410">
                  <c:v>14.047348850935963</c:v>
                </c:pt>
                <c:pt idx="411">
                  <c:v>14.076732628621173</c:v>
                </c:pt>
                <c:pt idx="412">
                  <c:v>14.106116406306382</c:v>
                </c:pt>
                <c:pt idx="413">
                  <c:v>14.135500183991592</c:v>
                </c:pt>
                <c:pt idx="414">
                  <c:v>14.164883961676802</c:v>
                </c:pt>
                <c:pt idx="415">
                  <c:v>14.194267739362012</c:v>
                </c:pt>
                <c:pt idx="416">
                  <c:v>14.223651517047221</c:v>
                </c:pt>
                <c:pt idx="417">
                  <c:v>14.253035294732431</c:v>
                </c:pt>
                <c:pt idx="418">
                  <c:v>14.282419072417641</c:v>
                </c:pt>
                <c:pt idx="419">
                  <c:v>14.31180285010285</c:v>
                </c:pt>
                <c:pt idx="420">
                  <c:v>14.34118662778806</c:v>
                </c:pt>
                <c:pt idx="421">
                  <c:v>14.37057040547327</c:v>
                </c:pt>
                <c:pt idx="422">
                  <c:v>14.39995418315848</c:v>
                </c:pt>
                <c:pt idx="423">
                  <c:v>14.429337960843688</c:v>
                </c:pt>
                <c:pt idx="424">
                  <c:v>14.458721738528897</c:v>
                </c:pt>
                <c:pt idx="425">
                  <c:v>14.488105516214107</c:v>
                </c:pt>
                <c:pt idx="426">
                  <c:v>14.517489293899317</c:v>
                </c:pt>
                <c:pt idx="427">
                  <c:v>14.546873071584526</c:v>
                </c:pt>
                <c:pt idx="428">
                  <c:v>14.576256849269736</c:v>
                </c:pt>
                <c:pt idx="429">
                  <c:v>14.605640626954946</c:v>
                </c:pt>
                <c:pt idx="430">
                  <c:v>14.635024404640156</c:v>
                </c:pt>
                <c:pt idx="431">
                  <c:v>14.664408182325365</c:v>
                </c:pt>
                <c:pt idx="432">
                  <c:v>14.693791960010575</c:v>
                </c:pt>
                <c:pt idx="433">
                  <c:v>14.723175737695785</c:v>
                </c:pt>
                <c:pt idx="434">
                  <c:v>14.752559515380995</c:v>
                </c:pt>
                <c:pt idx="435">
                  <c:v>14.781943293066204</c:v>
                </c:pt>
                <c:pt idx="436">
                  <c:v>14.811327070751414</c:v>
                </c:pt>
                <c:pt idx="437">
                  <c:v>14.840710848436624</c:v>
                </c:pt>
                <c:pt idx="438">
                  <c:v>14.870094626121833</c:v>
                </c:pt>
                <c:pt idx="439">
                  <c:v>14.899478403807043</c:v>
                </c:pt>
                <c:pt idx="440">
                  <c:v>14.928862181492253</c:v>
                </c:pt>
                <c:pt idx="441">
                  <c:v>14.958245959177463</c:v>
                </c:pt>
                <c:pt idx="442">
                  <c:v>14.987629736862672</c:v>
                </c:pt>
                <c:pt idx="443">
                  <c:v>15.017013514547882</c:v>
                </c:pt>
                <c:pt idx="444">
                  <c:v>15.046397292233092</c:v>
                </c:pt>
                <c:pt idx="445">
                  <c:v>15.075781069918301</c:v>
                </c:pt>
                <c:pt idx="446">
                  <c:v>15.105164847603511</c:v>
                </c:pt>
                <c:pt idx="447">
                  <c:v>15.134548625288721</c:v>
                </c:pt>
                <c:pt idx="448">
                  <c:v>15.163932402973931</c:v>
                </c:pt>
                <c:pt idx="449">
                  <c:v>15.19331618065914</c:v>
                </c:pt>
                <c:pt idx="450">
                  <c:v>15.22269995834435</c:v>
                </c:pt>
                <c:pt idx="451">
                  <c:v>15.25208373602956</c:v>
                </c:pt>
                <c:pt idx="452">
                  <c:v>15.281467513714768</c:v>
                </c:pt>
                <c:pt idx="453">
                  <c:v>15.310851291399977</c:v>
                </c:pt>
                <c:pt idx="454">
                  <c:v>15.340235069085187</c:v>
                </c:pt>
                <c:pt idx="455">
                  <c:v>15.369618846770397</c:v>
                </c:pt>
                <c:pt idx="456">
                  <c:v>15.399002624455607</c:v>
                </c:pt>
                <c:pt idx="457">
                  <c:v>15.428386402140816</c:v>
                </c:pt>
                <c:pt idx="458">
                  <c:v>15.457770179826026</c:v>
                </c:pt>
                <c:pt idx="459">
                  <c:v>15.487153957511236</c:v>
                </c:pt>
                <c:pt idx="460">
                  <c:v>15.516537735196446</c:v>
                </c:pt>
                <c:pt idx="461">
                  <c:v>15.545921512881655</c:v>
                </c:pt>
                <c:pt idx="462">
                  <c:v>15.575305290566865</c:v>
                </c:pt>
                <c:pt idx="463">
                  <c:v>15.604689068252075</c:v>
                </c:pt>
                <c:pt idx="464">
                  <c:v>15.634072845937284</c:v>
                </c:pt>
                <c:pt idx="465">
                  <c:v>15.663456623622494</c:v>
                </c:pt>
                <c:pt idx="466">
                  <c:v>15.692840401307704</c:v>
                </c:pt>
                <c:pt idx="467">
                  <c:v>15.722224178992914</c:v>
                </c:pt>
                <c:pt idx="468">
                  <c:v>15.751607956678123</c:v>
                </c:pt>
                <c:pt idx="469">
                  <c:v>15.780991734363333</c:v>
                </c:pt>
                <c:pt idx="470">
                  <c:v>15.810375512048543</c:v>
                </c:pt>
                <c:pt idx="471">
                  <c:v>15.839759289733752</c:v>
                </c:pt>
                <c:pt idx="472">
                  <c:v>15.869143067418962</c:v>
                </c:pt>
                <c:pt idx="473">
                  <c:v>15.898526845104172</c:v>
                </c:pt>
                <c:pt idx="474">
                  <c:v>15.927910622789382</c:v>
                </c:pt>
                <c:pt idx="475">
                  <c:v>15.957294400474591</c:v>
                </c:pt>
                <c:pt idx="476">
                  <c:v>15.986678178159801</c:v>
                </c:pt>
                <c:pt idx="477">
                  <c:v>16.016061955845011</c:v>
                </c:pt>
                <c:pt idx="478">
                  <c:v>16.045445733530219</c:v>
                </c:pt>
                <c:pt idx="479">
                  <c:v>16.07482951121543</c:v>
                </c:pt>
                <c:pt idx="480">
                  <c:v>16.104213288900638</c:v>
                </c:pt>
                <c:pt idx="481">
                  <c:v>16.13359706658585</c:v>
                </c:pt>
                <c:pt idx="482">
                  <c:v>16.162980844271058</c:v>
                </c:pt>
                <c:pt idx="483">
                  <c:v>16.192364621956269</c:v>
                </c:pt>
                <c:pt idx="484">
                  <c:v>16.221748399641477</c:v>
                </c:pt>
                <c:pt idx="485">
                  <c:v>16.251132177326689</c:v>
                </c:pt>
                <c:pt idx="486">
                  <c:v>16.280515955011897</c:v>
                </c:pt>
                <c:pt idx="487">
                  <c:v>16.309899732697108</c:v>
                </c:pt>
                <c:pt idx="488">
                  <c:v>16.339283510382316</c:v>
                </c:pt>
                <c:pt idx="489">
                  <c:v>16.368667288067527</c:v>
                </c:pt>
                <c:pt idx="490">
                  <c:v>16.398051065752735</c:v>
                </c:pt>
                <c:pt idx="491">
                  <c:v>16.427434843437947</c:v>
                </c:pt>
                <c:pt idx="492">
                  <c:v>16.456818621123155</c:v>
                </c:pt>
                <c:pt idx="493">
                  <c:v>16.486202398808366</c:v>
                </c:pt>
                <c:pt idx="494">
                  <c:v>16.515586176493574</c:v>
                </c:pt>
                <c:pt idx="495">
                  <c:v>16.544969954178786</c:v>
                </c:pt>
                <c:pt idx="496">
                  <c:v>16.574353731863994</c:v>
                </c:pt>
                <c:pt idx="497">
                  <c:v>16.603737509549202</c:v>
                </c:pt>
                <c:pt idx="498">
                  <c:v>16.633121287234413</c:v>
                </c:pt>
                <c:pt idx="499">
                  <c:v>16.662505064919621</c:v>
                </c:pt>
                <c:pt idx="500">
                  <c:v>16.691888842604833</c:v>
                </c:pt>
                <c:pt idx="501">
                  <c:v>16.721272620290041</c:v>
                </c:pt>
                <c:pt idx="502">
                  <c:v>16.750656397975252</c:v>
                </c:pt>
                <c:pt idx="503">
                  <c:v>16.78004017566046</c:v>
                </c:pt>
                <c:pt idx="504">
                  <c:v>16.809423953345672</c:v>
                </c:pt>
                <c:pt idx="505">
                  <c:v>16.838807731030879</c:v>
                </c:pt>
                <c:pt idx="506">
                  <c:v>16.868191508716091</c:v>
                </c:pt>
                <c:pt idx="507">
                  <c:v>16.897575286401299</c:v>
                </c:pt>
                <c:pt idx="508">
                  <c:v>16.92695906408651</c:v>
                </c:pt>
                <c:pt idx="509">
                  <c:v>16.956342841771718</c:v>
                </c:pt>
                <c:pt idx="510">
                  <c:v>16.98572661945693</c:v>
                </c:pt>
                <c:pt idx="511">
                  <c:v>17.015110397142138</c:v>
                </c:pt>
                <c:pt idx="512">
                  <c:v>17.044494174827349</c:v>
                </c:pt>
                <c:pt idx="513">
                  <c:v>17.073877952512557</c:v>
                </c:pt>
                <c:pt idx="514">
                  <c:v>17.103261730197769</c:v>
                </c:pt>
                <c:pt idx="515">
                  <c:v>17.132645507882977</c:v>
                </c:pt>
                <c:pt idx="516">
                  <c:v>17.162029285568188</c:v>
                </c:pt>
                <c:pt idx="517">
                  <c:v>17.191413063253396</c:v>
                </c:pt>
                <c:pt idx="518">
                  <c:v>17.220796840938608</c:v>
                </c:pt>
                <c:pt idx="519">
                  <c:v>17.250180618623816</c:v>
                </c:pt>
                <c:pt idx="520">
                  <c:v>17.279564396309027</c:v>
                </c:pt>
                <c:pt idx="521">
                  <c:v>17.308948173994235</c:v>
                </c:pt>
                <c:pt idx="522">
                  <c:v>17.338331951679447</c:v>
                </c:pt>
                <c:pt idx="523">
                  <c:v>17.367715729364654</c:v>
                </c:pt>
                <c:pt idx="524">
                  <c:v>17.397099507049866</c:v>
                </c:pt>
                <c:pt idx="525">
                  <c:v>17.426483284735074</c:v>
                </c:pt>
                <c:pt idx="526">
                  <c:v>17.455867062420285</c:v>
                </c:pt>
                <c:pt idx="527">
                  <c:v>17.485250840105493</c:v>
                </c:pt>
                <c:pt idx="528">
                  <c:v>17.514634617790705</c:v>
                </c:pt>
                <c:pt idx="529">
                  <c:v>17.544018395475913</c:v>
                </c:pt>
                <c:pt idx="530">
                  <c:v>17.573402173161121</c:v>
                </c:pt>
                <c:pt idx="531">
                  <c:v>17.602785950846332</c:v>
                </c:pt>
                <c:pt idx="532">
                  <c:v>17.63216972853154</c:v>
                </c:pt>
                <c:pt idx="533">
                  <c:v>17.661553506216752</c:v>
                </c:pt>
                <c:pt idx="534">
                  <c:v>17.69093728390196</c:v>
                </c:pt>
                <c:pt idx="535">
                  <c:v>17.720321061587171</c:v>
                </c:pt>
                <c:pt idx="536">
                  <c:v>17.749704839272379</c:v>
                </c:pt>
                <c:pt idx="537">
                  <c:v>17.779088616957591</c:v>
                </c:pt>
                <c:pt idx="538">
                  <c:v>17.808472394642799</c:v>
                </c:pt>
                <c:pt idx="539">
                  <c:v>17.83785617232801</c:v>
                </c:pt>
                <c:pt idx="540">
                  <c:v>17.867239950013218</c:v>
                </c:pt>
                <c:pt idx="541">
                  <c:v>17.896623727698429</c:v>
                </c:pt>
                <c:pt idx="542">
                  <c:v>17.926007505383637</c:v>
                </c:pt>
                <c:pt idx="543">
                  <c:v>17.955391283068849</c:v>
                </c:pt>
                <c:pt idx="544">
                  <c:v>17.984775060754057</c:v>
                </c:pt>
                <c:pt idx="545">
                  <c:v>18.014158838439268</c:v>
                </c:pt>
                <c:pt idx="546">
                  <c:v>18.043542616124476</c:v>
                </c:pt>
                <c:pt idx="547">
                  <c:v>18.072926393809688</c:v>
                </c:pt>
                <c:pt idx="548">
                  <c:v>18.102310171494896</c:v>
                </c:pt>
                <c:pt idx="549">
                  <c:v>18.131693949180107</c:v>
                </c:pt>
                <c:pt idx="550">
                  <c:v>18.161077726865315</c:v>
                </c:pt>
                <c:pt idx="551">
                  <c:v>18.190461504550527</c:v>
                </c:pt>
                <c:pt idx="552">
                  <c:v>18.219845282235735</c:v>
                </c:pt>
                <c:pt idx="553">
                  <c:v>18.249229059920946</c:v>
                </c:pt>
                <c:pt idx="554">
                  <c:v>18.278612837606154</c:v>
                </c:pt>
                <c:pt idx="555">
                  <c:v>18.307996615291366</c:v>
                </c:pt>
                <c:pt idx="556">
                  <c:v>18.337380392976574</c:v>
                </c:pt>
                <c:pt idx="557">
                  <c:v>18.366764170661785</c:v>
                </c:pt>
                <c:pt idx="558">
                  <c:v>18.396147948346993</c:v>
                </c:pt>
                <c:pt idx="559">
                  <c:v>18.425531726032204</c:v>
                </c:pt>
                <c:pt idx="560">
                  <c:v>18.454915503717412</c:v>
                </c:pt>
                <c:pt idx="561">
                  <c:v>18.484299281402624</c:v>
                </c:pt>
                <c:pt idx="562">
                  <c:v>18.513683059087832</c:v>
                </c:pt>
                <c:pt idx="563">
                  <c:v>18.54306683677304</c:v>
                </c:pt>
                <c:pt idx="564">
                  <c:v>18.572450614458251</c:v>
                </c:pt>
                <c:pt idx="565">
                  <c:v>18.601834392143459</c:v>
                </c:pt>
                <c:pt idx="566">
                  <c:v>18.631218169828671</c:v>
                </c:pt>
                <c:pt idx="567">
                  <c:v>18.660601947513879</c:v>
                </c:pt>
                <c:pt idx="568">
                  <c:v>18.68998572519909</c:v>
                </c:pt>
                <c:pt idx="569">
                  <c:v>18.719369502884298</c:v>
                </c:pt>
                <c:pt idx="570">
                  <c:v>18.74875328056951</c:v>
                </c:pt>
                <c:pt idx="571">
                  <c:v>18.778137058254718</c:v>
                </c:pt>
                <c:pt idx="572">
                  <c:v>18.807520835939929</c:v>
                </c:pt>
                <c:pt idx="573">
                  <c:v>18.836904613625137</c:v>
                </c:pt>
                <c:pt idx="574">
                  <c:v>18.866288391310349</c:v>
                </c:pt>
                <c:pt idx="575">
                  <c:v>18.895672168995556</c:v>
                </c:pt>
                <c:pt idx="576">
                  <c:v>18.925055946680768</c:v>
                </c:pt>
                <c:pt idx="577">
                  <c:v>18.954439724365976</c:v>
                </c:pt>
                <c:pt idx="578">
                  <c:v>18.983823502051187</c:v>
                </c:pt>
                <c:pt idx="579">
                  <c:v>19.013207279736395</c:v>
                </c:pt>
                <c:pt idx="580">
                  <c:v>19.042591057421607</c:v>
                </c:pt>
                <c:pt idx="581">
                  <c:v>19.071974835106815</c:v>
                </c:pt>
                <c:pt idx="582">
                  <c:v>19.101358612792026</c:v>
                </c:pt>
                <c:pt idx="583">
                  <c:v>19.130742390477234</c:v>
                </c:pt>
                <c:pt idx="584">
                  <c:v>19.160126168162446</c:v>
                </c:pt>
                <c:pt idx="585">
                  <c:v>19.189509945847654</c:v>
                </c:pt>
                <c:pt idx="586">
                  <c:v>19.218893723532865</c:v>
                </c:pt>
                <c:pt idx="587">
                  <c:v>19.248277501218073</c:v>
                </c:pt>
                <c:pt idx="588">
                  <c:v>19.277661278903285</c:v>
                </c:pt>
                <c:pt idx="589">
                  <c:v>19.307045056588493</c:v>
                </c:pt>
                <c:pt idx="590">
                  <c:v>19.336428834273704</c:v>
                </c:pt>
                <c:pt idx="591">
                  <c:v>19.365812611958912</c:v>
                </c:pt>
                <c:pt idx="592">
                  <c:v>19.395196389644124</c:v>
                </c:pt>
                <c:pt idx="593">
                  <c:v>19.424580167329331</c:v>
                </c:pt>
                <c:pt idx="594">
                  <c:v>19.453963945014543</c:v>
                </c:pt>
                <c:pt idx="595">
                  <c:v>19.483347722699751</c:v>
                </c:pt>
                <c:pt idx="596">
                  <c:v>19.512731500384959</c:v>
                </c:pt>
                <c:pt idx="597">
                  <c:v>19.54211527807017</c:v>
                </c:pt>
                <c:pt idx="598">
                  <c:v>19.571499055755378</c:v>
                </c:pt>
                <c:pt idx="599">
                  <c:v>19.60088283344059</c:v>
                </c:pt>
                <c:pt idx="600">
                  <c:v>19.630266611125798</c:v>
                </c:pt>
                <c:pt idx="601">
                  <c:v>19.659650388811009</c:v>
                </c:pt>
                <c:pt idx="602">
                  <c:v>19.689034166496217</c:v>
                </c:pt>
                <c:pt idx="603">
                  <c:v>19.718417944181429</c:v>
                </c:pt>
                <c:pt idx="604">
                  <c:v>19.747801721866637</c:v>
                </c:pt>
                <c:pt idx="605">
                  <c:v>19.777185499551848</c:v>
                </c:pt>
                <c:pt idx="606">
                  <c:v>19.806569277237056</c:v>
                </c:pt>
                <c:pt idx="607">
                  <c:v>19.835953054922268</c:v>
                </c:pt>
                <c:pt idx="608">
                  <c:v>19.865336832607476</c:v>
                </c:pt>
                <c:pt idx="609">
                  <c:v>19.894720610292687</c:v>
                </c:pt>
                <c:pt idx="610">
                  <c:v>19.924104387977895</c:v>
                </c:pt>
                <c:pt idx="611">
                  <c:v>19.953488165663106</c:v>
                </c:pt>
                <c:pt idx="612">
                  <c:v>19.982871943348314</c:v>
                </c:pt>
                <c:pt idx="613">
                  <c:v>20.012255721033526</c:v>
                </c:pt>
                <c:pt idx="614">
                  <c:v>20.041639498718734</c:v>
                </c:pt>
                <c:pt idx="615">
                  <c:v>20.071023276403945</c:v>
                </c:pt>
                <c:pt idx="616">
                  <c:v>20.100407054089153</c:v>
                </c:pt>
                <c:pt idx="617">
                  <c:v>20.129790831774365</c:v>
                </c:pt>
                <c:pt idx="618">
                  <c:v>20.159174609459573</c:v>
                </c:pt>
                <c:pt idx="619">
                  <c:v>20.188558387144784</c:v>
                </c:pt>
                <c:pt idx="620">
                  <c:v>20.217942164829992</c:v>
                </c:pt>
                <c:pt idx="621">
                  <c:v>20.247325942515204</c:v>
                </c:pt>
                <c:pt idx="622">
                  <c:v>20.276709720200412</c:v>
                </c:pt>
                <c:pt idx="623">
                  <c:v>20.306093497885623</c:v>
                </c:pt>
                <c:pt idx="624">
                  <c:v>20.335477275570831</c:v>
                </c:pt>
                <c:pt idx="625">
                  <c:v>20.364861053256043</c:v>
                </c:pt>
                <c:pt idx="626">
                  <c:v>20.394244830941251</c:v>
                </c:pt>
                <c:pt idx="627">
                  <c:v>20.423628608626458</c:v>
                </c:pt>
                <c:pt idx="628">
                  <c:v>20.45301238631167</c:v>
                </c:pt>
                <c:pt idx="629">
                  <c:v>20.482396163996878</c:v>
                </c:pt>
                <c:pt idx="630">
                  <c:v>20.511779941682089</c:v>
                </c:pt>
                <c:pt idx="631">
                  <c:v>20.541163719367297</c:v>
                </c:pt>
                <c:pt idx="632">
                  <c:v>20.570547497052509</c:v>
                </c:pt>
                <c:pt idx="633">
                  <c:v>20.599931274737717</c:v>
                </c:pt>
                <c:pt idx="634">
                  <c:v>20.629315052422928</c:v>
                </c:pt>
                <c:pt idx="635">
                  <c:v>20.658698830108136</c:v>
                </c:pt>
                <c:pt idx="636">
                  <c:v>20.688082607793348</c:v>
                </c:pt>
                <c:pt idx="637">
                  <c:v>20.717466385478556</c:v>
                </c:pt>
                <c:pt idx="638">
                  <c:v>20.746850163163767</c:v>
                </c:pt>
                <c:pt idx="639">
                  <c:v>20.776233940848975</c:v>
                </c:pt>
                <c:pt idx="640">
                  <c:v>20.805617718534187</c:v>
                </c:pt>
                <c:pt idx="641">
                  <c:v>20.835001496219395</c:v>
                </c:pt>
                <c:pt idx="642">
                  <c:v>20.864385273904606</c:v>
                </c:pt>
                <c:pt idx="643">
                  <c:v>20.893769051589814</c:v>
                </c:pt>
                <c:pt idx="644">
                  <c:v>20.923152829275026</c:v>
                </c:pt>
                <c:pt idx="645">
                  <c:v>20.952536606960233</c:v>
                </c:pt>
                <c:pt idx="646">
                  <c:v>20.981920384645445</c:v>
                </c:pt>
                <c:pt idx="647">
                  <c:v>21.011304162330653</c:v>
                </c:pt>
                <c:pt idx="648">
                  <c:v>21.040687940015864</c:v>
                </c:pt>
                <c:pt idx="649">
                  <c:v>21.070071717701072</c:v>
                </c:pt>
                <c:pt idx="650">
                  <c:v>21.099455495386284</c:v>
                </c:pt>
                <c:pt idx="651">
                  <c:v>21.128839273071492</c:v>
                </c:pt>
                <c:pt idx="652">
                  <c:v>21.158223050756703</c:v>
                </c:pt>
                <c:pt idx="653">
                  <c:v>21.187606828441911</c:v>
                </c:pt>
                <c:pt idx="654">
                  <c:v>21.216990606127123</c:v>
                </c:pt>
                <c:pt idx="655">
                  <c:v>21.246374383812331</c:v>
                </c:pt>
                <c:pt idx="656">
                  <c:v>21.275758161497539</c:v>
                </c:pt>
                <c:pt idx="657">
                  <c:v>21.30514193918275</c:v>
                </c:pt>
                <c:pt idx="658">
                  <c:v>21.334525716867958</c:v>
                </c:pt>
                <c:pt idx="659">
                  <c:v>21.36390949455317</c:v>
                </c:pt>
                <c:pt idx="660">
                  <c:v>21.393293272238378</c:v>
                </c:pt>
                <c:pt idx="661">
                  <c:v>21.422677049923589</c:v>
                </c:pt>
                <c:pt idx="662">
                  <c:v>21.452060827608797</c:v>
                </c:pt>
                <c:pt idx="663">
                  <c:v>21.481444605294008</c:v>
                </c:pt>
                <c:pt idx="664">
                  <c:v>21.510828382979216</c:v>
                </c:pt>
                <c:pt idx="665">
                  <c:v>21.540212160664428</c:v>
                </c:pt>
                <c:pt idx="666">
                  <c:v>21.569595938349636</c:v>
                </c:pt>
                <c:pt idx="667">
                  <c:v>21.598979716034847</c:v>
                </c:pt>
                <c:pt idx="668">
                  <c:v>21.628363493720055</c:v>
                </c:pt>
                <c:pt idx="669">
                  <c:v>21.657747271405267</c:v>
                </c:pt>
                <c:pt idx="670">
                  <c:v>21.687131049090475</c:v>
                </c:pt>
                <c:pt idx="671">
                  <c:v>21.716514826775686</c:v>
                </c:pt>
                <c:pt idx="672">
                  <c:v>21.745898604460894</c:v>
                </c:pt>
                <c:pt idx="673">
                  <c:v>21.775282382146106</c:v>
                </c:pt>
                <c:pt idx="674">
                  <c:v>21.804666159831314</c:v>
                </c:pt>
                <c:pt idx="675">
                  <c:v>21.834049937516525</c:v>
                </c:pt>
                <c:pt idx="676">
                  <c:v>21.863433715201733</c:v>
                </c:pt>
                <c:pt idx="677">
                  <c:v>21.892817492886945</c:v>
                </c:pt>
                <c:pt idx="678">
                  <c:v>21.922201270572153</c:v>
                </c:pt>
                <c:pt idx="679">
                  <c:v>21.951585048257364</c:v>
                </c:pt>
                <c:pt idx="680">
                  <c:v>21.980968825942572</c:v>
                </c:pt>
                <c:pt idx="681">
                  <c:v>22.010352603627783</c:v>
                </c:pt>
                <c:pt idx="682">
                  <c:v>22.039736381312991</c:v>
                </c:pt>
                <c:pt idx="683">
                  <c:v>22.069120158998203</c:v>
                </c:pt>
                <c:pt idx="684">
                  <c:v>22.098503936683411</c:v>
                </c:pt>
                <c:pt idx="685">
                  <c:v>22.127887714368622</c:v>
                </c:pt>
                <c:pt idx="686">
                  <c:v>22.15727149205383</c:v>
                </c:pt>
                <c:pt idx="687">
                  <c:v>22.186655269739042</c:v>
                </c:pt>
                <c:pt idx="688">
                  <c:v>22.21603904742425</c:v>
                </c:pt>
                <c:pt idx="689">
                  <c:v>22.245422825109458</c:v>
                </c:pt>
                <c:pt idx="690">
                  <c:v>22.274806602794669</c:v>
                </c:pt>
                <c:pt idx="691">
                  <c:v>22.304190380479877</c:v>
                </c:pt>
                <c:pt idx="692">
                  <c:v>22.333574158165089</c:v>
                </c:pt>
                <c:pt idx="693">
                  <c:v>22.362957935850297</c:v>
                </c:pt>
                <c:pt idx="694">
                  <c:v>22.392341713535508</c:v>
                </c:pt>
                <c:pt idx="695">
                  <c:v>22.421725491220716</c:v>
                </c:pt>
                <c:pt idx="696">
                  <c:v>22.451109268905928</c:v>
                </c:pt>
                <c:pt idx="697">
                  <c:v>22.480493046591135</c:v>
                </c:pt>
                <c:pt idx="698">
                  <c:v>22.509876824276347</c:v>
                </c:pt>
                <c:pt idx="699">
                  <c:v>22.539260601961555</c:v>
                </c:pt>
                <c:pt idx="700">
                  <c:v>22.568644379646766</c:v>
                </c:pt>
                <c:pt idx="701">
                  <c:v>22.598028157331974</c:v>
                </c:pt>
                <c:pt idx="702">
                  <c:v>22.627411935017186</c:v>
                </c:pt>
                <c:pt idx="703">
                  <c:v>22.656795712702394</c:v>
                </c:pt>
                <c:pt idx="704">
                  <c:v>22.686179490387605</c:v>
                </c:pt>
                <c:pt idx="705">
                  <c:v>22.715563268072813</c:v>
                </c:pt>
                <c:pt idx="706">
                  <c:v>22.744947045758025</c:v>
                </c:pt>
                <c:pt idx="707">
                  <c:v>22.774330823443233</c:v>
                </c:pt>
                <c:pt idx="708">
                  <c:v>22.803714601128444</c:v>
                </c:pt>
                <c:pt idx="709">
                  <c:v>22.833098378813652</c:v>
                </c:pt>
                <c:pt idx="710">
                  <c:v>22.862482156498864</c:v>
                </c:pt>
                <c:pt idx="711">
                  <c:v>22.891865934184072</c:v>
                </c:pt>
                <c:pt idx="712">
                  <c:v>22.921249711869283</c:v>
                </c:pt>
                <c:pt idx="713">
                  <c:v>22.950633489554491</c:v>
                </c:pt>
                <c:pt idx="714">
                  <c:v>22.980017267239703</c:v>
                </c:pt>
                <c:pt idx="715">
                  <c:v>23.00940104492491</c:v>
                </c:pt>
                <c:pt idx="716">
                  <c:v>23.038784822610122</c:v>
                </c:pt>
                <c:pt idx="717">
                  <c:v>23.06816860029533</c:v>
                </c:pt>
                <c:pt idx="718">
                  <c:v>23.097552377980541</c:v>
                </c:pt>
                <c:pt idx="719">
                  <c:v>23.126936155665749</c:v>
                </c:pt>
                <c:pt idx="720">
                  <c:v>23.156319933350957</c:v>
                </c:pt>
                <c:pt idx="721">
                  <c:v>23.185703711036169</c:v>
                </c:pt>
                <c:pt idx="722">
                  <c:v>23.215087488721377</c:v>
                </c:pt>
                <c:pt idx="723">
                  <c:v>23.244471266406588</c:v>
                </c:pt>
                <c:pt idx="724">
                  <c:v>23.273855044091796</c:v>
                </c:pt>
                <c:pt idx="725">
                  <c:v>23.303238821777008</c:v>
                </c:pt>
                <c:pt idx="726">
                  <c:v>23.332622599462216</c:v>
                </c:pt>
                <c:pt idx="727">
                  <c:v>23.362006377147427</c:v>
                </c:pt>
                <c:pt idx="728">
                  <c:v>23.391390154832635</c:v>
                </c:pt>
                <c:pt idx="729">
                  <c:v>23.420773932517847</c:v>
                </c:pt>
                <c:pt idx="730">
                  <c:v>23.450157710203055</c:v>
                </c:pt>
                <c:pt idx="731">
                  <c:v>23.479541487888266</c:v>
                </c:pt>
                <c:pt idx="732">
                  <c:v>23.508925265573474</c:v>
                </c:pt>
                <c:pt idx="733">
                  <c:v>23.538309043258685</c:v>
                </c:pt>
                <c:pt idx="734">
                  <c:v>23.567692820943893</c:v>
                </c:pt>
                <c:pt idx="735">
                  <c:v>23.597076598629105</c:v>
                </c:pt>
                <c:pt idx="736">
                  <c:v>23.626460376314313</c:v>
                </c:pt>
                <c:pt idx="737">
                  <c:v>23.655844153999524</c:v>
                </c:pt>
                <c:pt idx="738">
                  <c:v>23.685227931684732</c:v>
                </c:pt>
                <c:pt idx="739">
                  <c:v>23.714611709369944</c:v>
                </c:pt>
                <c:pt idx="740">
                  <c:v>23.743995487055152</c:v>
                </c:pt>
                <c:pt idx="741">
                  <c:v>23.773379264740363</c:v>
                </c:pt>
                <c:pt idx="742">
                  <c:v>23.802763042425571</c:v>
                </c:pt>
                <c:pt idx="743">
                  <c:v>23.832146820110783</c:v>
                </c:pt>
                <c:pt idx="744">
                  <c:v>23.861530597795991</c:v>
                </c:pt>
                <c:pt idx="745">
                  <c:v>23.890914375481202</c:v>
                </c:pt>
                <c:pt idx="746">
                  <c:v>23.92029815316641</c:v>
                </c:pt>
                <c:pt idx="747">
                  <c:v>23.949681930851622</c:v>
                </c:pt>
                <c:pt idx="748">
                  <c:v>23.97906570853683</c:v>
                </c:pt>
                <c:pt idx="749">
                  <c:v>24.008449486222037</c:v>
                </c:pt>
                <c:pt idx="750">
                  <c:v>24.037833263907249</c:v>
                </c:pt>
                <c:pt idx="751">
                  <c:v>24.067217041592457</c:v>
                </c:pt>
                <c:pt idx="752">
                  <c:v>24.096600819277668</c:v>
                </c:pt>
                <c:pt idx="753">
                  <c:v>24.125984596962876</c:v>
                </c:pt>
                <c:pt idx="754">
                  <c:v>24.155368374648088</c:v>
                </c:pt>
                <c:pt idx="755">
                  <c:v>24.184752152333296</c:v>
                </c:pt>
                <c:pt idx="756">
                  <c:v>24.214135930018507</c:v>
                </c:pt>
                <c:pt idx="757">
                  <c:v>24.243519707703715</c:v>
                </c:pt>
                <c:pt idx="758">
                  <c:v>24.272903485388927</c:v>
                </c:pt>
                <c:pt idx="759">
                  <c:v>24.302287263074135</c:v>
                </c:pt>
                <c:pt idx="760">
                  <c:v>24.331671040759346</c:v>
                </c:pt>
                <c:pt idx="761">
                  <c:v>24.361054818444554</c:v>
                </c:pt>
                <c:pt idx="762">
                  <c:v>24.390438596129766</c:v>
                </c:pt>
                <c:pt idx="763">
                  <c:v>24.419822373814974</c:v>
                </c:pt>
                <c:pt idx="764">
                  <c:v>24.449206151500185</c:v>
                </c:pt>
                <c:pt idx="765">
                  <c:v>24.478589929185393</c:v>
                </c:pt>
                <c:pt idx="766">
                  <c:v>24.507973706870605</c:v>
                </c:pt>
                <c:pt idx="767">
                  <c:v>24.537357484555812</c:v>
                </c:pt>
                <c:pt idx="768">
                  <c:v>24.566741262241024</c:v>
                </c:pt>
                <c:pt idx="769">
                  <c:v>24.596125039926232</c:v>
                </c:pt>
                <c:pt idx="770">
                  <c:v>24.625508817611443</c:v>
                </c:pt>
                <c:pt idx="771">
                  <c:v>24.654892595296651</c:v>
                </c:pt>
                <c:pt idx="772">
                  <c:v>24.684276372981863</c:v>
                </c:pt>
                <c:pt idx="773">
                  <c:v>24.713660150667071</c:v>
                </c:pt>
                <c:pt idx="774">
                  <c:v>24.743043928352282</c:v>
                </c:pt>
                <c:pt idx="775">
                  <c:v>24.77242770603749</c:v>
                </c:pt>
                <c:pt idx="776">
                  <c:v>24.801811483722702</c:v>
                </c:pt>
                <c:pt idx="777">
                  <c:v>24.83119526140791</c:v>
                </c:pt>
                <c:pt idx="778">
                  <c:v>24.860579039093118</c:v>
                </c:pt>
                <c:pt idx="779">
                  <c:v>24.889962816778329</c:v>
                </c:pt>
                <c:pt idx="780">
                  <c:v>24.919346594463537</c:v>
                </c:pt>
                <c:pt idx="781">
                  <c:v>24.948730372148749</c:v>
                </c:pt>
                <c:pt idx="782">
                  <c:v>24.978114149833957</c:v>
                </c:pt>
                <c:pt idx="783">
                  <c:v>25.007497927519168</c:v>
                </c:pt>
                <c:pt idx="784">
                  <c:v>25.036881705204376</c:v>
                </c:pt>
                <c:pt idx="785">
                  <c:v>25.066265482889587</c:v>
                </c:pt>
                <c:pt idx="786">
                  <c:v>25.095649260574795</c:v>
                </c:pt>
                <c:pt idx="787">
                  <c:v>25.125033038260007</c:v>
                </c:pt>
                <c:pt idx="788">
                  <c:v>25.154416815945215</c:v>
                </c:pt>
                <c:pt idx="789">
                  <c:v>25.183800593630426</c:v>
                </c:pt>
                <c:pt idx="790">
                  <c:v>25.213184371315634</c:v>
                </c:pt>
                <c:pt idx="791">
                  <c:v>25.242568149000846</c:v>
                </c:pt>
                <c:pt idx="792">
                  <c:v>25.271951926686054</c:v>
                </c:pt>
                <c:pt idx="793">
                  <c:v>25.301335704371265</c:v>
                </c:pt>
                <c:pt idx="794">
                  <c:v>25.330719482056473</c:v>
                </c:pt>
                <c:pt idx="795">
                  <c:v>25.360103259741685</c:v>
                </c:pt>
                <c:pt idx="796">
                  <c:v>25.389487037426893</c:v>
                </c:pt>
                <c:pt idx="797">
                  <c:v>25.418870815112104</c:v>
                </c:pt>
                <c:pt idx="798">
                  <c:v>25.448254592797312</c:v>
                </c:pt>
                <c:pt idx="799">
                  <c:v>25.477638370482524</c:v>
                </c:pt>
                <c:pt idx="800">
                  <c:v>25.507022148167732</c:v>
                </c:pt>
                <c:pt idx="801">
                  <c:v>25.536405925852943</c:v>
                </c:pt>
                <c:pt idx="802">
                  <c:v>25.565789703538151</c:v>
                </c:pt>
                <c:pt idx="803">
                  <c:v>25.595173481223362</c:v>
                </c:pt>
                <c:pt idx="804">
                  <c:v>25.62455725890857</c:v>
                </c:pt>
                <c:pt idx="805">
                  <c:v>25.653941036593778</c:v>
                </c:pt>
                <c:pt idx="806">
                  <c:v>25.68332481427899</c:v>
                </c:pt>
                <c:pt idx="807">
                  <c:v>25.712708591964198</c:v>
                </c:pt>
                <c:pt idx="808">
                  <c:v>25.742092369649409</c:v>
                </c:pt>
                <c:pt idx="809">
                  <c:v>25.771476147334617</c:v>
                </c:pt>
                <c:pt idx="810">
                  <c:v>25.800859925019829</c:v>
                </c:pt>
                <c:pt idx="811">
                  <c:v>25.830243702705037</c:v>
                </c:pt>
                <c:pt idx="812">
                  <c:v>25.859627480390248</c:v>
                </c:pt>
                <c:pt idx="813">
                  <c:v>25.889011258075456</c:v>
                </c:pt>
                <c:pt idx="814">
                  <c:v>25.918395035760668</c:v>
                </c:pt>
                <c:pt idx="815">
                  <c:v>25.947778813445876</c:v>
                </c:pt>
                <c:pt idx="816">
                  <c:v>25.977162591131087</c:v>
                </c:pt>
                <c:pt idx="817">
                  <c:v>26.006546368816295</c:v>
                </c:pt>
                <c:pt idx="818">
                  <c:v>26.035930146501506</c:v>
                </c:pt>
                <c:pt idx="819">
                  <c:v>26.065313924186714</c:v>
                </c:pt>
                <c:pt idx="820">
                  <c:v>26.094697701871926</c:v>
                </c:pt>
                <c:pt idx="821">
                  <c:v>26.124081479557134</c:v>
                </c:pt>
                <c:pt idx="822">
                  <c:v>26.153465257242345</c:v>
                </c:pt>
                <c:pt idx="823">
                  <c:v>26.182849034927553</c:v>
                </c:pt>
                <c:pt idx="824">
                  <c:v>26.212232812612765</c:v>
                </c:pt>
                <c:pt idx="825">
                  <c:v>26.241616590297973</c:v>
                </c:pt>
                <c:pt idx="826">
                  <c:v>26.271000367983184</c:v>
                </c:pt>
                <c:pt idx="827">
                  <c:v>26.300384145668392</c:v>
                </c:pt>
                <c:pt idx="828">
                  <c:v>26.329767923353604</c:v>
                </c:pt>
                <c:pt idx="829">
                  <c:v>26.359151701038812</c:v>
                </c:pt>
                <c:pt idx="830">
                  <c:v>26.388535478724023</c:v>
                </c:pt>
                <c:pt idx="831">
                  <c:v>26.417919256409231</c:v>
                </c:pt>
                <c:pt idx="832">
                  <c:v>26.447303034094443</c:v>
                </c:pt>
                <c:pt idx="833">
                  <c:v>26.476686811779651</c:v>
                </c:pt>
                <c:pt idx="834">
                  <c:v>26.506070589464862</c:v>
                </c:pt>
                <c:pt idx="835">
                  <c:v>26.53545436715007</c:v>
                </c:pt>
                <c:pt idx="836">
                  <c:v>26.564838144835281</c:v>
                </c:pt>
                <c:pt idx="837">
                  <c:v>26.594221922520489</c:v>
                </c:pt>
                <c:pt idx="838">
                  <c:v>26.623605700205697</c:v>
                </c:pt>
                <c:pt idx="839">
                  <c:v>26.652989477890909</c:v>
                </c:pt>
                <c:pt idx="840">
                  <c:v>26.682373255576117</c:v>
                </c:pt>
                <c:pt idx="841">
                  <c:v>26.711757033261328</c:v>
                </c:pt>
                <c:pt idx="842">
                  <c:v>26.741140810946536</c:v>
                </c:pt>
                <c:pt idx="843">
                  <c:v>26.770524588631748</c:v>
                </c:pt>
                <c:pt idx="844">
                  <c:v>26.799908366316956</c:v>
                </c:pt>
                <c:pt idx="845">
                  <c:v>26.829292144002167</c:v>
                </c:pt>
                <c:pt idx="846">
                  <c:v>26.858675921687375</c:v>
                </c:pt>
                <c:pt idx="847">
                  <c:v>26.888059699372587</c:v>
                </c:pt>
                <c:pt idx="848">
                  <c:v>26.917443477057795</c:v>
                </c:pt>
                <c:pt idx="849">
                  <c:v>26.946827254743006</c:v>
                </c:pt>
                <c:pt idx="850">
                  <c:v>26.976211032428214</c:v>
                </c:pt>
                <c:pt idx="851">
                  <c:v>27.005594810113426</c:v>
                </c:pt>
                <c:pt idx="852">
                  <c:v>27.034978587798633</c:v>
                </c:pt>
                <c:pt idx="853">
                  <c:v>27.064362365483845</c:v>
                </c:pt>
                <c:pt idx="854">
                  <c:v>27.093746143169053</c:v>
                </c:pt>
                <c:pt idx="855">
                  <c:v>27.123129920854264</c:v>
                </c:pt>
                <c:pt idx="856">
                  <c:v>27.152513698539472</c:v>
                </c:pt>
                <c:pt idx="857">
                  <c:v>27.181897476224684</c:v>
                </c:pt>
                <c:pt idx="858">
                  <c:v>27.211281253909892</c:v>
                </c:pt>
                <c:pt idx="859">
                  <c:v>27.240665031595103</c:v>
                </c:pt>
                <c:pt idx="860">
                  <c:v>27.270048809280311</c:v>
                </c:pt>
                <c:pt idx="861">
                  <c:v>27.299432586965523</c:v>
                </c:pt>
                <c:pt idx="862">
                  <c:v>27.328816364650731</c:v>
                </c:pt>
                <c:pt idx="863">
                  <c:v>27.358200142335942</c:v>
                </c:pt>
                <c:pt idx="864">
                  <c:v>27.38758392002115</c:v>
                </c:pt>
                <c:pt idx="865">
                  <c:v>27.416967697706362</c:v>
                </c:pt>
                <c:pt idx="866">
                  <c:v>27.44635147539157</c:v>
                </c:pt>
                <c:pt idx="867">
                  <c:v>27.475735253076781</c:v>
                </c:pt>
                <c:pt idx="868">
                  <c:v>27.505119030761989</c:v>
                </c:pt>
                <c:pt idx="869">
                  <c:v>27.534502808447197</c:v>
                </c:pt>
                <c:pt idx="870">
                  <c:v>27.563886586132408</c:v>
                </c:pt>
                <c:pt idx="871">
                  <c:v>27.593270363817616</c:v>
                </c:pt>
                <c:pt idx="872">
                  <c:v>27.622654141502828</c:v>
                </c:pt>
                <c:pt idx="873">
                  <c:v>27.652037919188036</c:v>
                </c:pt>
                <c:pt idx="874">
                  <c:v>27.681421696873247</c:v>
                </c:pt>
                <c:pt idx="875">
                  <c:v>27.710805474558455</c:v>
                </c:pt>
                <c:pt idx="876">
                  <c:v>27.740189252243667</c:v>
                </c:pt>
                <c:pt idx="877">
                  <c:v>27.769573029928875</c:v>
                </c:pt>
                <c:pt idx="878">
                  <c:v>27.798956807614086</c:v>
                </c:pt>
                <c:pt idx="879">
                  <c:v>27.828340585299294</c:v>
                </c:pt>
                <c:pt idx="880">
                  <c:v>27.857724362984506</c:v>
                </c:pt>
                <c:pt idx="881">
                  <c:v>27.887108140669714</c:v>
                </c:pt>
                <c:pt idx="882">
                  <c:v>27.916491918354925</c:v>
                </c:pt>
                <c:pt idx="883">
                  <c:v>27.945875696040133</c:v>
                </c:pt>
                <c:pt idx="884">
                  <c:v>27.975259473725345</c:v>
                </c:pt>
                <c:pt idx="885">
                  <c:v>28.004643251410553</c:v>
                </c:pt>
                <c:pt idx="886">
                  <c:v>28.034027029095764</c:v>
                </c:pt>
                <c:pt idx="887">
                  <c:v>28.063410806780972</c:v>
                </c:pt>
                <c:pt idx="888">
                  <c:v>28.092794584466183</c:v>
                </c:pt>
                <c:pt idx="889">
                  <c:v>28.122178362151391</c:v>
                </c:pt>
                <c:pt idx="890">
                  <c:v>28.151562139836603</c:v>
                </c:pt>
                <c:pt idx="891">
                  <c:v>28.180945917521811</c:v>
                </c:pt>
                <c:pt idx="892">
                  <c:v>28.210329695207022</c:v>
                </c:pt>
                <c:pt idx="893">
                  <c:v>28.23971347289223</c:v>
                </c:pt>
                <c:pt idx="894">
                  <c:v>28.269097250577442</c:v>
                </c:pt>
                <c:pt idx="895">
                  <c:v>28.29848102826265</c:v>
                </c:pt>
                <c:pt idx="896">
                  <c:v>28.327864805947861</c:v>
                </c:pt>
                <c:pt idx="897">
                  <c:v>28.357248583633069</c:v>
                </c:pt>
                <c:pt idx="898">
                  <c:v>28.386632361318281</c:v>
                </c:pt>
                <c:pt idx="899">
                  <c:v>28.416016139003489</c:v>
                </c:pt>
                <c:pt idx="900">
                  <c:v>28.4453999166887</c:v>
                </c:pt>
                <c:pt idx="901">
                  <c:v>28.474783694373908</c:v>
                </c:pt>
                <c:pt idx="902">
                  <c:v>28.50416747205912</c:v>
                </c:pt>
                <c:pt idx="903">
                  <c:v>28.533551249744328</c:v>
                </c:pt>
                <c:pt idx="904">
                  <c:v>28.562935027429535</c:v>
                </c:pt>
                <c:pt idx="905">
                  <c:v>28.592318805114747</c:v>
                </c:pt>
                <c:pt idx="906">
                  <c:v>28.621702582799955</c:v>
                </c:pt>
                <c:pt idx="907">
                  <c:v>28.651086360485166</c:v>
                </c:pt>
                <c:pt idx="908">
                  <c:v>28.680470138170374</c:v>
                </c:pt>
                <c:pt idx="909">
                  <c:v>28.709853915855586</c:v>
                </c:pt>
                <c:pt idx="910">
                  <c:v>28.739237693540794</c:v>
                </c:pt>
                <c:pt idx="911">
                  <c:v>28.768621471226005</c:v>
                </c:pt>
                <c:pt idx="912">
                  <c:v>28.798005248911213</c:v>
                </c:pt>
                <c:pt idx="913">
                  <c:v>28.827389026596425</c:v>
                </c:pt>
                <c:pt idx="914">
                  <c:v>28.856772804281633</c:v>
                </c:pt>
                <c:pt idx="915">
                  <c:v>28.886156581966844</c:v>
                </c:pt>
                <c:pt idx="916">
                  <c:v>28.915540359652052</c:v>
                </c:pt>
                <c:pt idx="917">
                  <c:v>28.944924137337264</c:v>
                </c:pt>
                <c:pt idx="918">
                  <c:v>28.974307915022472</c:v>
                </c:pt>
                <c:pt idx="919">
                  <c:v>29.003691692707683</c:v>
                </c:pt>
                <c:pt idx="920">
                  <c:v>29.033075470392891</c:v>
                </c:pt>
                <c:pt idx="921">
                  <c:v>29.062459248078103</c:v>
                </c:pt>
                <c:pt idx="922">
                  <c:v>29.09184302576331</c:v>
                </c:pt>
                <c:pt idx="923">
                  <c:v>29.121226803448522</c:v>
                </c:pt>
                <c:pt idx="924">
                  <c:v>29.15061058113373</c:v>
                </c:pt>
                <c:pt idx="925">
                  <c:v>29.179994358818941</c:v>
                </c:pt>
                <c:pt idx="926">
                  <c:v>29.209378136504149</c:v>
                </c:pt>
                <c:pt idx="927">
                  <c:v>29.238761914189361</c:v>
                </c:pt>
                <c:pt idx="928">
                  <c:v>29.268145691874569</c:v>
                </c:pt>
                <c:pt idx="929">
                  <c:v>29.29752946955978</c:v>
                </c:pt>
                <c:pt idx="930">
                  <c:v>29.326913247244988</c:v>
                </c:pt>
                <c:pt idx="931">
                  <c:v>29.3562970249302</c:v>
                </c:pt>
                <c:pt idx="932">
                  <c:v>29.385680802615408</c:v>
                </c:pt>
                <c:pt idx="933">
                  <c:v>29.415064580300619</c:v>
                </c:pt>
                <c:pt idx="934">
                  <c:v>29.444448357985827</c:v>
                </c:pt>
                <c:pt idx="935">
                  <c:v>29.473832135671039</c:v>
                </c:pt>
                <c:pt idx="936">
                  <c:v>29.503215913356247</c:v>
                </c:pt>
                <c:pt idx="937">
                  <c:v>29.532599691041455</c:v>
                </c:pt>
                <c:pt idx="938">
                  <c:v>29.561983468726666</c:v>
                </c:pt>
                <c:pt idx="939">
                  <c:v>29.591367246411874</c:v>
                </c:pt>
                <c:pt idx="940">
                  <c:v>29.620751024097085</c:v>
                </c:pt>
                <c:pt idx="941">
                  <c:v>29.650134801782293</c:v>
                </c:pt>
                <c:pt idx="942">
                  <c:v>29.679518579467505</c:v>
                </c:pt>
                <c:pt idx="943">
                  <c:v>29.708902357152713</c:v>
                </c:pt>
                <c:pt idx="944">
                  <c:v>29.738286134837924</c:v>
                </c:pt>
                <c:pt idx="945">
                  <c:v>29.767669912523132</c:v>
                </c:pt>
                <c:pt idx="946">
                  <c:v>29.797053690208344</c:v>
                </c:pt>
                <c:pt idx="947">
                  <c:v>29.826437467893552</c:v>
                </c:pt>
                <c:pt idx="948">
                  <c:v>29.855821245578763</c:v>
                </c:pt>
                <c:pt idx="949">
                  <c:v>29.885205023263971</c:v>
                </c:pt>
                <c:pt idx="950">
                  <c:v>29.914588800949183</c:v>
                </c:pt>
                <c:pt idx="951">
                  <c:v>29.943972578634391</c:v>
                </c:pt>
                <c:pt idx="952">
                  <c:v>29.973356356319602</c:v>
                </c:pt>
                <c:pt idx="953">
                  <c:v>30.00274013400481</c:v>
                </c:pt>
                <c:pt idx="954">
                  <c:v>30.032123911690022</c:v>
                </c:pt>
                <c:pt idx="955">
                  <c:v>30.06150768937523</c:v>
                </c:pt>
                <c:pt idx="956">
                  <c:v>30.090891467060441</c:v>
                </c:pt>
                <c:pt idx="957">
                  <c:v>30.120275244745649</c:v>
                </c:pt>
                <c:pt idx="958">
                  <c:v>30.14965902243086</c:v>
                </c:pt>
                <c:pt idx="959">
                  <c:v>30.179042800116068</c:v>
                </c:pt>
                <c:pt idx="960">
                  <c:v>30.20842657780128</c:v>
                </c:pt>
                <c:pt idx="961">
                  <c:v>30.237810355486488</c:v>
                </c:pt>
                <c:pt idx="962">
                  <c:v>30.267194133171699</c:v>
                </c:pt>
                <c:pt idx="963">
                  <c:v>30.296577910856907</c:v>
                </c:pt>
                <c:pt idx="964">
                  <c:v>30.325961688542119</c:v>
                </c:pt>
                <c:pt idx="965">
                  <c:v>30.355345466227327</c:v>
                </c:pt>
                <c:pt idx="966">
                  <c:v>30.384729243912538</c:v>
                </c:pt>
                <c:pt idx="967">
                  <c:v>30.414113021597746</c:v>
                </c:pt>
                <c:pt idx="968">
                  <c:v>30.443496799282954</c:v>
                </c:pt>
                <c:pt idx="969">
                  <c:v>30.472880576968166</c:v>
                </c:pt>
                <c:pt idx="970">
                  <c:v>30.502264354653374</c:v>
                </c:pt>
                <c:pt idx="971">
                  <c:v>30.531648132338585</c:v>
                </c:pt>
                <c:pt idx="972">
                  <c:v>30.561031910023793</c:v>
                </c:pt>
                <c:pt idx="973">
                  <c:v>30.590415687709005</c:v>
                </c:pt>
                <c:pt idx="974">
                  <c:v>30.619799465394212</c:v>
                </c:pt>
                <c:pt idx="975">
                  <c:v>30.649183243079424</c:v>
                </c:pt>
                <c:pt idx="976">
                  <c:v>30.678567020764632</c:v>
                </c:pt>
                <c:pt idx="977">
                  <c:v>30.707950798449843</c:v>
                </c:pt>
                <c:pt idx="978">
                  <c:v>30.737334576135051</c:v>
                </c:pt>
                <c:pt idx="979">
                  <c:v>30.766718353820263</c:v>
                </c:pt>
                <c:pt idx="980">
                  <c:v>30.796102131505471</c:v>
                </c:pt>
                <c:pt idx="981">
                  <c:v>30.825485909190682</c:v>
                </c:pt>
                <c:pt idx="982">
                  <c:v>30.85486968687589</c:v>
                </c:pt>
                <c:pt idx="983">
                  <c:v>30.884253464561102</c:v>
                </c:pt>
                <c:pt idx="984">
                  <c:v>30.91363724224631</c:v>
                </c:pt>
                <c:pt idx="985">
                  <c:v>30.943021019931521</c:v>
                </c:pt>
                <c:pt idx="986">
                  <c:v>30.972404797616729</c:v>
                </c:pt>
                <c:pt idx="987">
                  <c:v>31.001788575301941</c:v>
                </c:pt>
                <c:pt idx="988">
                  <c:v>31.031172352987149</c:v>
                </c:pt>
                <c:pt idx="989">
                  <c:v>31.06055613067236</c:v>
                </c:pt>
                <c:pt idx="990">
                  <c:v>31.089939908357568</c:v>
                </c:pt>
                <c:pt idx="991">
                  <c:v>31.11932368604278</c:v>
                </c:pt>
                <c:pt idx="992">
                  <c:v>31.148707463727987</c:v>
                </c:pt>
                <c:pt idx="993">
                  <c:v>31.178091241413199</c:v>
                </c:pt>
                <c:pt idx="994">
                  <c:v>31.207475019098407</c:v>
                </c:pt>
                <c:pt idx="995">
                  <c:v>31.236858796783618</c:v>
                </c:pt>
                <c:pt idx="996">
                  <c:v>31.266242574468826</c:v>
                </c:pt>
                <c:pt idx="997">
                  <c:v>31.295626352154038</c:v>
                </c:pt>
                <c:pt idx="998">
                  <c:v>31.325010129839246</c:v>
                </c:pt>
                <c:pt idx="999">
                  <c:v>31.354393907524454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32-4F8C-9BA7-73825A1076C1}"/>
            </c:ext>
          </c:extLst>
        </c:ser>
        <c:ser>
          <c:idx val="1"/>
          <c:order val="1"/>
          <c:tx>
            <c:v>배수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나무!$K$3:$K$1002</c:f>
              <c:numCache>
                <c:formatCode>0.00</c:formatCode>
                <c:ptCount val="1000"/>
                <c:pt idx="0">
                  <c:v>2.0413926851582249</c:v>
                </c:pt>
                <c:pt idx="1">
                  <c:v>2.0791812460476247</c:v>
                </c:pt>
                <c:pt idx="2">
                  <c:v>2.1139433523068369</c:v>
                </c:pt>
                <c:pt idx="3">
                  <c:v>2.1461280356782382</c:v>
                </c:pt>
                <c:pt idx="4">
                  <c:v>2.1760912590556813</c:v>
                </c:pt>
                <c:pt idx="5">
                  <c:v>2.5051499783199058</c:v>
                </c:pt>
                <c:pt idx="6">
                  <c:v>2.5314789170422549</c:v>
                </c:pt>
                <c:pt idx="7">
                  <c:v>2.5563025007672873</c:v>
                </c:pt>
                <c:pt idx="8">
                  <c:v>2.5797835966168101</c:v>
                </c:pt>
                <c:pt idx="9">
                  <c:v>2.6020599913279625</c:v>
                </c:pt>
                <c:pt idx="10">
                  <c:v>2.6232492903979003</c:v>
                </c:pt>
                <c:pt idx="11">
                  <c:v>2.6434526764861874</c:v>
                </c:pt>
                <c:pt idx="12">
                  <c:v>2.6627578316815739</c:v>
                </c:pt>
                <c:pt idx="13">
                  <c:v>2.6812412373755872</c:v>
                </c:pt>
                <c:pt idx="14">
                  <c:v>2.6989700043360187</c:v>
                </c:pt>
                <c:pt idx="15">
                  <c:v>2.716003343634799</c:v>
                </c:pt>
                <c:pt idx="16">
                  <c:v>2.7323937598229686</c:v>
                </c:pt>
                <c:pt idx="17">
                  <c:v>2.7481880270062002</c:v>
                </c:pt>
                <c:pt idx="18">
                  <c:v>2.7634279935629373</c:v>
                </c:pt>
                <c:pt idx="19">
                  <c:v>2.7781512503836434</c:v>
                </c:pt>
                <c:pt idx="20">
                  <c:v>2.7923916894982539</c:v>
                </c:pt>
                <c:pt idx="21">
                  <c:v>2.8061799739838871</c:v>
                </c:pt>
                <c:pt idx="22">
                  <c:v>2.8195439355418688</c:v>
                </c:pt>
                <c:pt idx="23">
                  <c:v>2.8325089127062362</c:v>
                </c:pt>
                <c:pt idx="24">
                  <c:v>3.1461280356782382</c:v>
                </c:pt>
                <c:pt idx="25">
                  <c:v>3.1583624920952498</c:v>
                </c:pt>
                <c:pt idx="26">
                  <c:v>3.1702617153949575</c:v>
                </c:pt>
                <c:pt idx="27">
                  <c:v>3.1818435879447726</c:v>
                </c:pt>
                <c:pt idx="28">
                  <c:v>3.1931245983544616</c:v>
                </c:pt>
                <c:pt idx="29">
                  <c:v>3.2041199826559246</c:v>
                </c:pt>
                <c:pt idx="30">
                  <c:v>3.214843848047698</c:v>
                </c:pt>
                <c:pt idx="31">
                  <c:v>3.2253092817258628</c:v>
                </c:pt>
                <c:pt idx="32">
                  <c:v>3.2355284469075487</c:v>
                </c:pt>
                <c:pt idx="33">
                  <c:v>3.2455126678141499</c:v>
                </c:pt>
                <c:pt idx="34">
                  <c:v>3.5563025007672873</c:v>
                </c:pt>
                <c:pt idx="35">
                  <c:v>3.5658478186735176</c:v>
                </c:pt>
                <c:pt idx="36">
                  <c:v>3.5751878449276608</c:v>
                </c:pt>
                <c:pt idx="37">
                  <c:v>3.5843312243675309</c:v>
                </c:pt>
                <c:pt idx="38">
                  <c:v>3.5932860670204572</c:v>
                </c:pt>
                <c:pt idx="39">
                  <c:v>3.6020599913279625</c:v>
                </c:pt>
                <c:pt idx="40">
                  <c:v>3.61066016308988</c:v>
                </c:pt>
                <c:pt idx="41">
                  <c:v>3.6190933306267428</c:v>
                </c:pt>
                <c:pt idx="42">
                  <c:v>3.6273658565927325</c:v>
                </c:pt>
                <c:pt idx="43">
                  <c:v>3.6354837468149119</c:v>
                </c:pt>
                <c:pt idx="44">
                  <c:v>3.6434526764861874</c:v>
                </c:pt>
                <c:pt idx="45">
                  <c:v>3.651278013998144</c:v>
                </c:pt>
                <c:pt idx="46">
                  <c:v>3.6589648426644348</c:v>
                </c:pt>
                <c:pt idx="47">
                  <c:v>3.6665179805548807</c:v>
                </c:pt>
                <c:pt idx="48">
                  <c:v>3.673941998634088</c:v>
                </c:pt>
                <c:pt idx="49">
                  <c:v>3.9822712330395684</c:v>
                </c:pt>
                <c:pt idx="50">
                  <c:v>3.9894498176666917</c:v>
                </c:pt>
                <c:pt idx="51">
                  <c:v>3.9965116721541785</c:v>
                </c:pt>
                <c:pt idx="52">
                  <c:v>4.0034605321095063</c:v>
                </c:pt>
                <c:pt idx="53">
                  <c:v>4.0102999566398116</c:v>
                </c:pt>
                <c:pt idx="54">
                  <c:v>4.0170333392987807</c:v>
                </c:pt>
                <c:pt idx="55">
                  <c:v>4.0236639181977933</c:v>
                </c:pt>
                <c:pt idx="56">
                  <c:v>4.030194785356751</c:v>
                </c:pt>
                <c:pt idx="57">
                  <c:v>4.0366288953621607</c:v>
                </c:pt>
                <c:pt idx="58">
                  <c:v>4.0429690733931798</c:v>
                </c:pt>
                <c:pt idx="59">
                  <c:v>4.3502480183341632</c:v>
                </c:pt>
                <c:pt idx="60">
                  <c:v>4.3564083270389808</c:v>
                </c:pt>
                <c:pt idx="61">
                  <c:v>4.3624824747511743</c:v>
                </c:pt>
                <c:pt idx="62">
                  <c:v>4.3684728384403622</c:v>
                </c:pt>
                <c:pt idx="63">
                  <c:v>4.3743816980508825</c:v>
                </c:pt>
                <c:pt idx="64">
                  <c:v>4.3802112417116064</c:v>
                </c:pt>
                <c:pt idx="65">
                  <c:v>4.3859635706006976</c:v>
                </c:pt>
                <c:pt idx="66">
                  <c:v>4.3916407034923877</c:v>
                </c:pt>
                <c:pt idx="67">
                  <c:v>4.3972445810103862</c:v>
                </c:pt>
                <c:pt idx="68">
                  <c:v>4.4027770696103472</c:v>
                </c:pt>
                <c:pt idx="69">
                  <c:v>4.4082399653118491</c:v>
                </c:pt>
                <c:pt idx="70">
                  <c:v>4.4136349971985558</c:v>
                </c:pt>
                <c:pt idx="71">
                  <c:v>4.418963830703623</c:v>
                </c:pt>
                <c:pt idx="72">
                  <c:v>4.42422807069598</c:v>
                </c:pt>
                <c:pt idx="73">
                  <c:v>4.4294292643817874</c:v>
                </c:pt>
                <c:pt idx="74">
                  <c:v>4.7355988996981795</c:v>
                </c:pt>
                <c:pt idx="75">
                  <c:v>4.740678425227455</c:v>
                </c:pt>
                <c:pt idx="76">
                  <c:v>4.7456992266025058</c:v>
                </c:pt>
                <c:pt idx="77">
                  <c:v>4.7506626461340558</c:v>
                </c:pt>
                <c:pt idx="78">
                  <c:v>4.7555699806287999</c:v>
                </c:pt>
                <c:pt idx="79">
                  <c:v>4.7604224834232118</c:v>
                </c:pt>
                <c:pt idx="80">
                  <c:v>4.7652213663049805</c:v>
                </c:pt>
                <c:pt idx="81">
                  <c:v>4.7699678013294422</c:v>
                </c:pt>
                <c:pt idx="82">
                  <c:v>4.7746629225378223</c:v>
                </c:pt>
                <c:pt idx="83">
                  <c:v>4.7793078275835859</c:v>
                </c:pt>
                <c:pt idx="84">
                  <c:v>4.7839035792727351</c:v>
                </c:pt>
                <c:pt idx="85">
                  <c:v>5.0894812026874368</c:v>
                </c:pt>
                <c:pt idx="86">
                  <c:v>5.0939817039141131</c:v>
                </c:pt>
                <c:pt idx="87">
                  <c:v>5.098436045340363</c:v>
                </c:pt>
                <c:pt idx="88">
                  <c:v>5.1028451642454185</c:v>
                </c:pt>
                <c:pt idx="89">
                  <c:v>5.1072099696478688</c:v>
                </c:pt>
                <c:pt idx="90">
                  <c:v>5.111531343430511</c:v>
                </c:pt>
                <c:pt idx="91">
                  <c:v>5.1158101414097858</c:v>
                </c:pt>
                <c:pt idx="92">
                  <c:v>5.1200471943530408</c:v>
                </c:pt>
                <c:pt idx="93">
                  <c:v>5.1242433089466486</c:v>
                </c:pt>
                <c:pt idx="94">
                  <c:v>5.1283992687178062</c:v>
                </c:pt>
                <c:pt idx="95">
                  <c:v>5.1325158349126383</c:v>
                </c:pt>
                <c:pt idx="96">
                  <c:v>5.1365937473330776</c:v>
                </c:pt>
                <c:pt idx="97">
                  <c:v>5.1406337251348182</c:v>
                </c:pt>
                <c:pt idx="98">
                  <c:v>5.1446364675884917</c:v>
                </c:pt>
                <c:pt idx="99">
                  <c:v>5.4496326504700745</c:v>
                </c:pt>
                <c:pt idx="100">
                  <c:v>5.4535629440985067</c:v>
                </c:pt>
                <c:pt idx="101">
                  <c:v>5.4574579879820311</c:v>
                </c:pt>
                <c:pt idx="102">
                  <c:v>5.4613184087952691</c:v>
                </c:pt>
                <c:pt idx="103">
                  <c:v>5.4651448166483219</c:v>
                </c:pt>
                <c:pt idx="104">
                  <c:v>5.4689378056654609</c:v>
                </c:pt>
                <c:pt idx="105">
                  <c:v>5.4726979545387682</c:v>
                </c:pt>
                <c:pt idx="106">
                  <c:v>5.4764258270580113</c:v>
                </c:pt>
                <c:pt idx="107">
                  <c:v>5.4801219726179751</c:v>
                </c:pt>
                <c:pt idx="108">
                  <c:v>5.4837869267043802</c:v>
                </c:pt>
                <c:pt idx="109">
                  <c:v>5.4874212113594742</c:v>
                </c:pt>
                <c:pt idx="110">
                  <c:v>5.4910253356282999</c:v>
                </c:pt>
                <c:pt idx="111">
                  <c:v>5.4945997959865975</c:v>
                </c:pt>
                <c:pt idx="112">
                  <c:v>5.4981450767512472</c:v>
                </c:pt>
                <c:pt idx="113">
                  <c:v>5.5016616504740847</c:v>
                </c:pt>
                <c:pt idx="114">
                  <c:v>5.8061799739838875</c:v>
                </c:pt>
                <c:pt idx="115">
                  <c:v>5.8096405060933938</c:v>
                </c:pt>
                <c:pt idx="116">
                  <c:v>5.8130736819317876</c:v>
                </c:pt>
                <c:pt idx="117">
                  <c:v>5.8164799306236992</c:v>
                </c:pt>
                <c:pt idx="118">
                  <c:v>5.8198596712750801</c:v>
                </c:pt>
                <c:pt idx="119">
                  <c:v>5.8232133132826673</c:v>
                </c:pt>
                <c:pt idx="120">
                  <c:v>5.8265412566315948</c:v>
                </c:pt>
                <c:pt idx="121">
                  <c:v>5.8298438921816809</c:v>
                </c:pt>
                <c:pt idx="122">
                  <c:v>5.8331216019429162</c:v>
                </c:pt>
                <c:pt idx="123">
                  <c:v>5.8363747593406385</c:v>
                </c:pt>
                <c:pt idx="124">
                  <c:v>6.1406337251348182</c:v>
                </c:pt>
                <c:pt idx="125">
                  <c:v>6.1438388650100295</c:v>
                </c:pt>
                <c:pt idx="126">
                  <c:v>6.1470205237962183</c:v>
                </c:pt>
                <c:pt idx="127">
                  <c:v>6.1501790430410486</c:v>
                </c:pt>
                <c:pt idx="128">
                  <c:v>6.1533147568939066</c:v>
                </c:pt>
                <c:pt idx="129">
                  <c:v>6.1564279923180498</c:v>
                </c:pt>
                <c:pt idx="130">
                  <c:v>6.1595190692951922</c:v>
                </c:pt>
                <c:pt idx="131">
                  <c:v>6.1625883010228684</c:v>
                </c:pt>
                <c:pt idx="132">
                  <c:v>6.165635994104874</c:v>
                </c:pt>
                <c:pt idx="133">
                  <c:v>6.1686624487350619</c:v>
                </c:pt>
                <c:pt idx="134">
                  <c:v>6.1716679588747869</c:v>
                </c:pt>
                <c:pt idx="135">
                  <c:v>6.1746528124242488</c:v>
                </c:pt>
                <c:pt idx="136">
                  <c:v>6.1776172913879881</c:v>
                </c:pt>
                <c:pt idx="137">
                  <c:v>6.1805616720347691</c:v>
                </c:pt>
                <c:pt idx="138">
                  <c:v>6.1834862250520857</c:v>
                </c:pt>
                <c:pt idx="139">
                  <c:v>6.186391215695493</c:v>
                </c:pt>
                <c:pt idx="140">
                  <c:v>6.1892769039329814</c:v>
                </c:pt>
                <c:pt idx="141">
                  <c:v>6.1921435445845843</c:v>
                </c:pt>
                <c:pt idx="142">
                  <c:v>6.194991387457411</c:v>
                </c:pt>
                <c:pt idx="143">
                  <c:v>6.1978206774762752</c:v>
                </c:pt>
                <c:pt idx="144">
                  <c:v>6.2006316548101035</c:v>
                </c:pt>
                <c:pt idx="145">
                  <c:v>6.2034245549942737</c:v>
                </c:pt>
                <c:pt idx="146">
                  <c:v>6.2061996090490457</c:v>
                </c:pt>
                <c:pt idx="147">
                  <c:v>6.2089570435942347</c:v>
                </c:pt>
                <c:pt idx="148">
                  <c:v>6.2116970809602634</c:v>
                </c:pt>
                <c:pt idx="149">
                  <c:v>6.5154499349597179</c:v>
                </c:pt>
                <c:pt idx="150">
                  <c:v>6.5181558283356429</c:v>
                </c:pt>
                <c:pt idx="151">
                  <c:v>6.5208449668464237</c:v>
                </c:pt>
                <c:pt idx="152">
                  <c:v>6.523517556707751</c:v>
                </c:pt>
                <c:pt idx="153">
                  <c:v>6.5261738003514909</c:v>
                </c:pt>
                <c:pt idx="154">
                  <c:v>6.5288138965176996</c:v>
                </c:pt>
                <c:pt idx="155">
                  <c:v>6.5314380403438479</c:v>
                </c:pt>
                <c:pt idx="156">
                  <c:v>6.5340464234513762</c:v>
                </c:pt>
                <c:pt idx="157">
                  <c:v>6.5366392340296562</c:v>
                </c:pt>
                <c:pt idx="158">
                  <c:v>6.5392166569174668</c:v>
                </c:pt>
                <c:pt idx="159">
                  <c:v>6.541778873682067</c:v>
                </c:pt>
                <c:pt idx="160">
                  <c:v>6.544326062695947</c:v>
                </c:pt>
                <c:pt idx="161">
                  <c:v>6.5468583992113425</c:v>
                </c:pt>
                <c:pt idx="162">
                  <c:v>6.5493760554325888</c:v>
                </c:pt>
                <c:pt idx="163">
                  <c:v>6.5518792005863933</c:v>
                </c:pt>
                <c:pt idx="164">
                  <c:v>6.5543680009900873</c:v>
                </c:pt>
                <c:pt idx="165">
                  <c:v>6.5568426201179433</c:v>
                </c:pt>
                <c:pt idx="166">
                  <c:v>6.5593032186656002</c:v>
                </c:pt>
                <c:pt idx="167">
                  <c:v>6.5617499546126874</c:v>
                </c:pt>
                <c:pt idx="168">
                  <c:v>6.5641829832836862</c:v>
                </c:pt>
                <c:pt idx="169">
                  <c:v>6.5666024574070994</c:v>
                </c:pt>
                <c:pt idx="170">
                  <c:v>6.5690085271729775</c:v>
                </c:pt>
                <c:pt idx="171">
                  <c:v>6.571401340288868</c:v>
                </c:pt>
                <c:pt idx="172">
                  <c:v>6.5737810420342226</c:v>
                </c:pt>
                <c:pt idx="173">
                  <c:v>6.5761477753133297</c:v>
                </c:pt>
                <c:pt idx="174">
                  <c:v>7.1805616720347691</c:v>
                </c:pt>
                <c:pt idx="175">
                  <c:v>7.1829028878496715</c:v>
                </c:pt>
                <c:pt idx="176">
                  <c:v>7.1852315501682549</c:v>
                </c:pt>
                <c:pt idx="177">
                  <c:v>7.187547792895435</c:v>
                </c:pt>
                <c:pt idx="178">
                  <c:v>7.1898517478049992</c:v>
                </c:pt>
                <c:pt idx="179">
                  <c:v>7.1921435445845843</c:v>
                </c:pt>
                <c:pt idx="180">
                  <c:v>7.1944233108794835</c:v>
                </c:pt>
                <c:pt idx="181">
                  <c:v>7.1966911723353055</c:v>
                </c:pt>
                <c:pt idx="182">
                  <c:v>7.1989472526395293</c:v>
                </c:pt>
                <c:pt idx="183">
                  <c:v>7.2011916735619819</c:v>
                </c:pt>
                <c:pt idx="184">
                  <c:v>7.2034245549942737</c:v>
                </c:pt>
                <c:pt idx="185">
                  <c:v>7.2056460149882318</c:v>
                </c:pt>
                <c:pt idx="186">
                  <c:v>7.2078561697933488</c:v>
                </c:pt>
                <c:pt idx="187">
                  <c:v>7.2100551338932863</c:v>
                </c:pt>
                <c:pt idx="188">
                  <c:v>7.2122430200414618</c:v>
                </c:pt>
                <c:pt idx="189">
                  <c:v>7.2144199392957367</c:v>
                </c:pt>
                <c:pt idx="190">
                  <c:v>7.216586001052244</c:v>
                </c:pt>
                <c:pt idx="191">
                  <c:v>7.2187413130783797</c:v>
                </c:pt>
                <c:pt idx="192">
                  <c:v>7.2208859815449689</c:v>
                </c:pt>
                <c:pt idx="193">
                  <c:v>7.2230201110576546</c:v>
                </c:pt>
                <c:pt idx="194">
                  <c:v>7.2251438046875096</c:v>
                </c:pt>
                <c:pt idx="195">
                  <c:v>7.2272571640009087</c:v>
                </c:pt>
                <c:pt idx="196">
                  <c:v>7.2293602890886737</c:v>
                </c:pt>
                <c:pt idx="197">
                  <c:v>7.2314532785945174</c:v>
                </c:pt>
                <c:pt idx="198">
                  <c:v>7.2335362297428096</c:v>
                </c:pt>
                <c:pt idx="199">
                  <c:v>7.8376692296936374</c:v>
                </c:pt>
                <c:pt idx="200">
                  <c:v>7.839732390257411</c:v>
                </c:pt>
                <c:pt idx="201">
                  <c:v>7.8417857958884696</c:v>
                </c:pt>
                <c:pt idx="202">
                  <c:v>7.843829538398456</c:v>
                </c:pt>
                <c:pt idx="203">
                  <c:v>7.8458637083089089</c:v>
                </c:pt>
                <c:pt idx="204">
                  <c:v>7.8478883948753229</c:v>
                </c:pt>
                <c:pt idx="205">
                  <c:v>7.8499036861106486</c:v>
                </c:pt>
                <c:pt idx="206">
                  <c:v>7.851909668808247</c:v>
                </c:pt>
                <c:pt idx="207">
                  <c:v>7.853906428564323</c:v>
                </c:pt>
                <c:pt idx="208">
                  <c:v>7.8558940497998364</c:v>
                </c:pt>
                <c:pt idx="209">
                  <c:v>7.8578726157819245</c:v>
                </c:pt>
                <c:pt idx="210">
                  <c:v>7.859842208644829</c:v>
                </c:pt>
                <c:pt idx="211">
                  <c:v>7.8618029094103568</c:v>
                </c:pt>
                <c:pt idx="212">
                  <c:v>7.8637547980078786</c:v>
                </c:pt>
                <c:pt idx="213">
                  <c:v>7.8656979532938811</c:v>
                </c:pt>
                <c:pt idx="214">
                  <c:v>7.8676324530710806</c:v>
                </c:pt>
                <c:pt idx="215">
                  <c:v>7.8695583741071191</c:v>
                </c:pt>
                <c:pt idx="216">
                  <c:v>7.8714757921528404</c:v>
                </c:pt>
                <c:pt idx="217">
                  <c:v>7.8733847819601719</c:v>
                </c:pt>
                <c:pt idx="218">
                  <c:v>7.8752854172996063</c:v>
                </c:pt>
                <c:pt idx="219">
                  <c:v>7.877177770977311</c:v>
                </c:pt>
                <c:pt idx="220">
                  <c:v>7.8790619148518619</c:v>
                </c:pt>
                <c:pt idx="221">
                  <c:v>7.8809379198506173</c:v>
                </c:pt>
                <c:pt idx="222">
                  <c:v>7.8828058559857368</c:v>
                </c:pt>
                <c:pt idx="223">
                  <c:v>7.8846657923698604</c:v>
                </c:pt>
                <c:pt idx="224">
                  <c:v>8.4885777885594162</c:v>
                </c:pt>
                <c:pt idx="225">
                  <c:v>8.4904219292577867</c:v>
                </c:pt>
                <c:pt idx="226">
                  <c:v>8.492258272297784</c:v>
                </c:pt>
                <c:pt idx="227">
                  <c:v>8.4940868833441918</c:v>
                </c:pt>
                <c:pt idx="228">
                  <c:v>8.4959078272358184</c:v>
                </c:pt>
                <c:pt idx="229">
                  <c:v>8.4977211679992859</c:v>
                </c:pt>
                <c:pt idx="230">
                  <c:v>8.4995269688625488</c:v>
                </c:pt>
                <c:pt idx="231">
                  <c:v>8.5013252922681115</c:v>
                </c:pt>
                <c:pt idx="232">
                  <c:v>8.5031161998859925</c:v>
                </c:pt>
                <c:pt idx="233">
                  <c:v>8.5048997526264092</c:v>
                </c:pt>
                <c:pt idx="234">
                  <c:v>8.5066760106522121</c:v>
                </c:pt>
                <c:pt idx="235">
                  <c:v>8.5084450333910588</c:v>
                </c:pt>
                <c:pt idx="236">
                  <c:v>8.5102068795473453</c:v>
                </c:pt>
                <c:pt idx="237">
                  <c:v>8.5119616071138964</c:v>
                </c:pt>
                <c:pt idx="238">
                  <c:v>8.5137092733834159</c:v>
                </c:pt>
                <c:pt idx="239">
                  <c:v>8.5154499349597188</c:v>
                </c:pt>
                <c:pt idx="240">
                  <c:v>8.5171836477687179</c:v>
                </c:pt>
                <c:pt idx="241">
                  <c:v>8.5189104670692242</c:v>
                </c:pt>
                <c:pt idx="242">
                  <c:v>8.520630447463498</c:v>
                </c:pt>
                <c:pt idx="243">
                  <c:v>8.522343642907618</c:v>
                </c:pt>
                <c:pt idx="244">
                  <c:v>8.524050106721635</c:v>
                </c:pt>
                <c:pt idx="245">
                  <c:v>8.5257498915995296</c:v>
                </c:pt>
                <c:pt idx="246">
                  <c:v>8.5274430496189755</c:v>
                </c:pt>
                <c:pt idx="247">
                  <c:v>8.5291296322509105</c:v>
                </c:pt>
                <c:pt idx="248">
                  <c:v>8.5308096903689314</c:v>
                </c:pt>
                <c:pt idx="249">
                  <c:v>9.1345432655864602</c:v>
                </c:pt>
                <c:pt idx="250">
                  <c:v>9.1362104249539229</c:v>
                </c:pt>
                <c:pt idx="251">
                  <c:v>9.1378712089353886</c:v>
                </c:pt>
                <c:pt idx="252">
                  <c:v>9.139525666105401</c:v>
                </c:pt>
                <c:pt idx="253">
                  <c:v>9.1411738444854738</c:v>
                </c:pt>
                <c:pt idx="254">
                  <c:v>9.1428157915524508</c:v>
                </c:pt>
                <c:pt idx="255">
                  <c:v>9.1444515542467091</c:v>
                </c:pt>
                <c:pt idx="256">
                  <c:v>9.1460811789802179</c:v>
                </c:pt>
                <c:pt idx="257">
                  <c:v>9.1477047116444314</c:v>
                </c:pt>
                <c:pt idx="258">
                  <c:v>9.1493221976180514</c:v>
                </c:pt>
                <c:pt idx="259">
                  <c:v>9.1509336817746298</c:v>
                </c:pt>
                <c:pt idx="260">
                  <c:v>9.1525392084900492</c:v>
                </c:pt>
                <c:pt idx="261">
                  <c:v>9.1541388216498412</c:v>
                </c:pt>
                <c:pt idx="262">
                  <c:v>9.1557325646563985</c:v>
                </c:pt>
                <c:pt idx="263">
                  <c:v>9.1573204804360309</c:v>
                </c:pt>
                <c:pt idx="264">
                  <c:v>9.1589026114459049</c:v>
                </c:pt>
                <c:pt idx="265">
                  <c:v>9.1604789996808602</c:v>
                </c:pt>
                <c:pt idx="266">
                  <c:v>9.162049686680092</c:v>
                </c:pt>
                <c:pt idx="267">
                  <c:v>9.1636147135337183</c:v>
                </c:pt>
                <c:pt idx="268">
                  <c:v>9.1651741208892403</c:v>
                </c:pt>
                <c:pt idx="269">
                  <c:v>9.1667279489578615</c:v>
                </c:pt>
                <c:pt idx="270">
                  <c:v>9.1682762375207218</c:v>
                </c:pt>
                <c:pt idx="271">
                  <c:v>9.1698190259350039</c:v>
                </c:pt>
                <c:pt idx="272">
                  <c:v>9.1713563531399327</c:v>
                </c:pt>
                <c:pt idx="273">
                  <c:v>9.1728882576626809</c:v>
                </c:pt>
                <c:pt idx="274">
                  <c:v>9.7764747689521148</c:v>
                </c:pt>
                <c:pt idx="275">
                  <c:v>9.7779959420726481</c:v>
                </c:pt>
                <c:pt idx="276">
                  <c:v>9.7795118056775969</c:v>
                </c:pt>
                <c:pt idx="277">
                  <c:v>9.781022396702836</c:v>
                </c:pt>
                <c:pt idx="278">
                  <c:v>9.7825277517001528</c:v>
                </c:pt>
                <c:pt idx="279">
                  <c:v>9.784027906842562</c:v>
                </c:pt>
                <c:pt idx="280">
                  <c:v>9.7855228979295124</c:v>
                </c:pt>
                <c:pt idx="281">
                  <c:v>9.7870127603920238</c:v>
                </c:pt>
                <c:pt idx="282">
                  <c:v>9.7884975292977146</c:v>
                </c:pt>
                <c:pt idx="283">
                  <c:v>9.7899772393557623</c:v>
                </c:pt>
                <c:pt idx="284">
                  <c:v>9.791451924921768</c:v>
                </c:pt>
                <c:pt idx="285">
                  <c:v>9.7929216200025433</c:v>
                </c:pt>
                <c:pt idx="286">
                  <c:v>9.7943863582608177</c:v>
                </c:pt>
                <c:pt idx="287">
                  <c:v>9.7958461730198607</c:v>
                </c:pt>
                <c:pt idx="288">
                  <c:v>9.7973010972680346</c:v>
                </c:pt>
                <c:pt idx="289">
                  <c:v>9.7987511636632671</c:v>
                </c:pt>
                <c:pt idx="290">
                  <c:v>9.8001964045374486</c:v>
                </c:pt>
                <c:pt idx="291">
                  <c:v>9.8016368519007564</c:v>
                </c:pt>
                <c:pt idx="292">
                  <c:v>9.8030725374459102</c:v>
                </c:pt>
                <c:pt idx="293">
                  <c:v>9.8045034925523584</c:v>
                </c:pt>
                <c:pt idx="294">
                  <c:v>9.8059297482903904</c:v>
                </c:pt>
                <c:pt idx="295">
                  <c:v>9.8073513354251851</c:v>
                </c:pt>
                <c:pt idx="296">
                  <c:v>9.8087682844207915</c:v>
                </c:pt>
                <c:pt idx="297">
                  <c:v>9.8101806254440493</c:v>
                </c:pt>
                <c:pt idx="298">
                  <c:v>9.8115883883684401</c:v>
                </c:pt>
                <c:pt idx="299">
                  <c:v>10.41505159410584</c:v>
                </c:pt>
                <c:pt idx="300">
                  <c:v>10.416450289298405</c:v>
                </c:pt>
                <c:pt idx="301">
                  <c:v>10.41784449429001</c:v>
                </c:pt>
                <c:pt idx="302">
                  <c:v>10.419234237818015</c:v>
                </c:pt>
                <c:pt idx="303">
                  <c:v>10.420619548344783</c:v>
                </c:pt>
                <c:pt idx="304">
                  <c:v>10.422000454061168</c:v>
                </c:pt>
                <c:pt idx="305">
                  <c:v>10.423376982889971</c:v>
                </c:pt>
                <c:pt idx="306">
                  <c:v>10.424749162489318</c:v>
                </c:pt>
                <c:pt idx="307">
                  <c:v>10.426117020256001</c:v>
                </c:pt>
                <c:pt idx="308">
                  <c:v>10.427480583328748</c:v>
                </c:pt>
                <c:pt idx="309">
                  <c:v>10.428839878591473</c:v>
                </c:pt>
                <c:pt idx="310">
                  <c:v>10.430194932676439</c:v>
                </c:pt>
                <c:pt idx="311">
                  <c:v>10.431545771967398</c:v>
                </c:pt>
                <c:pt idx="312">
                  <c:v>10.43289242260267</c:v>
                </c:pt>
                <c:pt idx="313">
                  <c:v>10.43423491047818</c:v>
                </c:pt>
                <c:pt idx="314">
                  <c:v>10.435573261250441</c:v>
                </c:pt>
                <c:pt idx="315">
                  <c:v>10.436907500339506</c:v>
                </c:pt>
                <c:pt idx="316">
                  <c:v>10.438237652931853</c:v>
                </c:pt>
                <c:pt idx="317">
                  <c:v>10.439563743983246</c:v>
                </c:pt>
                <c:pt idx="318">
                  <c:v>10.440885798221542</c:v>
                </c:pt>
                <c:pt idx="319">
                  <c:v>10.442203840149455</c:v>
                </c:pt>
                <c:pt idx="320">
                  <c:v>10.443517894047286</c:v>
                </c:pt>
                <c:pt idx="321">
                  <c:v>10.444827983975603</c:v>
                </c:pt>
                <c:pt idx="322">
                  <c:v>10.446134133777887</c:v>
                </c:pt>
                <c:pt idx="323">
                  <c:v>10.447436367083132</c:v>
                </c:pt>
                <c:pt idx="324">
                  <c:v>11.050794698636375</c:v>
                </c:pt>
                <c:pt idx="325">
                  <c:v>11.052089168989374</c:v>
                </c:pt>
                <c:pt idx="326">
                  <c:v>11.053379792470869</c:v>
                </c:pt>
                <c:pt idx="327">
                  <c:v>11.054666591877185</c:v>
                </c:pt>
                <c:pt idx="328">
                  <c:v>11.055949589802612</c:v>
                </c:pt>
                <c:pt idx="329">
                  <c:v>11.057228808641785</c:v>
                </c:pt>
                <c:pt idx="330">
                  <c:v>11.058504270592028</c:v>
                </c:pt>
                <c:pt idx="331">
                  <c:v>11.059775997655665</c:v>
                </c:pt>
                <c:pt idx="332">
                  <c:v>11.0610440116423</c:v>
                </c:pt>
                <c:pt idx="333">
                  <c:v>11.06230833417106</c:v>
                </c:pt>
                <c:pt idx="334">
                  <c:v>11.063568986672804</c:v>
                </c:pt>
                <c:pt idx="335">
                  <c:v>11.064825990392306</c:v>
                </c:pt>
                <c:pt idx="336">
                  <c:v>11.066079366390404</c:v>
                </c:pt>
                <c:pt idx="337">
                  <c:v>11.06732913554611</c:v>
                </c:pt>
                <c:pt idx="338">
                  <c:v>11.068575318558709</c:v>
                </c:pt>
                <c:pt idx="339">
                  <c:v>11.069817935949805</c:v>
                </c:pt>
                <c:pt idx="340">
                  <c:v>11.071057008065354</c:v>
                </c:pt>
                <c:pt idx="341">
                  <c:v>11.072292555077661</c:v>
                </c:pt>
                <c:pt idx="342">
                  <c:v>11.073524596987353</c:v>
                </c:pt>
                <c:pt idx="343">
                  <c:v>11.074753153625318</c:v>
                </c:pt>
                <c:pt idx="344">
                  <c:v>11.075978244654625</c:v>
                </c:pt>
                <c:pt idx="345">
                  <c:v>11.077199889572405</c:v>
                </c:pt>
                <c:pt idx="346">
                  <c:v>11.078418107711723</c:v>
                </c:pt>
                <c:pt idx="347">
                  <c:v>11.079632918243405</c:v>
                </c:pt>
                <c:pt idx="348">
                  <c:v>11.080844340177849</c:v>
                </c:pt>
                <c:pt idx="349">
                  <c:v>11.68411238369478</c:v>
                </c:pt>
                <c:pt idx="350">
                  <c:v>11.68531708483315</c:v>
                </c:pt>
                <c:pt idx="351">
                  <c:v>11.686518453460659</c:v>
                </c:pt>
                <c:pt idx="352">
                  <c:v>11.687716507963605</c:v>
                </c:pt>
                <c:pt idx="353">
                  <c:v>11.688911266576548</c:v>
                </c:pt>
                <c:pt idx="354">
                  <c:v>11.690102747383968</c:v>
                </c:pt>
                <c:pt idx="355">
                  <c:v>11.691290968321903</c:v>
                </c:pt>
                <c:pt idx="356">
                  <c:v>11.692475947179581</c:v>
                </c:pt>
                <c:pt idx="357">
                  <c:v>11.69365770160101</c:v>
                </c:pt>
                <c:pt idx="358">
                  <c:v>11.694836249086553</c:v>
                </c:pt>
                <c:pt idx="359">
                  <c:v>11.696011606994487</c:v>
                </c:pt>
                <c:pt idx="360">
                  <c:v>11.697183792542537</c:v>
                </c:pt>
                <c:pt idx="361">
                  <c:v>11.69835282280939</c:v>
                </c:pt>
                <c:pt idx="362">
                  <c:v>11.699518714736179</c:v>
                </c:pt>
                <c:pt idx="363">
                  <c:v>11.700681485127973</c:v>
                </c:pt>
                <c:pt idx="364">
                  <c:v>11.701841150655211</c:v>
                </c:pt>
                <c:pt idx="365">
                  <c:v>11.702997727855154</c:v>
                </c:pt>
                <c:pt idx="366">
                  <c:v>11.704151233133285</c:v>
                </c:pt>
                <c:pt idx="367">
                  <c:v>11.705301682764718</c:v>
                </c:pt>
                <c:pt idx="368">
                  <c:v>11.706449092895564</c:v>
                </c:pt>
                <c:pt idx="369">
                  <c:v>11.707593479544302</c:v>
                </c:pt>
                <c:pt idx="370">
                  <c:v>11.708734858603112</c:v>
                </c:pt>
                <c:pt idx="371">
                  <c:v>11.709873245839201</c:v>
                </c:pt>
                <c:pt idx="372">
                  <c:v>11.711008656896116</c:v>
                </c:pt>
                <c:pt idx="373">
                  <c:v>11.712141107295023</c:v>
                </c:pt>
                <c:pt idx="374">
                  <c:v>12.315330603763956</c:v>
                </c:pt>
                <c:pt idx="375">
                  <c:v>12.316457178927209</c:v>
                </c:pt>
                <c:pt idx="376">
                  <c:v>12.317580839274367</c:v>
                </c:pt>
                <c:pt idx="377">
                  <c:v>12.318701599849662</c:v>
                </c:pt>
                <c:pt idx="378">
                  <c:v>12.319819475581163</c:v>
                </c:pt>
                <c:pt idx="379">
                  <c:v>12.320934481281954</c:v>
                </c:pt>
                <c:pt idx="380">
                  <c:v>12.322046631651322</c:v>
                </c:pt>
                <c:pt idx="381">
                  <c:v>12.323155941275912</c:v>
                </c:pt>
                <c:pt idx="382">
                  <c:v>12.324262424630881</c:v>
                </c:pt>
                <c:pt idx="383">
                  <c:v>12.325366096081028</c:v>
                </c:pt>
                <c:pt idx="384">
                  <c:v>12.326466969881915</c:v>
                </c:pt>
                <c:pt idx="385">
                  <c:v>12.327565060180968</c:v>
                </c:pt>
                <c:pt idx="386">
                  <c:v>12.328660381018569</c:v>
                </c:pt>
                <c:pt idx="387">
                  <c:v>12.329752946329142</c:v>
                </c:pt>
                <c:pt idx="388">
                  <c:v>12.330842769942203</c:v>
                </c:pt>
                <c:pt idx="389">
                  <c:v>12.331929865583417</c:v>
                </c:pt>
                <c:pt idx="390">
                  <c:v>12.333014246875637</c:v>
                </c:pt>
                <c:pt idx="391">
                  <c:v>12.334095927339925</c:v>
                </c:pt>
                <c:pt idx="392">
                  <c:v>12.335174920396565</c:v>
                </c:pt>
                <c:pt idx="393">
                  <c:v>12.33625123936606</c:v>
                </c:pt>
                <c:pt idx="394">
                  <c:v>12.337324897470124</c:v>
                </c:pt>
                <c:pt idx="395">
                  <c:v>12.338395907832648</c:v>
                </c:pt>
                <c:pt idx="396">
                  <c:v>12.339464283480675</c:v>
                </c:pt>
                <c:pt idx="397">
                  <c:v>12.340530037345335</c:v>
                </c:pt>
                <c:pt idx="398">
                  <c:v>12.341593182262796</c:v>
                </c:pt>
                <c:pt idx="399">
                  <c:v>12.944713722303153</c:v>
                </c:pt>
                <c:pt idx="400">
                  <c:v>12.945771687459485</c:v>
                </c:pt>
                <c:pt idx="401">
                  <c:v>12.946827081616552</c:v>
                </c:pt>
                <c:pt idx="402">
                  <c:v>12.947879917239819</c:v>
                </c:pt>
                <c:pt idx="403">
                  <c:v>12.948930206704317</c:v>
                </c:pt>
                <c:pt idx="404">
                  <c:v>12.94997796229551</c:v>
                </c:pt>
                <c:pt idx="405">
                  <c:v>12.95102319621016</c:v>
                </c:pt>
                <c:pt idx="406">
                  <c:v>12.952065920557175</c:v>
                </c:pt>
                <c:pt idx="407">
                  <c:v>12.953106147358453</c:v>
                </c:pt>
                <c:pt idx="408">
                  <c:v>12.954143888549712</c:v>
                </c:pt>
                <c:pt idx="409">
                  <c:v>12.955179155981318</c:v>
                </c:pt>
                <c:pt idx="410">
                  <c:v>12.956211961419084</c:v>
                </c:pt>
                <c:pt idx="411">
                  <c:v>12.957242316545091</c:v>
                </c:pt>
                <c:pt idx="412">
                  <c:v>12.95827023295846</c:v>
                </c:pt>
                <c:pt idx="413">
                  <c:v>12.959295722176149</c:v>
                </c:pt>
                <c:pt idx="414">
                  <c:v>12.960318795633729</c:v>
                </c:pt>
                <c:pt idx="415">
                  <c:v>12.961339464686136</c:v>
                </c:pt>
                <c:pt idx="416">
                  <c:v>12.962357740608441</c:v>
                </c:pt>
                <c:pt idx="417">
                  <c:v>12.963373634596589</c:v>
                </c:pt>
                <c:pt idx="418">
                  <c:v>12.964387157768142</c:v>
                </c:pt>
                <c:pt idx="419">
                  <c:v>12.965398321163004</c:v>
                </c:pt>
                <c:pt idx="420">
                  <c:v>12.966407135744149</c:v>
                </c:pt>
                <c:pt idx="421">
                  <c:v>12.96741361239833</c:v>
                </c:pt>
                <c:pt idx="422">
                  <c:v>12.968417761936783</c:v>
                </c:pt>
                <c:pt idx="423">
                  <c:v>12.969419595095928</c:v>
                </c:pt>
                <c:pt idx="424">
                  <c:v>13.271449118202035</c:v>
                </c:pt>
                <c:pt idx="425">
                  <c:v>13.272446350515985</c:v>
                </c:pt>
                <c:pt idx="426">
                  <c:v>13.27344129821782</c:v>
                </c:pt>
                <c:pt idx="427">
                  <c:v>13.274433971751497</c:v>
                </c:pt>
                <c:pt idx="428">
                  <c:v>13.27542438148952</c:v>
                </c:pt>
                <c:pt idx="429">
                  <c:v>13.276412537733586</c:v>
                </c:pt>
                <c:pt idx="430">
                  <c:v>13.277398450715237</c:v>
                </c:pt>
                <c:pt idx="431">
                  <c:v>13.278382130596491</c:v>
                </c:pt>
                <c:pt idx="432">
                  <c:v>13.279363587470467</c:v>
                </c:pt>
                <c:pt idx="433">
                  <c:v>13.280342831362018</c:v>
                </c:pt>
                <c:pt idx="434">
                  <c:v>13.28131987222833</c:v>
                </c:pt>
                <c:pt idx="435">
                  <c:v>13.282294719959539</c:v>
                </c:pt>
                <c:pt idx="436">
                  <c:v>13.283267384379334</c:v>
                </c:pt>
                <c:pt idx="437">
                  <c:v>13.284237875245543</c:v>
                </c:pt>
                <c:pt idx="438">
                  <c:v>13.285206202250722</c:v>
                </c:pt>
                <c:pt idx="439">
                  <c:v>13.286172375022742</c:v>
                </c:pt>
                <c:pt idx="440">
                  <c:v>13.287136403125359</c:v>
                </c:pt>
                <c:pt idx="441">
                  <c:v>13.288098296058781</c:v>
                </c:pt>
                <c:pt idx="442">
                  <c:v>13.28905806326023</c:v>
                </c:pt>
                <c:pt idx="443">
                  <c:v>13.290015714104502</c:v>
                </c:pt>
                <c:pt idx="444">
                  <c:v>13.290971257904511</c:v>
                </c:pt>
                <c:pt idx="445">
                  <c:v>13.291924703911834</c:v>
                </c:pt>
                <c:pt idx="446">
                  <c:v>13.292876061317248</c:v>
                </c:pt>
                <c:pt idx="447">
                  <c:v>13.293825339251267</c:v>
                </c:pt>
                <c:pt idx="448">
                  <c:v>13.29477254678466</c:v>
                </c:pt>
                <c:pt idx="449">
                  <c:v>14.073868943312617</c:v>
                </c:pt>
                <c:pt idx="450">
                  <c:v>14.07481203702069</c:v>
                </c:pt>
                <c:pt idx="451">
                  <c:v>14.075753087187167</c:v>
                </c:pt>
                <c:pt idx="452">
                  <c:v>14.076692102648995</c:v>
                </c:pt>
                <c:pt idx="453">
                  <c:v>14.077629092185923</c:v>
                </c:pt>
                <c:pt idx="454">
                  <c:v>14.078564064520997</c:v>
                </c:pt>
                <c:pt idx="455">
                  <c:v>14.079497028321041</c:v>
                </c:pt>
                <c:pt idx="456">
                  <c:v>14.080427992197155</c:v>
                </c:pt>
                <c:pt idx="457">
                  <c:v>14.081356964705165</c:v>
                </c:pt>
                <c:pt idx="458">
                  <c:v>14.082283954346126</c:v>
                </c:pt>
                <c:pt idx="459">
                  <c:v>14.08320896956676</c:v>
                </c:pt>
                <c:pt idx="460">
                  <c:v>14.084132018759938</c:v>
                </c:pt>
                <c:pt idx="461">
                  <c:v>14.085053110265129</c:v>
                </c:pt>
                <c:pt idx="462">
                  <c:v>14.085972252368853</c:v>
                </c:pt>
                <c:pt idx="463">
                  <c:v>14.086889453305126</c:v>
                </c:pt>
                <c:pt idx="464">
                  <c:v>14.087804721255909</c:v>
                </c:pt>
                <c:pt idx="465">
                  <c:v>14.088718064351536</c:v>
                </c:pt>
                <c:pt idx="466">
                  <c:v>14.089629490671156</c:v>
                </c:pt>
                <c:pt idx="467">
                  <c:v>14.090539008243161</c:v>
                </c:pt>
                <c:pt idx="468">
                  <c:v>14.091446625045606</c:v>
                </c:pt>
                <c:pt idx="469">
                  <c:v>14.09235234900663</c:v>
                </c:pt>
                <c:pt idx="470">
                  <c:v>14.093256188004874</c:v>
                </c:pt>
                <c:pt idx="471">
                  <c:v>14.094158149869891</c:v>
                </c:pt>
                <c:pt idx="472">
                  <c:v>14.095058242382555</c:v>
                </c:pt>
                <c:pt idx="473">
                  <c:v>14.095956473275454</c:v>
                </c:pt>
                <c:pt idx="474">
                  <c:v>14.87500410061695</c:v>
                </c:pt>
                <c:pt idx="475">
                  <c:v>14.875898631276979</c:v>
                </c:pt>
                <c:pt idx="476">
                  <c:v>14.87679132322932</c:v>
                </c:pt>
                <c:pt idx="477">
                  <c:v>14.877682184017397</c:v>
                </c:pt>
                <c:pt idx="478">
                  <c:v>14.878571221138305</c:v>
                </c:pt>
                <c:pt idx="479">
                  <c:v>14.8794584420432</c:v>
                </c:pt>
                <c:pt idx="480">
                  <c:v>14.880343854137655</c:v>
                </c:pt>
                <c:pt idx="481">
                  <c:v>14.881227464782047</c:v>
                </c:pt>
                <c:pt idx="482">
                  <c:v>14.882109281291916</c:v>
                </c:pt>
                <c:pt idx="483">
                  <c:v>14.882989310938333</c:v>
                </c:pt>
                <c:pt idx="484">
                  <c:v>14.883867560948254</c:v>
                </c:pt>
                <c:pt idx="485">
                  <c:v>14.884744038504882</c:v>
                </c:pt>
                <c:pt idx="486">
                  <c:v>14.885618750748018</c:v>
                </c:pt>
                <c:pt idx="487">
                  <c:v>14.886491704774404</c:v>
                </c:pt>
                <c:pt idx="488">
                  <c:v>14.887362907638076</c:v>
                </c:pt>
                <c:pt idx="489">
                  <c:v>14.888232366350705</c:v>
                </c:pt>
                <c:pt idx="490">
                  <c:v>14.889100087881932</c:v>
                </c:pt>
                <c:pt idx="491">
                  <c:v>14.889966079159706</c:v>
                </c:pt>
                <c:pt idx="492">
                  <c:v>14.890830347070613</c:v>
                </c:pt>
                <c:pt idx="493">
                  <c:v>14.89169289846021</c:v>
                </c:pt>
                <c:pt idx="494">
                  <c:v>14.892553740133346</c:v>
                </c:pt>
                <c:pt idx="495">
                  <c:v>14.893412878854484</c:v>
                </c:pt>
                <c:pt idx="496">
                  <c:v>14.894270321348021</c:v>
                </c:pt>
                <c:pt idx="497">
                  <c:v>14.895126074298604</c:v>
                </c:pt>
                <c:pt idx="498">
                  <c:v>14.895980144351444</c:v>
                </c:pt>
                <c:pt idx="499">
                  <c:v>15.674983788496265</c:v>
                </c:pt>
                <c:pt idx="500">
                  <c:v>15.675834512533042</c:v>
                </c:pt>
                <c:pt idx="501">
                  <c:v>15.676683573374159</c:v>
                </c:pt>
                <c:pt idx="502">
                  <c:v>15.677530977510145</c:v>
                </c:pt>
                <c:pt idx="503">
                  <c:v>15.678376731393605</c:v>
                </c:pt>
                <c:pt idx="504">
                  <c:v>15.67922084143952</c:v>
                </c:pt>
                <c:pt idx="505">
                  <c:v>15.68006331402554</c:v>
                </c:pt>
                <c:pt idx="506">
                  <c:v>15.680904155492271</c:v>
                </c:pt>
                <c:pt idx="507">
                  <c:v>15.681743372143561</c:v>
                </c:pt>
                <c:pt idx="508">
                  <c:v>15.682580970246788</c:v>
                </c:pt>
                <c:pt idx="509">
                  <c:v>15.683416956033128</c:v>
                </c:pt>
                <c:pt idx="510">
                  <c:v>15.684251335697853</c:v>
                </c:pt>
                <c:pt idx="511">
                  <c:v>15.685084115400592</c:v>
                </c:pt>
                <c:pt idx="512">
                  <c:v>15.685915301265604</c:v>
                </c:pt>
                <c:pt idx="513">
                  <c:v>15.686744899382056</c:v>
                </c:pt>
                <c:pt idx="514">
                  <c:v>15.687572915804285</c:v>
                </c:pt>
                <c:pt idx="515">
                  <c:v>15.688399356552068</c:v>
                </c:pt>
                <c:pt idx="516">
                  <c:v>15.689224227610875</c:v>
                </c:pt>
                <c:pt idx="517">
                  <c:v>15.690047534932141</c:v>
                </c:pt>
                <c:pt idx="518">
                  <c:v>15.690869284433514</c:v>
                </c:pt>
                <c:pt idx="519">
                  <c:v>15.691689481999118</c:v>
                </c:pt>
                <c:pt idx="520">
                  <c:v>15.692508133479798</c:v>
                </c:pt>
                <c:pt idx="521">
                  <c:v>15.693325244693378</c:v>
                </c:pt>
                <c:pt idx="522">
                  <c:v>15.694140821424901</c:v>
                </c:pt>
                <c:pt idx="523">
                  <c:v>15.694954869426885</c:v>
                </c:pt>
                <c:pt idx="524">
                  <c:v>16.473918644803202</c:v>
                </c:pt>
                <c:pt idx="525">
                  <c:v>16.474729652474743</c:v>
                </c:pt>
                <c:pt idx="526">
                  <c:v>16.475539148481527</c:v>
                </c:pt>
                <c:pt idx="527">
                  <c:v>16.476347138448361</c:v>
                </c:pt>
                <c:pt idx="528">
                  <c:v>16.477153627968711</c:v>
                </c:pt>
                <c:pt idx="529">
                  <c:v>16.477958622604941</c:v>
                </c:pt>
                <c:pt idx="530">
                  <c:v>16.478762127888544</c:v>
                </c:pt>
                <c:pt idx="531">
                  <c:v>16.47956414932036</c:v>
                </c:pt>
                <c:pt idx="532">
                  <c:v>16.48036469237082</c:v>
                </c:pt>
                <c:pt idx="533">
                  <c:v>16.481163762480154</c:v>
                </c:pt>
                <c:pt idx="534">
                  <c:v>16.481961365058616</c:v>
                </c:pt>
                <c:pt idx="535">
                  <c:v>16.48275750548671</c:v>
                </c:pt>
                <c:pt idx="536">
                  <c:v>16.483552189115404</c:v>
                </c:pt>
                <c:pt idx="537">
                  <c:v>16.48434542126634</c:v>
                </c:pt>
                <c:pt idx="538">
                  <c:v>16.485137207232064</c:v>
                </c:pt>
                <c:pt idx="539">
                  <c:v>16.485927552276216</c:v>
                </c:pt>
                <c:pt idx="540">
                  <c:v>16.486716461633758</c:v>
                </c:pt>
                <c:pt idx="541">
                  <c:v>16.487503940511171</c:v>
                </c:pt>
                <c:pt idx="542">
                  <c:v>16.488289994086671</c:v>
                </c:pt>
                <c:pt idx="543">
                  <c:v>16.489074627510401</c:v>
                </c:pt>
                <c:pt idx="544">
                  <c:v>16.489857845904648</c:v>
                </c:pt>
                <c:pt idx="545">
                  <c:v>16.490639654364031</c:v>
                </c:pt>
                <c:pt idx="546">
                  <c:v>16.4914200579557</c:v>
                </c:pt>
                <c:pt idx="547">
                  <c:v>16.492199061719553</c:v>
                </c:pt>
                <c:pt idx="548">
                  <c:v>16.492976670668398</c:v>
                </c:pt>
                <c:pt idx="549">
                  <c:v>17.271904140171817</c:v>
                </c:pt>
                <c:pt idx="550">
                  <c:v>17.272678974421776</c:v>
                </c:pt>
                <c:pt idx="551">
                  <c:v>17.273452428734679</c:v>
                </c:pt>
                <c:pt idx="552">
                  <c:v>17.274224508016964</c:v>
                </c:pt>
                <c:pt idx="553">
                  <c:v>17.274995217148959</c:v>
                </c:pt>
                <c:pt idx="554">
                  <c:v>17.275764560985056</c:v>
                </c:pt>
                <c:pt idx="555">
                  <c:v>17.276532544353888</c:v>
                </c:pt>
                <c:pt idx="556">
                  <c:v>17.277299172058523</c:v>
                </c:pt>
                <c:pt idx="557">
                  <c:v>17.278064448876634</c:v>
                </c:pt>
                <c:pt idx="558">
                  <c:v>17.278828379560686</c:v>
                </c:pt>
                <c:pt idx="559">
                  <c:v>17.279590968838107</c:v>
                </c:pt>
                <c:pt idx="560">
                  <c:v>17.280352221411466</c:v>
                </c:pt>
                <c:pt idx="561">
                  <c:v>17.281112141958641</c:v>
                </c:pt>
                <c:pt idx="562">
                  <c:v>17.281870735133005</c:v>
                </c:pt>
                <c:pt idx="563">
                  <c:v>17.282628005563591</c:v>
                </c:pt>
                <c:pt idx="564">
                  <c:v>17.283383957855246</c:v>
                </c:pt>
                <c:pt idx="565">
                  <c:v>17.284138596588829</c:v>
                </c:pt>
                <c:pt idx="566">
                  <c:v>17.284891926321347</c:v>
                </c:pt>
                <c:pt idx="567">
                  <c:v>17.285643951586145</c:v>
                </c:pt>
                <c:pt idx="568">
                  <c:v>17.286394676893053</c:v>
                </c:pt>
                <c:pt idx="569">
                  <c:v>17.287144106728555</c:v>
                </c:pt>
                <c:pt idx="570">
                  <c:v>17.287892245555948</c:v>
                </c:pt>
                <c:pt idx="571">
                  <c:v>17.288639097815505</c:v>
                </c:pt>
                <c:pt idx="572">
                  <c:v>17.289384667924629</c:v>
                </c:pt>
                <c:pt idx="573">
                  <c:v>17.290128960278015</c:v>
                </c:pt>
                <c:pt idx="574">
                  <c:v>17.591901974911778</c:v>
                </c:pt>
                <c:pt idx="575">
                  <c:v>17.592643724847687</c:v>
                </c:pt>
                <c:pt idx="576">
                  <c:v>17.593384210077211</c:v>
                </c:pt>
                <c:pt idx="577">
                  <c:v>17.594123434905736</c:v>
                </c:pt>
                <c:pt idx="578">
                  <c:v>17.594861403616701</c:v>
                </c:pt>
                <c:pt idx="579">
                  <c:v>17.595598120471742</c:v>
                </c:pt>
                <c:pt idx="580">
                  <c:v>17.596333589710852</c:v>
                </c:pt>
                <c:pt idx="581">
                  <c:v>17.597067815552517</c:v>
                </c:pt>
                <c:pt idx="582">
                  <c:v>17.597800802193859</c:v>
                </c:pt>
                <c:pt idx="583">
                  <c:v>17.598532553810792</c:v>
                </c:pt>
                <c:pt idx="584">
                  <c:v>17.599263074558149</c:v>
                </c:pt>
                <c:pt idx="585">
                  <c:v>17.599992368569833</c:v>
                </c:pt>
                <c:pt idx="586">
                  <c:v>17.600720439958966</c:v>
                </c:pt>
                <c:pt idx="587">
                  <c:v>17.601447292818008</c:v>
                </c:pt>
                <c:pt idx="588">
                  <c:v>17.602172931218909</c:v>
                </c:pt>
                <c:pt idx="589">
                  <c:v>17.602897359213241</c:v>
                </c:pt>
                <c:pt idx="590">
                  <c:v>17.603620580832338</c:v>
                </c:pt>
                <c:pt idx="591">
                  <c:v>17.604342600087421</c:v>
                </c:pt>
                <c:pt idx="592">
                  <c:v>17.605063420969749</c:v>
                </c:pt>
                <c:pt idx="593">
                  <c:v>17.605783047450728</c:v>
                </c:pt>
                <c:pt idx="594">
                  <c:v>17.606501483482067</c:v>
                </c:pt>
                <c:pt idx="595">
                  <c:v>17.607218732995882</c:v>
                </c:pt>
                <c:pt idx="596">
                  <c:v>17.607934799904854</c:v>
                </c:pt>
                <c:pt idx="597">
                  <c:v>17.608649688102332</c:v>
                </c:pt>
                <c:pt idx="598">
                  <c:v>17.609363401462474</c:v>
                </c:pt>
                <c:pt idx="599">
                  <c:v>18.388227194224008</c:v>
                </c:pt>
                <c:pt idx="600">
                  <c:v>18.388938569455796</c:v>
                </c:pt>
                <c:pt idx="601">
                  <c:v>18.389648781358801</c:v>
                </c:pt>
                <c:pt idx="602">
                  <c:v>18.390357833731656</c:v>
                </c:pt>
                <c:pt idx="603">
                  <c:v>18.391065730354409</c:v>
                </c:pt>
                <c:pt idx="604">
                  <c:v>18.39177247498866</c:v>
                </c:pt>
                <c:pt idx="605">
                  <c:v>18.392478071377667</c:v>
                </c:pt>
                <c:pt idx="606">
                  <c:v>18.393182523246484</c:v>
                </c:pt>
                <c:pt idx="607">
                  <c:v>18.393885834302058</c:v>
                </c:pt>
                <c:pt idx="608">
                  <c:v>18.394588008233359</c:v>
                </c:pt>
                <c:pt idx="609">
                  <c:v>18.395289048711494</c:v>
                </c:pt>
                <c:pt idx="610">
                  <c:v>18.395988959389822</c:v>
                </c:pt>
                <c:pt idx="611">
                  <c:v>18.39668774390406</c:v>
                </c:pt>
                <c:pt idx="612">
                  <c:v>18.397385405872409</c:v>
                </c:pt>
                <c:pt idx="613">
                  <c:v>18.398081948895666</c:v>
                </c:pt>
                <c:pt idx="614">
                  <c:v>18.398777376557316</c:v>
                </c:pt>
                <c:pt idx="615">
                  <c:v>18.399471692423671</c:v>
                </c:pt>
                <c:pt idx="616">
                  <c:v>18.400164900043958</c:v>
                </c:pt>
                <c:pt idx="617">
                  <c:v>18.400857002950438</c:v>
                </c:pt>
                <c:pt idx="618">
                  <c:v>18.401548004658512</c:v>
                </c:pt>
                <c:pt idx="619">
                  <c:v>18.402237908666823</c:v>
                </c:pt>
                <c:pt idx="620">
                  <c:v>18.402926718457376</c:v>
                </c:pt>
                <c:pt idx="621">
                  <c:v>18.403614437495627</c:v>
                </c:pt>
                <c:pt idx="622">
                  <c:v>18.404301069230595</c:v>
                </c:pt>
                <c:pt idx="623">
                  <c:v>18.404986617094973</c:v>
                </c:pt>
                <c:pt idx="624">
                  <c:v>19.183822334888859</c:v>
                </c:pt>
                <c:pt idx="625">
                  <c:v>19.184505725245298</c:v>
                </c:pt>
                <c:pt idx="626">
                  <c:v>19.185188041932236</c:v>
                </c:pt>
                <c:pt idx="627">
                  <c:v>19.185869288318049</c:v>
                </c:pt>
                <c:pt idx="628">
                  <c:v>19.186549467755285</c:v>
                </c:pt>
                <c:pt idx="629">
                  <c:v>19.187228583580772</c:v>
                </c:pt>
                <c:pt idx="630">
                  <c:v>19.187906639115702</c:v>
                </c:pt>
                <c:pt idx="631">
                  <c:v>19.188583637665737</c:v>
                </c:pt>
                <c:pt idx="632">
                  <c:v>19.189259582521107</c:v>
                </c:pt>
                <c:pt idx="633">
                  <c:v>19.189934476956697</c:v>
                </c:pt>
                <c:pt idx="634">
                  <c:v>19.190608324232151</c:v>
                </c:pt>
                <c:pt idx="635">
                  <c:v>19.191281127591967</c:v>
                </c:pt>
                <c:pt idx="636">
                  <c:v>19.191952890265586</c:v>
                </c:pt>
                <c:pt idx="637">
                  <c:v>19.192623615467479</c:v>
                </c:pt>
                <c:pt idx="638">
                  <c:v>19.193293306397255</c:v>
                </c:pt>
                <c:pt idx="639">
                  <c:v>19.19396196623974</c:v>
                </c:pt>
                <c:pt idx="640">
                  <c:v>19.194629598165076</c:v>
                </c:pt>
                <c:pt idx="641">
                  <c:v>19.195296205328805</c:v>
                </c:pt>
                <c:pt idx="642">
                  <c:v>19.195961790871959</c:v>
                </c:pt>
                <c:pt idx="643">
                  <c:v>19.196626357921151</c:v>
                </c:pt>
                <c:pt idx="644">
                  <c:v>19.197289909588669</c:v>
                </c:pt>
                <c:pt idx="645">
                  <c:v>19.197952448972543</c:v>
                </c:pt>
                <c:pt idx="646">
                  <c:v>19.198613979156665</c:v>
                </c:pt>
                <c:pt idx="647">
                  <c:v>19.199274503210841</c:v>
                </c:pt>
                <c:pt idx="648">
                  <c:v>19.199934024190895</c:v>
                </c:pt>
                <c:pt idx="649">
                  <c:v>19.978743795522398</c:v>
                </c:pt>
                <c:pt idx="650">
                  <c:v>19.97940131946617</c:v>
                </c:pt>
                <c:pt idx="651">
                  <c:v>19.980057849420227</c:v>
                </c:pt>
                <c:pt idx="652">
                  <c:v>19.980713388385301</c:v>
                </c:pt>
                <c:pt idx="653">
                  <c:v>19.981367939348544</c:v>
                </c:pt>
                <c:pt idx="654">
                  <c:v>19.982021505283633</c:v>
                </c:pt>
                <c:pt idx="655">
                  <c:v>19.98267408915083</c:v>
                </c:pt>
                <c:pt idx="656">
                  <c:v>19.983325693897079</c:v>
                </c:pt>
                <c:pt idx="657">
                  <c:v>19.983976322456073</c:v>
                </c:pt>
                <c:pt idx="658">
                  <c:v>19.984625977748351</c:v>
                </c:pt>
                <c:pt idx="659">
                  <c:v>19.985274662681356</c:v>
                </c:pt>
                <c:pt idx="660">
                  <c:v>19.985922380149521</c:v>
                </c:pt>
                <c:pt idx="661">
                  <c:v>19.986569133034354</c:v>
                </c:pt>
                <c:pt idx="662">
                  <c:v>19.987214924204505</c:v>
                </c:pt>
                <c:pt idx="663">
                  <c:v>19.987859756515849</c:v>
                </c:pt>
                <c:pt idx="664">
                  <c:v>19.988503632811554</c:v>
                </c:pt>
                <c:pt idx="665">
                  <c:v>19.989146555922165</c:v>
                </c:pt>
                <c:pt idx="666">
                  <c:v>19.989788528665674</c:v>
                </c:pt>
                <c:pt idx="667">
                  <c:v>19.990429553847591</c:v>
                </c:pt>
                <c:pt idx="668">
                  <c:v>19.991069634261031</c:v>
                </c:pt>
                <c:pt idx="669">
                  <c:v>19.991708772686763</c:v>
                </c:pt>
                <c:pt idx="670">
                  <c:v>19.992346971893312</c:v>
                </c:pt>
                <c:pt idx="671">
                  <c:v>19.992984234637007</c:v>
                </c:pt>
                <c:pt idx="672">
                  <c:v>19.993620563662063</c:v>
                </c:pt>
                <c:pt idx="673">
                  <c:v>19.994255961700645</c:v>
                </c:pt>
                <c:pt idx="674">
                  <c:v>20.773041681856597</c:v>
                </c:pt>
                <c:pt idx="675">
                  <c:v>20.773675226070925</c:v>
                </c:pt>
                <c:pt idx="676">
                  <c:v>20.774307847423721</c:v>
                </c:pt>
                <c:pt idx="677">
                  <c:v>20.774939548599683</c:v>
                </c:pt>
                <c:pt idx="678">
                  <c:v>20.775570332271798</c:v>
                </c:pt>
                <c:pt idx="679">
                  <c:v>20.776200201101428</c:v>
                </c:pt>
                <c:pt idx="680">
                  <c:v>20.776829157738369</c:v>
                </c:pt>
                <c:pt idx="681">
                  <c:v>20.77745720482093</c:v>
                </c:pt>
                <c:pt idx="682">
                  <c:v>20.77808434497598</c:v>
                </c:pt>
                <c:pt idx="683">
                  <c:v>20.778710580819027</c:v>
                </c:pt>
                <c:pt idx="684">
                  <c:v>20.779335914954284</c:v>
                </c:pt>
                <c:pt idx="685">
                  <c:v>20.779960349974733</c:v>
                </c:pt>
                <c:pt idx="686">
                  <c:v>20.780583888462182</c:v>
                </c:pt>
                <c:pt idx="687">
                  <c:v>20.781206532987333</c:v>
                </c:pt>
                <c:pt idx="688">
                  <c:v>20.781828286109853</c:v>
                </c:pt>
                <c:pt idx="689">
                  <c:v>20.782449150378429</c:v>
                </c:pt>
                <c:pt idx="690">
                  <c:v>20.78306912833083</c:v>
                </c:pt>
                <c:pt idx="691">
                  <c:v>20.783688222493979</c:v>
                </c:pt>
                <c:pt idx="692">
                  <c:v>20.784306435383996</c:v>
                </c:pt>
                <c:pt idx="693">
                  <c:v>20.784923769506285</c:v>
                </c:pt>
                <c:pt idx="694">
                  <c:v>20.785540227355572</c:v>
                </c:pt>
                <c:pt idx="695">
                  <c:v>20.786155811415977</c:v>
                </c:pt>
                <c:pt idx="696">
                  <c:v>20.786770524161071</c:v>
                </c:pt>
                <c:pt idx="697">
                  <c:v>20.787384368053942</c:v>
                </c:pt>
                <c:pt idx="698">
                  <c:v>20.78799734554724</c:v>
                </c:pt>
                <c:pt idx="699">
                  <c:v>21.566760709466891</c:v>
                </c:pt>
                <c:pt idx="700">
                  <c:v>21.567371961477583</c:v>
                </c:pt>
                <c:pt idx="701">
                  <c:v>21.567982354384672</c:v>
                </c:pt>
                <c:pt idx="702">
                  <c:v>21.568591890599681</c:v>
                </c:pt>
                <c:pt idx="703">
                  <c:v>21.569200572523989</c:v>
                </c:pt>
                <c:pt idx="704">
                  <c:v>21.569808402548897</c:v>
                </c:pt>
                <c:pt idx="705">
                  <c:v>21.570415383055671</c:v>
                </c:pt>
                <c:pt idx="706">
                  <c:v>21.571021516415616</c:v>
                </c:pt>
                <c:pt idx="707">
                  <c:v>21.571626804990117</c:v>
                </c:pt>
                <c:pt idx="708">
                  <c:v>21.572231251130699</c:v>
                </c:pt>
                <c:pt idx="709">
                  <c:v>21.572834857179085</c:v>
                </c:pt>
                <c:pt idx="710">
                  <c:v>21.573437625467246</c:v>
                </c:pt>
                <c:pt idx="711">
                  <c:v>21.574039558317455</c:v>
                </c:pt>
                <c:pt idx="712">
                  <c:v>21.574640658042348</c:v>
                </c:pt>
                <c:pt idx="713">
                  <c:v>21.575240926944964</c:v>
                </c:pt>
                <c:pt idx="714">
                  <c:v>21.575840367318808</c:v>
                </c:pt>
                <c:pt idx="715">
                  <c:v>21.576438981447911</c:v>
                </c:pt>
                <c:pt idx="716">
                  <c:v>21.577036771606853</c:v>
                </c:pt>
                <c:pt idx="717">
                  <c:v>21.577633740060854</c:v>
                </c:pt>
                <c:pt idx="718">
                  <c:v>21.578229889065792</c:v>
                </c:pt>
                <c:pt idx="719">
                  <c:v>21.578825220868271</c:v>
                </c:pt>
                <c:pt idx="720">
                  <c:v>21.579419737705678</c:v>
                </c:pt>
                <c:pt idx="721">
                  <c:v>21.580013441806209</c:v>
                </c:pt>
                <c:pt idx="722">
                  <c:v>21.580606335388943</c:v>
                </c:pt>
                <c:pt idx="723">
                  <c:v>21.581198420663885</c:v>
                </c:pt>
                <c:pt idx="724">
                  <c:v>21.882819695495993</c:v>
                </c:pt>
                <c:pt idx="725">
                  <c:v>21.883410170749297</c:v>
                </c:pt>
                <c:pt idx="726">
                  <c:v>21.88399984427085</c:v>
                </c:pt>
                <c:pt idx="727">
                  <c:v>21.884588718234838</c:v>
                </c:pt>
                <c:pt idx="728">
                  <c:v>21.885176794806622</c:v>
                </c:pt>
                <c:pt idx="729">
                  <c:v>21.885764076142774</c:v>
                </c:pt>
                <c:pt idx="730">
                  <c:v>21.886350564391126</c:v>
                </c:pt>
                <c:pt idx="731">
                  <c:v>21.886936261690824</c:v>
                </c:pt>
                <c:pt idx="732">
                  <c:v>21.887521170172374</c:v>
                </c:pt>
                <c:pt idx="733">
                  <c:v>21.888105291957675</c:v>
                </c:pt>
                <c:pt idx="734">
                  <c:v>21.88868862916009</c:v>
                </c:pt>
                <c:pt idx="735">
                  <c:v>21.889271183884464</c:v>
                </c:pt>
                <c:pt idx="736">
                  <c:v>21.889852958227195</c:v>
                </c:pt>
                <c:pt idx="737">
                  <c:v>21.890433954276258</c:v>
                </c:pt>
                <c:pt idx="738">
                  <c:v>21.891014174111262</c:v>
                </c:pt>
                <c:pt idx="739">
                  <c:v>21.891593619803498</c:v>
                </c:pt>
                <c:pt idx="740">
                  <c:v>21.892172293415964</c:v>
                </c:pt>
                <c:pt idx="741">
                  <c:v>21.892750197003441</c:v>
                </c:pt>
                <c:pt idx="742">
                  <c:v>21.893327332612497</c:v>
                </c:pt>
                <c:pt idx="743">
                  <c:v>21.89390370228157</c:v>
                </c:pt>
                <c:pt idx="744">
                  <c:v>21.894479308040985</c:v>
                </c:pt>
                <c:pt idx="745">
                  <c:v>21.895054151913005</c:v>
                </c:pt>
                <c:pt idx="746">
                  <c:v>21.895628235911868</c:v>
                </c:pt>
                <c:pt idx="747">
                  <c:v>21.896201562043849</c:v>
                </c:pt>
                <c:pt idx="748">
                  <c:v>21.896774132307279</c:v>
                </c:pt>
                <c:pt idx="749">
                  <c:v>22.675497199076233</c:v>
                </c:pt>
                <c:pt idx="750">
                  <c:v>22.676068263566012</c:v>
                </c:pt>
                <c:pt idx="751">
                  <c:v>22.676638578135041</c:v>
                </c:pt>
                <c:pt idx="752">
                  <c:v>22.67720814475032</c:v>
                </c:pt>
                <c:pt idx="753">
                  <c:v>22.67777696537113</c:v>
                </c:pt>
                <c:pt idx="754">
                  <c:v>22.678345041949058</c:v>
                </c:pt>
                <c:pt idx="755">
                  <c:v>22.678912376428045</c:v>
                </c:pt>
                <c:pt idx="756">
                  <c:v>22.679478970744423</c:v>
                </c:pt>
                <c:pt idx="757">
                  <c:v>22.680044826826954</c:v>
                </c:pt>
                <c:pt idx="758">
                  <c:v>22.680609946596871</c:v>
                </c:pt>
                <c:pt idx="759">
                  <c:v>22.681174331967924</c:v>
                </c:pt>
                <c:pt idx="760">
                  <c:v>22.681737984846396</c:v>
                </c:pt>
                <c:pt idx="761">
                  <c:v>22.682300907131175</c:v>
                </c:pt>
                <c:pt idx="762">
                  <c:v>22.682863100713764</c:v>
                </c:pt>
                <c:pt idx="763">
                  <c:v>22.683424567478333</c:v>
                </c:pt>
                <c:pt idx="764">
                  <c:v>22.68398530930175</c:v>
                </c:pt>
                <c:pt idx="765">
                  <c:v>22.68454532805363</c:v>
                </c:pt>
                <c:pt idx="766">
                  <c:v>22.685104625596356</c:v>
                </c:pt>
                <c:pt idx="767">
                  <c:v>22.685663203785129</c:v>
                </c:pt>
                <c:pt idx="768">
                  <c:v>22.686221064468004</c:v>
                </c:pt>
                <c:pt idx="769">
                  <c:v>22.686778209485922</c:v>
                </c:pt>
                <c:pt idx="770">
                  <c:v>22.687334640672741</c:v>
                </c:pt>
                <c:pt idx="771">
                  <c:v>22.687890359855288</c:v>
                </c:pt>
                <c:pt idx="772">
                  <c:v>22.688445368853383</c:v>
                </c:pt>
                <c:pt idx="773">
                  <c:v>22.68899966947988</c:v>
                </c:pt>
                <c:pt idx="774">
                  <c:v>23.467704513924335</c:v>
                </c:pt>
                <c:pt idx="775">
                  <c:v>23.468257403218491</c:v>
                </c:pt>
                <c:pt idx="776">
                  <c:v>23.46880958953815</c:v>
                </c:pt>
                <c:pt idx="777">
                  <c:v>23.46936107466864</c:v>
                </c:pt>
                <c:pt idx="778">
                  <c:v>23.469911860388503</c:v>
                </c:pt>
                <c:pt idx="779">
                  <c:v>23.470461948469527</c:v>
                </c:pt>
                <c:pt idx="780">
                  <c:v>23.47101134067676</c:v>
                </c:pt>
                <c:pt idx="781">
                  <c:v>23.471560038768576</c:v>
                </c:pt>
                <c:pt idx="782">
                  <c:v>23.472108044496689</c:v>
                </c:pt>
                <c:pt idx="783">
                  <c:v>23.472655359606179</c:v>
                </c:pt>
                <c:pt idx="784">
                  <c:v>23.473201985835555</c:v>
                </c:pt>
                <c:pt idx="785">
                  <c:v>23.473747924916754</c:v>
                </c:pt>
                <c:pt idx="786">
                  <c:v>23.474293178575195</c:v>
                </c:pt>
                <c:pt idx="787">
                  <c:v>23.474837748529815</c:v>
                </c:pt>
                <c:pt idx="788">
                  <c:v>23.475381636493076</c:v>
                </c:pt>
                <c:pt idx="789">
                  <c:v>23.475924844171029</c:v>
                </c:pt>
                <c:pt idx="790">
                  <c:v>23.476467373263322</c:v>
                </c:pt>
                <c:pt idx="791">
                  <c:v>23.477009225463249</c:v>
                </c:pt>
                <c:pt idx="792">
                  <c:v>23.477550402457766</c:v>
                </c:pt>
                <c:pt idx="793">
                  <c:v>23.478090905927534</c:v>
                </c:pt>
                <c:pt idx="794">
                  <c:v>23.478630737546954</c:v>
                </c:pt>
                <c:pt idx="795">
                  <c:v>23.479169898984175</c:v>
                </c:pt>
                <c:pt idx="796">
                  <c:v>23.479708391901156</c:v>
                </c:pt>
                <c:pt idx="797">
                  <c:v>23.48024621795367</c:v>
                </c:pt>
                <c:pt idx="798">
                  <c:v>23.480783378791358</c:v>
                </c:pt>
                <c:pt idx="799">
                  <c:v>24.259471126441376</c:v>
                </c:pt>
                <c:pt idx="800">
                  <c:v>24.260006961773882</c:v>
                </c:pt>
                <c:pt idx="801">
                  <c:v>24.260542136803902</c:v>
                </c:pt>
                <c:pt idx="802">
                  <c:v>24.261076653156795</c:v>
                </c:pt>
                <c:pt idx="803">
                  <c:v>24.261610512451931</c:v>
                </c:pt>
                <c:pt idx="804">
                  <c:v>24.262143716302706</c:v>
                </c:pt>
                <c:pt idx="805">
                  <c:v>24.262676266316589</c:v>
                </c:pt>
                <c:pt idx="806">
                  <c:v>24.263208164095143</c:v>
                </c:pt>
                <c:pt idx="807">
                  <c:v>24.263739411234052</c:v>
                </c:pt>
                <c:pt idx="808">
                  <c:v>24.264270009323145</c:v>
                </c:pt>
                <c:pt idx="809">
                  <c:v>24.264799959946444</c:v>
                </c:pt>
                <c:pt idx="810">
                  <c:v>24.265329264682169</c:v>
                </c:pt>
                <c:pt idx="811">
                  <c:v>24.265857925102779</c:v>
                </c:pt>
                <c:pt idx="812">
                  <c:v>24.266385942774999</c:v>
                </c:pt>
                <c:pt idx="813">
                  <c:v>24.266913319259842</c:v>
                </c:pt>
                <c:pt idx="814">
                  <c:v>24.267440056112655</c:v>
                </c:pt>
                <c:pt idx="815">
                  <c:v>24.267966154883108</c:v>
                </c:pt>
                <c:pt idx="816">
                  <c:v>24.268491617115274</c:v>
                </c:pt>
                <c:pt idx="817">
                  <c:v>24.269016444347606</c:v>
                </c:pt>
                <c:pt idx="818">
                  <c:v>24.269540638113</c:v>
                </c:pt>
                <c:pt idx="819">
                  <c:v>24.270064199938801</c:v>
                </c:pt>
                <c:pt idx="820">
                  <c:v>24.27058713134684</c:v>
                </c:pt>
                <c:pt idx="821">
                  <c:v>24.27110943385345</c:v>
                </c:pt>
                <c:pt idx="822">
                  <c:v>24.271631108969515</c:v>
                </c:pt>
                <c:pt idx="823">
                  <c:v>24.272152158200466</c:v>
                </c:pt>
                <c:pt idx="824">
                  <c:v>25.050823833429973</c:v>
                </c:pt>
                <c:pt idx="825">
                  <c:v>25.051343635385386</c:v>
                </c:pt>
                <c:pt idx="826">
                  <c:v>25.051862815939632</c:v>
                </c:pt>
                <c:pt idx="827">
                  <c:v>25.052381376576648</c:v>
                </c:pt>
                <c:pt idx="828">
                  <c:v>25.052899318775072</c:v>
                </c:pt>
                <c:pt idx="829">
                  <c:v>25.053416644008252</c:v>
                </c:pt>
                <c:pt idx="830">
                  <c:v>25.053933353744284</c:v>
                </c:pt>
                <c:pt idx="831">
                  <c:v>25.054449449446022</c:v>
                </c:pt>
                <c:pt idx="832">
                  <c:v>25.054964932571114</c:v>
                </c:pt>
                <c:pt idx="833">
                  <c:v>25.055479804572027</c:v>
                </c:pt>
                <c:pt idx="834">
                  <c:v>25.055994066896062</c:v>
                </c:pt>
                <c:pt idx="835">
                  <c:v>25.056507720985394</c:v>
                </c:pt>
                <c:pt idx="836">
                  <c:v>25.057020768277077</c:v>
                </c:pt>
                <c:pt idx="837">
                  <c:v>25.057533210203086</c:v>
                </c:pt>
                <c:pt idx="838">
                  <c:v>25.058045048190323</c:v>
                </c:pt>
                <c:pt idx="839">
                  <c:v>25.058556283660664</c:v>
                </c:pt>
                <c:pt idx="840">
                  <c:v>25.059066918030961</c:v>
                </c:pt>
                <c:pt idx="841">
                  <c:v>25.059576952713073</c:v>
                </c:pt>
                <c:pt idx="842">
                  <c:v>25.060086389113895</c:v>
                </c:pt>
                <c:pt idx="843">
                  <c:v>25.060595228635375</c:v>
                </c:pt>
                <c:pt idx="844">
                  <c:v>25.061103472674546</c:v>
                </c:pt>
                <c:pt idx="845">
                  <c:v>25.061611122623525</c:v>
                </c:pt>
                <c:pt idx="846">
                  <c:v>25.062118179869568</c:v>
                </c:pt>
                <c:pt idx="847">
                  <c:v>25.062624645795076</c:v>
                </c:pt>
                <c:pt idx="848">
                  <c:v>25.063130521777612</c:v>
                </c:pt>
                <c:pt idx="849">
                  <c:v>25.841787059573583</c:v>
                </c:pt>
                <c:pt idx="850">
                  <c:v>25.84229175978367</c:v>
                </c:pt>
                <c:pt idx="851">
                  <c:v>25.842795874154728</c:v>
                </c:pt>
                <c:pt idx="852">
                  <c:v>25.843299404045226</c:v>
                </c:pt>
                <c:pt idx="853">
                  <c:v>25.843802350808907</c:v>
                </c:pt>
                <c:pt idx="854">
                  <c:v>25.844304715794831</c:v>
                </c:pt>
                <c:pt idx="855">
                  <c:v>25.84480650034736</c:v>
                </c:pt>
                <c:pt idx="856">
                  <c:v>25.845307705806224</c:v>
                </c:pt>
                <c:pt idx="857">
                  <c:v>25.845808333506508</c:v>
                </c:pt>
                <c:pt idx="858">
                  <c:v>25.846308384778681</c:v>
                </c:pt>
                <c:pt idx="859">
                  <c:v>25.846807860948633</c:v>
                </c:pt>
                <c:pt idx="860">
                  <c:v>25.847306763337677</c:v>
                </c:pt>
                <c:pt idx="861">
                  <c:v>25.847805093262583</c:v>
                </c:pt>
                <c:pt idx="862">
                  <c:v>25.848302852035584</c:v>
                </c:pt>
                <c:pt idx="863">
                  <c:v>25.848800040964417</c:v>
                </c:pt>
                <c:pt idx="864">
                  <c:v>25.84929666135233</c:v>
                </c:pt>
                <c:pt idx="865">
                  <c:v>25.849792714498097</c:v>
                </c:pt>
                <c:pt idx="866">
                  <c:v>25.850288201696056</c:v>
                </c:pt>
                <c:pt idx="867">
                  <c:v>25.850783124236116</c:v>
                </c:pt>
                <c:pt idx="868">
                  <c:v>25.851277483403788</c:v>
                </c:pt>
                <c:pt idx="869">
                  <c:v>25.851771280480182</c:v>
                </c:pt>
                <c:pt idx="870">
                  <c:v>25.852264516742064</c:v>
                </c:pt>
                <c:pt idx="871">
                  <c:v>25.852757193461834</c:v>
                </c:pt>
                <c:pt idx="872">
                  <c:v>25.853249311907582</c:v>
                </c:pt>
                <c:pt idx="873">
                  <c:v>25.853740873343089</c:v>
                </c:pt>
                <c:pt idx="874">
                  <c:v>26.155261874691821</c:v>
                </c:pt>
                <c:pt idx="875">
                  <c:v>26.155752325881046</c:v>
                </c:pt>
                <c:pt idx="876">
                  <c:v>26.156242223825721</c:v>
                </c:pt>
                <c:pt idx="877">
                  <c:v>26.156731569772596</c:v>
                </c:pt>
                <c:pt idx="878">
                  <c:v>26.157220364964211</c:v>
                </c:pt>
                <c:pt idx="879">
                  <c:v>26.15770861063891</c:v>
                </c:pt>
                <c:pt idx="880">
                  <c:v>26.15819630803087</c:v>
                </c:pt>
                <c:pt idx="881">
                  <c:v>26.15868345837012</c:v>
                </c:pt>
                <c:pt idx="882">
                  <c:v>26.159170062882541</c:v>
                </c:pt>
                <c:pt idx="883">
                  <c:v>26.159656122789915</c:v>
                </c:pt>
                <c:pt idx="884">
                  <c:v>26.160141639309909</c:v>
                </c:pt>
                <c:pt idx="885">
                  <c:v>26.16062661365612</c:v>
                </c:pt>
                <c:pt idx="886">
                  <c:v>26.161111047038087</c:v>
                </c:pt>
                <c:pt idx="887">
                  <c:v>26.161594940661299</c:v>
                </c:pt>
                <c:pt idx="888">
                  <c:v>26.162078295727223</c:v>
                </c:pt>
                <c:pt idx="889">
                  <c:v>26.16256111343332</c:v>
                </c:pt>
                <c:pt idx="890">
                  <c:v>26.163043394973059</c:v>
                </c:pt>
                <c:pt idx="891">
                  <c:v>26.163525141535938</c:v>
                </c:pt>
                <c:pt idx="892">
                  <c:v>26.164006354307503</c:v>
                </c:pt>
                <c:pt idx="893">
                  <c:v>26.16448703446936</c:v>
                </c:pt>
                <c:pt idx="894">
                  <c:v>26.164967183199199</c:v>
                </c:pt>
                <c:pt idx="895">
                  <c:v>26.165446801670811</c:v>
                </c:pt>
                <c:pt idx="896">
                  <c:v>26.165925891054091</c:v>
                </c:pt>
                <c:pt idx="897">
                  <c:v>26.166404452515081</c:v>
                </c:pt>
                <c:pt idx="898">
                  <c:v>26.166882487215965</c:v>
                </c:pt>
                <c:pt idx="899">
                  <c:v>26.945511246698732</c:v>
                </c:pt>
                <c:pt idx="900">
                  <c:v>26.94598823135064</c:v>
                </c:pt>
                <c:pt idx="901">
                  <c:v>26.946464692706055</c:v>
                </c:pt>
                <c:pt idx="902">
                  <c:v>26.946940631911939</c:v>
                </c:pt>
                <c:pt idx="903">
                  <c:v>26.947416050111471</c:v>
                </c:pt>
                <c:pt idx="904">
                  <c:v>26.947890948444087</c:v>
                </c:pt>
                <c:pt idx="905">
                  <c:v>26.94836532804549</c:v>
                </c:pt>
                <c:pt idx="906">
                  <c:v>26.948839190047661</c:v>
                </c:pt>
                <c:pt idx="907">
                  <c:v>26.949312535578883</c:v>
                </c:pt>
                <c:pt idx="908">
                  <c:v>26.949785365763752</c:v>
                </c:pt>
                <c:pt idx="909">
                  <c:v>26.950257681723194</c:v>
                </c:pt>
                <c:pt idx="910">
                  <c:v>26.950729484574488</c:v>
                </c:pt>
                <c:pt idx="911">
                  <c:v>26.951200775431268</c:v>
                </c:pt>
                <c:pt idx="912">
                  <c:v>26.951671555403554</c:v>
                </c:pt>
                <c:pt idx="913">
                  <c:v>26.952141825597746</c:v>
                </c:pt>
                <c:pt idx="914">
                  <c:v>26.952611587116671</c:v>
                </c:pt>
                <c:pt idx="915">
                  <c:v>26.953080841059574</c:v>
                </c:pt>
                <c:pt idx="916">
                  <c:v>26.953549588522137</c:v>
                </c:pt>
                <c:pt idx="917">
                  <c:v>26.954017830596502</c:v>
                </c:pt>
                <c:pt idx="918">
                  <c:v>26.954485568371283</c:v>
                </c:pt>
                <c:pt idx="919">
                  <c:v>26.954952802931576</c:v>
                </c:pt>
                <c:pt idx="920">
                  <c:v>26.955419535358981</c:v>
                </c:pt>
                <c:pt idx="921">
                  <c:v>26.955885766731623</c:v>
                </c:pt>
                <c:pt idx="922">
                  <c:v>26.956351498124139</c:v>
                </c:pt>
                <c:pt idx="923">
                  <c:v>26.956816730607734</c:v>
                </c:pt>
                <c:pt idx="924">
                  <c:v>27.735432715633802</c:v>
                </c:pt>
                <c:pt idx="925">
                  <c:v>27.735896953499388</c:v>
                </c:pt>
                <c:pt idx="926">
                  <c:v>27.736360695649061</c:v>
                </c:pt>
                <c:pt idx="927">
                  <c:v>27.736823943140347</c:v>
                </c:pt>
                <c:pt idx="928">
                  <c:v>27.737286697027393</c:v>
                </c:pt>
                <c:pt idx="929">
                  <c:v>27.737748958360982</c:v>
                </c:pt>
                <c:pt idx="930">
                  <c:v>27.738210728188541</c:v>
                </c:pt>
                <c:pt idx="931">
                  <c:v>27.738672007554161</c:v>
                </c:pt>
                <c:pt idx="932">
                  <c:v>27.739132797498613</c:v>
                </c:pt>
                <c:pt idx="933">
                  <c:v>27.739593099059352</c:v>
                </c:pt>
                <c:pt idx="934">
                  <c:v>27.740052913270546</c:v>
                </c:pt>
                <c:pt idx="935">
                  <c:v>27.740512241163078</c:v>
                </c:pt>
                <c:pt idx="936">
                  <c:v>27.740971083764556</c:v>
                </c:pt>
                <c:pt idx="937">
                  <c:v>27.741429442099349</c:v>
                </c:pt>
                <c:pt idx="938">
                  <c:v>27.741887317188578</c:v>
                </c:pt>
                <c:pt idx="939">
                  <c:v>27.74234471005013</c:v>
                </c:pt>
                <c:pt idx="940">
                  <c:v>27.742801621698696</c:v>
                </c:pt>
                <c:pt idx="941">
                  <c:v>27.743258053145759</c:v>
                </c:pt>
                <c:pt idx="942">
                  <c:v>27.74371400539961</c:v>
                </c:pt>
                <c:pt idx="943">
                  <c:v>27.744169479465377</c:v>
                </c:pt>
                <c:pt idx="944">
                  <c:v>27.744624476345031</c:v>
                </c:pt>
                <c:pt idx="945">
                  <c:v>27.745078997037382</c:v>
                </c:pt>
                <c:pt idx="946">
                  <c:v>27.745533042538128</c:v>
                </c:pt>
                <c:pt idx="947">
                  <c:v>27.745986613839829</c:v>
                </c:pt>
                <c:pt idx="948">
                  <c:v>27.746439711931949</c:v>
                </c:pt>
                <c:pt idx="949">
                  <c:v>28.525043588184495</c:v>
                </c:pt>
                <c:pt idx="950">
                  <c:v>28.525495742813472</c:v>
                </c:pt>
                <c:pt idx="951">
                  <c:v>28.525947427182739</c:v>
                </c:pt>
                <c:pt idx="952">
                  <c:v>28.526398642269463</c:v>
                </c:pt>
                <c:pt idx="953">
                  <c:v>28.526849389047758</c:v>
                </c:pt>
                <c:pt idx="954">
                  <c:v>28.52729966848872</c:v>
                </c:pt>
                <c:pt idx="955">
                  <c:v>28.52774948156042</c:v>
                </c:pt>
                <c:pt idx="956">
                  <c:v>28.528198829227929</c:v>
                </c:pt>
                <c:pt idx="957">
                  <c:v>28.528647712453321</c:v>
                </c:pt>
                <c:pt idx="958">
                  <c:v>28.529096132195694</c:v>
                </c:pt>
                <c:pt idx="959">
                  <c:v>28.529544089411171</c:v>
                </c:pt>
                <c:pt idx="960">
                  <c:v>28.529991585052933</c:v>
                </c:pt>
                <c:pt idx="961">
                  <c:v>28.530438620071202</c:v>
                </c:pt>
                <c:pt idx="962">
                  <c:v>28.53088519541328</c:v>
                </c:pt>
                <c:pt idx="963">
                  <c:v>28.531331312023543</c:v>
                </c:pt>
                <c:pt idx="964">
                  <c:v>28.531776970843463</c:v>
                </c:pt>
                <c:pt idx="965">
                  <c:v>28.532222172811618</c:v>
                </c:pt>
                <c:pt idx="966">
                  <c:v>28.532666918863701</c:v>
                </c:pt>
                <c:pt idx="967">
                  <c:v>28.533111209932528</c:v>
                </c:pt>
                <c:pt idx="968">
                  <c:v>28.533555046948067</c:v>
                </c:pt>
                <c:pt idx="969">
                  <c:v>28.533998430837421</c:v>
                </c:pt>
                <c:pt idx="970">
                  <c:v>28.534441362524877</c:v>
                </c:pt>
                <c:pt idx="971">
                  <c:v>28.534883842931876</c:v>
                </c:pt>
                <c:pt idx="972">
                  <c:v>28.535325872977062</c:v>
                </c:pt>
                <c:pt idx="973">
                  <c:v>28.53576745357627</c:v>
                </c:pt>
                <c:pt idx="974">
                  <c:v>29.314359836026181</c:v>
                </c:pt>
                <c:pt idx="975">
                  <c:v>29.314800520469781</c:v>
                </c:pt>
                <c:pt idx="976">
                  <c:v>29.315240758198208</c:v>
                </c:pt>
                <c:pt idx="977">
                  <c:v>29.315680550116198</c:v>
                </c:pt>
                <c:pt idx="978">
                  <c:v>29.316119897125752</c:v>
                </c:pt>
                <c:pt idx="979">
                  <c:v>29.316558800126121</c:v>
                </c:pt>
                <c:pt idx="980">
                  <c:v>29.316997260013846</c:v>
                </c:pt>
                <c:pt idx="981">
                  <c:v>29.317435277682751</c:v>
                </c:pt>
                <c:pt idx="982">
                  <c:v>29.317872854023953</c:v>
                </c:pt>
                <c:pt idx="983">
                  <c:v>29.318309989925883</c:v>
                </c:pt>
                <c:pt idx="984">
                  <c:v>29.318746686274295</c:v>
                </c:pt>
                <c:pt idx="985">
                  <c:v>29.319182943952271</c:v>
                </c:pt>
                <c:pt idx="986">
                  <c:v>29.319618763840225</c:v>
                </c:pt>
                <c:pt idx="987">
                  <c:v>29.320054146815941</c:v>
                </c:pt>
                <c:pt idx="988">
                  <c:v>29.320489093754553</c:v>
                </c:pt>
                <c:pt idx="989">
                  <c:v>29.32092360552857</c:v>
                </c:pt>
                <c:pt idx="990">
                  <c:v>29.321357683007889</c:v>
                </c:pt>
                <c:pt idx="991">
                  <c:v>29.321791327059799</c:v>
                </c:pt>
                <c:pt idx="992">
                  <c:v>29.322224538548991</c:v>
                </c:pt>
                <c:pt idx="993">
                  <c:v>29.322657318337573</c:v>
                </c:pt>
                <c:pt idx="994">
                  <c:v>29.323089667285078</c:v>
                </c:pt>
                <c:pt idx="995">
                  <c:v>29.323521586248479</c:v>
                </c:pt>
                <c:pt idx="996">
                  <c:v>29.323953076082187</c:v>
                </c:pt>
                <c:pt idx="997">
                  <c:v>29.324384137638077</c:v>
                </c:pt>
                <c:pt idx="998">
                  <c:v>29.324814771765482</c:v>
                </c:pt>
                <c:pt idx="999">
                  <c:v>30.103396229694859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632-4F8C-9BA7-73825A107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28509872"/>
        <c:axId val="-828508784"/>
      </c:lineChart>
      <c:catAx>
        <c:axId val="-828509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28508784"/>
        <c:crosses val="autoZero"/>
        <c:auto val="1"/>
        <c:lblAlgn val="ctr"/>
        <c:lblOffset val="100"/>
        <c:noMultiLvlLbl val="0"/>
      </c:catAx>
      <c:valAx>
        <c:axId val="-82850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2850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나무!$AA$10:$AA$29</c:f>
              <c:numCache>
                <c:formatCode>0.00</c:formatCode>
                <c:ptCount val="20"/>
                <c:pt idx="0">
                  <c:v>0.14546707986440069</c:v>
                </c:pt>
                <c:pt idx="1">
                  <c:v>0.41536930022375773</c:v>
                </c:pt>
                <c:pt idx="2">
                  <c:v>0.95455920150369644</c:v>
                </c:pt>
                <c:pt idx="3">
                  <c:v>1.6655206142984194</c:v>
                </c:pt>
                <c:pt idx="4">
                  <c:v>2.5435402127843267</c:v>
                </c:pt>
                <c:pt idx="5">
                  <c:v>3.6849731926989362</c:v>
                </c:pt>
                <c:pt idx="6">
                  <c:v>4.9431827727406645</c:v>
                </c:pt>
                <c:pt idx="7">
                  <c:v>6.0799202956546017</c:v>
                </c:pt>
                <c:pt idx="8">
                  <c:v>7.3763892000738034</c:v>
                </c:pt>
                <c:pt idx="9">
                  <c:v>8.5812637440972246</c:v>
                </c:pt>
                <c:pt idx="10">
                  <c:v>9.5117552318681931</c:v>
                </c:pt>
                <c:pt idx="11">
                  <c:v>10.439868999288514</c:v>
                </c:pt>
                <c:pt idx="12">
                  <c:v>11.480337500894459</c:v>
                </c:pt>
                <c:pt idx="13">
                  <c:v>12.529644709953807</c:v>
                </c:pt>
                <c:pt idx="14">
                  <c:v>13.721949962036431</c:v>
                </c:pt>
                <c:pt idx="15">
                  <c:v>14.93454166283561</c:v>
                </c:pt>
                <c:pt idx="16">
                  <c:v>16.053355042017671</c:v>
                </c:pt>
                <c:pt idx="17">
                  <c:v>17.159200434808021</c:v>
                </c:pt>
                <c:pt idx="18">
                  <c:v>18.048577660346449</c:v>
                </c:pt>
                <c:pt idx="19">
                  <c:v>19.35101856917877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7B-4D1A-B06C-C3F53412E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28514224"/>
        <c:axId val="-828513680"/>
      </c:lineChart>
      <c:catAx>
        <c:axId val="-82851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28513680"/>
        <c:crosses val="autoZero"/>
        <c:auto val="1"/>
        <c:lblAlgn val="ctr"/>
        <c:lblOffset val="100"/>
        <c:noMultiLvlLbl val="0"/>
      </c:catAx>
      <c:valAx>
        <c:axId val="-82851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2851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나무!$AA$10:$AA$29</c:f>
              <c:numCache>
                <c:formatCode>0.00</c:formatCode>
                <c:ptCount val="20"/>
                <c:pt idx="0">
                  <c:v>0.14546707986440069</c:v>
                </c:pt>
                <c:pt idx="1">
                  <c:v>0.41536930022375773</c:v>
                </c:pt>
                <c:pt idx="2">
                  <c:v>0.95455920150369644</c:v>
                </c:pt>
                <c:pt idx="3">
                  <c:v>1.6655206142984194</c:v>
                </c:pt>
                <c:pt idx="4">
                  <c:v>2.5435402127843267</c:v>
                </c:pt>
                <c:pt idx="5">
                  <c:v>3.6849731926989362</c:v>
                </c:pt>
                <c:pt idx="6">
                  <c:v>4.9431827727406645</c:v>
                </c:pt>
                <c:pt idx="7">
                  <c:v>6.0799202956546017</c:v>
                </c:pt>
                <c:pt idx="8">
                  <c:v>7.3763892000738034</c:v>
                </c:pt>
                <c:pt idx="9">
                  <c:v>8.5812637440972246</c:v>
                </c:pt>
                <c:pt idx="10">
                  <c:v>9.5117552318681931</c:v>
                </c:pt>
                <c:pt idx="11">
                  <c:v>10.439868999288514</c:v>
                </c:pt>
                <c:pt idx="12">
                  <c:v>11.480337500894459</c:v>
                </c:pt>
                <c:pt idx="13">
                  <c:v>12.529644709953807</c:v>
                </c:pt>
                <c:pt idx="14">
                  <c:v>13.721949962036431</c:v>
                </c:pt>
                <c:pt idx="15">
                  <c:v>14.93454166283561</c:v>
                </c:pt>
                <c:pt idx="16">
                  <c:v>16.053355042017671</c:v>
                </c:pt>
                <c:pt idx="17">
                  <c:v>17.159200434808021</c:v>
                </c:pt>
                <c:pt idx="18">
                  <c:v>18.048577660346449</c:v>
                </c:pt>
                <c:pt idx="19">
                  <c:v>19.35101856917877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DA-4E36-B52D-D1CD78C00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28523472"/>
        <c:axId val="-828517488"/>
      </c:lineChart>
      <c:catAx>
        <c:axId val="-82852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28517488"/>
        <c:crosses val="autoZero"/>
        <c:auto val="1"/>
        <c:lblAlgn val="ctr"/>
        <c:lblOffset val="100"/>
        <c:noMultiLvlLbl val="0"/>
      </c:catAx>
      <c:valAx>
        <c:axId val="-82851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2852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나무!$AA$10:$AA$29</c:f>
              <c:numCache>
                <c:formatCode>0.00</c:formatCode>
                <c:ptCount val="20"/>
                <c:pt idx="0">
                  <c:v>0.14546707986440069</c:v>
                </c:pt>
                <c:pt idx="1">
                  <c:v>0.41536930022375773</c:v>
                </c:pt>
                <c:pt idx="2">
                  <c:v>0.95455920150369644</c:v>
                </c:pt>
                <c:pt idx="3">
                  <c:v>1.6655206142984194</c:v>
                </c:pt>
                <c:pt idx="4">
                  <c:v>2.5435402127843267</c:v>
                </c:pt>
                <c:pt idx="5">
                  <c:v>3.6849731926989362</c:v>
                </c:pt>
                <c:pt idx="6">
                  <c:v>4.9431827727406645</c:v>
                </c:pt>
                <c:pt idx="7">
                  <c:v>6.0799202956546017</c:v>
                </c:pt>
                <c:pt idx="8">
                  <c:v>7.3763892000738034</c:v>
                </c:pt>
                <c:pt idx="9">
                  <c:v>8.5812637440972246</c:v>
                </c:pt>
                <c:pt idx="10">
                  <c:v>9.5117552318681931</c:v>
                </c:pt>
                <c:pt idx="11">
                  <c:v>10.439868999288514</c:v>
                </c:pt>
                <c:pt idx="12">
                  <c:v>11.480337500894459</c:v>
                </c:pt>
                <c:pt idx="13">
                  <c:v>12.529644709953807</c:v>
                </c:pt>
                <c:pt idx="14">
                  <c:v>13.721949962036431</c:v>
                </c:pt>
                <c:pt idx="15">
                  <c:v>14.93454166283561</c:v>
                </c:pt>
                <c:pt idx="16">
                  <c:v>16.053355042017671</c:v>
                </c:pt>
                <c:pt idx="17">
                  <c:v>17.159200434808021</c:v>
                </c:pt>
                <c:pt idx="18">
                  <c:v>18.048577660346449</c:v>
                </c:pt>
                <c:pt idx="19">
                  <c:v>19.35101856917877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E6-42C3-9087-CE2BDFE41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28510960"/>
        <c:axId val="-828521296"/>
      </c:lineChart>
      <c:catAx>
        <c:axId val="-82851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28521296"/>
        <c:crosses val="autoZero"/>
        <c:auto val="1"/>
        <c:lblAlgn val="ctr"/>
        <c:lblOffset val="100"/>
        <c:noMultiLvlLbl val="0"/>
      </c:catAx>
      <c:valAx>
        <c:axId val="-82852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2851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나무!$AA$10:$AA$29</c:f>
              <c:numCache>
                <c:formatCode>0.00</c:formatCode>
                <c:ptCount val="20"/>
                <c:pt idx="0">
                  <c:v>0.14546707986440069</c:v>
                </c:pt>
                <c:pt idx="1">
                  <c:v>0.41536930022375773</c:v>
                </c:pt>
                <c:pt idx="2">
                  <c:v>0.95455920150369644</c:v>
                </c:pt>
                <c:pt idx="3">
                  <c:v>1.6655206142984194</c:v>
                </c:pt>
                <c:pt idx="4">
                  <c:v>2.5435402127843267</c:v>
                </c:pt>
                <c:pt idx="5">
                  <c:v>3.6849731926989362</c:v>
                </c:pt>
                <c:pt idx="6">
                  <c:v>4.9431827727406645</c:v>
                </c:pt>
                <c:pt idx="7">
                  <c:v>6.0799202956546017</c:v>
                </c:pt>
                <c:pt idx="8">
                  <c:v>7.3763892000738034</c:v>
                </c:pt>
                <c:pt idx="9">
                  <c:v>8.5812637440972246</c:v>
                </c:pt>
                <c:pt idx="10">
                  <c:v>9.5117552318681931</c:v>
                </c:pt>
                <c:pt idx="11">
                  <c:v>10.439868999288514</c:v>
                </c:pt>
                <c:pt idx="12">
                  <c:v>11.480337500894459</c:v>
                </c:pt>
                <c:pt idx="13">
                  <c:v>12.529644709953807</c:v>
                </c:pt>
                <c:pt idx="14">
                  <c:v>13.721949962036431</c:v>
                </c:pt>
                <c:pt idx="15">
                  <c:v>14.93454166283561</c:v>
                </c:pt>
                <c:pt idx="16">
                  <c:v>16.053355042017671</c:v>
                </c:pt>
                <c:pt idx="17">
                  <c:v>17.159200434808021</c:v>
                </c:pt>
                <c:pt idx="18">
                  <c:v>18.048577660346449</c:v>
                </c:pt>
                <c:pt idx="19">
                  <c:v>19.35101856917877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8A6-48D0-8C9A-1EE90E0AA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28515312"/>
        <c:axId val="-828520752"/>
      </c:lineChart>
      <c:catAx>
        <c:axId val="-82851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28520752"/>
        <c:crosses val="autoZero"/>
        <c:auto val="1"/>
        <c:lblAlgn val="ctr"/>
        <c:lblOffset val="100"/>
        <c:noMultiLvlLbl val="0"/>
      </c:catAx>
      <c:valAx>
        <c:axId val="-82852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2851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257175</xdr:colOff>
      <xdr:row>2</xdr:row>
      <xdr:rowOff>100012</xdr:rowOff>
    </xdr:from>
    <xdr:to>
      <xdr:col>43</xdr:col>
      <xdr:colOff>247650</xdr:colOff>
      <xdr:row>12</xdr:row>
      <xdr:rowOff>66675</xdr:rowOff>
    </xdr:to>
    <xdr:graphicFrame macro="">
      <xdr:nvGraphicFramePr>
        <xdr:cNvPr id="2" name="차트 1">
          <a:extLst>
            <a:ext uri="{FF2B5EF4-FFF2-40B4-BE49-F238E27FC236}">
              <a16:creationId xmlns="" xmlns:a16="http://schemas.microsoft.com/office/drawing/2014/main" id="{686DA642-C9FF-4E87-99DC-0D2EB51BA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76200</xdr:colOff>
      <xdr:row>13</xdr:row>
      <xdr:rowOff>19050</xdr:rowOff>
    </xdr:from>
    <xdr:to>
      <xdr:col>41</xdr:col>
      <xdr:colOff>152400</xdr:colOff>
      <xdr:row>25</xdr:row>
      <xdr:rowOff>171450</xdr:rowOff>
    </xdr:to>
    <xdr:graphicFrame macro="">
      <xdr:nvGraphicFramePr>
        <xdr:cNvPr id="3" name="차트 2">
          <a:extLst>
            <a:ext uri="{FF2B5EF4-FFF2-40B4-BE49-F238E27FC236}">
              <a16:creationId xmlns="" xmlns:a16="http://schemas.microsoft.com/office/drawing/2014/main" id="{A811C053-7C2A-47BF-B741-C72AA727E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200025</xdr:colOff>
      <xdr:row>2</xdr:row>
      <xdr:rowOff>57150</xdr:rowOff>
    </xdr:from>
    <xdr:to>
      <xdr:col>47</xdr:col>
      <xdr:colOff>657225</xdr:colOff>
      <xdr:row>15</xdr:row>
      <xdr:rowOff>76200</xdr:rowOff>
    </xdr:to>
    <xdr:graphicFrame macro="">
      <xdr:nvGraphicFramePr>
        <xdr:cNvPr id="4" name="차트 3">
          <a:extLst>
            <a:ext uri="{FF2B5EF4-FFF2-40B4-BE49-F238E27FC236}">
              <a16:creationId xmlns="" xmlns:a16="http://schemas.microsoft.com/office/drawing/2014/main" id="{CB67BDB5-DB0A-466C-AA6D-E758C6F739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200025</xdr:colOff>
      <xdr:row>15</xdr:row>
      <xdr:rowOff>152399</xdr:rowOff>
    </xdr:from>
    <xdr:to>
      <xdr:col>47</xdr:col>
      <xdr:colOff>638175</xdr:colOff>
      <xdr:row>28</xdr:row>
      <xdr:rowOff>180975</xdr:rowOff>
    </xdr:to>
    <xdr:graphicFrame macro="">
      <xdr:nvGraphicFramePr>
        <xdr:cNvPr id="5" name="차트 4">
          <a:extLst>
            <a:ext uri="{FF2B5EF4-FFF2-40B4-BE49-F238E27FC236}">
              <a16:creationId xmlns="" xmlns:a16="http://schemas.microsoft.com/office/drawing/2014/main" id="{F39A605D-A40F-4247-B563-9906B9C96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190499</xdr:colOff>
      <xdr:row>29</xdr:row>
      <xdr:rowOff>47624</xdr:rowOff>
    </xdr:from>
    <xdr:to>
      <xdr:col>47</xdr:col>
      <xdr:colOff>647700</xdr:colOff>
      <xdr:row>42</xdr:row>
      <xdr:rowOff>152400</xdr:rowOff>
    </xdr:to>
    <xdr:graphicFrame macro="">
      <xdr:nvGraphicFramePr>
        <xdr:cNvPr id="6" name="차트 5">
          <a:extLst>
            <a:ext uri="{FF2B5EF4-FFF2-40B4-BE49-F238E27FC236}">
              <a16:creationId xmlns="" xmlns:a16="http://schemas.microsoft.com/office/drawing/2014/main" id="{41679EFA-A2D2-45AF-A56E-174AA7A9E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495300</xdr:colOff>
      <xdr:row>8</xdr:row>
      <xdr:rowOff>152400</xdr:rowOff>
    </xdr:from>
    <xdr:to>
      <xdr:col>38</xdr:col>
      <xdr:colOff>409575</xdr:colOff>
      <xdr:row>17</xdr:row>
      <xdr:rowOff>9525</xdr:rowOff>
    </xdr:to>
    <xdr:graphicFrame macro="">
      <xdr:nvGraphicFramePr>
        <xdr:cNvPr id="7" name="차트 6">
          <a:extLst>
            <a:ext uri="{FF2B5EF4-FFF2-40B4-BE49-F238E27FC236}">
              <a16:creationId xmlns="" xmlns:a16="http://schemas.microsoft.com/office/drawing/2014/main" id="{63EDBD24-5A2A-44C0-9CAB-27515728EA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66674</xdr:colOff>
      <xdr:row>0</xdr:row>
      <xdr:rowOff>76200</xdr:rowOff>
    </xdr:from>
    <xdr:to>
      <xdr:col>47</xdr:col>
      <xdr:colOff>457199</xdr:colOff>
      <xdr:row>0</xdr:row>
      <xdr:rowOff>2428875</xdr:rowOff>
    </xdr:to>
    <xdr:graphicFrame macro="">
      <xdr:nvGraphicFramePr>
        <xdr:cNvPr id="8" name="차트 7">
          <a:extLst>
            <a:ext uri="{FF2B5EF4-FFF2-40B4-BE49-F238E27FC236}">
              <a16:creationId xmlns="" xmlns:a16="http://schemas.microsoft.com/office/drawing/2014/main" id="{A1A64164-5DF4-428F-845B-FC54B73B26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419100</xdr:colOff>
      <xdr:row>2</xdr:row>
      <xdr:rowOff>200025</xdr:rowOff>
    </xdr:from>
    <xdr:to>
      <xdr:col>37</xdr:col>
      <xdr:colOff>66674</xdr:colOff>
      <xdr:row>10</xdr:row>
      <xdr:rowOff>133350</xdr:rowOff>
    </xdr:to>
    <xdr:graphicFrame macro="">
      <xdr:nvGraphicFramePr>
        <xdr:cNvPr id="9" name="차트 8">
          <a:extLst>
            <a:ext uri="{FF2B5EF4-FFF2-40B4-BE49-F238E27FC236}">
              <a16:creationId xmlns="" xmlns:a16="http://schemas.microsoft.com/office/drawing/2014/main" id="{13F7EF78-ECE8-413B-ABAD-9B29317F87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438150</xdr:colOff>
      <xdr:row>3</xdr:row>
      <xdr:rowOff>38100</xdr:rowOff>
    </xdr:from>
    <xdr:to>
      <xdr:col>33</xdr:col>
      <xdr:colOff>219075</xdr:colOff>
      <xdr:row>14</xdr:row>
      <xdr:rowOff>123825</xdr:rowOff>
    </xdr:to>
    <xdr:graphicFrame macro="">
      <xdr:nvGraphicFramePr>
        <xdr:cNvPr id="10" name="차트 9">
          <a:extLst>
            <a:ext uri="{FF2B5EF4-FFF2-40B4-BE49-F238E27FC236}">
              <a16:creationId xmlns="" xmlns:a16="http://schemas.microsoft.com/office/drawing/2014/main" id="{C9497EEC-3375-455B-A79B-3F9ADA491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666750</xdr:colOff>
      <xdr:row>20</xdr:row>
      <xdr:rowOff>57150</xdr:rowOff>
    </xdr:from>
    <xdr:to>
      <xdr:col>41</xdr:col>
      <xdr:colOff>314325</xdr:colOff>
      <xdr:row>31</xdr:row>
      <xdr:rowOff>180975</xdr:rowOff>
    </xdr:to>
    <xdr:graphicFrame macro="">
      <xdr:nvGraphicFramePr>
        <xdr:cNvPr id="11" name="차트 10">
          <a:extLst>
            <a:ext uri="{FF2B5EF4-FFF2-40B4-BE49-F238E27FC236}">
              <a16:creationId xmlns="" xmlns:a16="http://schemas.microsoft.com/office/drawing/2014/main" id="{9DF2D451-D3F0-4B92-9FCA-98123F15D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628650</xdr:colOff>
      <xdr:row>15</xdr:row>
      <xdr:rowOff>123825</xdr:rowOff>
    </xdr:from>
    <xdr:to>
      <xdr:col>36</xdr:col>
      <xdr:colOff>295276</xdr:colOff>
      <xdr:row>32</xdr:row>
      <xdr:rowOff>95250</xdr:rowOff>
    </xdr:to>
    <xdr:graphicFrame macro="">
      <xdr:nvGraphicFramePr>
        <xdr:cNvPr id="12" name="차트 11">
          <a:extLst>
            <a:ext uri="{FF2B5EF4-FFF2-40B4-BE49-F238E27FC236}">
              <a16:creationId xmlns="" xmlns:a16="http://schemas.microsoft.com/office/drawing/2014/main" id="{CC351F91-DDF9-4836-87C9-688800069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23813</xdr:colOff>
      <xdr:row>0</xdr:row>
      <xdr:rowOff>171450</xdr:rowOff>
    </xdr:from>
    <xdr:to>
      <xdr:col>7</xdr:col>
      <xdr:colOff>419100</xdr:colOff>
      <xdr:row>0</xdr:row>
      <xdr:rowOff>2038350</xdr:rowOff>
    </xdr:to>
    <xdr:graphicFrame macro="">
      <xdr:nvGraphicFramePr>
        <xdr:cNvPr id="13" name="차트 12">
          <a:extLst>
            <a:ext uri="{FF2B5EF4-FFF2-40B4-BE49-F238E27FC236}">
              <a16:creationId xmlns="" xmlns:a16="http://schemas.microsoft.com/office/drawing/2014/main" id="{68700CFE-37CA-4020-8E3F-CF3FA8B5C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171450</xdr:rowOff>
    </xdr:from>
    <xdr:to>
      <xdr:col>6</xdr:col>
      <xdr:colOff>419100</xdr:colOff>
      <xdr:row>0</xdr:row>
      <xdr:rowOff>2038350</xdr:rowOff>
    </xdr:to>
    <xdr:graphicFrame macro="">
      <xdr:nvGraphicFramePr>
        <xdr:cNvPr id="2" name="차트 1">
          <a:extLst>
            <a:ext uri="{FF2B5EF4-FFF2-40B4-BE49-F238E27FC236}">
              <a16:creationId xmlns="" xmlns:a16="http://schemas.microsoft.com/office/drawing/2014/main" id="{DA085A70-383D-43CD-8189-E109A3060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23813</xdr:colOff>
      <xdr:row>0</xdr:row>
      <xdr:rowOff>171450</xdr:rowOff>
    </xdr:from>
    <xdr:to>
      <xdr:col>17</xdr:col>
      <xdr:colOff>419100</xdr:colOff>
      <xdr:row>0</xdr:row>
      <xdr:rowOff>2038350</xdr:rowOff>
    </xdr:to>
    <xdr:graphicFrame macro="">
      <xdr:nvGraphicFramePr>
        <xdr:cNvPr id="3" name="차트 2">
          <a:extLst>
            <a:ext uri="{FF2B5EF4-FFF2-40B4-BE49-F238E27FC236}">
              <a16:creationId xmlns="" xmlns:a16="http://schemas.microsoft.com/office/drawing/2014/main" id="{489F6455-36CC-471D-88E2-E61B1AB8A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23813</xdr:colOff>
      <xdr:row>0</xdr:row>
      <xdr:rowOff>171450</xdr:rowOff>
    </xdr:from>
    <xdr:to>
      <xdr:col>29</xdr:col>
      <xdr:colOff>419100</xdr:colOff>
      <xdr:row>0</xdr:row>
      <xdr:rowOff>2038350</xdr:rowOff>
    </xdr:to>
    <xdr:graphicFrame macro="">
      <xdr:nvGraphicFramePr>
        <xdr:cNvPr id="4" name="차트 3">
          <a:extLst>
            <a:ext uri="{FF2B5EF4-FFF2-40B4-BE49-F238E27FC236}">
              <a16:creationId xmlns="" xmlns:a16="http://schemas.microsoft.com/office/drawing/2014/main" id="{5381712E-5ACD-48D9-ABB9-C134BC5C8C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16"/>
  <sheetViews>
    <sheetView workbookViewId="0">
      <selection activeCell="J10" sqref="J10"/>
    </sheetView>
  </sheetViews>
  <sheetFormatPr defaultRowHeight="16.5" x14ac:dyDescent="0.3"/>
  <cols>
    <col min="2" max="2" width="11.125" bestFit="1" customWidth="1"/>
    <col min="3" max="3" width="18.125" bestFit="1" customWidth="1"/>
    <col min="4" max="4" width="20" bestFit="1" customWidth="1"/>
    <col min="5" max="5" width="13.625" customWidth="1"/>
  </cols>
  <sheetData>
    <row r="1" spans="2:8" x14ac:dyDescent="0.3">
      <c r="C1" t="s">
        <v>9</v>
      </c>
      <c r="D1" t="s">
        <v>10</v>
      </c>
      <c r="E1" t="s">
        <v>7</v>
      </c>
    </row>
    <row r="2" spans="2:8" x14ac:dyDescent="0.3">
      <c r="B2" t="s">
        <v>0</v>
      </c>
      <c r="C2" t="s">
        <v>2</v>
      </c>
      <c r="D2" t="s">
        <v>3</v>
      </c>
      <c r="E2" t="s">
        <v>6</v>
      </c>
    </row>
    <row r="3" spans="2:8" x14ac:dyDescent="0.3">
      <c r="B3" t="s">
        <v>1</v>
      </c>
      <c r="C3" t="s">
        <v>1</v>
      </c>
      <c r="D3" t="s">
        <v>1</v>
      </c>
      <c r="E3" t="s">
        <v>4</v>
      </c>
    </row>
    <row r="4" spans="2:8" x14ac:dyDescent="0.3">
      <c r="B4">
        <v>1</v>
      </c>
      <c r="C4">
        <v>0</v>
      </c>
      <c r="D4">
        <v>10</v>
      </c>
      <c r="E4">
        <v>1.07</v>
      </c>
      <c r="F4" s="2"/>
      <c r="G4" s="1"/>
      <c r="H4" s="3"/>
    </row>
    <row r="5" spans="2:8" x14ac:dyDescent="0.3">
      <c r="B5">
        <v>2</v>
      </c>
      <c r="C5">
        <v>10</v>
      </c>
      <c r="D5">
        <v>100</v>
      </c>
      <c r="E5">
        <v>1.07</v>
      </c>
      <c r="F5" s="2"/>
      <c r="G5" s="1"/>
      <c r="H5" s="3"/>
    </row>
    <row r="6" spans="2:8" x14ac:dyDescent="0.3">
      <c r="B6">
        <v>3</v>
      </c>
      <c r="C6">
        <v>100</v>
      </c>
      <c r="D6">
        <v>2851</v>
      </c>
      <c r="E6">
        <v>1.07</v>
      </c>
      <c r="F6" s="2"/>
      <c r="G6" s="1"/>
      <c r="H6" s="3"/>
    </row>
    <row r="7" spans="2:8" x14ac:dyDescent="0.3">
      <c r="B7">
        <v>4</v>
      </c>
      <c r="C7">
        <v>2851</v>
      </c>
      <c r="D7">
        <v>3450</v>
      </c>
      <c r="E7">
        <v>1.5</v>
      </c>
      <c r="F7" s="2"/>
      <c r="G7" s="1"/>
      <c r="H7" s="3"/>
    </row>
    <row r="8" spans="2:8" x14ac:dyDescent="0.3">
      <c r="B8">
        <v>5</v>
      </c>
      <c r="C8">
        <v>3450</v>
      </c>
      <c r="D8">
        <v>999999</v>
      </c>
      <c r="E8">
        <v>3.7</v>
      </c>
      <c r="F8" s="2"/>
      <c r="G8" s="1"/>
      <c r="H8" s="3"/>
    </row>
    <row r="9" spans="2:8" x14ac:dyDescent="0.3">
      <c r="F9" s="2"/>
      <c r="G9" s="1"/>
      <c r="H9" s="3"/>
    </row>
    <row r="10" spans="2:8" x14ac:dyDescent="0.3">
      <c r="F10" s="2"/>
      <c r="G10" s="1"/>
      <c r="H10" s="3"/>
    </row>
    <row r="11" spans="2:8" x14ac:dyDescent="0.3">
      <c r="F11" s="2"/>
      <c r="G11" s="1"/>
      <c r="H11" s="3"/>
    </row>
    <row r="12" spans="2:8" x14ac:dyDescent="0.3">
      <c r="F12" s="2"/>
      <c r="G12" s="1"/>
      <c r="H12" s="3"/>
    </row>
    <row r="13" spans="2:8" x14ac:dyDescent="0.3">
      <c r="F13" s="2"/>
      <c r="G13" s="1"/>
      <c r="H13" s="3"/>
    </row>
    <row r="14" spans="2:8" x14ac:dyDescent="0.3">
      <c r="F14" s="2"/>
      <c r="G14" s="1"/>
      <c r="H14" s="3"/>
    </row>
    <row r="15" spans="2:8" x14ac:dyDescent="0.3">
      <c r="F15" s="2"/>
      <c r="G15" s="1"/>
      <c r="H15" s="3"/>
    </row>
    <row r="16" spans="2:8" x14ac:dyDescent="0.3">
      <c r="F16" s="2"/>
      <c r="G16" s="1"/>
      <c r="H16" s="3"/>
    </row>
    <row r="17" spans="6:8" x14ac:dyDescent="0.3">
      <c r="F17" s="2"/>
      <c r="G17" s="1"/>
      <c r="H17" s="3"/>
    </row>
    <row r="18" spans="6:8" x14ac:dyDescent="0.3">
      <c r="F18" s="2"/>
      <c r="G18" s="1"/>
      <c r="H18" s="3"/>
    </row>
    <row r="19" spans="6:8" x14ac:dyDescent="0.3">
      <c r="F19" s="2"/>
      <c r="G19" s="1"/>
      <c r="H19" s="3"/>
    </row>
    <row r="20" spans="6:8" x14ac:dyDescent="0.3">
      <c r="F20" s="2"/>
      <c r="G20" s="1"/>
      <c r="H20" s="3"/>
    </row>
    <row r="21" spans="6:8" x14ac:dyDescent="0.3">
      <c r="F21" s="2"/>
      <c r="G21" s="1"/>
      <c r="H21" s="3"/>
    </row>
    <row r="22" spans="6:8" x14ac:dyDescent="0.3">
      <c r="F22" s="2"/>
      <c r="G22" s="1"/>
      <c r="H22" s="3"/>
    </row>
    <row r="23" spans="6:8" x14ac:dyDescent="0.3">
      <c r="F23" s="2"/>
      <c r="G23" s="1"/>
      <c r="H23" s="3"/>
    </row>
    <row r="24" spans="6:8" x14ac:dyDescent="0.3">
      <c r="F24" s="2"/>
      <c r="G24" s="1"/>
      <c r="H24" s="3"/>
    </row>
    <row r="25" spans="6:8" x14ac:dyDescent="0.3">
      <c r="F25" s="2"/>
      <c r="G25" s="1"/>
      <c r="H25" s="3"/>
    </row>
    <row r="26" spans="6:8" x14ac:dyDescent="0.3">
      <c r="F26" s="2"/>
      <c r="G26" s="1"/>
      <c r="H26" s="3"/>
    </row>
    <row r="27" spans="6:8" x14ac:dyDescent="0.3">
      <c r="F27" s="2"/>
      <c r="G27" s="1"/>
      <c r="H27" s="3"/>
    </row>
    <row r="28" spans="6:8" x14ac:dyDescent="0.3">
      <c r="F28" s="2"/>
      <c r="G28" s="1"/>
      <c r="H28" s="3"/>
    </row>
    <row r="29" spans="6:8" x14ac:dyDescent="0.3">
      <c r="F29" s="2"/>
      <c r="G29" s="1"/>
      <c r="H29" s="3"/>
    </row>
    <row r="30" spans="6:8" x14ac:dyDescent="0.3">
      <c r="F30" s="2"/>
      <c r="G30" s="1"/>
      <c r="H30" s="3"/>
    </row>
    <row r="31" spans="6:8" x14ac:dyDescent="0.3">
      <c r="F31" s="2"/>
      <c r="G31" s="1"/>
      <c r="H31" s="3"/>
    </row>
    <row r="32" spans="6:8" x14ac:dyDescent="0.3">
      <c r="F32" s="2"/>
      <c r="G32" s="1"/>
      <c r="H32" s="3"/>
    </row>
    <row r="33" spans="6:8" x14ac:dyDescent="0.3">
      <c r="F33" s="2"/>
      <c r="G33" s="1"/>
      <c r="H33" s="3"/>
    </row>
    <row r="34" spans="6:8" x14ac:dyDescent="0.3">
      <c r="F34" s="2"/>
      <c r="G34" s="1"/>
      <c r="H34" s="3"/>
    </row>
    <row r="35" spans="6:8" x14ac:dyDescent="0.3">
      <c r="F35" s="2"/>
      <c r="G35" s="1"/>
      <c r="H35" s="3"/>
    </row>
    <row r="36" spans="6:8" x14ac:dyDescent="0.3">
      <c r="F36" s="2"/>
      <c r="G36" s="1"/>
      <c r="H36" s="3"/>
    </row>
    <row r="37" spans="6:8" x14ac:dyDescent="0.3">
      <c r="F37" s="2"/>
      <c r="G37" s="1"/>
      <c r="H37" s="3"/>
    </row>
    <row r="38" spans="6:8" x14ac:dyDescent="0.3">
      <c r="F38" s="2"/>
      <c r="G38" s="1"/>
      <c r="H38" s="3"/>
    </row>
    <row r="39" spans="6:8" x14ac:dyDescent="0.3">
      <c r="F39" s="2"/>
      <c r="G39" s="1"/>
      <c r="H39" s="3"/>
    </row>
    <row r="40" spans="6:8" x14ac:dyDescent="0.3">
      <c r="F40" s="2"/>
      <c r="G40" s="1"/>
      <c r="H40" s="3"/>
    </row>
    <row r="41" spans="6:8" x14ac:dyDescent="0.3">
      <c r="F41" s="2"/>
      <c r="G41" s="1"/>
      <c r="H41" s="3"/>
    </row>
    <row r="42" spans="6:8" x14ac:dyDescent="0.3">
      <c r="F42" s="2"/>
      <c r="G42" s="1"/>
      <c r="H42" s="3"/>
    </row>
    <row r="43" spans="6:8" x14ac:dyDescent="0.3">
      <c r="F43" s="2"/>
      <c r="G43" s="1"/>
      <c r="H43" s="3"/>
    </row>
    <row r="44" spans="6:8" x14ac:dyDescent="0.3">
      <c r="F44" s="2"/>
      <c r="G44" s="1"/>
      <c r="H44" s="3"/>
    </row>
    <row r="45" spans="6:8" x14ac:dyDescent="0.3">
      <c r="F45" s="2"/>
      <c r="G45" s="1"/>
      <c r="H45" s="3"/>
    </row>
    <row r="46" spans="6:8" x14ac:dyDescent="0.3">
      <c r="F46" s="2"/>
      <c r="G46" s="1"/>
      <c r="H46" s="3"/>
    </row>
    <row r="47" spans="6:8" x14ac:dyDescent="0.3">
      <c r="F47" s="2"/>
      <c r="G47" s="1"/>
      <c r="H47" s="3"/>
    </row>
    <row r="48" spans="6:8" x14ac:dyDescent="0.3">
      <c r="F48" s="2"/>
      <c r="G48" s="1"/>
      <c r="H48" s="3"/>
    </row>
    <row r="49" spans="6:8" x14ac:dyDescent="0.3">
      <c r="F49" s="2"/>
      <c r="G49" s="1"/>
      <c r="H49" s="3"/>
    </row>
    <row r="50" spans="6:8" x14ac:dyDescent="0.3">
      <c r="F50" s="2"/>
      <c r="G50" s="1"/>
      <c r="H50" s="3"/>
    </row>
    <row r="51" spans="6:8" x14ac:dyDescent="0.3">
      <c r="F51" s="2"/>
      <c r="G51" s="1"/>
      <c r="H51" s="3"/>
    </row>
    <row r="52" spans="6:8" x14ac:dyDescent="0.3">
      <c r="F52" s="2"/>
      <c r="G52" s="1"/>
      <c r="H52" s="3"/>
    </row>
    <row r="53" spans="6:8" x14ac:dyDescent="0.3">
      <c r="F53" s="2"/>
      <c r="G53" s="1"/>
      <c r="H53" s="3"/>
    </row>
    <row r="54" spans="6:8" x14ac:dyDescent="0.3">
      <c r="F54" s="2"/>
      <c r="G54" s="1"/>
      <c r="H54" s="3"/>
    </row>
    <row r="55" spans="6:8" x14ac:dyDescent="0.3">
      <c r="F55" s="2"/>
      <c r="G55" s="1"/>
      <c r="H55" s="3"/>
    </row>
    <row r="56" spans="6:8" x14ac:dyDescent="0.3">
      <c r="F56" s="2"/>
      <c r="G56" s="1"/>
      <c r="H56" s="3"/>
    </row>
    <row r="57" spans="6:8" x14ac:dyDescent="0.3">
      <c r="F57" s="2"/>
      <c r="G57" s="1"/>
      <c r="H57" s="3"/>
    </row>
    <row r="58" spans="6:8" x14ac:dyDescent="0.3">
      <c r="F58" s="2"/>
      <c r="G58" s="1"/>
      <c r="H58" s="3"/>
    </row>
    <row r="59" spans="6:8" x14ac:dyDescent="0.3">
      <c r="F59" s="2"/>
      <c r="G59" s="1"/>
      <c r="H59" s="3"/>
    </row>
    <row r="60" spans="6:8" x14ac:dyDescent="0.3">
      <c r="F60" s="2"/>
      <c r="G60" s="1"/>
      <c r="H60" s="3"/>
    </row>
    <row r="61" spans="6:8" x14ac:dyDescent="0.3">
      <c r="F61" s="2"/>
      <c r="G61" s="1"/>
      <c r="H61" s="3"/>
    </row>
    <row r="62" spans="6:8" x14ac:dyDescent="0.3">
      <c r="F62" s="2"/>
      <c r="G62" s="1"/>
      <c r="H62" s="3"/>
    </row>
    <row r="63" spans="6:8" x14ac:dyDescent="0.3">
      <c r="F63" s="2"/>
      <c r="G63" s="1"/>
      <c r="H63" s="3"/>
    </row>
    <row r="64" spans="6:8" x14ac:dyDescent="0.3">
      <c r="F64" s="2"/>
      <c r="G64" s="1"/>
      <c r="H64" s="3"/>
    </row>
    <row r="65" spans="6:8" x14ac:dyDescent="0.3">
      <c r="F65" s="2"/>
      <c r="G65" s="1"/>
      <c r="H65" s="3"/>
    </row>
    <row r="66" spans="6:8" x14ac:dyDescent="0.3">
      <c r="F66" s="2"/>
      <c r="G66" s="1"/>
      <c r="H66" s="3"/>
    </row>
    <row r="67" spans="6:8" x14ac:dyDescent="0.3">
      <c r="F67" s="2"/>
      <c r="G67" s="1"/>
      <c r="H67" s="3"/>
    </row>
    <row r="68" spans="6:8" x14ac:dyDescent="0.3">
      <c r="F68" s="2"/>
      <c r="G68" s="1"/>
      <c r="H68" s="3"/>
    </row>
    <row r="69" spans="6:8" x14ac:dyDescent="0.3">
      <c r="F69" s="2"/>
      <c r="G69" s="1"/>
      <c r="H69" s="3"/>
    </row>
    <row r="70" spans="6:8" x14ac:dyDescent="0.3">
      <c r="F70" s="2"/>
      <c r="G70" s="1"/>
      <c r="H70" s="3"/>
    </row>
    <row r="71" spans="6:8" x14ac:dyDescent="0.3">
      <c r="F71" s="2"/>
      <c r="G71" s="1"/>
      <c r="H71" s="3"/>
    </row>
    <row r="72" spans="6:8" x14ac:dyDescent="0.3">
      <c r="F72" s="2"/>
      <c r="G72" s="1"/>
      <c r="H72" s="3"/>
    </row>
    <row r="73" spans="6:8" x14ac:dyDescent="0.3">
      <c r="F73" s="2"/>
      <c r="G73" s="1"/>
      <c r="H73" s="3"/>
    </row>
    <row r="74" spans="6:8" x14ac:dyDescent="0.3">
      <c r="F74" s="2"/>
      <c r="G74" s="1"/>
      <c r="H74" s="3"/>
    </row>
    <row r="75" spans="6:8" x14ac:dyDescent="0.3">
      <c r="F75" s="2"/>
      <c r="G75" s="1"/>
      <c r="H75" s="3"/>
    </row>
    <row r="76" spans="6:8" x14ac:dyDescent="0.3">
      <c r="F76" s="2"/>
      <c r="G76" s="1"/>
      <c r="H76" s="3"/>
    </row>
    <row r="77" spans="6:8" x14ac:dyDescent="0.3">
      <c r="F77" s="2"/>
      <c r="G77" s="1"/>
      <c r="H77" s="3"/>
    </row>
    <row r="78" spans="6:8" x14ac:dyDescent="0.3">
      <c r="F78" s="2"/>
      <c r="G78" s="1"/>
      <c r="H78" s="3"/>
    </row>
    <row r="79" spans="6:8" x14ac:dyDescent="0.3">
      <c r="F79" s="2"/>
      <c r="G79" s="1"/>
      <c r="H79" s="3"/>
    </row>
    <row r="80" spans="6:8" x14ac:dyDescent="0.3">
      <c r="F80" s="2"/>
      <c r="G80" s="1"/>
      <c r="H80" s="3"/>
    </row>
    <row r="81" spans="6:8" x14ac:dyDescent="0.3">
      <c r="F81" s="2"/>
      <c r="G81" s="1"/>
      <c r="H81" s="3"/>
    </row>
    <row r="82" spans="6:8" x14ac:dyDescent="0.3">
      <c r="F82" s="2"/>
      <c r="G82" s="1"/>
      <c r="H82" s="3"/>
    </row>
    <row r="83" spans="6:8" x14ac:dyDescent="0.3">
      <c r="F83" s="2"/>
      <c r="G83" s="1"/>
      <c r="H83" s="3"/>
    </row>
    <row r="84" spans="6:8" x14ac:dyDescent="0.3">
      <c r="F84" s="2"/>
      <c r="G84" s="1"/>
      <c r="H84" s="3"/>
    </row>
    <row r="85" spans="6:8" x14ac:dyDescent="0.3">
      <c r="F85" s="2"/>
      <c r="G85" s="1"/>
      <c r="H85" s="3"/>
    </row>
    <row r="86" spans="6:8" x14ac:dyDescent="0.3">
      <c r="F86" s="2"/>
      <c r="G86" s="1"/>
      <c r="H86" s="3"/>
    </row>
    <row r="87" spans="6:8" x14ac:dyDescent="0.3">
      <c r="F87" s="2"/>
      <c r="G87" s="1"/>
      <c r="H87" s="3"/>
    </row>
    <row r="88" spans="6:8" x14ac:dyDescent="0.3">
      <c r="F88" s="2"/>
      <c r="G88" s="1"/>
      <c r="H88" s="3"/>
    </row>
    <row r="89" spans="6:8" x14ac:dyDescent="0.3">
      <c r="F89" s="2"/>
      <c r="G89" s="1"/>
      <c r="H89" s="3"/>
    </row>
    <row r="90" spans="6:8" x14ac:dyDescent="0.3">
      <c r="F90" s="2"/>
      <c r="G90" s="1"/>
      <c r="H90" s="3"/>
    </row>
    <row r="91" spans="6:8" x14ac:dyDescent="0.3">
      <c r="F91" s="2"/>
      <c r="G91" s="1"/>
      <c r="H91" s="3"/>
    </row>
    <row r="92" spans="6:8" x14ac:dyDescent="0.3">
      <c r="F92" s="2"/>
      <c r="G92" s="1"/>
      <c r="H92" s="3"/>
    </row>
    <row r="93" spans="6:8" x14ac:dyDescent="0.3">
      <c r="F93" s="2"/>
      <c r="G93" s="1"/>
      <c r="H93" s="3"/>
    </row>
    <row r="94" spans="6:8" x14ac:dyDescent="0.3">
      <c r="F94" s="2"/>
      <c r="G94" s="1"/>
      <c r="H94" s="3"/>
    </row>
    <row r="95" spans="6:8" x14ac:dyDescent="0.3">
      <c r="F95" s="2"/>
      <c r="G95" s="1"/>
      <c r="H95" s="3"/>
    </row>
    <row r="96" spans="6:8" x14ac:dyDescent="0.3">
      <c r="F96" s="2"/>
      <c r="G96" s="1"/>
      <c r="H96" s="3"/>
    </row>
    <row r="97" spans="6:8" x14ac:dyDescent="0.3">
      <c r="F97" s="2"/>
      <c r="G97" s="1"/>
      <c r="H97" s="3"/>
    </row>
    <row r="98" spans="6:8" x14ac:dyDescent="0.3">
      <c r="F98" s="2"/>
      <c r="G98" s="1"/>
      <c r="H98" s="3"/>
    </row>
    <row r="99" spans="6:8" x14ac:dyDescent="0.3">
      <c r="F99" s="2"/>
      <c r="G99" s="1"/>
      <c r="H99" s="3"/>
    </row>
    <row r="100" spans="6:8" x14ac:dyDescent="0.3">
      <c r="F100" s="2"/>
      <c r="G100" s="1"/>
      <c r="H100" s="3"/>
    </row>
    <row r="101" spans="6:8" x14ac:dyDescent="0.3">
      <c r="F101" s="2"/>
      <c r="G101" s="1"/>
      <c r="H101" s="3"/>
    </row>
    <row r="102" spans="6:8" x14ac:dyDescent="0.3">
      <c r="F102" s="2"/>
      <c r="G102" s="1"/>
      <c r="H102" s="3"/>
    </row>
    <row r="103" spans="6:8" x14ac:dyDescent="0.3">
      <c r="F103" s="2"/>
      <c r="G103" s="1"/>
      <c r="H103" s="3"/>
    </row>
    <row r="104" spans="6:8" x14ac:dyDescent="0.3">
      <c r="F104" s="2"/>
      <c r="G104" s="1"/>
      <c r="H104" s="3"/>
    </row>
    <row r="105" spans="6:8" x14ac:dyDescent="0.3">
      <c r="F105" s="2"/>
      <c r="G105" s="1"/>
      <c r="H105" s="3"/>
    </row>
    <row r="106" spans="6:8" x14ac:dyDescent="0.3">
      <c r="F106" s="2"/>
      <c r="G106" s="1"/>
      <c r="H106" s="3"/>
    </row>
    <row r="107" spans="6:8" x14ac:dyDescent="0.3">
      <c r="F107" s="2"/>
      <c r="G107" s="1"/>
      <c r="H107" s="3"/>
    </row>
    <row r="108" spans="6:8" x14ac:dyDescent="0.3">
      <c r="F108" s="2"/>
      <c r="G108" s="1"/>
      <c r="H108" s="3"/>
    </row>
    <row r="109" spans="6:8" x14ac:dyDescent="0.3">
      <c r="F109" s="2"/>
      <c r="G109" s="1"/>
      <c r="H109" s="3"/>
    </row>
    <row r="110" spans="6:8" x14ac:dyDescent="0.3">
      <c r="F110" s="2"/>
      <c r="G110" s="1"/>
      <c r="H110" s="3"/>
    </row>
    <row r="111" spans="6:8" x14ac:dyDescent="0.3">
      <c r="F111" s="2"/>
      <c r="G111" s="1"/>
      <c r="H111" s="3"/>
    </row>
    <row r="112" spans="6:8" x14ac:dyDescent="0.3">
      <c r="F112" s="2"/>
      <c r="G112" s="1"/>
      <c r="H112" s="3"/>
    </row>
    <row r="113" spans="6:8" x14ac:dyDescent="0.3">
      <c r="F113" s="2"/>
      <c r="G113" s="1"/>
      <c r="H113" s="3"/>
    </row>
    <row r="114" spans="6:8" x14ac:dyDescent="0.3">
      <c r="F114" s="2"/>
      <c r="G114" s="1"/>
      <c r="H114" s="3"/>
    </row>
    <row r="115" spans="6:8" x14ac:dyDescent="0.3">
      <c r="F115" s="2"/>
      <c r="G115" s="1"/>
      <c r="H115" s="3"/>
    </row>
    <row r="116" spans="6:8" x14ac:dyDescent="0.3">
      <c r="F116" s="2"/>
      <c r="G116" s="1"/>
      <c r="H116" s="3"/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16"/>
  <sheetViews>
    <sheetView tabSelected="1" workbookViewId="0">
      <selection activeCell="E9" sqref="E9"/>
    </sheetView>
  </sheetViews>
  <sheetFormatPr defaultRowHeight="16.5" x14ac:dyDescent="0.3"/>
  <cols>
    <col min="2" max="2" width="11.125" bestFit="1" customWidth="1"/>
    <col min="3" max="3" width="18.125" bestFit="1" customWidth="1"/>
    <col min="4" max="4" width="20" bestFit="1" customWidth="1"/>
    <col min="5" max="5" width="13.625" customWidth="1"/>
  </cols>
  <sheetData>
    <row r="1" spans="2:8" x14ac:dyDescent="0.3">
      <c r="C1" t="s">
        <v>9</v>
      </c>
      <c r="D1" t="s">
        <v>10</v>
      </c>
      <c r="E1" t="s">
        <v>7</v>
      </c>
    </row>
    <row r="2" spans="2:8" x14ac:dyDescent="0.3">
      <c r="B2" t="s">
        <v>0</v>
      </c>
      <c r="C2" t="s">
        <v>2</v>
      </c>
      <c r="D2" t="s">
        <v>3</v>
      </c>
      <c r="E2" t="s">
        <v>6</v>
      </c>
    </row>
    <row r="3" spans="2:8" x14ac:dyDescent="0.3">
      <c r="B3" t="s">
        <v>69</v>
      </c>
      <c r="C3" t="s">
        <v>1</v>
      </c>
      <c r="D3" t="s">
        <v>1</v>
      </c>
      <c r="E3" t="s">
        <v>4</v>
      </c>
    </row>
    <row r="4" spans="2:8" x14ac:dyDescent="0.3">
      <c r="B4">
        <v>1</v>
      </c>
      <c r="C4">
        <v>0</v>
      </c>
      <c r="D4">
        <v>25</v>
      </c>
      <c r="E4">
        <v>1.1000000000000001</v>
      </c>
      <c r="F4" s="2">
        <f>D4-C4</f>
        <v>25</v>
      </c>
      <c r="G4" s="1"/>
      <c r="H4" s="3"/>
    </row>
    <row r="5" spans="2:8" x14ac:dyDescent="0.3">
      <c r="B5">
        <v>2</v>
      </c>
      <c r="C5">
        <v>25</v>
      </c>
      <c r="D5">
        <v>100</v>
      </c>
      <c r="E5">
        <v>1.1100000000000001</v>
      </c>
      <c r="F5" s="2">
        <f t="shared" ref="F5:F9" si="0">D5-C5</f>
        <v>75</v>
      </c>
      <c r="G5" s="1"/>
      <c r="H5" s="3"/>
    </row>
    <row r="6" spans="2:8" x14ac:dyDescent="0.3">
      <c r="B6">
        <v>3</v>
      </c>
      <c r="C6">
        <v>100</v>
      </c>
      <c r="D6">
        <v>300</v>
      </c>
      <c r="E6">
        <v>1.1200000000000001</v>
      </c>
      <c r="F6" s="2">
        <f t="shared" si="0"/>
        <v>200</v>
      </c>
      <c r="G6" s="1"/>
      <c r="H6" s="3"/>
    </row>
    <row r="7" spans="2:8" x14ac:dyDescent="0.3">
      <c r="B7">
        <v>4</v>
      </c>
      <c r="C7">
        <v>300</v>
      </c>
      <c r="D7">
        <v>500</v>
      </c>
      <c r="E7">
        <v>1.1299999999999999</v>
      </c>
      <c r="F7" s="2">
        <f t="shared" si="0"/>
        <v>200</v>
      </c>
      <c r="G7" s="1"/>
      <c r="H7" s="3"/>
    </row>
    <row r="8" spans="2:8" x14ac:dyDescent="0.3">
      <c r="B8">
        <v>5</v>
      </c>
      <c r="C8">
        <v>500</v>
      </c>
      <c r="D8">
        <v>1200</v>
      </c>
      <c r="E8">
        <v>1.1599999999999999</v>
      </c>
      <c r="F8" s="2">
        <f t="shared" si="0"/>
        <v>700</v>
      </c>
      <c r="G8" s="1"/>
      <c r="H8" s="3"/>
    </row>
    <row r="9" spans="2:8" x14ac:dyDescent="0.3">
      <c r="B9">
        <v>6</v>
      </c>
      <c r="C9">
        <v>1200</v>
      </c>
      <c r="D9">
        <v>2000</v>
      </c>
      <c r="E9">
        <v>1.2</v>
      </c>
      <c r="F9" s="2">
        <f t="shared" si="0"/>
        <v>800</v>
      </c>
      <c r="G9" s="1"/>
      <c r="H9" s="3"/>
    </row>
    <row r="10" spans="2:8" x14ac:dyDescent="0.3">
      <c r="B10">
        <v>7</v>
      </c>
      <c r="C10">
        <v>2000</v>
      </c>
      <c r="D10">
        <v>999999</v>
      </c>
      <c r="E10">
        <v>1.5</v>
      </c>
      <c r="F10" s="2">
        <f t="shared" ref="F10" si="1">D10-C10</f>
        <v>997999</v>
      </c>
      <c r="G10" s="1"/>
      <c r="H10" s="3"/>
    </row>
    <row r="11" spans="2:8" x14ac:dyDescent="0.3">
      <c r="F11" s="2"/>
      <c r="G11" s="1"/>
      <c r="H11" s="3"/>
    </row>
    <row r="12" spans="2:8" x14ac:dyDescent="0.3">
      <c r="F12" s="2"/>
      <c r="G12" s="1"/>
      <c r="H12" s="3"/>
    </row>
    <row r="13" spans="2:8" x14ac:dyDescent="0.3">
      <c r="F13" s="2"/>
      <c r="G13" s="1"/>
      <c r="H13" s="3"/>
    </row>
    <row r="14" spans="2:8" x14ac:dyDescent="0.3">
      <c r="F14" s="2"/>
      <c r="G14" s="1"/>
      <c r="H14" s="3"/>
    </row>
    <row r="15" spans="2:8" x14ac:dyDescent="0.3">
      <c r="F15" s="2"/>
      <c r="G15" s="1"/>
      <c r="H15" s="3"/>
    </row>
    <row r="16" spans="2:8" x14ac:dyDescent="0.3">
      <c r="F16" s="2"/>
      <c r="G16" s="1"/>
      <c r="H16" s="3"/>
    </row>
    <row r="17" spans="6:8" x14ac:dyDescent="0.3">
      <c r="F17" s="2"/>
      <c r="G17" s="1"/>
      <c r="H17" s="3"/>
    </row>
    <row r="18" spans="6:8" x14ac:dyDescent="0.3">
      <c r="F18" s="2"/>
      <c r="G18" s="1"/>
      <c r="H18" s="3"/>
    </row>
    <row r="19" spans="6:8" x14ac:dyDescent="0.3">
      <c r="F19" s="2"/>
      <c r="G19" s="1"/>
      <c r="H19" s="3"/>
    </row>
    <row r="20" spans="6:8" x14ac:dyDescent="0.3">
      <c r="F20" s="2"/>
      <c r="G20" s="1"/>
      <c r="H20" s="3"/>
    </row>
    <row r="21" spans="6:8" x14ac:dyDescent="0.3">
      <c r="F21" s="2"/>
      <c r="G21" s="1"/>
      <c r="H21" s="3"/>
    </row>
    <row r="22" spans="6:8" x14ac:dyDescent="0.3">
      <c r="F22" s="2"/>
      <c r="G22" s="1"/>
      <c r="H22" s="3"/>
    </row>
    <row r="23" spans="6:8" x14ac:dyDescent="0.3">
      <c r="F23" s="2"/>
      <c r="G23" s="1"/>
      <c r="H23" s="3"/>
    </row>
    <row r="24" spans="6:8" x14ac:dyDescent="0.3">
      <c r="F24" s="2"/>
      <c r="G24" s="1"/>
      <c r="H24" s="3"/>
    </row>
    <row r="25" spans="6:8" x14ac:dyDescent="0.3">
      <c r="F25" s="2"/>
      <c r="G25" s="1"/>
      <c r="H25" s="3"/>
    </row>
    <row r="26" spans="6:8" x14ac:dyDescent="0.3">
      <c r="F26" s="2"/>
      <c r="G26" s="1"/>
      <c r="H26" s="3"/>
    </row>
    <row r="27" spans="6:8" x14ac:dyDescent="0.3">
      <c r="F27" s="2"/>
      <c r="G27" s="1"/>
      <c r="H27" s="3"/>
    </row>
    <row r="28" spans="6:8" x14ac:dyDescent="0.3">
      <c r="F28" s="2"/>
      <c r="G28" s="1"/>
      <c r="H28" s="3"/>
    </row>
    <row r="29" spans="6:8" x14ac:dyDescent="0.3">
      <c r="F29" s="2"/>
      <c r="G29" s="1"/>
      <c r="H29" s="3"/>
    </row>
    <row r="30" spans="6:8" x14ac:dyDescent="0.3">
      <c r="F30" s="2"/>
      <c r="G30" s="1"/>
      <c r="H30" s="3"/>
    </row>
    <row r="31" spans="6:8" x14ac:dyDescent="0.3">
      <c r="F31" s="2"/>
      <c r="G31" s="1"/>
      <c r="H31" s="3"/>
    </row>
    <row r="32" spans="6:8" x14ac:dyDescent="0.3">
      <c r="F32" s="2"/>
      <c r="G32" s="1"/>
      <c r="H32" s="3"/>
    </row>
    <row r="33" spans="6:8" x14ac:dyDescent="0.3">
      <c r="F33" s="2"/>
      <c r="G33" s="1"/>
      <c r="H33" s="3"/>
    </row>
    <row r="34" spans="6:8" x14ac:dyDescent="0.3">
      <c r="F34" s="2"/>
      <c r="G34" s="1"/>
      <c r="H34" s="3"/>
    </row>
    <row r="35" spans="6:8" x14ac:dyDescent="0.3">
      <c r="F35" s="2"/>
      <c r="G35" s="1"/>
      <c r="H35" s="3"/>
    </row>
    <row r="36" spans="6:8" x14ac:dyDescent="0.3">
      <c r="F36" s="2"/>
      <c r="G36" s="1"/>
      <c r="H36" s="3"/>
    </row>
    <row r="37" spans="6:8" x14ac:dyDescent="0.3">
      <c r="F37" s="2"/>
      <c r="G37" s="1"/>
      <c r="H37" s="3"/>
    </row>
    <row r="38" spans="6:8" x14ac:dyDescent="0.3">
      <c r="F38" s="2"/>
      <c r="G38" s="1"/>
      <c r="H38" s="3"/>
    </row>
    <row r="39" spans="6:8" x14ac:dyDescent="0.3">
      <c r="F39" s="2"/>
      <c r="G39" s="1"/>
      <c r="H39" s="3"/>
    </row>
    <row r="40" spans="6:8" x14ac:dyDescent="0.3">
      <c r="F40" s="2"/>
      <c r="G40" s="1"/>
      <c r="H40" s="3"/>
    </row>
    <row r="41" spans="6:8" x14ac:dyDescent="0.3">
      <c r="F41" s="2"/>
      <c r="G41" s="1"/>
      <c r="H41" s="3"/>
    </row>
    <row r="42" spans="6:8" x14ac:dyDescent="0.3">
      <c r="F42" s="2"/>
      <c r="G42" s="1"/>
      <c r="H42" s="3"/>
    </row>
    <row r="43" spans="6:8" x14ac:dyDescent="0.3">
      <c r="F43" s="2"/>
      <c r="G43" s="1"/>
      <c r="H43" s="3"/>
    </row>
    <row r="44" spans="6:8" x14ac:dyDescent="0.3">
      <c r="F44" s="2"/>
      <c r="G44" s="1"/>
      <c r="H44" s="3"/>
    </row>
    <row r="45" spans="6:8" x14ac:dyDescent="0.3">
      <c r="F45" s="2"/>
      <c r="G45" s="1"/>
      <c r="H45" s="3"/>
    </row>
    <row r="46" spans="6:8" x14ac:dyDescent="0.3">
      <c r="F46" s="2"/>
      <c r="G46" s="1"/>
      <c r="H46" s="3"/>
    </row>
    <row r="47" spans="6:8" x14ac:dyDescent="0.3">
      <c r="F47" s="2"/>
      <c r="G47" s="1"/>
      <c r="H47" s="3"/>
    </row>
    <row r="48" spans="6:8" x14ac:dyDescent="0.3">
      <c r="F48" s="2"/>
      <c r="G48" s="1"/>
      <c r="H48" s="3"/>
    </row>
    <row r="49" spans="6:8" x14ac:dyDescent="0.3">
      <c r="F49" s="2"/>
      <c r="G49" s="1"/>
      <c r="H49" s="3"/>
    </row>
    <row r="50" spans="6:8" x14ac:dyDescent="0.3">
      <c r="F50" s="2"/>
      <c r="G50" s="1"/>
      <c r="H50" s="3"/>
    </row>
    <row r="51" spans="6:8" x14ac:dyDescent="0.3">
      <c r="F51" s="2"/>
      <c r="G51" s="1"/>
      <c r="H51" s="3"/>
    </row>
    <row r="52" spans="6:8" x14ac:dyDescent="0.3">
      <c r="F52" s="2"/>
      <c r="G52" s="1"/>
      <c r="H52" s="3"/>
    </row>
    <row r="53" spans="6:8" x14ac:dyDescent="0.3">
      <c r="F53" s="2"/>
      <c r="G53" s="1"/>
      <c r="H53" s="3"/>
    </row>
    <row r="54" spans="6:8" x14ac:dyDescent="0.3">
      <c r="F54" s="2"/>
      <c r="G54" s="1"/>
      <c r="H54" s="3"/>
    </row>
    <row r="55" spans="6:8" x14ac:dyDescent="0.3">
      <c r="F55" s="2"/>
      <c r="G55" s="1"/>
      <c r="H55" s="3"/>
    </row>
    <row r="56" spans="6:8" x14ac:dyDescent="0.3">
      <c r="F56" s="2"/>
      <c r="G56" s="1"/>
      <c r="H56" s="3"/>
    </row>
    <row r="57" spans="6:8" x14ac:dyDescent="0.3">
      <c r="F57" s="2"/>
      <c r="G57" s="1"/>
      <c r="H57" s="3"/>
    </row>
    <row r="58" spans="6:8" x14ac:dyDescent="0.3">
      <c r="F58" s="2"/>
      <c r="G58" s="1"/>
      <c r="H58" s="3"/>
    </row>
    <row r="59" spans="6:8" x14ac:dyDescent="0.3">
      <c r="F59" s="2"/>
      <c r="G59" s="1"/>
      <c r="H59" s="3"/>
    </row>
    <row r="60" spans="6:8" x14ac:dyDescent="0.3">
      <c r="F60" s="2"/>
      <c r="G60" s="1"/>
      <c r="H60" s="3"/>
    </row>
    <row r="61" spans="6:8" x14ac:dyDescent="0.3">
      <c r="F61" s="2"/>
      <c r="G61" s="1"/>
      <c r="H61" s="3"/>
    </row>
    <row r="62" spans="6:8" x14ac:dyDescent="0.3">
      <c r="F62" s="2"/>
      <c r="G62" s="1"/>
      <c r="H62" s="3"/>
    </row>
    <row r="63" spans="6:8" x14ac:dyDescent="0.3">
      <c r="F63" s="2"/>
      <c r="G63" s="1"/>
      <c r="H63" s="3"/>
    </row>
    <row r="64" spans="6:8" x14ac:dyDescent="0.3">
      <c r="F64" s="2"/>
      <c r="G64" s="1"/>
      <c r="H64" s="3"/>
    </row>
    <row r="65" spans="6:8" x14ac:dyDescent="0.3">
      <c r="F65" s="2"/>
      <c r="G65" s="1"/>
      <c r="H65" s="3"/>
    </row>
    <row r="66" spans="6:8" x14ac:dyDescent="0.3">
      <c r="F66" s="2"/>
      <c r="G66" s="1"/>
      <c r="H66" s="3"/>
    </row>
    <row r="67" spans="6:8" x14ac:dyDescent="0.3">
      <c r="F67" s="2"/>
      <c r="G67" s="1"/>
      <c r="H67" s="3"/>
    </row>
    <row r="68" spans="6:8" x14ac:dyDescent="0.3">
      <c r="F68" s="2"/>
      <c r="G68" s="1"/>
      <c r="H68" s="3"/>
    </row>
    <row r="69" spans="6:8" x14ac:dyDescent="0.3">
      <c r="F69" s="2"/>
      <c r="G69" s="1"/>
      <c r="H69" s="3"/>
    </row>
    <row r="70" spans="6:8" x14ac:dyDescent="0.3">
      <c r="F70" s="2"/>
      <c r="G70" s="1"/>
      <c r="H70" s="3"/>
    </row>
    <row r="71" spans="6:8" x14ac:dyDescent="0.3">
      <c r="F71" s="2"/>
      <c r="G71" s="1"/>
      <c r="H71" s="3"/>
    </row>
    <row r="72" spans="6:8" x14ac:dyDescent="0.3">
      <c r="F72" s="2"/>
      <c r="G72" s="1"/>
      <c r="H72" s="3"/>
    </row>
    <row r="73" spans="6:8" x14ac:dyDescent="0.3">
      <c r="F73" s="2"/>
      <c r="G73" s="1"/>
      <c r="H73" s="3"/>
    </row>
    <row r="74" spans="6:8" x14ac:dyDescent="0.3">
      <c r="F74" s="2"/>
      <c r="G74" s="1"/>
      <c r="H74" s="3"/>
    </row>
    <row r="75" spans="6:8" x14ac:dyDescent="0.3">
      <c r="F75" s="2"/>
      <c r="G75" s="1"/>
      <c r="H75" s="3"/>
    </row>
    <row r="76" spans="6:8" x14ac:dyDescent="0.3">
      <c r="F76" s="2"/>
      <c r="G76" s="1"/>
      <c r="H76" s="3"/>
    </row>
    <row r="77" spans="6:8" x14ac:dyDescent="0.3">
      <c r="F77" s="2"/>
      <c r="G77" s="1"/>
      <c r="H77" s="3"/>
    </row>
    <row r="78" spans="6:8" x14ac:dyDescent="0.3">
      <c r="F78" s="2"/>
      <c r="G78" s="1"/>
      <c r="H78" s="3"/>
    </row>
    <row r="79" spans="6:8" x14ac:dyDescent="0.3">
      <c r="F79" s="2"/>
      <c r="G79" s="1"/>
      <c r="H79" s="3"/>
    </row>
    <row r="80" spans="6:8" x14ac:dyDescent="0.3">
      <c r="F80" s="2"/>
      <c r="G80" s="1"/>
      <c r="H80" s="3"/>
    </row>
    <row r="81" spans="6:8" x14ac:dyDescent="0.3">
      <c r="F81" s="2"/>
      <c r="G81" s="1"/>
      <c r="H81" s="3"/>
    </row>
    <row r="82" spans="6:8" x14ac:dyDescent="0.3">
      <c r="F82" s="2"/>
      <c r="G82" s="1"/>
      <c r="H82" s="3"/>
    </row>
    <row r="83" spans="6:8" x14ac:dyDescent="0.3">
      <c r="F83" s="2"/>
      <c r="G83" s="1"/>
      <c r="H83" s="3"/>
    </row>
    <row r="84" spans="6:8" x14ac:dyDescent="0.3">
      <c r="F84" s="2"/>
      <c r="G84" s="1"/>
      <c r="H84" s="3"/>
    </row>
    <row r="85" spans="6:8" x14ac:dyDescent="0.3">
      <c r="F85" s="2"/>
      <c r="G85" s="1"/>
      <c r="H85" s="3"/>
    </row>
    <row r="86" spans="6:8" x14ac:dyDescent="0.3">
      <c r="F86" s="2"/>
      <c r="G86" s="1"/>
      <c r="H86" s="3"/>
    </row>
    <row r="87" spans="6:8" x14ac:dyDescent="0.3">
      <c r="F87" s="2"/>
      <c r="G87" s="1"/>
      <c r="H87" s="3"/>
    </row>
    <row r="88" spans="6:8" x14ac:dyDescent="0.3">
      <c r="F88" s="2"/>
      <c r="G88" s="1"/>
      <c r="H88" s="3"/>
    </row>
    <row r="89" spans="6:8" x14ac:dyDescent="0.3">
      <c r="F89" s="2"/>
      <c r="G89" s="1"/>
      <c r="H89" s="3"/>
    </row>
    <row r="90" spans="6:8" x14ac:dyDescent="0.3">
      <c r="F90" s="2"/>
      <c r="G90" s="1"/>
      <c r="H90" s="3"/>
    </row>
    <row r="91" spans="6:8" x14ac:dyDescent="0.3">
      <c r="F91" s="2"/>
      <c r="G91" s="1"/>
      <c r="H91" s="3"/>
    </row>
    <row r="92" spans="6:8" x14ac:dyDescent="0.3">
      <c r="F92" s="2"/>
      <c r="G92" s="1"/>
      <c r="H92" s="3"/>
    </row>
    <row r="93" spans="6:8" x14ac:dyDescent="0.3">
      <c r="F93" s="2"/>
      <c r="G93" s="1"/>
      <c r="H93" s="3"/>
    </row>
    <row r="94" spans="6:8" x14ac:dyDescent="0.3">
      <c r="F94" s="2"/>
      <c r="G94" s="1"/>
      <c r="H94" s="3"/>
    </row>
    <row r="95" spans="6:8" x14ac:dyDescent="0.3">
      <c r="F95" s="2"/>
      <c r="G95" s="1"/>
      <c r="H95" s="3"/>
    </row>
    <row r="96" spans="6:8" x14ac:dyDescent="0.3">
      <c r="F96" s="2"/>
      <c r="G96" s="1"/>
      <c r="H96" s="3"/>
    </row>
    <row r="97" spans="6:8" x14ac:dyDescent="0.3">
      <c r="F97" s="2"/>
      <c r="G97" s="1"/>
      <c r="H97" s="3"/>
    </row>
    <row r="98" spans="6:8" x14ac:dyDescent="0.3">
      <c r="F98" s="2"/>
      <c r="G98" s="1"/>
      <c r="H98" s="3"/>
    </row>
    <row r="99" spans="6:8" x14ac:dyDescent="0.3">
      <c r="F99" s="2"/>
      <c r="G99" s="1"/>
      <c r="H99" s="3"/>
    </row>
    <row r="100" spans="6:8" x14ac:dyDescent="0.3">
      <c r="F100" s="2"/>
      <c r="G100" s="1"/>
      <c r="H100" s="3"/>
    </row>
    <row r="101" spans="6:8" x14ac:dyDescent="0.3">
      <c r="F101" s="2"/>
      <c r="G101" s="1"/>
      <c r="H101" s="3"/>
    </row>
    <row r="102" spans="6:8" x14ac:dyDescent="0.3">
      <c r="F102" s="2"/>
      <c r="G102" s="1"/>
      <c r="H102" s="3"/>
    </row>
    <row r="103" spans="6:8" x14ac:dyDescent="0.3">
      <c r="F103" s="2"/>
      <c r="G103" s="1"/>
      <c r="H103" s="3"/>
    </row>
    <row r="104" spans="6:8" x14ac:dyDescent="0.3">
      <c r="F104" s="2"/>
      <c r="G104" s="1"/>
      <c r="H104" s="3"/>
    </row>
    <row r="105" spans="6:8" x14ac:dyDescent="0.3">
      <c r="F105" s="2"/>
      <c r="G105" s="1"/>
      <c r="H105" s="3"/>
    </row>
    <row r="106" spans="6:8" x14ac:dyDescent="0.3">
      <c r="F106" s="2"/>
      <c r="G106" s="1"/>
      <c r="H106" s="3"/>
    </row>
    <row r="107" spans="6:8" x14ac:dyDescent="0.3">
      <c r="F107" s="2"/>
      <c r="G107" s="1"/>
      <c r="H107" s="3"/>
    </row>
    <row r="108" spans="6:8" x14ac:dyDescent="0.3">
      <c r="F108" s="2"/>
      <c r="G108" s="1"/>
      <c r="H108" s="3"/>
    </row>
    <row r="109" spans="6:8" x14ac:dyDescent="0.3">
      <c r="F109" s="2"/>
      <c r="G109" s="1"/>
      <c r="H109" s="3"/>
    </row>
    <row r="110" spans="6:8" x14ac:dyDescent="0.3">
      <c r="F110" s="2"/>
      <c r="G110" s="1"/>
      <c r="H110" s="3"/>
    </row>
    <row r="111" spans="6:8" x14ac:dyDescent="0.3">
      <c r="F111" s="2"/>
      <c r="G111" s="1"/>
      <c r="H111" s="3"/>
    </row>
    <row r="112" spans="6:8" x14ac:dyDescent="0.3">
      <c r="F112" s="2"/>
      <c r="G112" s="1"/>
      <c r="H112" s="3"/>
    </row>
    <row r="113" spans="6:8" x14ac:dyDescent="0.3">
      <c r="F113" s="2"/>
      <c r="G113" s="1"/>
      <c r="H113" s="3"/>
    </row>
    <row r="114" spans="6:8" x14ac:dyDescent="0.3">
      <c r="F114" s="2"/>
      <c r="G114" s="1"/>
      <c r="H114" s="3"/>
    </row>
    <row r="115" spans="6:8" x14ac:dyDescent="0.3">
      <c r="F115" s="2"/>
      <c r="G115" s="1"/>
      <c r="H115" s="3"/>
    </row>
    <row r="116" spans="6:8" x14ac:dyDescent="0.3">
      <c r="F116" s="2"/>
      <c r="G116" s="1"/>
      <c r="H116" s="3"/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62"/>
  <sheetViews>
    <sheetView workbookViewId="0">
      <pane ySplit="2" topLeftCell="A2981" activePane="bottomLeft" state="frozen"/>
      <selection pane="bottomLeft" activeCell="F3002" sqref="F3002"/>
    </sheetView>
  </sheetViews>
  <sheetFormatPr defaultRowHeight="16.5" x14ac:dyDescent="0.3"/>
  <cols>
    <col min="1" max="1" width="3.625" style="6" bestFit="1" customWidth="1"/>
    <col min="2" max="2" width="6" style="6" customWidth="1"/>
    <col min="3" max="3" width="13.5" style="67" customWidth="1"/>
    <col min="4" max="4" width="5.75" style="7" customWidth="1"/>
    <col min="5" max="5" width="11" style="8" customWidth="1"/>
    <col min="6" max="6" width="5.875" style="6" customWidth="1"/>
    <col min="7" max="7" width="9" style="6"/>
    <col min="8" max="8" width="8.125" style="9" customWidth="1"/>
    <col min="9" max="9" width="8.625" style="10" bestFit="1" customWidth="1"/>
    <col min="10" max="10" width="13.125" style="11" bestFit="1" customWidth="1"/>
    <col min="11" max="11" width="12.125" style="10" customWidth="1"/>
    <col min="12" max="12" width="4.25" style="6" customWidth="1"/>
    <col min="13" max="13" width="9" style="6" bestFit="1" customWidth="1"/>
    <col min="14" max="16" width="4" style="6" customWidth="1"/>
    <col min="17" max="17" width="6.375" style="6" customWidth="1"/>
    <col min="18" max="18" width="8.75" style="9" customWidth="1"/>
    <col min="19" max="19" width="9.375" style="10" customWidth="1"/>
    <col min="20" max="20" width="9" style="10" bestFit="1" customWidth="1"/>
    <col min="21" max="21" width="12.5" style="10" bestFit="1" customWidth="1"/>
    <col min="22" max="22" width="9" style="6" bestFit="1" customWidth="1"/>
    <col min="23" max="23" width="11.625" style="6" bestFit="1" customWidth="1"/>
    <col min="24" max="24" width="24.375" style="6" bestFit="1" customWidth="1"/>
    <col min="25" max="25" width="11.25" style="6" customWidth="1"/>
    <col min="26" max="26" width="11.625" style="6" customWidth="1"/>
    <col min="27" max="27" width="10.625" style="6" customWidth="1"/>
    <col min="28" max="16384" width="9" style="6"/>
  </cols>
  <sheetData>
    <row r="1" spans="2:27" ht="192" customHeight="1" x14ac:dyDescent="0.3"/>
    <row r="2" spans="2:27" s="12" customFormat="1" x14ac:dyDescent="0.3">
      <c r="B2" s="12" t="s">
        <v>11</v>
      </c>
      <c r="C2" s="68" t="s">
        <v>12</v>
      </c>
      <c r="D2" s="13" t="s">
        <v>13</v>
      </c>
      <c r="E2" s="48" t="s">
        <v>62</v>
      </c>
      <c r="F2" s="12" t="s">
        <v>14</v>
      </c>
      <c r="G2" s="12" t="s">
        <v>15</v>
      </c>
      <c r="H2" s="14" t="s">
        <v>16</v>
      </c>
      <c r="I2" s="15" t="s">
        <v>17</v>
      </c>
      <c r="J2" s="16" t="s">
        <v>18</v>
      </c>
      <c r="K2" s="15" t="s">
        <v>19</v>
      </c>
      <c r="L2" s="12" t="s">
        <v>20</v>
      </c>
      <c r="M2" s="12" t="s">
        <v>21</v>
      </c>
      <c r="P2" s="49" t="s">
        <v>63</v>
      </c>
      <c r="Q2" s="50" t="s">
        <v>64</v>
      </c>
      <c r="R2" s="14" t="s">
        <v>22</v>
      </c>
      <c r="S2" s="15" t="s">
        <v>23</v>
      </c>
      <c r="T2" s="15" t="s">
        <v>24</v>
      </c>
      <c r="U2" s="15" t="s">
        <v>25</v>
      </c>
      <c r="V2" s="12" t="s">
        <v>26</v>
      </c>
    </row>
    <row r="3" spans="2:27" x14ac:dyDescent="0.3">
      <c r="B3" s="40">
        <v>1</v>
      </c>
      <c r="C3" s="69">
        <v>11</v>
      </c>
      <c r="D3" s="19">
        <f>2^(QUOTIENT(B3,25))</f>
        <v>1</v>
      </c>
      <c r="E3" s="20">
        <v>100</v>
      </c>
      <c r="F3" s="17">
        <f>$X$4</f>
        <v>1.07</v>
      </c>
      <c r="G3" s="17">
        <f t="shared" ref="G3:G66" si="0">LOG10(E3)</f>
        <v>2</v>
      </c>
      <c r="H3" s="21">
        <f t="shared" ref="H3:H66" si="1">C3 * ($W$4)</f>
        <v>110</v>
      </c>
      <c r="I3" s="22">
        <f t="shared" ref="I3:I66" si="2">LOG10(H3)</f>
        <v>2.0413926851582249</v>
      </c>
      <c r="J3" s="23">
        <f>H3 * M3</f>
        <v>110</v>
      </c>
      <c r="K3" s="22">
        <f>LOG10(J3)</f>
        <v>2.0413926851582249</v>
      </c>
      <c r="L3" s="17">
        <v>1</v>
      </c>
      <c r="M3" s="17">
        <v>1</v>
      </c>
      <c r="N3" s="17">
        <f>L3*10</f>
        <v>10</v>
      </c>
      <c r="O3" s="17">
        <f>LOG(M3,2)</f>
        <v>0</v>
      </c>
      <c r="P3" s="17">
        <v>1</v>
      </c>
      <c r="Q3" s="17">
        <v>1</v>
      </c>
      <c r="R3" s="21">
        <f t="shared" ref="R3:R66" si="3">E3/C3</f>
        <v>9.0909090909090917</v>
      </c>
      <c r="S3" s="10">
        <f>(E3/J3)/Q3</f>
        <v>0.90909090909090906</v>
      </c>
      <c r="T3" s="10">
        <f>S3</f>
        <v>0.90909090909090906</v>
      </c>
      <c r="U3" s="11">
        <f t="shared" ref="U3:U66" si="4">J3*$Z$4</f>
        <v>9900</v>
      </c>
      <c r="V3" s="6">
        <f t="shared" ref="V3:V66" si="5">IF(L3 = 1, 0, $Z$4)</f>
        <v>0</v>
      </c>
      <c r="W3" s="6" t="s">
        <v>27</v>
      </c>
      <c r="X3" s="6" t="s">
        <v>28</v>
      </c>
      <c r="Y3" s="6" t="s">
        <v>29</v>
      </c>
      <c r="Z3" s="6" t="s">
        <v>30</v>
      </c>
    </row>
    <row r="4" spans="2:27" x14ac:dyDescent="0.3">
      <c r="B4" s="40">
        <v>2</v>
      </c>
      <c r="C4" s="70">
        <f t="shared" ref="C4:C26" si="6">IF(MOD(B3+1,25)=0,(C3*2)+D3*2,C3+D3)</f>
        <v>12</v>
      </c>
      <c r="D4" s="19">
        <f t="shared" ref="D4:D67" si="7">2^(QUOTIENT(B4,25))</f>
        <v>1</v>
      </c>
      <c r="E4" s="8">
        <f>E3 * F3</f>
        <v>107</v>
      </c>
      <c r="F4" s="17">
        <f t="shared" ref="F4:F67" si="8">$X$4</f>
        <v>1.07</v>
      </c>
      <c r="G4" s="17">
        <f t="shared" si="0"/>
        <v>2.0293837776852097</v>
      </c>
      <c r="H4" s="21">
        <f t="shared" si="1"/>
        <v>120</v>
      </c>
      <c r="I4" s="22">
        <f t="shared" si="2"/>
        <v>2.0791812460476247</v>
      </c>
      <c r="J4" s="23">
        <f t="shared" ref="J4:J67" si="9">H4 * M4</f>
        <v>120</v>
      </c>
      <c r="K4" s="22">
        <f t="shared" ref="K4:K67" si="10">LOG10(J4)</f>
        <v>2.0791812460476247</v>
      </c>
      <c r="L4" s="17">
        <v>1</v>
      </c>
      <c r="M4" s="17">
        <f>M3*L4</f>
        <v>1</v>
      </c>
      <c r="N4" s="17">
        <f t="shared" ref="N4:N67" si="11">L4*10</f>
        <v>10</v>
      </c>
      <c r="O4" s="17">
        <f t="shared" ref="O4:O67" si="12">LOG(M4,2)</f>
        <v>0</v>
      </c>
      <c r="P4" s="17">
        <v>1</v>
      </c>
      <c r="Q4" s="17">
        <f>Q3*P4</f>
        <v>1</v>
      </c>
      <c r="R4" s="21">
        <f t="shared" si="3"/>
        <v>8.9166666666666661</v>
      </c>
      <c r="S4" s="10">
        <f t="shared" ref="S4:S67" si="13">(E4/J4)/Q4</f>
        <v>0.89166666666666672</v>
      </c>
      <c r="T4" s="10">
        <f t="shared" ref="T4:T67" si="14">T3+S4+V4</f>
        <v>1.8007575757575758</v>
      </c>
      <c r="U4" s="11">
        <f t="shared" si="4"/>
        <v>10800</v>
      </c>
      <c r="V4" s="6">
        <f t="shared" si="5"/>
        <v>0</v>
      </c>
      <c r="W4" s="24">
        <v>10</v>
      </c>
      <c r="X4" s="6">
        <v>1.07</v>
      </c>
      <c r="Y4" s="6">
        <v>1.07</v>
      </c>
      <c r="Z4" s="6">
        <v>90</v>
      </c>
    </row>
    <row r="5" spans="2:27" x14ac:dyDescent="0.3">
      <c r="B5" s="40">
        <v>3</v>
      </c>
      <c r="C5" s="70">
        <f t="shared" si="6"/>
        <v>13</v>
      </c>
      <c r="D5" s="19">
        <f t="shared" si="7"/>
        <v>1</v>
      </c>
      <c r="E5" s="8">
        <f t="shared" ref="E5:E68" si="15">E4 * F4</f>
        <v>114.49000000000001</v>
      </c>
      <c r="F5" s="17">
        <f t="shared" si="8"/>
        <v>1.07</v>
      </c>
      <c r="G5" s="17">
        <f t="shared" si="0"/>
        <v>2.0587675553704194</v>
      </c>
      <c r="H5" s="21">
        <f t="shared" si="1"/>
        <v>130</v>
      </c>
      <c r="I5" s="22">
        <f t="shared" si="2"/>
        <v>2.1139433523068369</v>
      </c>
      <c r="J5" s="23">
        <f t="shared" si="9"/>
        <v>130</v>
      </c>
      <c r="K5" s="22">
        <f t="shared" si="10"/>
        <v>2.1139433523068369</v>
      </c>
      <c r="L5" s="17">
        <v>1</v>
      </c>
      <c r="M5" s="17">
        <f t="shared" ref="M5:M68" si="16">M4*L5</f>
        <v>1</v>
      </c>
      <c r="N5" s="17">
        <f t="shared" si="11"/>
        <v>10</v>
      </c>
      <c r="O5" s="17">
        <f t="shared" si="12"/>
        <v>0</v>
      </c>
      <c r="P5" s="17">
        <v>1</v>
      </c>
      <c r="Q5" s="17">
        <f t="shared" ref="Q5:Q68" si="17">Q4*P5</f>
        <v>1</v>
      </c>
      <c r="R5" s="21">
        <f t="shared" si="3"/>
        <v>8.8069230769230771</v>
      </c>
      <c r="S5" s="10">
        <f t="shared" si="13"/>
        <v>0.88069230769230777</v>
      </c>
      <c r="T5" s="10">
        <f t="shared" si="14"/>
        <v>2.6814498834498837</v>
      </c>
      <c r="U5" s="11">
        <f t="shared" si="4"/>
        <v>11700</v>
      </c>
      <c r="V5" s="6">
        <f t="shared" si="5"/>
        <v>0</v>
      </c>
    </row>
    <row r="6" spans="2:27" ht="17.25" thickBot="1" x14ac:dyDescent="0.35">
      <c r="B6" s="40">
        <v>4</v>
      </c>
      <c r="C6" s="70">
        <f t="shared" si="6"/>
        <v>14</v>
      </c>
      <c r="D6" s="19">
        <f t="shared" si="7"/>
        <v>1</v>
      </c>
      <c r="E6" s="8">
        <f t="shared" si="15"/>
        <v>122.50430000000001</v>
      </c>
      <c r="F6" s="17">
        <f t="shared" si="8"/>
        <v>1.07</v>
      </c>
      <c r="G6" s="17">
        <f t="shared" si="0"/>
        <v>2.0881513330556292</v>
      </c>
      <c r="H6" s="21">
        <f t="shared" si="1"/>
        <v>140</v>
      </c>
      <c r="I6" s="22">
        <f t="shared" si="2"/>
        <v>2.1461280356782382</v>
      </c>
      <c r="J6" s="23">
        <f t="shared" si="9"/>
        <v>140</v>
      </c>
      <c r="K6" s="22">
        <f t="shared" si="10"/>
        <v>2.1461280356782382</v>
      </c>
      <c r="L6" s="17">
        <v>1</v>
      </c>
      <c r="M6" s="17">
        <f t="shared" si="16"/>
        <v>1</v>
      </c>
      <c r="N6" s="17">
        <f t="shared" si="11"/>
        <v>10</v>
      </c>
      <c r="O6" s="17">
        <f t="shared" si="12"/>
        <v>0</v>
      </c>
      <c r="P6" s="17">
        <v>1</v>
      </c>
      <c r="Q6" s="17">
        <f t="shared" si="17"/>
        <v>1</v>
      </c>
      <c r="R6" s="21">
        <f t="shared" si="3"/>
        <v>8.7503071428571442</v>
      </c>
      <c r="S6" s="10">
        <f t="shared" si="13"/>
        <v>0.87503071428571444</v>
      </c>
      <c r="T6" s="10">
        <f t="shared" si="14"/>
        <v>3.556480597735598</v>
      </c>
      <c r="U6" s="11">
        <f t="shared" si="4"/>
        <v>12600</v>
      </c>
      <c r="V6" s="6">
        <f t="shared" si="5"/>
        <v>0</v>
      </c>
    </row>
    <row r="7" spans="2:27" ht="17.25" thickTop="1" x14ac:dyDescent="0.3">
      <c r="B7" s="40">
        <v>5</v>
      </c>
      <c r="C7" s="70">
        <f t="shared" si="6"/>
        <v>15</v>
      </c>
      <c r="D7" s="19">
        <f t="shared" si="7"/>
        <v>1</v>
      </c>
      <c r="E7" s="8">
        <f t="shared" si="15"/>
        <v>131.07960100000003</v>
      </c>
      <c r="F7" s="17">
        <f t="shared" si="8"/>
        <v>1.07</v>
      </c>
      <c r="G7" s="17">
        <f t="shared" si="0"/>
        <v>2.1175351107408384</v>
      </c>
      <c r="H7" s="21">
        <f t="shared" si="1"/>
        <v>150</v>
      </c>
      <c r="I7" s="22">
        <f t="shared" si="2"/>
        <v>2.1760912590556813</v>
      </c>
      <c r="J7" s="23">
        <f t="shared" si="9"/>
        <v>150</v>
      </c>
      <c r="K7" s="22">
        <f t="shared" si="10"/>
        <v>2.1760912590556813</v>
      </c>
      <c r="L7" s="17">
        <v>1</v>
      </c>
      <c r="M7" s="17">
        <f t="shared" si="16"/>
        <v>1</v>
      </c>
      <c r="N7" s="17">
        <f t="shared" si="11"/>
        <v>10</v>
      </c>
      <c r="O7" s="17">
        <f t="shared" si="12"/>
        <v>0</v>
      </c>
      <c r="P7" s="17">
        <v>1</v>
      </c>
      <c r="Q7" s="17">
        <f t="shared" si="17"/>
        <v>1</v>
      </c>
      <c r="R7" s="21">
        <f t="shared" si="3"/>
        <v>8.7386400666666688</v>
      </c>
      <c r="S7" s="10">
        <f t="shared" si="13"/>
        <v>0.87386400666666686</v>
      </c>
      <c r="T7" s="10">
        <f t="shared" si="14"/>
        <v>4.430344604402265</v>
      </c>
      <c r="U7" s="30">
        <f t="shared" si="4"/>
        <v>13500</v>
      </c>
      <c r="V7" s="6">
        <f t="shared" si="5"/>
        <v>0</v>
      </c>
      <c r="X7" s="54" t="s">
        <v>31</v>
      </c>
      <c r="Y7" s="55" t="s">
        <v>32</v>
      </c>
      <c r="Z7" s="55" t="s">
        <v>33</v>
      </c>
      <c r="AA7" s="56" t="s">
        <v>34</v>
      </c>
    </row>
    <row r="8" spans="2:27" x14ac:dyDescent="0.3">
      <c r="B8" s="40">
        <v>6</v>
      </c>
      <c r="C8" s="70">
        <f t="shared" si="6"/>
        <v>16</v>
      </c>
      <c r="D8" s="19">
        <f t="shared" si="7"/>
        <v>1</v>
      </c>
      <c r="E8" s="8">
        <f t="shared" si="15"/>
        <v>140.25517307000004</v>
      </c>
      <c r="F8" s="17">
        <f t="shared" si="8"/>
        <v>1.07</v>
      </c>
      <c r="G8" s="17">
        <f t="shared" si="0"/>
        <v>2.1469188884260482</v>
      </c>
      <c r="H8" s="21">
        <f t="shared" si="1"/>
        <v>160</v>
      </c>
      <c r="I8" s="22">
        <f t="shared" si="2"/>
        <v>2.2041199826559246</v>
      </c>
      <c r="J8" s="23">
        <f t="shared" si="9"/>
        <v>320</v>
      </c>
      <c r="K8" s="22">
        <f t="shared" si="10"/>
        <v>2.5051499783199058</v>
      </c>
      <c r="L8" s="17">
        <v>2</v>
      </c>
      <c r="M8" s="17">
        <f t="shared" si="16"/>
        <v>2</v>
      </c>
      <c r="N8" s="17">
        <f t="shared" si="11"/>
        <v>20</v>
      </c>
      <c r="O8" s="17">
        <f t="shared" si="12"/>
        <v>1</v>
      </c>
      <c r="P8" s="17">
        <v>1</v>
      </c>
      <c r="Q8" s="17">
        <f t="shared" si="17"/>
        <v>1</v>
      </c>
      <c r="R8" s="21">
        <f t="shared" si="3"/>
        <v>8.7659483168750025</v>
      </c>
      <c r="S8" s="10">
        <f t="shared" si="13"/>
        <v>0.43829741584375015</v>
      </c>
      <c r="T8" s="10">
        <f t="shared" si="14"/>
        <v>94.868642020246014</v>
      </c>
      <c r="U8" s="11">
        <f t="shared" si="4"/>
        <v>28800</v>
      </c>
      <c r="V8" s="6">
        <f t="shared" si="5"/>
        <v>90</v>
      </c>
      <c r="X8" s="57" t="s">
        <v>35</v>
      </c>
      <c r="Y8" s="34">
        <f>SUM(S3:S27)</f>
        <v>14.950645169027551</v>
      </c>
      <c r="Z8" s="34">
        <f>Y8/60</f>
        <v>0.24917741948379252</v>
      </c>
      <c r="AA8" s="25">
        <f>Z8/60</f>
        <v>4.1529569913965423E-3</v>
      </c>
    </row>
    <row r="9" spans="2:27" x14ac:dyDescent="0.3">
      <c r="B9" s="40">
        <v>7</v>
      </c>
      <c r="C9" s="70">
        <f t="shared" si="6"/>
        <v>17</v>
      </c>
      <c r="D9" s="19">
        <f t="shared" si="7"/>
        <v>1</v>
      </c>
      <c r="E9" s="8">
        <f t="shared" si="15"/>
        <v>150.07303518490005</v>
      </c>
      <c r="F9" s="17">
        <f t="shared" si="8"/>
        <v>1.07</v>
      </c>
      <c r="G9" s="17">
        <f t="shared" si="0"/>
        <v>2.1763026661112579</v>
      </c>
      <c r="H9" s="21">
        <f t="shared" si="1"/>
        <v>170</v>
      </c>
      <c r="I9" s="22">
        <f t="shared" si="2"/>
        <v>2.2304489213782741</v>
      </c>
      <c r="J9" s="23">
        <f t="shared" si="9"/>
        <v>340</v>
      </c>
      <c r="K9" s="22">
        <f t="shared" si="10"/>
        <v>2.5314789170422549</v>
      </c>
      <c r="L9" s="17">
        <v>1</v>
      </c>
      <c r="M9" s="17">
        <f t="shared" si="16"/>
        <v>2</v>
      </c>
      <c r="N9" s="17">
        <f t="shared" si="11"/>
        <v>10</v>
      </c>
      <c r="O9" s="17">
        <f t="shared" si="12"/>
        <v>1</v>
      </c>
      <c r="P9" s="17">
        <v>1</v>
      </c>
      <c r="Q9" s="17">
        <f t="shared" si="17"/>
        <v>1</v>
      </c>
      <c r="R9" s="21">
        <f t="shared" si="3"/>
        <v>8.8278255991117671</v>
      </c>
      <c r="S9" s="10">
        <f t="shared" si="13"/>
        <v>0.44139127995558836</v>
      </c>
      <c r="T9" s="10">
        <f t="shared" si="14"/>
        <v>95.310033300201596</v>
      </c>
      <c r="U9" s="11">
        <f t="shared" si="4"/>
        <v>30600</v>
      </c>
      <c r="V9" s="6">
        <f t="shared" si="5"/>
        <v>0</v>
      </c>
      <c r="X9" s="57" t="s">
        <v>36</v>
      </c>
      <c r="Y9" s="34">
        <f>SUM(S3:S52)</f>
        <v>25.197098838044347</v>
      </c>
      <c r="Z9" s="34">
        <f t="shared" ref="Z9:AA24" si="18">Y9/60</f>
        <v>0.41995164730073914</v>
      </c>
      <c r="AA9" s="25">
        <f t="shared" si="18"/>
        <v>6.9991941216789857E-3</v>
      </c>
    </row>
    <row r="10" spans="2:27" x14ac:dyDescent="0.3">
      <c r="B10" s="40">
        <v>8</v>
      </c>
      <c r="C10" s="70">
        <f t="shared" si="6"/>
        <v>18</v>
      </c>
      <c r="D10" s="19">
        <f t="shared" si="7"/>
        <v>1</v>
      </c>
      <c r="E10" s="8">
        <f t="shared" si="15"/>
        <v>160.57814764784305</v>
      </c>
      <c r="F10" s="17">
        <f t="shared" si="8"/>
        <v>1.07</v>
      </c>
      <c r="G10" s="17">
        <f t="shared" si="0"/>
        <v>2.2056864437964676</v>
      </c>
      <c r="H10" s="21">
        <f t="shared" si="1"/>
        <v>180</v>
      </c>
      <c r="I10" s="22">
        <f t="shared" si="2"/>
        <v>2.255272505103306</v>
      </c>
      <c r="J10" s="23">
        <f t="shared" si="9"/>
        <v>360</v>
      </c>
      <c r="K10" s="22">
        <f t="shared" si="10"/>
        <v>2.5563025007672873</v>
      </c>
      <c r="L10" s="17">
        <v>1</v>
      </c>
      <c r="M10" s="17">
        <f t="shared" si="16"/>
        <v>2</v>
      </c>
      <c r="N10" s="17">
        <f t="shared" si="11"/>
        <v>10</v>
      </c>
      <c r="O10" s="17">
        <f t="shared" si="12"/>
        <v>1</v>
      </c>
      <c r="P10" s="17">
        <v>1</v>
      </c>
      <c r="Q10" s="17">
        <f t="shared" si="17"/>
        <v>1</v>
      </c>
      <c r="R10" s="21">
        <f t="shared" si="3"/>
        <v>8.9210082026579478</v>
      </c>
      <c r="S10" s="10">
        <f t="shared" si="13"/>
        <v>0.44605041013289737</v>
      </c>
      <c r="T10" s="10">
        <f t="shared" si="14"/>
        <v>95.756083710334494</v>
      </c>
      <c r="U10" s="11">
        <f t="shared" si="4"/>
        <v>32400</v>
      </c>
      <c r="V10" s="6">
        <f t="shared" si="5"/>
        <v>0</v>
      </c>
      <c r="X10" s="35" t="s">
        <v>60</v>
      </c>
      <c r="Y10" s="34">
        <f>T152</f>
        <v>523.68148751184242</v>
      </c>
      <c r="Z10" s="34">
        <f t="shared" si="18"/>
        <v>8.7280247918640406</v>
      </c>
      <c r="AA10" s="25">
        <f t="shared" si="18"/>
        <v>0.14546707986440069</v>
      </c>
    </row>
    <row r="11" spans="2:27" x14ac:dyDescent="0.3">
      <c r="B11" s="40">
        <v>9</v>
      </c>
      <c r="C11" s="70">
        <f t="shared" si="6"/>
        <v>19</v>
      </c>
      <c r="D11" s="19">
        <f t="shared" si="7"/>
        <v>1</v>
      </c>
      <c r="E11" s="8">
        <f t="shared" si="15"/>
        <v>171.81861798319207</v>
      </c>
      <c r="F11" s="17">
        <f t="shared" si="8"/>
        <v>1.07</v>
      </c>
      <c r="G11" s="17">
        <f t="shared" si="0"/>
        <v>2.2350702214816773</v>
      </c>
      <c r="H11" s="21">
        <f t="shared" si="1"/>
        <v>190</v>
      </c>
      <c r="I11" s="22">
        <f t="shared" si="2"/>
        <v>2.2787536009528289</v>
      </c>
      <c r="J11" s="23">
        <f t="shared" si="9"/>
        <v>380</v>
      </c>
      <c r="K11" s="22">
        <f t="shared" si="10"/>
        <v>2.5797835966168101</v>
      </c>
      <c r="L11" s="17">
        <v>1</v>
      </c>
      <c r="M11" s="17">
        <f t="shared" si="16"/>
        <v>2</v>
      </c>
      <c r="N11" s="17">
        <f t="shared" si="11"/>
        <v>10</v>
      </c>
      <c r="O11" s="17">
        <f t="shared" si="12"/>
        <v>1</v>
      </c>
      <c r="P11" s="17">
        <v>1</v>
      </c>
      <c r="Q11" s="17">
        <f t="shared" si="17"/>
        <v>1</v>
      </c>
      <c r="R11" s="21">
        <f t="shared" si="3"/>
        <v>9.0430851570101094</v>
      </c>
      <c r="S11" s="10">
        <f t="shared" si="13"/>
        <v>0.45215425785050545</v>
      </c>
      <c r="T11" s="10">
        <f t="shared" si="14"/>
        <v>96.208237968185003</v>
      </c>
      <c r="U11" s="11">
        <f t="shared" si="4"/>
        <v>34200</v>
      </c>
      <c r="V11" s="6">
        <f t="shared" si="5"/>
        <v>0</v>
      </c>
      <c r="X11" s="35" t="s">
        <v>61</v>
      </c>
      <c r="Y11" s="34">
        <f>T302</f>
        <v>1495.3294808055277</v>
      </c>
      <c r="Z11" s="34">
        <f t="shared" si="18"/>
        <v>24.922158013425463</v>
      </c>
      <c r="AA11" s="25">
        <f t="shared" si="18"/>
        <v>0.41536930022375773</v>
      </c>
    </row>
    <row r="12" spans="2:27" x14ac:dyDescent="0.3">
      <c r="B12" s="40">
        <v>10</v>
      </c>
      <c r="C12" s="70">
        <f t="shared" si="6"/>
        <v>20</v>
      </c>
      <c r="D12" s="19">
        <f t="shared" si="7"/>
        <v>1</v>
      </c>
      <c r="E12" s="8">
        <f t="shared" si="15"/>
        <v>183.84592124201552</v>
      </c>
      <c r="F12" s="17">
        <f t="shared" si="8"/>
        <v>1.07</v>
      </c>
      <c r="G12" s="17">
        <f t="shared" si="0"/>
        <v>2.2644539991668871</v>
      </c>
      <c r="H12" s="21">
        <f t="shared" si="1"/>
        <v>200</v>
      </c>
      <c r="I12" s="22">
        <f t="shared" si="2"/>
        <v>2.3010299956639813</v>
      </c>
      <c r="J12" s="23">
        <f t="shared" si="9"/>
        <v>400</v>
      </c>
      <c r="K12" s="22">
        <f t="shared" si="10"/>
        <v>2.6020599913279625</v>
      </c>
      <c r="L12" s="17">
        <v>1</v>
      </c>
      <c r="M12" s="17">
        <f t="shared" si="16"/>
        <v>2</v>
      </c>
      <c r="N12" s="17">
        <f t="shared" si="11"/>
        <v>10</v>
      </c>
      <c r="O12" s="17">
        <f t="shared" si="12"/>
        <v>1</v>
      </c>
      <c r="P12" s="17">
        <v>1</v>
      </c>
      <c r="Q12" s="17">
        <f t="shared" si="17"/>
        <v>1</v>
      </c>
      <c r="R12" s="21">
        <f t="shared" si="3"/>
        <v>9.1922960621007768</v>
      </c>
      <c r="S12" s="10">
        <f t="shared" si="13"/>
        <v>0.45961480310503883</v>
      </c>
      <c r="T12" s="10">
        <f t="shared" si="14"/>
        <v>96.667852771290043</v>
      </c>
      <c r="U12" s="11">
        <f t="shared" si="4"/>
        <v>36000</v>
      </c>
      <c r="V12" s="6">
        <f t="shared" si="5"/>
        <v>0</v>
      </c>
      <c r="X12" s="35" t="s">
        <v>43</v>
      </c>
      <c r="Y12" s="34">
        <f>T452</f>
        <v>3436.4131254133072</v>
      </c>
      <c r="Z12" s="34">
        <f t="shared" si="18"/>
        <v>57.273552090221784</v>
      </c>
      <c r="AA12" s="25">
        <f t="shared" si="18"/>
        <v>0.95455920150369644</v>
      </c>
    </row>
    <row r="13" spans="2:27" x14ac:dyDescent="0.3">
      <c r="B13" s="40">
        <v>11</v>
      </c>
      <c r="C13" s="70">
        <f t="shared" si="6"/>
        <v>21</v>
      </c>
      <c r="D13" s="19">
        <f t="shared" si="7"/>
        <v>1</v>
      </c>
      <c r="E13" s="8">
        <f t="shared" si="15"/>
        <v>196.71513572895662</v>
      </c>
      <c r="F13" s="17">
        <f t="shared" si="8"/>
        <v>1.07</v>
      </c>
      <c r="G13" s="17">
        <f t="shared" si="0"/>
        <v>2.2938377768520968</v>
      </c>
      <c r="H13" s="21">
        <f t="shared" si="1"/>
        <v>210</v>
      </c>
      <c r="I13" s="22">
        <f t="shared" si="2"/>
        <v>2.3222192947339191</v>
      </c>
      <c r="J13" s="23">
        <f t="shared" si="9"/>
        <v>420</v>
      </c>
      <c r="K13" s="22">
        <f t="shared" si="10"/>
        <v>2.6232492903979003</v>
      </c>
      <c r="L13" s="17">
        <v>1</v>
      </c>
      <c r="M13" s="17">
        <f t="shared" si="16"/>
        <v>2</v>
      </c>
      <c r="N13" s="17">
        <f t="shared" si="11"/>
        <v>10</v>
      </c>
      <c r="O13" s="17">
        <f t="shared" si="12"/>
        <v>1</v>
      </c>
      <c r="P13" s="17">
        <v>1</v>
      </c>
      <c r="Q13" s="17">
        <f t="shared" si="17"/>
        <v>1</v>
      </c>
      <c r="R13" s="21">
        <f t="shared" si="3"/>
        <v>9.3673874156646004</v>
      </c>
      <c r="S13" s="10">
        <f t="shared" si="13"/>
        <v>0.46836937078323004</v>
      </c>
      <c r="T13" s="10">
        <f t="shared" si="14"/>
        <v>97.136222142073279</v>
      </c>
      <c r="U13" s="11">
        <f t="shared" si="4"/>
        <v>37800</v>
      </c>
      <c r="V13" s="6">
        <f t="shared" si="5"/>
        <v>0</v>
      </c>
      <c r="X13" s="35" t="s">
        <v>44</v>
      </c>
      <c r="Y13" s="34">
        <f>T602</f>
        <v>5995.87421147431</v>
      </c>
      <c r="Z13" s="34">
        <f t="shared" si="18"/>
        <v>99.931236857905162</v>
      </c>
      <c r="AA13" s="25">
        <f t="shared" si="18"/>
        <v>1.6655206142984194</v>
      </c>
    </row>
    <row r="14" spans="2:27" x14ac:dyDescent="0.3">
      <c r="B14" s="40">
        <v>12</v>
      </c>
      <c r="C14" s="70">
        <f t="shared" si="6"/>
        <v>22</v>
      </c>
      <c r="D14" s="19">
        <f t="shared" si="7"/>
        <v>1</v>
      </c>
      <c r="E14" s="8">
        <f t="shared" si="15"/>
        <v>210.48519522998359</v>
      </c>
      <c r="F14" s="17">
        <f t="shared" si="8"/>
        <v>1.07</v>
      </c>
      <c r="G14" s="17">
        <f t="shared" si="0"/>
        <v>2.3232215545373061</v>
      </c>
      <c r="H14" s="21">
        <f t="shared" si="1"/>
        <v>220</v>
      </c>
      <c r="I14" s="22">
        <f t="shared" si="2"/>
        <v>2.3424226808222062</v>
      </c>
      <c r="J14" s="23">
        <f t="shared" si="9"/>
        <v>440</v>
      </c>
      <c r="K14" s="22">
        <f t="shared" si="10"/>
        <v>2.6434526764861874</v>
      </c>
      <c r="L14" s="17">
        <v>1</v>
      </c>
      <c r="M14" s="17">
        <f t="shared" si="16"/>
        <v>2</v>
      </c>
      <c r="N14" s="17">
        <f t="shared" si="11"/>
        <v>10</v>
      </c>
      <c r="O14" s="17">
        <f t="shared" si="12"/>
        <v>1</v>
      </c>
      <c r="P14" s="17">
        <v>1</v>
      </c>
      <c r="Q14" s="17">
        <f t="shared" si="17"/>
        <v>1</v>
      </c>
      <c r="R14" s="21">
        <f t="shared" si="3"/>
        <v>9.5675088740901639</v>
      </c>
      <c r="S14" s="10">
        <f t="shared" si="13"/>
        <v>0.47837544370450813</v>
      </c>
      <c r="T14" s="10">
        <f t="shared" si="14"/>
        <v>97.614597585777787</v>
      </c>
      <c r="U14" s="11">
        <f t="shared" si="4"/>
        <v>39600</v>
      </c>
      <c r="V14" s="6">
        <f t="shared" si="5"/>
        <v>0</v>
      </c>
      <c r="X14" s="35" t="s">
        <v>45</v>
      </c>
      <c r="Y14" s="34">
        <f>T752</f>
        <v>9156.7447660235757</v>
      </c>
      <c r="Z14" s="34">
        <f t="shared" si="18"/>
        <v>152.6124127670596</v>
      </c>
      <c r="AA14" s="25">
        <f t="shared" si="18"/>
        <v>2.5435402127843267</v>
      </c>
    </row>
    <row r="15" spans="2:27" x14ac:dyDescent="0.3">
      <c r="B15" s="40">
        <v>13</v>
      </c>
      <c r="C15" s="70">
        <f t="shared" si="6"/>
        <v>23</v>
      </c>
      <c r="D15" s="19">
        <f t="shared" si="7"/>
        <v>1</v>
      </c>
      <c r="E15" s="8">
        <f t="shared" si="15"/>
        <v>225.21915889608246</v>
      </c>
      <c r="F15" s="17">
        <f t="shared" si="8"/>
        <v>1.07</v>
      </c>
      <c r="G15" s="17">
        <f t="shared" si="0"/>
        <v>2.3526053322225158</v>
      </c>
      <c r="H15" s="21">
        <f t="shared" si="1"/>
        <v>230</v>
      </c>
      <c r="I15" s="22">
        <f t="shared" si="2"/>
        <v>2.3617278360175931</v>
      </c>
      <c r="J15" s="23">
        <f t="shared" si="9"/>
        <v>460</v>
      </c>
      <c r="K15" s="22">
        <f t="shared" si="10"/>
        <v>2.6627578316815739</v>
      </c>
      <c r="L15" s="17">
        <v>1</v>
      </c>
      <c r="M15" s="17">
        <f t="shared" si="16"/>
        <v>2</v>
      </c>
      <c r="N15" s="17">
        <f t="shared" si="11"/>
        <v>10</v>
      </c>
      <c r="O15" s="17">
        <f t="shared" si="12"/>
        <v>1</v>
      </c>
      <c r="P15" s="17">
        <v>1</v>
      </c>
      <c r="Q15" s="17">
        <f t="shared" si="17"/>
        <v>1</v>
      </c>
      <c r="R15" s="21">
        <f t="shared" si="3"/>
        <v>9.7921373433079335</v>
      </c>
      <c r="S15" s="10">
        <f t="shared" si="13"/>
        <v>0.48960686716539664</v>
      </c>
      <c r="T15" s="10">
        <f t="shared" si="14"/>
        <v>98.104204452943179</v>
      </c>
      <c r="U15" s="11">
        <f t="shared" si="4"/>
        <v>41400</v>
      </c>
      <c r="V15" s="6">
        <f t="shared" si="5"/>
        <v>0</v>
      </c>
      <c r="X15" s="35" t="s">
        <v>46</v>
      </c>
      <c r="Y15" s="34">
        <f>T902</f>
        <v>13265.90349371617</v>
      </c>
      <c r="Z15" s="34">
        <f t="shared" si="18"/>
        <v>221.09839156193618</v>
      </c>
      <c r="AA15" s="25">
        <f t="shared" si="18"/>
        <v>3.6849731926989362</v>
      </c>
    </row>
    <row r="16" spans="2:27" x14ac:dyDescent="0.3">
      <c r="B16" s="40">
        <v>14</v>
      </c>
      <c r="C16" s="70">
        <f t="shared" si="6"/>
        <v>24</v>
      </c>
      <c r="D16" s="19">
        <f t="shared" si="7"/>
        <v>1</v>
      </c>
      <c r="E16" s="8">
        <f t="shared" si="15"/>
        <v>240.98450001880826</v>
      </c>
      <c r="F16" s="17">
        <f t="shared" si="8"/>
        <v>1.07</v>
      </c>
      <c r="G16" s="17">
        <f t="shared" si="0"/>
        <v>2.3819891099077255</v>
      </c>
      <c r="H16" s="21">
        <f t="shared" si="1"/>
        <v>240</v>
      </c>
      <c r="I16" s="22">
        <f t="shared" si="2"/>
        <v>2.3802112417116059</v>
      </c>
      <c r="J16" s="23">
        <f t="shared" si="9"/>
        <v>480</v>
      </c>
      <c r="K16" s="22">
        <f t="shared" si="10"/>
        <v>2.6812412373755872</v>
      </c>
      <c r="L16" s="17">
        <v>1</v>
      </c>
      <c r="M16" s="17">
        <f t="shared" si="16"/>
        <v>2</v>
      </c>
      <c r="N16" s="17">
        <f t="shared" si="11"/>
        <v>10</v>
      </c>
      <c r="O16" s="17">
        <f t="shared" si="12"/>
        <v>1</v>
      </c>
      <c r="P16" s="17">
        <v>1</v>
      </c>
      <c r="Q16" s="17">
        <f t="shared" si="17"/>
        <v>1</v>
      </c>
      <c r="R16" s="21">
        <f t="shared" si="3"/>
        <v>10.041020834117012</v>
      </c>
      <c r="S16" s="10">
        <f t="shared" si="13"/>
        <v>0.50205104170585058</v>
      </c>
      <c r="T16" s="10">
        <f t="shared" si="14"/>
        <v>98.606255494649034</v>
      </c>
      <c r="U16" s="11">
        <f t="shared" si="4"/>
        <v>43200</v>
      </c>
      <c r="V16" s="6">
        <f t="shared" si="5"/>
        <v>0</v>
      </c>
      <c r="X16" s="35" t="s">
        <v>47</v>
      </c>
      <c r="Y16" s="34">
        <f>T1052</f>
        <v>17795.457981866391</v>
      </c>
      <c r="Z16" s="34">
        <f t="shared" si="18"/>
        <v>296.59096636443985</v>
      </c>
      <c r="AA16" s="25">
        <f t="shared" si="18"/>
        <v>4.9431827727406645</v>
      </c>
    </row>
    <row r="17" spans="1:27" x14ac:dyDescent="0.3">
      <c r="B17" s="40">
        <v>15</v>
      </c>
      <c r="C17" s="70">
        <f t="shared" si="6"/>
        <v>25</v>
      </c>
      <c r="D17" s="19">
        <f t="shared" si="7"/>
        <v>1</v>
      </c>
      <c r="E17" s="8">
        <f t="shared" si="15"/>
        <v>257.85341502012483</v>
      </c>
      <c r="F17" s="17">
        <f t="shared" si="8"/>
        <v>1.07</v>
      </c>
      <c r="G17" s="17">
        <f t="shared" si="0"/>
        <v>2.4113728875929352</v>
      </c>
      <c r="H17" s="21">
        <f t="shared" si="1"/>
        <v>250</v>
      </c>
      <c r="I17" s="22">
        <f t="shared" si="2"/>
        <v>2.3979400086720375</v>
      </c>
      <c r="J17" s="23">
        <f t="shared" si="9"/>
        <v>500</v>
      </c>
      <c r="K17" s="22">
        <f t="shared" si="10"/>
        <v>2.6989700043360187</v>
      </c>
      <c r="L17" s="17">
        <v>1</v>
      </c>
      <c r="M17" s="17">
        <f t="shared" si="16"/>
        <v>2</v>
      </c>
      <c r="N17" s="17">
        <f t="shared" si="11"/>
        <v>10</v>
      </c>
      <c r="O17" s="17">
        <f t="shared" si="12"/>
        <v>1</v>
      </c>
      <c r="P17" s="17">
        <v>1</v>
      </c>
      <c r="Q17" s="17">
        <f t="shared" si="17"/>
        <v>1</v>
      </c>
      <c r="R17" s="21">
        <f t="shared" si="3"/>
        <v>10.314136600804993</v>
      </c>
      <c r="S17" s="10">
        <f t="shared" si="13"/>
        <v>0.51570683004024964</v>
      </c>
      <c r="T17" s="10">
        <f t="shared" si="14"/>
        <v>99.121962324689278</v>
      </c>
      <c r="U17" s="11">
        <f t="shared" si="4"/>
        <v>45000</v>
      </c>
      <c r="V17" s="6">
        <f t="shared" si="5"/>
        <v>0</v>
      </c>
      <c r="X17" s="35" t="s">
        <v>48</v>
      </c>
      <c r="Y17" s="34">
        <f>T1202</f>
        <v>21887.713064356565</v>
      </c>
      <c r="Z17" s="34">
        <f t="shared" si="18"/>
        <v>364.7952177392761</v>
      </c>
      <c r="AA17" s="25">
        <f t="shared" si="18"/>
        <v>6.0799202956546017</v>
      </c>
    </row>
    <row r="18" spans="1:27" x14ac:dyDescent="0.3">
      <c r="B18" s="40">
        <v>16</v>
      </c>
      <c r="C18" s="70">
        <f t="shared" si="6"/>
        <v>26</v>
      </c>
      <c r="D18" s="19">
        <f t="shared" si="7"/>
        <v>1</v>
      </c>
      <c r="E18" s="8">
        <f t="shared" si="15"/>
        <v>275.90315407153361</v>
      </c>
      <c r="F18" s="17">
        <f t="shared" si="8"/>
        <v>1.07</v>
      </c>
      <c r="G18" s="17">
        <f t="shared" si="0"/>
        <v>2.4407566652781449</v>
      </c>
      <c r="H18" s="21">
        <f t="shared" si="1"/>
        <v>260</v>
      </c>
      <c r="I18" s="22">
        <f t="shared" si="2"/>
        <v>2.4149733479708178</v>
      </c>
      <c r="J18" s="23">
        <f t="shared" si="9"/>
        <v>520</v>
      </c>
      <c r="K18" s="22">
        <f t="shared" si="10"/>
        <v>2.716003343634799</v>
      </c>
      <c r="L18" s="17">
        <v>1</v>
      </c>
      <c r="M18" s="17">
        <f t="shared" si="16"/>
        <v>2</v>
      </c>
      <c r="N18" s="17">
        <f t="shared" si="11"/>
        <v>10</v>
      </c>
      <c r="O18" s="17">
        <f t="shared" si="12"/>
        <v>1</v>
      </c>
      <c r="P18" s="17">
        <v>1</v>
      </c>
      <c r="Q18" s="17">
        <f t="shared" si="17"/>
        <v>1</v>
      </c>
      <c r="R18" s="21">
        <f t="shared" si="3"/>
        <v>10.611659771982062</v>
      </c>
      <c r="S18" s="10">
        <f t="shared" si="13"/>
        <v>0.53058298859910313</v>
      </c>
      <c r="T18" s="10">
        <f t="shared" si="14"/>
        <v>99.652545313288385</v>
      </c>
      <c r="U18" s="11">
        <f t="shared" si="4"/>
        <v>46800</v>
      </c>
      <c r="V18" s="6">
        <f t="shared" si="5"/>
        <v>0</v>
      </c>
      <c r="X18" s="36" t="s">
        <v>59</v>
      </c>
      <c r="Y18" s="34">
        <f>T1352</f>
        <v>26555.001120265693</v>
      </c>
      <c r="Z18" s="34">
        <f t="shared" si="18"/>
        <v>442.58335200442821</v>
      </c>
      <c r="AA18" s="25">
        <f t="shared" si="18"/>
        <v>7.3763892000738034</v>
      </c>
    </row>
    <row r="19" spans="1:27" x14ac:dyDescent="0.3">
      <c r="B19" s="40">
        <v>17</v>
      </c>
      <c r="C19" s="70">
        <f t="shared" si="6"/>
        <v>27</v>
      </c>
      <c r="D19" s="19">
        <f t="shared" si="7"/>
        <v>1</v>
      </c>
      <c r="E19" s="8">
        <f t="shared" si="15"/>
        <v>295.21637485654099</v>
      </c>
      <c r="F19" s="17">
        <f t="shared" si="8"/>
        <v>1.07</v>
      </c>
      <c r="G19" s="17">
        <f t="shared" si="0"/>
        <v>2.4701404429633547</v>
      </c>
      <c r="H19" s="21">
        <f t="shared" si="1"/>
        <v>270</v>
      </c>
      <c r="I19" s="22">
        <f t="shared" si="2"/>
        <v>2.4313637641589874</v>
      </c>
      <c r="J19" s="23">
        <f t="shared" si="9"/>
        <v>540</v>
      </c>
      <c r="K19" s="22">
        <f t="shared" si="10"/>
        <v>2.7323937598229686</v>
      </c>
      <c r="L19" s="17">
        <v>1</v>
      </c>
      <c r="M19" s="17">
        <f t="shared" si="16"/>
        <v>2</v>
      </c>
      <c r="N19" s="17">
        <f t="shared" si="11"/>
        <v>10</v>
      </c>
      <c r="O19" s="17">
        <f t="shared" si="12"/>
        <v>1</v>
      </c>
      <c r="P19" s="17">
        <v>1</v>
      </c>
      <c r="Q19" s="17">
        <f t="shared" si="17"/>
        <v>1</v>
      </c>
      <c r="R19" s="21">
        <f t="shared" si="3"/>
        <v>10.933939809501519</v>
      </c>
      <c r="S19" s="10">
        <f t="shared" si="13"/>
        <v>0.54669699047507592</v>
      </c>
      <c r="T19" s="10">
        <f t="shared" si="14"/>
        <v>100.19924230376346</v>
      </c>
      <c r="U19" s="11">
        <f t="shared" si="4"/>
        <v>48600</v>
      </c>
      <c r="V19" s="6">
        <f t="shared" si="5"/>
        <v>0</v>
      </c>
      <c r="X19" s="35" t="s">
        <v>42</v>
      </c>
      <c r="Y19" s="34">
        <f>T1502</f>
        <v>30892.54947875001</v>
      </c>
      <c r="Z19" s="34">
        <f t="shared" si="18"/>
        <v>514.87582464583352</v>
      </c>
      <c r="AA19" s="25">
        <f t="shared" si="18"/>
        <v>8.5812637440972246</v>
      </c>
    </row>
    <row r="20" spans="1:27" x14ac:dyDescent="0.3">
      <c r="B20" s="40">
        <v>18</v>
      </c>
      <c r="C20" s="70">
        <f t="shared" si="6"/>
        <v>28</v>
      </c>
      <c r="D20" s="19">
        <f t="shared" si="7"/>
        <v>1</v>
      </c>
      <c r="E20" s="8">
        <f t="shared" si="15"/>
        <v>315.88152109649889</v>
      </c>
      <c r="F20" s="17">
        <f t="shared" si="8"/>
        <v>1.07</v>
      </c>
      <c r="G20" s="17">
        <f t="shared" si="0"/>
        <v>2.4995242206485644</v>
      </c>
      <c r="H20" s="21">
        <f t="shared" si="1"/>
        <v>280</v>
      </c>
      <c r="I20" s="22">
        <f t="shared" si="2"/>
        <v>2.4471580313422194</v>
      </c>
      <c r="J20" s="23">
        <f t="shared" si="9"/>
        <v>560</v>
      </c>
      <c r="K20" s="22">
        <f t="shared" si="10"/>
        <v>2.7481880270062002</v>
      </c>
      <c r="L20" s="17">
        <v>1</v>
      </c>
      <c r="M20" s="17">
        <f t="shared" si="16"/>
        <v>2</v>
      </c>
      <c r="N20" s="17">
        <f t="shared" si="11"/>
        <v>10</v>
      </c>
      <c r="O20" s="17">
        <f t="shared" si="12"/>
        <v>1</v>
      </c>
      <c r="P20" s="17">
        <v>1</v>
      </c>
      <c r="Q20" s="17">
        <f t="shared" si="17"/>
        <v>1</v>
      </c>
      <c r="R20" s="21">
        <f t="shared" si="3"/>
        <v>11.281482896303531</v>
      </c>
      <c r="S20" s="10">
        <f t="shared" si="13"/>
        <v>0.56407414481517659</v>
      </c>
      <c r="T20" s="10">
        <f t="shared" si="14"/>
        <v>100.76331644857864</v>
      </c>
      <c r="U20" s="11">
        <f t="shared" si="4"/>
        <v>50400</v>
      </c>
      <c r="V20" s="6">
        <f t="shared" si="5"/>
        <v>0</v>
      </c>
      <c r="X20" s="35" t="s">
        <v>49</v>
      </c>
      <c r="Y20" s="34">
        <f>T1652</f>
        <v>34242.318834725498</v>
      </c>
      <c r="Z20" s="34">
        <f t="shared" si="18"/>
        <v>570.70531391209158</v>
      </c>
      <c r="AA20" s="25">
        <f t="shared" si="18"/>
        <v>9.5117552318681931</v>
      </c>
    </row>
    <row r="21" spans="1:27" x14ac:dyDescent="0.3">
      <c r="B21" s="40">
        <v>19</v>
      </c>
      <c r="C21" s="70">
        <f t="shared" si="6"/>
        <v>29</v>
      </c>
      <c r="D21" s="19">
        <f t="shared" si="7"/>
        <v>1</v>
      </c>
      <c r="E21" s="8">
        <f t="shared" si="15"/>
        <v>337.99322757325382</v>
      </c>
      <c r="F21" s="17">
        <f t="shared" si="8"/>
        <v>1.07</v>
      </c>
      <c r="G21" s="17">
        <f t="shared" si="0"/>
        <v>2.5289079983337741</v>
      </c>
      <c r="H21" s="21">
        <f t="shared" si="1"/>
        <v>290</v>
      </c>
      <c r="I21" s="22">
        <f t="shared" si="2"/>
        <v>2.4623979978989561</v>
      </c>
      <c r="J21" s="23">
        <f t="shared" si="9"/>
        <v>580</v>
      </c>
      <c r="K21" s="22">
        <f t="shared" si="10"/>
        <v>2.7634279935629373</v>
      </c>
      <c r="L21" s="17">
        <v>1</v>
      </c>
      <c r="M21" s="17">
        <f t="shared" si="16"/>
        <v>2</v>
      </c>
      <c r="N21" s="17">
        <f t="shared" si="11"/>
        <v>10</v>
      </c>
      <c r="O21" s="17">
        <f t="shared" si="12"/>
        <v>1</v>
      </c>
      <c r="P21" s="17">
        <v>1</v>
      </c>
      <c r="Q21" s="17">
        <f t="shared" si="17"/>
        <v>1</v>
      </c>
      <c r="R21" s="21">
        <f t="shared" si="3"/>
        <v>11.654938881836339</v>
      </c>
      <c r="S21" s="10">
        <f t="shared" si="13"/>
        <v>0.58274694409181693</v>
      </c>
      <c r="T21" s="10">
        <f t="shared" si="14"/>
        <v>101.34606339267046</v>
      </c>
      <c r="U21" s="11">
        <f t="shared" si="4"/>
        <v>52200</v>
      </c>
      <c r="V21" s="6">
        <f t="shared" si="5"/>
        <v>0</v>
      </c>
      <c r="X21" s="35" t="s">
        <v>50</v>
      </c>
      <c r="Y21" s="34">
        <f>T1802</f>
        <v>37583.528397438655</v>
      </c>
      <c r="Z21" s="34">
        <f t="shared" si="18"/>
        <v>626.39213995731086</v>
      </c>
      <c r="AA21" s="25">
        <f t="shared" si="18"/>
        <v>10.439868999288514</v>
      </c>
    </row>
    <row r="22" spans="1:27" x14ac:dyDescent="0.3">
      <c r="B22" s="40">
        <v>20</v>
      </c>
      <c r="C22" s="70">
        <f t="shared" si="6"/>
        <v>30</v>
      </c>
      <c r="D22" s="19">
        <f t="shared" si="7"/>
        <v>1</v>
      </c>
      <c r="E22" s="8">
        <f t="shared" si="15"/>
        <v>361.65275350338163</v>
      </c>
      <c r="F22" s="17">
        <f t="shared" si="8"/>
        <v>1.07</v>
      </c>
      <c r="G22" s="17">
        <f t="shared" si="0"/>
        <v>2.5582917760189838</v>
      </c>
      <c r="H22" s="21">
        <f t="shared" si="1"/>
        <v>300</v>
      </c>
      <c r="I22" s="22">
        <f t="shared" si="2"/>
        <v>2.4771212547196626</v>
      </c>
      <c r="J22" s="23">
        <f t="shared" si="9"/>
        <v>600</v>
      </c>
      <c r="K22" s="22">
        <f t="shared" si="10"/>
        <v>2.7781512503836434</v>
      </c>
      <c r="L22" s="17">
        <v>1</v>
      </c>
      <c r="M22" s="17">
        <f t="shared" si="16"/>
        <v>2</v>
      </c>
      <c r="N22" s="17">
        <f t="shared" si="11"/>
        <v>10</v>
      </c>
      <c r="O22" s="17">
        <f t="shared" si="12"/>
        <v>1</v>
      </c>
      <c r="P22" s="17">
        <v>1</v>
      </c>
      <c r="Q22" s="17">
        <f t="shared" si="17"/>
        <v>1</v>
      </c>
      <c r="R22" s="21">
        <f t="shared" si="3"/>
        <v>12.055091783446054</v>
      </c>
      <c r="S22" s="10">
        <f t="shared" si="13"/>
        <v>0.60275458917230273</v>
      </c>
      <c r="T22" s="10">
        <f t="shared" si="14"/>
        <v>101.94881798184277</v>
      </c>
      <c r="U22" s="11">
        <f t="shared" si="4"/>
        <v>54000</v>
      </c>
      <c r="V22" s="6">
        <f t="shared" si="5"/>
        <v>0</v>
      </c>
      <c r="X22" s="35" t="s">
        <v>51</v>
      </c>
      <c r="Y22" s="34">
        <f>T1952</f>
        <v>41329.215003220052</v>
      </c>
      <c r="Z22" s="34">
        <f t="shared" si="18"/>
        <v>688.82025005366756</v>
      </c>
      <c r="AA22" s="25">
        <f t="shared" si="18"/>
        <v>11.480337500894459</v>
      </c>
    </row>
    <row r="23" spans="1:27" x14ac:dyDescent="0.3">
      <c r="B23" s="40">
        <v>21</v>
      </c>
      <c r="C23" s="70">
        <f t="shared" si="6"/>
        <v>31</v>
      </c>
      <c r="D23" s="19">
        <f t="shared" si="7"/>
        <v>1</v>
      </c>
      <c r="E23" s="8">
        <f t="shared" si="15"/>
        <v>386.96844624861836</v>
      </c>
      <c r="F23" s="17">
        <f t="shared" si="8"/>
        <v>1.07</v>
      </c>
      <c r="G23" s="17">
        <f t="shared" si="0"/>
        <v>2.5876755537041931</v>
      </c>
      <c r="H23" s="21">
        <f t="shared" si="1"/>
        <v>310</v>
      </c>
      <c r="I23" s="22">
        <f t="shared" si="2"/>
        <v>2.4913616938342726</v>
      </c>
      <c r="J23" s="23">
        <f t="shared" si="9"/>
        <v>620</v>
      </c>
      <c r="K23" s="22">
        <f t="shared" si="10"/>
        <v>2.7923916894982539</v>
      </c>
      <c r="L23" s="17">
        <v>1</v>
      </c>
      <c r="M23" s="17">
        <f t="shared" si="16"/>
        <v>2</v>
      </c>
      <c r="N23" s="17">
        <f t="shared" si="11"/>
        <v>10</v>
      </c>
      <c r="O23" s="17">
        <f t="shared" si="12"/>
        <v>1</v>
      </c>
      <c r="P23" s="17">
        <v>1</v>
      </c>
      <c r="Q23" s="17">
        <f t="shared" si="17"/>
        <v>1</v>
      </c>
      <c r="R23" s="21">
        <f t="shared" si="3"/>
        <v>12.48285310479414</v>
      </c>
      <c r="S23" s="10">
        <f t="shared" si="13"/>
        <v>0.62414265523970702</v>
      </c>
      <c r="T23" s="10">
        <f t="shared" si="14"/>
        <v>102.57296063708247</v>
      </c>
      <c r="U23" s="11">
        <f t="shared" si="4"/>
        <v>55800</v>
      </c>
      <c r="V23" s="6">
        <f t="shared" si="5"/>
        <v>0</v>
      </c>
      <c r="X23" s="35" t="s">
        <v>52</v>
      </c>
      <c r="Y23" s="34">
        <f>T2102</f>
        <v>45106.720955833705</v>
      </c>
      <c r="Z23" s="34">
        <f t="shared" si="18"/>
        <v>751.77868259722845</v>
      </c>
      <c r="AA23" s="25">
        <f t="shared" si="18"/>
        <v>12.529644709953807</v>
      </c>
    </row>
    <row r="24" spans="1:27" x14ac:dyDescent="0.3">
      <c r="B24" s="40">
        <v>22</v>
      </c>
      <c r="C24" s="70">
        <f t="shared" si="6"/>
        <v>32</v>
      </c>
      <c r="D24" s="19">
        <f t="shared" si="7"/>
        <v>1</v>
      </c>
      <c r="E24" s="8">
        <f t="shared" si="15"/>
        <v>414.0562374860217</v>
      </c>
      <c r="F24" s="17">
        <f t="shared" si="8"/>
        <v>1.07</v>
      </c>
      <c r="G24" s="17">
        <f t="shared" si="0"/>
        <v>2.6170593313894028</v>
      </c>
      <c r="H24" s="21">
        <f t="shared" si="1"/>
        <v>320</v>
      </c>
      <c r="I24" s="22">
        <f t="shared" si="2"/>
        <v>2.5051499783199058</v>
      </c>
      <c r="J24" s="23">
        <f t="shared" si="9"/>
        <v>640</v>
      </c>
      <c r="K24" s="22">
        <f t="shared" si="10"/>
        <v>2.8061799739838871</v>
      </c>
      <c r="L24" s="17">
        <v>1</v>
      </c>
      <c r="M24" s="17">
        <f t="shared" si="16"/>
        <v>2</v>
      </c>
      <c r="N24" s="17">
        <f t="shared" si="11"/>
        <v>10</v>
      </c>
      <c r="O24" s="17">
        <f t="shared" si="12"/>
        <v>1</v>
      </c>
      <c r="P24" s="17">
        <v>1</v>
      </c>
      <c r="Q24" s="17">
        <f t="shared" si="17"/>
        <v>1</v>
      </c>
      <c r="R24" s="21">
        <f t="shared" si="3"/>
        <v>12.939257421438178</v>
      </c>
      <c r="S24" s="10">
        <f t="shared" si="13"/>
        <v>0.64696287107190886</v>
      </c>
      <c r="T24" s="10">
        <f t="shared" si="14"/>
        <v>103.21992350815438</v>
      </c>
      <c r="U24" s="11">
        <f t="shared" si="4"/>
        <v>57600</v>
      </c>
      <c r="V24" s="6">
        <f t="shared" si="5"/>
        <v>0</v>
      </c>
      <c r="X24" s="35" t="s">
        <v>53</v>
      </c>
      <c r="Y24" s="34">
        <f>T2252</f>
        <v>49399.019863331152</v>
      </c>
      <c r="Z24" s="34">
        <f t="shared" si="18"/>
        <v>823.31699772218587</v>
      </c>
      <c r="AA24" s="25">
        <f t="shared" si="18"/>
        <v>13.721949962036431</v>
      </c>
    </row>
    <row r="25" spans="1:27" x14ac:dyDescent="0.3">
      <c r="B25" s="40">
        <v>23</v>
      </c>
      <c r="C25" s="70">
        <f t="shared" si="6"/>
        <v>33</v>
      </c>
      <c r="D25" s="19">
        <f t="shared" si="7"/>
        <v>1</v>
      </c>
      <c r="E25" s="8">
        <f t="shared" si="15"/>
        <v>443.04017411004327</v>
      </c>
      <c r="F25" s="17">
        <f t="shared" si="8"/>
        <v>1.07</v>
      </c>
      <c r="G25" s="17">
        <f t="shared" si="0"/>
        <v>2.6464431090746126</v>
      </c>
      <c r="H25" s="21">
        <f t="shared" si="1"/>
        <v>330</v>
      </c>
      <c r="I25" s="22">
        <f t="shared" si="2"/>
        <v>2.5185139398778875</v>
      </c>
      <c r="J25" s="23">
        <f t="shared" si="9"/>
        <v>660</v>
      </c>
      <c r="K25" s="22">
        <f t="shared" si="10"/>
        <v>2.8195439355418688</v>
      </c>
      <c r="L25" s="17">
        <v>1</v>
      </c>
      <c r="M25" s="17">
        <f t="shared" si="16"/>
        <v>2</v>
      </c>
      <c r="N25" s="17">
        <f t="shared" si="11"/>
        <v>10</v>
      </c>
      <c r="O25" s="17">
        <f t="shared" si="12"/>
        <v>1</v>
      </c>
      <c r="P25" s="17">
        <v>1</v>
      </c>
      <c r="Q25" s="17">
        <f t="shared" si="17"/>
        <v>1</v>
      </c>
      <c r="R25" s="21">
        <f t="shared" si="3"/>
        <v>13.425459821516462</v>
      </c>
      <c r="S25" s="10">
        <f t="shared" si="13"/>
        <v>0.67127299107582317</v>
      </c>
      <c r="T25" s="10">
        <f t="shared" si="14"/>
        <v>103.8911964992302</v>
      </c>
      <c r="U25" s="11">
        <f t="shared" si="4"/>
        <v>59400</v>
      </c>
      <c r="V25" s="6">
        <f t="shared" si="5"/>
        <v>0</v>
      </c>
      <c r="X25" s="35" t="s">
        <v>54</v>
      </c>
      <c r="Y25" s="34">
        <f>T2402</f>
        <v>53764.349986208195</v>
      </c>
      <c r="Z25" s="34">
        <f t="shared" ref="Z25:AA29" si="19">Y25/60</f>
        <v>896.07249977013657</v>
      </c>
      <c r="AA25" s="25">
        <f t="shared" si="19"/>
        <v>14.93454166283561</v>
      </c>
    </row>
    <row r="26" spans="1:27" x14ac:dyDescent="0.3">
      <c r="B26" s="40">
        <v>24</v>
      </c>
      <c r="C26" s="70">
        <f t="shared" si="6"/>
        <v>34</v>
      </c>
      <c r="D26" s="19">
        <f t="shared" si="7"/>
        <v>1</v>
      </c>
      <c r="E26" s="8">
        <f t="shared" si="15"/>
        <v>474.05298629774632</v>
      </c>
      <c r="F26" s="17">
        <f t="shared" si="8"/>
        <v>1.07</v>
      </c>
      <c r="G26" s="17">
        <f t="shared" si="0"/>
        <v>2.6758268867598223</v>
      </c>
      <c r="H26" s="21">
        <f t="shared" si="1"/>
        <v>340</v>
      </c>
      <c r="I26" s="22">
        <f t="shared" si="2"/>
        <v>2.5314789170422549</v>
      </c>
      <c r="J26" s="23">
        <f t="shared" si="9"/>
        <v>680</v>
      </c>
      <c r="K26" s="22">
        <f t="shared" si="10"/>
        <v>2.8325089127062362</v>
      </c>
      <c r="L26" s="17">
        <v>1</v>
      </c>
      <c r="M26" s="17">
        <f t="shared" si="16"/>
        <v>2</v>
      </c>
      <c r="N26" s="17">
        <f t="shared" si="11"/>
        <v>10</v>
      </c>
      <c r="O26" s="17">
        <f t="shared" si="12"/>
        <v>1</v>
      </c>
      <c r="P26" s="17">
        <v>1</v>
      </c>
      <c r="Q26" s="17">
        <f t="shared" si="17"/>
        <v>1</v>
      </c>
      <c r="R26" s="21">
        <f t="shared" si="3"/>
        <v>13.942734891110186</v>
      </c>
      <c r="S26" s="10">
        <f t="shared" si="13"/>
        <v>0.69713674455550934</v>
      </c>
      <c r="T26" s="10">
        <f t="shared" si="14"/>
        <v>104.58833324378571</v>
      </c>
      <c r="U26" s="11">
        <f t="shared" si="4"/>
        <v>61200</v>
      </c>
      <c r="V26" s="6">
        <f t="shared" si="5"/>
        <v>0</v>
      </c>
      <c r="X26" s="35" t="s">
        <v>55</v>
      </c>
      <c r="Y26" s="34">
        <f>T2552</f>
        <v>57792.078151263617</v>
      </c>
      <c r="Z26" s="34">
        <f t="shared" si="19"/>
        <v>963.20130252106026</v>
      </c>
      <c r="AA26" s="25">
        <f t="shared" si="19"/>
        <v>16.053355042017671</v>
      </c>
    </row>
    <row r="27" spans="1:27" x14ac:dyDescent="0.3">
      <c r="A27" s="26" t="s">
        <v>37</v>
      </c>
      <c r="B27" s="40">
        <v>25</v>
      </c>
      <c r="C27" s="70">
        <f>IF(MOD(B26+1,25)=0,(C26*2)+D26*2,C26+D26)</f>
        <v>70</v>
      </c>
      <c r="D27" s="19">
        <f t="shared" si="7"/>
        <v>2</v>
      </c>
      <c r="E27" s="8">
        <f t="shared" si="15"/>
        <v>507.23669533858856</v>
      </c>
      <c r="F27" s="17">
        <f t="shared" si="8"/>
        <v>1.07</v>
      </c>
      <c r="G27" s="17">
        <f t="shared" si="0"/>
        <v>2.705210664445032</v>
      </c>
      <c r="H27" s="21">
        <f t="shared" si="1"/>
        <v>700</v>
      </c>
      <c r="I27" s="22">
        <f t="shared" si="2"/>
        <v>2.8450980400142569</v>
      </c>
      <c r="J27" s="23">
        <f t="shared" si="9"/>
        <v>1400</v>
      </c>
      <c r="K27" s="22">
        <f t="shared" si="10"/>
        <v>3.1461280356782382</v>
      </c>
      <c r="L27" s="17">
        <v>1</v>
      </c>
      <c r="M27" s="17">
        <f t="shared" si="16"/>
        <v>2</v>
      </c>
      <c r="N27" s="17">
        <f t="shared" si="11"/>
        <v>10</v>
      </c>
      <c r="O27" s="17">
        <f t="shared" si="12"/>
        <v>1</v>
      </c>
      <c r="P27" s="17">
        <v>1</v>
      </c>
      <c r="Q27" s="17">
        <f t="shared" si="17"/>
        <v>1</v>
      </c>
      <c r="R27" s="21">
        <f t="shared" si="3"/>
        <v>7.2462385048369793</v>
      </c>
      <c r="S27" s="10">
        <f t="shared" si="13"/>
        <v>0.36231192524184896</v>
      </c>
      <c r="T27" s="10">
        <f t="shared" si="14"/>
        <v>104.95064516902757</v>
      </c>
      <c r="U27" s="11">
        <f t="shared" si="4"/>
        <v>126000</v>
      </c>
      <c r="V27" s="6">
        <f t="shared" si="5"/>
        <v>0</v>
      </c>
      <c r="X27" s="35" t="s">
        <v>56</v>
      </c>
      <c r="Y27" s="34">
        <f>T2702</f>
        <v>61773.121565308873</v>
      </c>
      <c r="Z27" s="34">
        <f t="shared" si="19"/>
        <v>1029.5520260884812</v>
      </c>
      <c r="AA27" s="25">
        <f t="shared" si="19"/>
        <v>17.159200434808021</v>
      </c>
    </row>
    <row r="28" spans="1:27" x14ac:dyDescent="0.3">
      <c r="B28" s="40">
        <v>26</v>
      </c>
      <c r="C28" s="70">
        <f t="shared" ref="C28:C91" si="20">IF(MOD(B27+1,25)=0,(C27*2)+D27*2,C27+D27)</f>
        <v>72</v>
      </c>
      <c r="D28" s="19">
        <f t="shared" si="7"/>
        <v>2</v>
      </c>
      <c r="E28" s="8">
        <f t="shared" si="15"/>
        <v>542.74326401228984</v>
      </c>
      <c r="F28" s="17">
        <f t="shared" si="8"/>
        <v>1.07</v>
      </c>
      <c r="G28" s="17">
        <f t="shared" si="0"/>
        <v>2.7345944421302417</v>
      </c>
      <c r="H28" s="21">
        <f t="shared" si="1"/>
        <v>720</v>
      </c>
      <c r="I28" s="22">
        <f t="shared" si="2"/>
        <v>2.8573324964312685</v>
      </c>
      <c r="J28" s="23">
        <f t="shared" si="9"/>
        <v>1440</v>
      </c>
      <c r="K28" s="22">
        <f t="shared" si="10"/>
        <v>3.1583624920952498</v>
      </c>
      <c r="L28" s="17">
        <v>1</v>
      </c>
      <c r="M28" s="17">
        <f t="shared" si="16"/>
        <v>2</v>
      </c>
      <c r="N28" s="17">
        <f t="shared" si="11"/>
        <v>10</v>
      </c>
      <c r="O28" s="17">
        <f t="shared" si="12"/>
        <v>1</v>
      </c>
      <c r="P28" s="17">
        <v>1</v>
      </c>
      <c r="Q28" s="17">
        <f t="shared" si="17"/>
        <v>1</v>
      </c>
      <c r="R28" s="28">
        <f t="shared" si="3"/>
        <v>7.5381008890595815</v>
      </c>
      <c r="S28" s="10">
        <f t="shared" si="13"/>
        <v>0.37690504445297907</v>
      </c>
      <c r="T28" s="10">
        <f t="shared" si="14"/>
        <v>105.32755021348055</v>
      </c>
      <c r="U28" s="11">
        <f t="shared" si="4"/>
        <v>129600</v>
      </c>
      <c r="V28" s="6">
        <f t="shared" si="5"/>
        <v>0</v>
      </c>
      <c r="W28" s="29"/>
      <c r="X28" s="35" t="s">
        <v>58</v>
      </c>
      <c r="Y28" s="34">
        <f>T2852</f>
        <v>64974.879577247215</v>
      </c>
      <c r="Z28" s="34">
        <f t="shared" si="19"/>
        <v>1082.914659620787</v>
      </c>
      <c r="AA28" s="25">
        <f t="shared" si="19"/>
        <v>18.048577660346449</v>
      </c>
    </row>
    <row r="29" spans="1:27" ht="17.25" thickBot="1" x14ac:dyDescent="0.35">
      <c r="B29" s="40">
        <v>27</v>
      </c>
      <c r="C29" s="70">
        <f t="shared" si="20"/>
        <v>74</v>
      </c>
      <c r="D29" s="19">
        <f t="shared" si="7"/>
        <v>2</v>
      </c>
      <c r="E29" s="8">
        <f t="shared" si="15"/>
        <v>580.73529249315015</v>
      </c>
      <c r="F29" s="17">
        <f t="shared" si="8"/>
        <v>1.07</v>
      </c>
      <c r="G29" s="17">
        <f t="shared" si="0"/>
        <v>2.7639782198154514</v>
      </c>
      <c r="H29" s="21">
        <f t="shared" si="1"/>
        <v>740</v>
      </c>
      <c r="I29" s="22">
        <f t="shared" si="2"/>
        <v>2.8692317197309762</v>
      </c>
      <c r="J29" s="23">
        <f t="shared" si="9"/>
        <v>1480</v>
      </c>
      <c r="K29" s="22">
        <f t="shared" si="10"/>
        <v>3.1702617153949575</v>
      </c>
      <c r="L29" s="17">
        <v>1</v>
      </c>
      <c r="M29" s="17">
        <f t="shared" si="16"/>
        <v>2</v>
      </c>
      <c r="N29" s="17">
        <f t="shared" si="11"/>
        <v>10</v>
      </c>
      <c r="O29" s="17">
        <f t="shared" si="12"/>
        <v>1</v>
      </c>
      <c r="P29" s="17">
        <v>1</v>
      </c>
      <c r="Q29" s="17">
        <f t="shared" si="17"/>
        <v>1</v>
      </c>
      <c r="R29" s="28">
        <f t="shared" si="3"/>
        <v>7.8477742228804077</v>
      </c>
      <c r="S29" s="10">
        <f t="shared" si="13"/>
        <v>0.39238871114402035</v>
      </c>
      <c r="T29" s="10">
        <f t="shared" si="14"/>
        <v>105.71993892462457</v>
      </c>
      <c r="U29" s="11">
        <f t="shared" si="4"/>
        <v>133200</v>
      </c>
      <c r="V29" s="6">
        <f t="shared" si="5"/>
        <v>0</v>
      </c>
      <c r="X29" s="51" t="s">
        <v>57</v>
      </c>
      <c r="Y29" s="52">
        <f>T3002</f>
        <v>69663.66684904357</v>
      </c>
      <c r="Z29" s="52">
        <f t="shared" si="19"/>
        <v>1161.0611141507261</v>
      </c>
      <c r="AA29" s="53">
        <f t="shared" si="19"/>
        <v>19.35101856917877</v>
      </c>
    </row>
    <row r="30" spans="1:27" ht="17.25" thickTop="1" x14ac:dyDescent="0.3">
      <c r="B30" s="40">
        <v>28</v>
      </c>
      <c r="C30" s="70">
        <f t="shared" si="20"/>
        <v>76</v>
      </c>
      <c r="D30" s="19">
        <f t="shared" si="7"/>
        <v>2</v>
      </c>
      <c r="E30" s="8">
        <f t="shared" si="15"/>
        <v>621.38676296767073</v>
      </c>
      <c r="F30" s="17">
        <f t="shared" si="8"/>
        <v>1.07</v>
      </c>
      <c r="G30" s="17">
        <f t="shared" si="0"/>
        <v>2.7933619975006612</v>
      </c>
      <c r="H30" s="21">
        <f t="shared" si="1"/>
        <v>760</v>
      </c>
      <c r="I30" s="22">
        <f t="shared" si="2"/>
        <v>2.8808135922807914</v>
      </c>
      <c r="J30" s="23">
        <f t="shared" si="9"/>
        <v>1520</v>
      </c>
      <c r="K30" s="22">
        <f t="shared" si="10"/>
        <v>3.1818435879447726</v>
      </c>
      <c r="L30" s="17">
        <v>1</v>
      </c>
      <c r="M30" s="17">
        <f t="shared" si="16"/>
        <v>2</v>
      </c>
      <c r="N30" s="17">
        <f t="shared" si="11"/>
        <v>10</v>
      </c>
      <c r="O30" s="17">
        <f t="shared" si="12"/>
        <v>1</v>
      </c>
      <c r="P30" s="17">
        <v>1</v>
      </c>
      <c r="Q30" s="17">
        <f t="shared" si="17"/>
        <v>1</v>
      </c>
      <c r="R30" s="28">
        <f t="shared" si="3"/>
        <v>8.1761416179956683</v>
      </c>
      <c r="S30" s="10">
        <f t="shared" si="13"/>
        <v>0.4088070808997834</v>
      </c>
      <c r="T30" s="10">
        <f t="shared" si="14"/>
        <v>106.12874600552435</v>
      </c>
      <c r="U30" s="11">
        <f t="shared" si="4"/>
        <v>136800</v>
      </c>
      <c r="V30" s="6">
        <f t="shared" si="5"/>
        <v>0</v>
      </c>
    </row>
    <row r="31" spans="1:27" x14ac:dyDescent="0.3">
      <c r="B31" s="40">
        <v>29</v>
      </c>
      <c r="C31" s="70">
        <f t="shared" si="20"/>
        <v>78</v>
      </c>
      <c r="D31" s="19">
        <f t="shared" si="7"/>
        <v>2</v>
      </c>
      <c r="E31" s="8">
        <f t="shared" si="15"/>
        <v>664.88383637540767</v>
      </c>
      <c r="F31" s="17">
        <f t="shared" si="8"/>
        <v>1.07</v>
      </c>
      <c r="G31" s="17">
        <f t="shared" si="0"/>
        <v>2.8227457751858709</v>
      </c>
      <c r="H31" s="21">
        <f t="shared" si="1"/>
        <v>780</v>
      </c>
      <c r="I31" s="22">
        <f t="shared" si="2"/>
        <v>2.8920946026904804</v>
      </c>
      <c r="J31" s="23">
        <f t="shared" si="9"/>
        <v>1560</v>
      </c>
      <c r="K31" s="22">
        <f t="shared" si="10"/>
        <v>3.1931245983544616</v>
      </c>
      <c r="L31" s="17">
        <v>1</v>
      </c>
      <c r="M31" s="17">
        <f t="shared" si="16"/>
        <v>2</v>
      </c>
      <c r="N31" s="17">
        <f t="shared" si="11"/>
        <v>10</v>
      </c>
      <c r="O31" s="17">
        <f t="shared" si="12"/>
        <v>1</v>
      </c>
      <c r="P31" s="17">
        <v>1</v>
      </c>
      <c r="Q31" s="17">
        <f t="shared" si="17"/>
        <v>1</v>
      </c>
      <c r="R31" s="28">
        <f t="shared" si="3"/>
        <v>8.5241517484026623</v>
      </c>
      <c r="S31" s="10">
        <f t="shared" si="13"/>
        <v>0.42620758742013309</v>
      </c>
      <c r="T31" s="10">
        <f t="shared" si="14"/>
        <v>106.55495359294449</v>
      </c>
      <c r="U31" s="11">
        <f t="shared" si="4"/>
        <v>140400</v>
      </c>
      <c r="V31" s="6">
        <f t="shared" si="5"/>
        <v>0</v>
      </c>
    </row>
    <row r="32" spans="1:27" x14ac:dyDescent="0.3">
      <c r="B32" s="40">
        <v>30</v>
      </c>
      <c r="C32" s="70">
        <f t="shared" si="20"/>
        <v>80</v>
      </c>
      <c r="D32" s="19">
        <f t="shared" si="7"/>
        <v>2</v>
      </c>
      <c r="E32" s="8">
        <f t="shared" si="15"/>
        <v>711.42570492168625</v>
      </c>
      <c r="F32" s="17">
        <f t="shared" si="8"/>
        <v>1.07</v>
      </c>
      <c r="G32" s="17">
        <f t="shared" si="0"/>
        <v>2.8521295528710802</v>
      </c>
      <c r="H32" s="21">
        <f t="shared" si="1"/>
        <v>800</v>
      </c>
      <c r="I32" s="22">
        <f t="shared" si="2"/>
        <v>2.9030899869919438</v>
      </c>
      <c r="J32" s="23">
        <f t="shared" si="9"/>
        <v>1600</v>
      </c>
      <c r="K32" s="22">
        <f t="shared" si="10"/>
        <v>3.2041199826559246</v>
      </c>
      <c r="L32" s="17">
        <v>1</v>
      </c>
      <c r="M32" s="17">
        <f t="shared" si="16"/>
        <v>2</v>
      </c>
      <c r="N32" s="17">
        <f t="shared" si="11"/>
        <v>10</v>
      </c>
      <c r="O32" s="17">
        <f t="shared" si="12"/>
        <v>1</v>
      </c>
      <c r="P32" s="17">
        <v>1</v>
      </c>
      <c r="Q32" s="17">
        <f t="shared" si="17"/>
        <v>1</v>
      </c>
      <c r="R32" s="28">
        <f t="shared" si="3"/>
        <v>8.8928213115210788</v>
      </c>
      <c r="S32" s="10">
        <f t="shared" si="13"/>
        <v>0.44464106557605393</v>
      </c>
      <c r="T32" s="10">
        <f t="shared" si="14"/>
        <v>106.99959465852054</v>
      </c>
      <c r="U32" s="11">
        <f t="shared" si="4"/>
        <v>144000</v>
      </c>
      <c r="V32" s="6">
        <f t="shared" si="5"/>
        <v>0</v>
      </c>
    </row>
    <row r="33" spans="2:22" x14ac:dyDescent="0.3">
      <c r="B33" s="40">
        <v>31</v>
      </c>
      <c r="C33" s="70">
        <f t="shared" si="20"/>
        <v>82</v>
      </c>
      <c r="D33" s="19">
        <f t="shared" si="7"/>
        <v>2</v>
      </c>
      <c r="E33" s="8">
        <f t="shared" si="15"/>
        <v>761.22550426620433</v>
      </c>
      <c r="F33" s="17">
        <f t="shared" si="8"/>
        <v>1.07</v>
      </c>
      <c r="G33" s="17">
        <f t="shared" si="0"/>
        <v>2.8815133305562899</v>
      </c>
      <c r="H33" s="21">
        <f t="shared" si="1"/>
        <v>820</v>
      </c>
      <c r="I33" s="22">
        <f t="shared" si="2"/>
        <v>2.9138138523837167</v>
      </c>
      <c r="J33" s="23">
        <f t="shared" si="9"/>
        <v>1640</v>
      </c>
      <c r="K33" s="22">
        <f t="shared" si="10"/>
        <v>3.214843848047698</v>
      </c>
      <c r="L33" s="17">
        <v>1</v>
      </c>
      <c r="M33" s="17">
        <f t="shared" si="16"/>
        <v>2</v>
      </c>
      <c r="N33" s="17">
        <f t="shared" si="11"/>
        <v>10</v>
      </c>
      <c r="O33" s="17">
        <f t="shared" si="12"/>
        <v>1</v>
      </c>
      <c r="P33" s="17">
        <v>1</v>
      </c>
      <c r="Q33" s="17">
        <f t="shared" si="17"/>
        <v>1</v>
      </c>
      <c r="R33" s="28">
        <f t="shared" si="3"/>
        <v>9.2832378569049308</v>
      </c>
      <c r="S33" s="10">
        <f t="shared" si="13"/>
        <v>0.46416189284524656</v>
      </c>
      <c r="T33" s="10">
        <f t="shared" si="14"/>
        <v>107.46375655136578</v>
      </c>
      <c r="U33" s="11">
        <f t="shared" si="4"/>
        <v>147600</v>
      </c>
      <c r="V33" s="6">
        <f t="shared" si="5"/>
        <v>0</v>
      </c>
    </row>
    <row r="34" spans="2:22" x14ac:dyDescent="0.3">
      <c r="B34" s="40">
        <v>32</v>
      </c>
      <c r="C34" s="70">
        <f t="shared" si="20"/>
        <v>84</v>
      </c>
      <c r="D34" s="19">
        <f t="shared" si="7"/>
        <v>2</v>
      </c>
      <c r="E34" s="8">
        <f t="shared" si="15"/>
        <v>814.51128956483865</v>
      </c>
      <c r="F34" s="17">
        <f t="shared" si="8"/>
        <v>1.07</v>
      </c>
      <c r="G34" s="17">
        <f t="shared" si="0"/>
        <v>2.9108971082414996</v>
      </c>
      <c r="H34" s="21">
        <f t="shared" si="1"/>
        <v>840</v>
      </c>
      <c r="I34" s="22">
        <f t="shared" si="2"/>
        <v>2.9242792860618816</v>
      </c>
      <c r="J34" s="23">
        <f t="shared" si="9"/>
        <v>1680</v>
      </c>
      <c r="K34" s="22">
        <f t="shared" si="10"/>
        <v>3.2253092817258628</v>
      </c>
      <c r="L34" s="17">
        <v>1</v>
      </c>
      <c r="M34" s="17">
        <f t="shared" si="16"/>
        <v>2</v>
      </c>
      <c r="N34" s="17">
        <f t="shared" si="11"/>
        <v>10</v>
      </c>
      <c r="O34" s="17">
        <f t="shared" si="12"/>
        <v>1</v>
      </c>
      <c r="P34" s="17">
        <v>1</v>
      </c>
      <c r="Q34" s="17">
        <f t="shared" si="17"/>
        <v>1</v>
      </c>
      <c r="R34" s="28">
        <f t="shared" si="3"/>
        <v>9.6965629710099837</v>
      </c>
      <c r="S34" s="10">
        <f t="shared" si="13"/>
        <v>0.48482814855049922</v>
      </c>
      <c r="T34" s="10">
        <f t="shared" si="14"/>
        <v>107.94858469991628</v>
      </c>
      <c r="U34" s="11">
        <f t="shared" si="4"/>
        <v>151200</v>
      </c>
      <c r="V34" s="6">
        <f t="shared" si="5"/>
        <v>0</v>
      </c>
    </row>
    <row r="35" spans="2:22" x14ac:dyDescent="0.3">
      <c r="B35" s="40">
        <v>33</v>
      </c>
      <c r="C35" s="70">
        <f t="shared" si="20"/>
        <v>86</v>
      </c>
      <c r="D35" s="19">
        <f t="shared" si="7"/>
        <v>2</v>
      </c>
      <c r="E35" s="8">
        <f t="shared" si="15"/>
        <v>871.52707983437745</v>
      </c>
      <c r="F35" s="17">
        <f t="shared" si="8"/>
        <v>1.07</v>
      </c>
      <c r="G35" s="17">
        <f t="shared" si="0"/>
        <v>2.9402808859267093</v>
      </c>
      <c r="H35" s="21">
        <f t="shared" si="1"/>
        <v>860</v>
      </c>
      <c r="I35" s="22">
        <f t="shared" si="2"/>
        <v>2.9344984512435679</v>
      </c>
      <c r="J35" s="23">
        <f t="shared" si="9"/>
        <v>1720</v>
      </c>
      <c r="K35" s="22">
        <f t="shared" si="10"/>
        <v>3.2355284469075487</v>
      </c>
      <c r="L35" s="17">
        <v>1</v>
      </c>
      <c r="M35" s="17">
        <f t="shared" si="16"/>
        <v>2</v>
      </c>
      <c r="N35" s="17">
        <f t="shared" si="11"/>
        <v>10</v>
      </c>
      <c r="O35" s="17">
        <f t="shared" si="12"/>
        <v>1</v>
      </c>
      <c r="P35" s="17">
        <v>1</v>
      </c>
      <c r="Q35" s="17">
        <f t="shared" si="17"/>
        <v>1</v>
      </c>
      <c r="R35" s="28">
        <f t="shared" si="3"/>
        <v>10.134035812027644</v>
      </c>
      <c r="S35" s="10">
        <f t="shared" si="13"/>
        <v>0.50670179060138221</v>
      </c>
      <c r="T35" s="10">
        <f t="shared" si="14"/>
        <v>108.45528649051766</v>
      </c>
      <c r="U35" s="11">
        <f t="shared" si="4"/>
        <v>154800</v>
      </c>
      <c r="V35" s="6">
        <f t="shared" si="5"/>
        <v>0</v>
      </c>
    </row>
    <row r="36" spans="2:22" x14ac:dyDescent="0.3">
      <c r="B36" s="40">
        <v>34</v>
      </c>
      <c r="C36" s="70">
        <f t="shared" si="20"/>
        <v>88</v>
      </c>
      <c r="D36" s="19">
        <f t="shared" si="7"/>
        <v>2</v>
      </c>
      <c r="E36" s="8">
        <f t="shared" si="15"/>
        <v>932.5339754227839</v>
      </c>
      <c r="F36" s="17">
        <f t="shared" si="8"/>
        <v>1.07</v>
      </c>
      <c r="G36" s="17">
        <f t="shared" si="0"/>
        <v>2.9696646636119191</v>
      </c>
      <c r="H36" s="21">
        <f t="shared" si="1"/>
        <v>880</v>
      </c>
      <c r="I36" s="22">
        <f t="shared" si="2"/>
        <v>2.9444826721501687</v>
      </c>
      <c r="J36" s="23">
        <f t="shared" si="9"/>
        <v>1760</v>
      </c>
      <c r="K36" s="22">
        <f t="shared" si="10"/>
        <v>3.2455126678141499</v>
      </c>
      <c r="L36" s="17">
        <v>1</v>
      </c>
      <c r="M36" s="17">
        <f t="shared" si="16"/>
        <v>2</v>
      </c>
      <c r="N36" s="17">
        <f t="shared" si="11"/>
        <v>10</v>
      </c>
      <c r="O36" s="17">
        <f t="shared" si="12"/>
        <v>1</v>
      </c>
      <c r="P36" s="17">
        <v>1</v>
      </c>
      <c r="Q36" s="17">
        <f t="shared" si="17"/>
        <v>1</v>
      </c>
      <c r="R36" s="28">
        <f t="shared" si="3"/>
        <v>10.596976993440727</v>
      </c>
      <c r="S36" s="10">
        <f t="shared" si="13"/>
        <v>0.52984884967203627</v>
      </c>
      <c r="T36" s="10">
        <f t="shared" si="14"/>
        <v>108.9851353401897</v>
      </c>
      <c r="U36" s="30">
        <f t="shared" si="4"/>
        <v>158400</v>
      </c>
      <c r="V36" s="6">
        <f t="shared" si="5"/>
        <v>0</v>
      </c>
    </row>
    <row r="37" spans="2:22" x14ac:dyDescent="0.3">
      <c r="B37" s="40">
        <v>35</v>
      </c>
      <c r="C37" s="70">
        <f t="shared" si="20"/>
        <v>90</v>
      </c>
      <c r="D37" s="19">
        <f t="shared" si="7"/>
        <v>2</v>
      </c>
      <c r="E37" s="8">
        <f t="shared" si="15"/>
        <v>997.81135370237882</v>
      </c>
      <c r="F37" s="17">
        <f t="shared" si="8"/>
        <v>1.07</v>
      </c>
      <c r="G37" s="17">
        <f t="shared" si="0"/>
        <v>2.9990484412971288</v>
      </c>
      <c r="H37" s="21">
        <f t="shared" si="1"/>
        <v>900</v>
      </c>
      <c r="I37" s="22">
        <f t="shared" si="2"/>
        <v>2.9542425094393248</v>
      </c>
      <c r="J37" s="23">
        <f t="shared" si="9"/>
        <v>3600</v>
      </c>
      <c r="K37" s="22">
        <f t="shared" si="10"/>
        <v>3.5563025007672873</v>
      </c>
      <c r="L37" s="17">
        <v>2</v>
      </c>
      <c r="M37" s="17">
        <f t="shared" si="16"/>
        <v>4</v>
      </c>
      <c r="N37" s="17">
        <f t="shared" si="11"/>
        <v>20</v>
      </c>
      <c r="O37" s="17">
        <f t="shared" si="12"/>
        <v>2</v>
      </c>
      <c r="P37" s="17">
        <v>1</v>
      </c>
      <c r="Q37" s="17">
        <f t="shared" si="17"/>
        <v>1</v>
      </c>
      <c r="R37" s="28">
        <f t="shared" si="3"/>
        <v>11.08679281891532</v>
      </c>
      <c r="S37" s="10">
        <f t="shared" si="13"/>
        <v>0.27716982047288302</v>
      </c>
      <c r="T37" s="10">
        <f t="shared" si="14"/>
        <v>199.26230516066258</v>
      </c>
      <c r="U37" s="11">
        <f t="shared" si="4"/>
        <v>324000</v>
      </c>
      <c r="V37" s="6">
        <f t="shared" si="5"/>
        <v>90</v>
      </c>
    </row>
    <row r="38" spans="2:22" x14ac:dyDescent="0.3">
      <c r="B38" s="40">
        <v>36</v>
      </c>
      <c r="C38" s="70">
        <f t="shared" si="20"/>
        <v>92</v>
      </c>
      <c r="D38" s="19">
        <f t="shared" si="7"/>
        <v>2</v>
      </c>
      <c r="E38" s="8">
        <f t="shared" si="15"/>
        <v>1067.6581484615454</v>
      </c>
      <c r="F38" s="17">
        <f t="shared" si="8"/>
        <v>1.07</v>
      </c>
      <c r="G38" s="17">
        <f t="shared" si="0"/>
        <v>3.0284322189823385</v>
      </c>
      <c r="H38" s="21">
        <f t="shared" si="1"/>
        <v>920</v>
      </c>
      <c r="I38" s="22">
        <f t="shared" si="2"/>
        <v>2.9637878273455551</v>
      </c>
      <c r="J38" s="23">
        <f t="shared" si="9"/>
        <v>3680</v>
      </c>
      <c r="K38" s="22">
        <f t="shared" si="10"/>
        <v>3.5658478186735176</v>
      </c>
      <c r="L38" s="17">
        <v>1</v>
      </c>
      <c r="M38" s="17">
        <f t="shared" si="16"/>
        <v>4</v>
      </c>
      <c r="N38" s="17">
        <f t="shared" si="11"/>
        <v>10</v>
      </c>
      <c r="O38" s="17">
        <f t="shared" si="12"/>
        <v>2</v>
      </c>
      <c r="P38" s="17">
        <v>1</v>
      </c>
      <c r="Q38" s="17">
        <f t="shared" si="17"/>
        <v>1</v>
      </c>
      <c r="R38" s="28">
        <f t="shared" si="3"/>
        <v>11.604979874582014</v>
      </c>
      <c r="S38" s="10">
        <f t="shared" si="13"/>
        <v>0.29012449686455039</v>
      </c>
      <c r="T38" s="10">
        <f t="shared" si="14"/>
        <v>199.55242965752714</v>
      </c>
      <c r="U38" s="11">
        <f t="shared" si="4"/>
        <v>331200</v>
      </c>
      <c r="V38" s="6">
        <f t="shared" si="5"/>
        <v>0</v>
      </c>
    </row>
    <row r="39" spans="2:22" x14ac:dyDescent="0.3">
      <c r="B39" s="40">
        <v>37</v>
      </c>
      <c r="C39" s="70">
        <f t="shared" si="20"/>
        <v>94</v>
      </c>
      <c r="D39" s="19">
        <f t="shared" si="7"/>
        <v>2</v>
      </c>
      <c r="E39" s="8">
        <f t="shared" si="15"/>
        <v>1142.3942188538535</v>
      </c>
      <c r="F39" s="17">
        <f t="shared" si="8"/>
        <v>1.07</v>
      </c>
      <c r="G39" s="17">
        <f t="shared" si="0"/>
        <v>3.0578159966675478</v>
      </c>
      <c r="H39" s="21">
        <f t="shared" si="1"/>
        <v>940</v>
      </c>
      <c r="I39" s="22">
        <f t="shared" si="2"/>
        <v>2.9731278535996988</v>
      </c>
      <c r="J39" s="23">
        <f t="shared" si="9"/>
        <v>3760</v>
      </c>
      <c r="K39" s="22">
        <f t="shared" si="10"/>
        <v>3.5751878449276608</v>
      </c>
      <c r="L39" s="17">
        <v>1</v>
      </c>
      <c r="M39" s="17">
        <f t="shared" si="16"/>
        <v>4</v>
      </c>
      <c r="N39" s="17">
        <f t="shared" si="11"/>
        <v>10</v>
      </c>
      <c r="O39" s="17">
        <f t="shared" si="12"/>
        <v>2</v>
      </c>
      <c r="P39" s="17">
        <v>1</v>
      </c>
      <c r="Q39" s="17">
        <f t="shared" si="17"/>
        <v>1</v>
      </c>
      <c r="R39" s="28">
        <f t="shared" si="3"/>
        <v>12.153129987806953</v>
      </c>
      <c r="S39" s="10">
        <f t="shared" si="13"/>
        <v>0.3038282496951738</v>
      </c>
      <c r="T39" s="10">
        <f t="shared" si="14"/>
        <v>199.85625790722233</v>
      </c>
      <c r="U39" s="11">
        <f t="shared" si="4"/>
        <v>338400</v>
      </c>
      <c r="V39" s="6">
        <f t="shared" si="5"/>
        <v>0</v>
      </c>
    </row>
    <row r="40" spans="2:22" x14ac:dyDescent="0.3">
      <c r="B40" s="40">
        <v>38</v>
      </c>
      <c r="C40" s="70">
        <f t="shared" si="20"/>
        <v>96</v>
      </c>
      <c r="D40" s="19">
        <f t="shared" si="7"/>
        <v>2</v>
      </c>
      <c r="E40" s="8">
        <f t="shared" si="15"/>
        <v>1222.3618141736233</v>
      </c>
      <c r="F40" s="17">
        <f t="shared" si="8"/>
        <v>1.07</v>
      </c>
      <c r="G40" s="17">
        <f t="shared" si="0"/>
        <v>3.0871997743527575</v>
      </c>
      <c r="H40" s="21">
        <f t="shared" si="1"/>
        <v>960</v>
      </c>
      <c r="I40" s="22">
        <f t="shared" si="2"/>
        <v>2.9822712330395684</v>
      </c>
      <c r="J40" s="23">
        <f t="shared" si="9"/>
        <v>3840</v>
      </c>
      <c r="K40" s="22">
        <f t="shared" si="10"/>
        <v>3.5843312243675309</v>
      </c>
      <c r="L40" s="17">
        <v>1</v>
      </c>
      <c r="M40" s="17">
        <f t="shared" si="16"/>
        <v>4</v>
      </c>
      <c r="N40" s="17">
        <f t="shared" si="11"/>
        <v>10</v>
      </c>
      <c r="O40" s="17">
        <f t="shared" si="12"/>
        <v>2</v>
      </c>
      <c r="P40" s="17">
        <v>1</v>
      </c>
      <c r="Q40" s="17">
        <f t="shared" si="17"/>
        <v>1</v>
      </c>
      <c r="R40" s="28">
        <f t="shared" si="3"/>
        <v>12.732935564308576</v>
      </c>
      <c r="S40" s="10">
        <f t="shared" si="13"/>
        <v>0.31832338910771441</v>
      </c>
      <c r="T40" s="10">
        <f t="shared" si="14"/>
        <v>200.17458129633005</v>
      </c>
      <c r="U40" s="11">
        <f t="shared" si="4"/>
        <v>345600</v>
      </c>
      <c r="V40" s="6">
        <f t="shared" si="5"/>
        <v>0</v>
      </c>
    </row>
    <row r="41" spans="2:22" x14ac:dyDescent="0.3">
      <c r="B41" s="40">
        <v>39</v>
      </c>
      <c r="C41" s="70">
        <f t="shared" si="20"/>
        <v>98</v>
      </c>
      <c r="D41" s="19">
        <f t="shared" si="7"/>
        <v>2</v>
      </c>
      <c r="E41" s="8">
        <f t="shared" si="15"/>
        <v>1307.9271411657771</v>
      </c>
      <c r="F41" s="17">
        <f t="shared" si="8"/>
        <v>1.07</v>
      </c>
      <c r="G41" s="17">
        <f t="shared" si="0"/>
        <v>3.1165835520379672</v>
      </c>
      <c r="H41" s="21">
        <f t="shared" si="1"/>
        <v>980</v>
      </c>
      <c r="I41" s="22">
        <f t="shared" si="2"/>
        <v>2.9912260756924947</v>
      </c>
      <c r="J41" s="23">
        <f t="shared" si="9"/>
        <v>3920</v>
      </c>
      <c r="K41" s="22">
        <f t="shared" si="10"/>
        <v>3.5932860670204572</v>
      </c>
      <c r="L41" s="17">
        <v>1</v>
      </c>
      <c r="M41" s="17">
        <f t="shared" si="16"/>
        <v>4</v>
      </c>
      <c r="N41" s="17">
        <f t="shared" si="11"/>
        <v>10</v>
      </c>
      <c r="O41" s="17">
        <f t="shared" si="12"/>
        <v>2</v>
      </c>
      <c r="P41" s="17">
        <v>1</v>
      </c>
      <c r="Q41" s="17">
        <f t="shared" si="17"/>
        <v>1</v>
      </c>
      <c r="R41" s="28">
        <f t="shared" si="3"/>
        <v>13.346195318018134</v>
      </c>
      <c r="S41" s="10">
        <f t="shared" si="13"/>
        <v>0.33365488295045337</v>
      </c>
      <c r="T41" s="10">
        <f t="shared" si="14"/>
        <v>200.50823617928049</v>
      </c>
      <c r="U41" s="11">
        <f t="shared" si="4"/>
        <v>352800</v>
      </c>
      <c r="V41" s="6">
        <f t="shared" si="5"/>
        <v>0</v>
      </c>
    </row>
    <row r="42" spans="2:22" x14ac:dyDescent="0.3">
      <c r="B42" s="40">
        <v>40</v>
      </c>
      <c r="C42" s="70">
        <f t="shared" si="20"/>
        <v>100</v>
      </c>
      <c r="D42" s="19">
        <f t="shared" si="7"/>
        <v>2</v>
      </c>
      <c r="E42" s="8">
        <f t="shared" si="15"/>
        <v>1399.4820410473817</v>
      </c>
      <c r="F42" s="17">
        <f t="shared" si="8"/>
        <v>1.07</v>
      </c>
      <c r="G42" s="17">
        <f t="shared" si="0"/>
        <v>3.1459673297231769</v>
      </c>
      <c r="H42" s="21">
        <f t="shared" si="1"/>
        <v>1000</v>
      </c>
      <c r="I42" s="22">
        <f t="shared" si="2"/>
        <v>3</v>
      </c>
      <c r="J42" s="23">
        <f t="shared" si="9"/>
        <v>4000</v>
      </c>
      <c r="K42" s="22">
        <f t="shared" si="10"/>
        <v>3.6020599913279625</v>
      </c>
      <c r="L42" s="17">
        <v>1</v>
      </c>
      <c r="M42" s="17">
        <f t="shared" si="16"/>
        <v>4</v>
      </c>
      <c r="N42" s="17">
        <f t="shared" si="11"/>
        <v>10</v>
      </c>
      <c r="O42" s="17">
        <f t="shared" si="12"/>
        <v>2</v>
      </c>
      <c r="P42" s="17">
        <v>1</v>
      </c>
      <c r="Q42" s="17">
        <f t="shared" si="17"/>
        <v>1</v>
      </c>
      <c r="R42" s="28">
        <f t="shared" si="3"/>
        <v>13.994820410473817</v>
      </c>
      <c r="S42" s="10">
        <f t="shared" si="13"/>
        <v>0.3498705102618454</v>
      </c>
      <c r="T42" s="10">
        <f t="shared" si="14"/>
        <v>200.85810668954232</v>
      </c>
      <c r="U42" s="11">
        <f t="shared" si="4"/>
        <v>360000</v>
      </c>
      <c r="V42" s="6">
        <f t="shared" si="5"/>
        <v>0</v>
      </c>
    </row>
    <row r="43" spans="2:22" x14ac:dyDescent="0.3">
      <c r="B43" s="40">
        <v>41</v>
      </c>
      <c r="C43" s="70">
        <f t="shared" si="20"/>
        <v>102</v>
      </c>
      <c r="D43" s="19">
        <f t="shared" si="7"/>
        <v>2</v>
      </c>
      <c r="E43" s="8">
        <f t="shared" si="15"/>
        <v>1497.4457839206984</v>
      </c>
      <c r="F43" s="17">
        <f t="shared" si="8"/>
        <v>1.07</v>
      </c>
      <c r="G43" s="17">
        <f t="shared" si="0"/>
        <v>3.1753511074083867</v>
      </c>
      <c r="H43" s="21">
        <f t="shared" si="1"/>
        <v>1020</v>
      </c>
      <c r="I43" s="22">
        <f t="shared" si="2"/>
        <v>3.0086001717619175</v>
      </c>
      <c r="J43" s="23">
        <f t="shared" si="9"/>
        <v>4080</v>
      </c>
      <c r="K43" s="22">
        <f t="shared" si="10"/>
        <v>3.61066016308988</v>
      </c>
      <c r="L43" s="17">
        <v>1</v>
      </c>
      <c r="M43" s="17">
        <f t="shared" si="16"/>
        <v>4</v>
      </c>
      <c r="N43" s="17">
        <f t="shared" si="11"/>
        <v>10</v>
      </c>
      <c r="O43" s="17">
        <f t="shared" si="12"/>
        <v>2</v>
      </c>
      <c r="P43" s="17">
        <v>1</v>
      </c>
      <c r="Q43" s="17">
        <f t="shared" si="17"/>
        <v>1</v>
      </c>
      <c r="R43" s="28">
        <f t="shared" si="3"/>
        <v>14.680841018830376</v>
      </c>
      <c r="S43" s="10">
        <f t="shared" si="13"/>
        <v>0.36702102547075943</v>
      </c>
      <c r="T43" s="10">
        <f t="shared" si="14"/>
        <v>201.22512771501309</v>
      </c>
      <c r="U43" s="11">
        <f t="shared" si="4"/>
        <v>367200</v>
      </c>
      <c r="V43" s="6">
        <f t="shared" si="5"/>
        <v>0</v>
      </c>
    </row>
    <row r="44" spans="2:22" x14ac:dyDescent="0.3">
      <c r="B44" s="40">
        <v>42</v>
      </c>
      <c r="C44" s="70">
        <f t="shared" si="20"/>
        <v>104</v>
      </c>
      <c r="D44" s="19">
        <f t="shared" si="7"/>
        <v>2</v>
      </c>
      <c r="E44" s="8">
        <f t="shared" si="15"/>
        <v>1602.2669887951474</v>
      </c>
      <c r="F44" s="17">
        <f t="shared" si="8"/>
        <v>1.07</v>
      </c>
      <c r="G44" s="17">
        <f t="shared" si="0"/>
        <v>3.2047348850935964</v>
      </c>
      <c r="H44" s="21">
        <f t="shared" si="1"/>
        <v>1040</v>
      </c>
      <c r="I44" s="22">
        <f t="shared" si="2"/>
        <v>3.0170333392987803</v>
      </c>
      <c r="J44" s="23">
        <f t="shared" si="9"/>
        <v>4160</v>
      </c>
      <c r="K44" s="22">
        <f t="shared" si="10"/>
        <v>3.6190933306267428</v>
      </c>
      <c r="L44" s="17">
        <v>1</v>
      </c>
      <c r="M44" s="17">
        <f t="shared" si="16"/>
        <v>4</v>
      </c>
      <c r="N44" s="17">
        <f t="shared" si="11"/>
        <v>10</v>
      </c>
      <c r="O44" s="17">
        <f t="shared" si="12"/>
        <v>2</v>
      </c>
      <c r="P44" s="17">
        <v>1</v>
      </c>
      <c r="Q44" s="17">
        <f t="shared" si="17"/>
        <v>1</v>
      </c>
      <c r="R44" s="28">
        <f t="shared" si="3"/>
        <v>15.406413353799495</v>
      </c>
      <c r="S44" s="10">
        <f t="shared" si="13"/>
        <v>0.38516033384498738</v>
      </c>
      <c r="T44" s="10">
        <f t="shared" si="14"/>
        <v>201.61028804885808</v>
      </c>
      <c r="U44" s="11">
        <f t="shared" si="4"/>
        <v>374400</v>
      </c>
      <c r="V44" s="6">
        <f t="shared" si="5"/>
        <v>0</v>
      </c>
    </row>
    <row r="45" spans="2:22" x14ac:dyDescent="0.3">
      <c r="B45" s="40">
        <v>43</v>
      </c>
      <c r="C45" s="70">
        <f t="shared" si="20"/>
        <v>106</v>
      </c>
      <c r="D45" s="19">
        <f t="shared" si="7"/>
        <v>2</v>
      </c>
      <c r="E45" s="8">
        <f t="shared" si="15"/>
        <v>1714.4256780108078</v>
      </c>
      <c r="F45" s="17">
        <f t="shared" si="8"/>
        <v>1.07</v>
      </c>
      <c r="G45" s="17">
        <f t="shared" si="0"/>
        <v>3.2341186627788061</v>
      </c>
      <c r="H45" s="21">
        <f t="shared" si="1"/>
        <v>1060</v>
      </c>
      <c r="I45" s="22">
        <f t="shared" si="2"/>
        <v>3.0253058652647704</v>
      </c>
      <c r="J45" s="23">
        <f t="shared" si="9"/>
        <v>4240</v>
      </c>
      <c r="K45" s="22">
        <f t="shared" si="10"/>
        <v>3.6273658565927325</v>
      </c>
      <c r="L45" s="17">
        <v>1</v>
      </c>
      <c r="M45" s="17">
        <f t="shared" si="16"/>
        <v>4</v>
      </c>
      <c r="N45" s="17">
        <f t="shared" si="11"/>
        <v>10</v>
      </c>
      <c r="O45" s="17">
        <f t="shared" si="12"/>
        <v>2</v>
      </c>
      <c r="P45" s="17">
        <v>1</v>
      </c>
      <c r="Q45" s="17">
        <f t="shared" si="17"/>
        <v>1</v>
      </c>
      <c r="R45" s="28">
        <f t="shared" si="3"/>
        <v>16.173827151045355</v>
      </c>
      <c r="S45" s="10">
        <f t="shared" si="13"/>
        <v>0.40434567877613392</v>
      </c>
      <c r="T45" s="10">
        <f t="shared" si="14"/>
        <v>202.01463372763422</v>
      </c>
      <c r="U45" s="11">
        <f t="shared" si="4"/>
        <v>381600</v>
      </c>
      <c r="V45" s="6">
        <f t="shared" si="5"/>
        <v>0</v>
      </c>
    </row>
    <row r="46" spans="2:22" x14ac:dyDescent="0.3">
      <c r="B46" s="40">
        <v>44</v>
      </c>
      <c r="C46" s="70">
        <f t="shared" si="20"/>
        <v>108</v>
      </c>
      <c r="D46" s="19">
        <f t="shared" si="7"/>
        <v>2</v>
      </c>
      <c r="E46" s="8">
        <f t="shared" si="15"/>
        <v>1834.4354754715644</v>
      </c>
      <c r="F46" s="17">
        <f t="shared" si="8"/>
        <v>1.07</v>
      </c>
      <c r="G46" s="17">
        <f t="shared" si="0"/>
        <v>3.2635024404640158</v>
      </c>
      <c r="H46" s="21">
        <f t="shared" si="1"/>
        <v>1080</v>
      </c>
      <c r="I46" s="22">
        <f t="shared" si="2"/>
        <v>3.0334237554869499</v>
      </c>
      <c r="J46" s="23">
        <f t="shared" si="9"/>
        <v>4320</v>
      </c>
      <c r="K46" s="22">
        <f t="shared" si="10"/>
        <v>3.6354837468149119</v>
      </c>
      <c r="L46" s="17">
        <v>1</v>
      </c>
      <c r="M46" s="17">
        <f t="shared" si="16"/>
        <v>4</v>
      </c>
      <c r="N46" s="17">
        <f t="shared" si="11"/>
        <v>10</v>
      </c>
      <c r="O46" s="17">
        <f t="shared" si="12"/>
        <v>2</v>
      </c>
      <c r="P46" s="17">
        <v>1</v>
      </c>
      <c r="Q46" s="17">
        <f t="shared" si="17"/>
        <v>1</v>
      </c>
      <c r="R46" s="28">
        <f t="shared" si="3"/>
        <v>16.985513661773744</v>
      </c>
      <c r="S46" s="10">
        <f t="shared" si="13"/>
        <v>0.42463784154434359</v>
      </c>
      <c r="T46" s="10">
        <f t="shared" si="14"/>
        <v>202.43927156917857</v>
      </c>
      <c r="U46" s="11">
        <f t="shared" si="4"/>
        <v>388800</v>
      </c>
      <c r="V46" s="6">
        <f t="shared" si="5"/>
        <v>0</v>
      </c>
    </row>
    <row r="47" spans="2:22" x14ac:dyDescent="0.3">
      <c r="B47" s="40">
        <v>45</v>
      </c>
      <c r="C47" s="70">
        <f t="shared" si="20"/>
        <v>110</v>
      </c>
      <c r="D47" s="19">
        <f t="shared" si="7"/>
        <v>2</v>
      </c>
      <c r="E47" s="8">
        <f t="shared" si="15"/>
        <v>1962.845958754574</v>
      </c>
      <c r="F47" s="17">
        <f t="shared" si="8"/>
        <v>1.07</v>
      </c>
      <c r="G47" s="17">
        <f t="shared" si="0"/>
        <v>3.2928862181492251</v>
      </c>
      <c r="H47" s="21">
        <f t="shared" si="1"/>
        <v>1100</v>
      </c>
      <c r="I47" s="22">
        <f t="shared" si="2"/>
        <v>3.0413926851582249</v>
      </c>
      <c r="J47" s="23">
        <f t="shared" si="9"/>
        <v>4400</v>
      </c>
      <c r="K47" s="22">
        <f t="shared" si="10"/>
        <v>3.6434526764861874</v>
      </c>
      <c r="L47" s="17">
        <v>1</v>
      </c>
      <c r="M47" s="17">
        <f t="shared" si="16"/>
        <v>4</v>
      </c>
      <c r="N47" s="17">
        <f t="shared" si="11"/>
        <v>10</v>
      </c>
      <c r="O47" s="17">
        <f t="shared" si="12"/>
        <v>2</v>
      </c>
      <c r="P47" s="17">
        <v>1</v>
      </c>
      <c r="Q47" s="17">
        <f t="shared" si="17"/>
        <v>1</v>
      </c>
      <c r="R47" s="28">
        <f t="shared" si="3"/>
        <v>17.844054170496126</v>
      </c>
      <c r="S47" s="10">
        <f t="shared" si="13"/>
        <v>0.44610135426240316</v>
      </c>
      <c r="T47" s="10">
        <f t="shared" si="14"/>
        <v>202.88537292344097</v>
      </c>
      <c r="U47" s="11">
        <f t="shared" si="4"/>
        <v>396000</v>
      </c>
      <c r="V47" s="6">
        <f t="shared" si="5"/>
        <v>0</v>
      </c>
    </row>
    <row r="48" spans="2:22" x14ac:dyDescent="0.3">
      <c r="B48" s="40">
        <v>46</v>
      </c>
      <c r="C48" s="70">
        <f t="shared" si="20"/>
        <v>112</v>
      </c>
      <c r="D48" s="19">
        <f t="shared" si="7"/>
        <v>2</v>
      </c>
      <c r="E48" s="8">
        <f t="shared" si="15"/>
        <v>2100.2451758673942</v>
      </c>
      <c r="F48" s="17">
        <f t="shared" si="8"/>
        <v>1.07</v>
      </c>
      <c r="G48" s="17">
        <f t="shared" si="0"/>
        <v>3.3222699958344348</v>
      </c>
      <c r="H48" s="21">
        <f t="shared" si="1"/>
        <v>1120</v>
      </c>
      <c r="I48" s="22">
        <f t="shared" si="2"/>
        <v>3.0492180226701815</v>
      </c>
      <c r="J48" s="23">
        <f t="shared" si="9"/>
        <v>4480</v>
      </c>
      <c r="K48" s="22">
        <f t="shared" si="10"/>
        <v>3.651278013998144</v>
      </c>
      <c r="L48" s="17">
        <v>1</v>
      </c>
      <c r="M48" s="17">
        <f t="shared" si="16"/>
        <v>4</v>
      </c>
      <c r="N48" s="17">
        <f t="shared" si="11"/>
        <v>10</v>
      </c>
      <c r="O48" s="17">
        <f t="shared" si="12"/>
        <v>2</v>
      </c>
      <c r="P48" s="17">
        <v>1</v>
      </c>
      <c r="Q48" s="17">
        <f t="shared" si="17"/>
        <v>1</v>
      </c>
      <c r="R48" s="28">
        <f t="shared" si="3"/>
        <v>18.75218907024459</v>
      </c>
      <c r="S48" s="10">
        <f t="shared" si="13"/>
        <v>0.46880472675611479</v>
      </c>
      <c r="T48" s="10">
        <f t="shared" si="14"/>
        <v>203.35417765019707</v>
      </c>
      <c r="U48" s="11">
        <f t="shared" si="4"/>
        <v>403200</v>
      </c>
      <c r="V48" s="6">
        <f t="shared" si="5"/>
        <v>0</v>
      </c>
    </row>
    <row r="49" spans="1:22" x14ac:dyDescent="0.3">
      <c r="B49" s="40">
        <v>47</v>
      </c>
      <c r="C49" s="70">
        <f t="shared" si="20"/>
        <v>114</v>
      </c>
      <c r="D49" s="19">
        <f t="shared" si="7"/>
        <v>2</v>
      </c>
      <c r="E49" s="8">
        <f t="shared" si="15"/>
        <v>2247.2623381781118</v>
      </c>
      <c r="F49" s="17">
        <f t="shared" si="8"/>
        <v>1.07</v>
      </c>
      <c r="G49" s="17">
        <f t="shared" si="0"/>
        <v>3.3516537735196446</v>
      </c>
      <c r="H49" s="21">
        <f t="shared" si="1"/>
        <v>1140</v>
      </c>
      <c r="I49" s="22">
        <f t="shared" si="2"/>
        <v>3.0569048513364727</v>
      </c>
      <c r="J49" s="23">
        <f t="shared" si="9"/>
        <v>4560</v>
      </c>
      <c r="K49" s="22">
        <f t="shared" si="10"/>
        <v>3.6589648426644348</v>
      </c>
      <c r="L49" s="17">
        <v>1</v>
      </c>
      <c r="M49" s="17">
        <f t="shared" si="16"/>
        <v>4</v>
      </c>
      <c r="N49" s="17">
        <f t="shared" si="11"/>
        <v>10</v>
      </c>
      <c r="O49" s="17">
        <f t="shared" si="12"/>
        <v>2</v>
      </c>
      <c r="P49" s="17">
        <v>1</v>
      </c>
      <c r="Q49" s="17">
        <f t="shared" si="17"/>
        <v>1</v>
      </c>
      <c r="R49" s="28">
        <f t="shared" si="3"/>
        <v>19.712827527878172</v>
      </c>
      <c r="S49" s="10">
        <f t="shared" si="13"/>
        <v>0.49282068819695435</v>
      </c>
      <c r="T49" s="10">
        <f t="shared" si="14"/>
        <v>203.84699833839403</v>
      </c>
      <c r="U49" s="11">
        <f t="shared" si="4"/>
        <v>410400</v>
      </c>
      <c r="V49" s="6">
        <f t="shared" si="5"/>
        <v>0</v>
      </c>
    </row>
    <row r="50" spans="1:22" x14ac:dyDescent="0.3">
      <c r="B50" s="40">
        <v>48</v>
      </c>
      <c r="C50" s="70">
        <f t="shared" si="20"/>
        <v>116</v>
      </c>
      <c r="D50" s="19">
        <f t="shared" si="7"/>
        <v>2</v>
      </c>
      <c r="E50" s="8">
        <f t="shared" si="15"/>
        <v>2404.5707018505796</v>
      </c>
      <c r="F50" s="17">
        <f t="shared" si="8"/>
        <v>1.07</v>
      </c>
      <c r="G50" s="17">
        <f t="shared" si="0"/>
        <v>3.3810375512048543</v>
      </c>
      <c r="H50" s="21">
        <f t="shared" si="1"/>
        <v>1160</v>
      </c>
      <c r="I50" s="22">
        <f t="shared" si="2"/>
        <v>3.0644579892269186</v>
      </c>
      <c r="J50" s="23">
        <f t="shared" si="9"/>
        <v>4640</v>
      </c>
      <c r="K50" s="22">
        <f t="shared" si="10"/>
        <v>3.6665179805548807</v>
      </c>
      <c r="L50" s="17">
        <v>1</v>
      </c>
      <c r="M50" s="17">
        <f t="shared" si="16"/>
        <v>4</v>
      </c>
      <c r="N50" s="17">
        <f t="shared" si="11"/>
        <v>10</v>
      </c>
      <c r="O50" s="17">
        <f t="shared" si="12"/>
        <v>2</v>
      </c>
      <c r="P50" s="17">
        <v>1</v>
      </c>
      <c r="Q50" s="17">
        <f t="shared" si="17"/>
        <v>1</v>
      </c>
      <c r="R50" s="28">
        <f t="shared" si="3"/>
        <v>20.729057774573963</v>
      </c>
      <c r="S50" s="10">
        <f t="shared" si="13"/>
        <v>0.51822644436434906</v>
      </c>
      <c r="T50" s="10">
        <f t="shared" si="14"/>
        <v>204.36522478275839</v>
      </c>
      <c r="U50" s="11">
        <f t="shared" si="4"/>
        <v>417600</v>
      </c>
      <c r="V50" s="6">
        <f t="shared" si="5"/>
        <v>0</v>
      </c>
    </row>
    <row r="51" spans="1:22" x14ac:dyDescent="0.3">
      <c r="B51" s="40">
        <v>49</v>
      </c>
      <c r="C51" s="70">
        <f t="shared" si="20"/>
        <v>118</v>
      </c>
      <c r="D51" s="19">
        <f t="shared" si="7"/>
        <v>2</v>
      </c>
      <c r="E51" s="8">
        <f t="shared" si="15"/>
        <v>2572.8906509801204</v>
      </c>
      <c r="F51" s="17">
        <f t="shared" si="8"/>
        <v>1.07</v>
      </c>
      <c r="G51" s="17">
        <f t="shared" si="0"/>
        <v>3.410421328890064</v>
      </c>
      <c r="H51" s="21">
        <f t="shared" si="1"/>
        <v>1180</v>
      </c>
      <c r="I51" s="22">
        <f t="shared" si="2"/>
        <v>3.0718820073061255</v>
      </c>
      <c r="J51" s="23">
        <f t="shared" si="9"/>
        <v>4720</v>
      </c>
      <c r="K51" s="22">
        <f t="shared" si="10"/>
        <v>3.673941998634088</v>
      </c>
      <c r="L51" s="17">
        <v>1</v>
      </c>
      <c r="M51" s="17">
        <f t="shared" si="16"/>
        <v>4</v>
      </c>
      <c r="N51" s="17">
        <f t="shared" si="11"/>
        <v>10</v>
      </c>
      <c r="O51" s="17">
        <f t="shared" si="12"/>
        <v>2</v>
      </c>
      <c r="P51" s="17">
        <v>1</v>
      </c>
      <c r="Q51" s="17">
        <f t="shared" si="17"/>
        <v>1</v>
      </c>
      <c r="R51" s="28">
        <f t="shared" si="3"/>
        <v>21.804158059153561</v>
      </c>
      <c r="S51" s="10">
        <f t="shared" si="13"/>
        <v>0.54510395147883905</v>
      </c>
      <c r="T51" s="10">
        <f t="shared" si="14"/>
        <v>204.91032873423723</v>
      </c>
      <c r="U51" s="11">
        <f t="shared" si="4"/>
        <v>424800</v>
      </c>
      <c r="V51" s="6">
        <f t="shared" si="5"/>
        <v>0</v>
      </c>
    </row>
    <row r="52" spans="1:22" x14ac:dyDescent="0.3">
      <c r="A52" s="26" t="s">
        <v>37</v>
      </c>
      <c r="B52" s="40">
        <v>50</v>
      </c>
      <c r="C52" s="70">
        <f t="shared" si="20"/>
        <v>240</v>
      </c>
      <c r="D52" s="19">
        <f t="shared" si="7"/>
        <v>4</v>
      </c>
      <c r="E52" s="8">
        <f t="shared" si="15"/>
        <v>2752.992996548729</v>
      </c>
      <c r="F52" s="17">
        <f t="shared" si="8"/>
        <v>1.07</v>
      </c>
      <c r="G52" s="17">
        <f t="shared" si="0"/>
        <v>3.4398051065752737</v>
      </c>
      <c r="H52" s="21">
        <f t="shared" si="1"/>
        <v>2400</v>
      </c>
      <c r="I52" s="22">
        <f t="shared" si="2"/>
        <v>3.3802112417116059</v>
      </c>
      <c r="J52" s="23">
        <f t="shared" si="9"/>
        <v>9600</v>
      </c>
      <c r="K52" s="22">
        <f t="shared" si="10"/>
        <v>3.9822712330395684</v>
      </c>
      <c r="L52" s="17">
        <v>1</v>
      </c>
      <c r="M52" s="17">
        <f t="shared" si="16"/>
        <v>4</v>
      </c>
      <c r="N52" s="17">
        <f t="shared" si="11"/>
        <v>10</v>
      </c>
      <c r="O52" s="17">
        <f t="shared" si="12"/>
        <v>2</v>
      </c>
      <c r="P52" s="17">
        <v>1</v>
      </c>
      <c r="Q52" s="17">
        <f t="shared" si="17"/>
        <v>1</v>
      </c>
      <c r="R52" s="28">
        <f t="shared" si="3"/>
        <v>11.470804152286371</v>
      </c>
      <c r="S52" s="10">
        <f t="shared" si="13"/>
        <v>0.28677010380715928</v>
      </c>
      <c r="T52" s="10">
        <f t="shared" si="14"/>
        <v>205.19709883804438</v>
      </c>
      <c r="U52" s="11">
        <f t="shared" si="4"/>
        <v>864000</v>
      </c>
      <c r="V52" s="6">
        <f t="shared" si="5"/>
        <v>0</v>
      </c>
    </row>
    <row r="53" spans="1:22" x14ac:dyDescent="0.3">
      <c r="B53" s="40">
        <v>51</v>
      </c>
      <c r="C53" s="70">
        <f t="shared" si="20"/>
        <v>244</v>
      </c>
      <c r="D53" s="19">
        <f t="shared" si="7"/>
        <v>4</v>
      </c>
      <c r="E53" s="8">
        <f t="shared" si="15"/>
        <v>2945.7025063071401</v>
      </c>
      <c r="F53" s="17">
        <f t="shared" si="8"/>
        <v>1.07</v>
      </c>
      <c r="G53" s="17">
        <f t="shared" si="0"/>
        <v>3.4691888842604834</v>
      </c>
      <c r="H53" s="21">
        <f t="shared" si="1"/>
        <v>2440</v>
      </c>
      <c r="I53" s="22">
        <f t="shared" si="2"/>
        <v>3.3873898263387292</v>
      </c>
      <c r="J53" s="23">
        <f t="shared" si="9"/>
        <v>9760</v>
      </c>
      <c r="K53" s="22">
        <f t="shared" si="10"/>
        <v>3.9894498176666917</v>
      </c>
      <c r="L53" s="17">
        <v>1</v>
      </c>
      <c r="M53" s="17">
        <f t="shared" si="16"/>
        <v>4</v>
      </c>
      <c r="N53" s="17">
        <f t="shared" si="11"/>
        <v>10</v>
      </c>
      <c r="O53" s="17">
        <f t="shared" si="12"/>
        <v>2</v>
      </c>
      <c r="P53" s="17">
        <v>1</v>
      </c>
      <c r="Q53" s="17">
        <f t="shared" si="17"/>
        <v>1</v>
      </c>
      <c r="R53" s="32">
        <f t="shared" si="3"/>
        <v>12.072551255357132</v>
      </c>
      <c r="S53" s="10">
        <f t="shared" si="13"/>
        <v>0.30181378138392828</v>
      </c>
      <c r="T53" s="10">
        <f t="shared" si="14"/>
        <v>205.49891261942832</v>
      </c>
      <c r="U53" s="11">
        <f t="shared" si="4"/>
        <v>878400</v>
      </c>
      <c r="V53" s="6">
        <f t="shared" si="5"/>
        <v>0</v>
      </c>
    </row>
    <row r="54" spans="1:22" x14ac:dyDescent="0.3">
      <c r="B54" s="40">
        <v>52</v>
      </c>
      <c r="C54" s="70">
        <f t="shared" si="20"/>
        <v>248</v>
      </c>
      <c r="D54" s="19">
        <f t="shared" si="7"/>
        <v>4</v>
      </c>
      <c r="E54" s="8">
        <f t="shared" si="15"/>
        <v>3151.9016817486399</v>
      </c>
      <c r="F54" s="17">
        <f t="shared" si="8"/>
        <v>1.07</v>
      </c>
      <c r="G54" s="17">
        <f t="shared" si="0"/>
        <v>3.4985726619456927</v>
      </c>
      <c r="H54" s="21">
        <f t="shared" si="1"/>
        <v>2480</v>
      </c>
      <c r="I54" s="22">
        <f t="shared" si="2"/>
        <v>3.3944516808262164</v>
      </c>
      <c r="J54" s="23">
        <f t="shared" si="9"/>
        <v>9920</v>
      </c>
      <c r="K54" s="22">
        <f t="shared" si="10"/>
        <v>3.9965116721541785</v>
      </c>
      <c r="L54" s="17">
        <v>1</v>
      </c>
      <c r="M54" s="17">
        <f t="shared" si="16"/>
        <v>4</v>
      </c>
      <c r="N54" s="17">
        <f t="shared" si="11"/>
        <v>10</v>
      </c>
      <c r="O54" s="17">
        <f t="shared" si="12"/>
        <v>2</v>
      </c>
      <c r="P54" s="17">
        <v>1</v>
      </c>
      <c r="Q54" s="17">
        <f t="shared" si="17"/>
        <v>1</v>
      </c>
      <c r="R54" s="32">
        <f t="shared" si="3"/>
        <v>12.709280974792902</v>
      </c>
      <c r="S54" s="10">
        <f t="shared" si="13"/>
        <v>0.31773202436982256</v>
      </c>
      <c r="T54" s="10">
        <f t="shared" si="14"/>
        <v>205.81664464379816</v>
      </c>
      <c r="U54" s="11">
        <f t="shared" si="4"/>
        <v>892800</v>
      </c>
      <c r="V54" s="6">
        <f t="shared" si="5"/>
        <v>0</v>
      </c>
    </row>
    <row r="55" spans="1:22" x14ac:dyDescent="0.3">
      <c r="B55" s="40">
        <v>53</v>
      </c>
      <c r="C55" s="70">
        <f t="shared" si="20"/>
        <v>252</v>
      </c>
      <c r="D55" s="19">
        <f t="shared" si="7"/>
        <v>4</v>
      </c>
      <c r="E55" s="8">
        <f t="shared" si="15"/>
        <v>3372.5347994710451</v>
      </c>
      <c r="F55" s="17">
        <f t="shared" si="8"/>
        <v>1.07</v>
      </c>
      <c r="G55" s="17">
        <f t="shared" si="0"/>
        <v>3.5279564396309024</v>
      </c>
      <c r="H55" s="21">
        <f t="shared" si="1"/>
        <v>2520</v>
      </c>
      <c r="I55" s="22">
        <f t="shared" si="2"/>
        <v>3.4014005407815442</v>
      </c>
      <c r="J55" s="23">
        <f t="shared" si="9"/>
        <v>10080</v>
      </c>
      <c r="K55" s="22">
        <f t="shared" si="10"/>
        <v>4.0034605321095063</v>
      </c>
      <c r="L55" s="17">
        <v>1</v>
      </c>
      <c r="M55" s="17">
        <f t="shared" si="16"/>
        <v>4</v>
      </c>
      <c r="N55" s="17">
        <f t="shared" si="11"/>
        <v>10</v>
      </c>
      <c r="O55" s="17">
        <f t="shared" si="12"/>
        <v>2</v>
      </c>
      <c r="P55" s="17">
        <v>1</v>
      </c>
      <c r="Q55" s="17">
        <f t="shared" si="17"/>
        <v>1</v>
      </c>
      <c r="R55" s="32">
        <f t="shared" si="3"/>
        <v>13.383074601075576</v>
      </c>
      <c r="S55" s="10">
        <f t="shared" si="13"/>
        <v>0.33457686502688938</v>
      </c>
      <c r="T55" s="10">
        <f t="shared" si="14"/>
        <v>206.15122150882505</v>
      </c>
      <c r="U55" s="11">
        <f t="shared" si="4"/>
        <v>907200</v>
      </c>
      <c r="V55" s="6">
        <f t="shared" si="5"/>
        <v>0</v>
      </c>
    </row>
    <row r="56" spans="1:22" x14ac:dyDescent="0.3">
      <c r="B56" s="40">
        <v>54</v>
      </c>
      <c r="C56" s="70">
        <f t="shared" si="20"/>
        <v>256</v>
      </c>
      <c r="D56" s="19">
        <f t="shared" si="7"/>
        <v>4</v>
      </c>
      <c r="E56" s="8">
        <f t="shared" si="15"/>
        <v>3608.6122354340182</v>
      </c>
      <c r="F56" s="17">
        <f t="shared" si="8"/>
        <v>1.07</v>
      </c>
      <c r="G56" s="17">
        <f t="shared" si="0"/>
        <v>3.5573402173161122</v>
      </c>
      <c r="H56" s="21">
        <f t="shared" si="1"/>
        <v>2560</v>
      </c>
      <c r="I56" s="22">
        <f t="shared" si="2"/>
        <v>3.4082399653118496</v>
      </c>
      <c r="J56" s="23">
        <f t="shared" si="9"/>
        <v>10240</v>
      </c>
      <c r="K56" s="22">
        <f t="shared" si="10"/>
        <v>4.0102999566398116</v>
      </c>
      <c r="L56" s="17">
        <v>1</v>
      </c>
      <c r="M56" s="17">
        <f t="shared" si="16"/>
        <v>4</v>
      </c>
      <c r="N56" s="17">
        <f t="shared" si="11"/>
        <v>10</v>
      </c>
      <c r="O56" s="17">
        <f t="shared" si="12"/>
        <v>2</v>
      </c>
      <c r="P56" s="17">
        <v>1</v>
      </c>
      <c r="Q56" s="17">
        <f t="shared" si="17"/>
        <v>1</v>
      </c>
      <c r="R56" s="32">
        <f t="shared" si="3"/>
        <v>14.096141544664134</v>
      </c>
      <c r="S56" s="10">
        <f t="shared" si="13"/>
        <v>0.35240353861660334</v>
      </c>
      <c r="T56" s="10">
        <f t="shared" si="14"/>
        <v>206.50362504744166</v>
      </c>
      <c r="U56" s="11">
        <f t="shared" si="4"/>
        <v>921600</v>
      </c>
      <c r="V56" s="6">
        <f t="shared" si="5"/>
        <v>0</v>
      </c>
    </row>
    <row r="57" spans="1:22" x14ac:dyDescent="0.3">
      <c r="B57" s="40">
        <v>55</v>
      </c>
      <c r="C57" s="70">
        <f t="shared" si="20"/>
        <v>260</v>
      </c>
      <c r="D57" s="19">
        <f t="shared" si="7"/>
        <v>4</v>
      </c>
      <c r="E57" s="8">
        <f t="shared" si="15"/>
        <v>3861.2150919143996</v>
      </c>
      <c r="F57" s="17">
        <f t="shared" si="8"/>
        <v>1.07</v>
      </c>
      <c r="G57" s="17">
        <f t="shared" si="0"/>
        <v>3.5867239950013219</v>
      </c>
      <c r="H57" s="21">
        <f t="shared" si="1"/>
        <v>2600</v>
      </c>
      <c r="I57" s="22">
        <f t="shared" si="2"/>
        <v>3.4149733479708178</v>
      </c>
      <c r="J57" s="23">
        <f t="shared" si="9"/>
        <v>10400</v>
      </c>
      <c r="K57" s="22">
        <f t="shared" si="10"/>
        <v>4.0170333392987807</v>
      </c>
      <c r="L57" s="17">
        <v>1</v>
      </c>
      <c r="M57" s="17">
        <f t="shared" si="16"/>
        <v>4</v>
      </c>
      <c r="N57" s="17">
        <f t="shared" si="11"/>
        <v>10</v>
      </c>
      <c r="O57" s="17">
        <f t="shared" si="12"/>
        <v>2</v>
      </c>
      <c r="P57" s="17">
        <v>1</v>
      </c>
      <c r="Q57" s="17">
        <f t="shared" si="17"/>
        <v>1</v>
      </c>
      <c r="R57" s="32">
        <f t="shared" si="3"/>
        <v>14.850827276593845</v>
      </c>
      <c r="S57" s="10">
        <f t="shared" si="13"/>
        <v>0.37127068191484613</v>
      </c>
      <c r="T57" s="10">
        <f t="shared" si="14"/>
        <v>206.8748957293565</v>
      </c>
      <c r="U57" s="11">
        <f t="shared" si="4"/>
        <v>936000</v>
      </c>
      <c r="V57" s="6">
        <f t="shared" si="5"/>
        <v>0</v>
      </c>
    </row>
    <row r="58" spans="1:22" x14ac:dyDescent="0.3">
      <c r="B58" s="40">
        <v>56</v>
      </c>
      <c r="C58" s="70">
        <f t="shared" si="20"/>
        <v>264</v>
      </c>
      <c r="D58" s="19">
        <f t="shared" si="7"/>
        <v>4</v>
      </c>
      <c r="E58" s="8">
        <f t="shared" si="15"/>
        <v>4131.5001483484075</v>
      </c>
      <c r="F58" s="17">
        <f t="shared" si="8"/>
        <v>1.07</v>
      </c>
      <c r="G58" s="17">
        <f t="shared" si="0"/>
        <v>3.6161077726865316</v>
      </c>
      <c r="H58" s="21">
        <f t="shared" si="1"/>
        <v>2640</v>
      </c>
      <c r="I58" s="22">
        <f t="shared" si="2"/>
        <v>3.4216039268698313</v>
      </c>
      <c r="J58" s="23">
        <f t="shared" si="9"/>
        <v>10560</v>
      </c>
      <c r="K58" s="22">
        <f t="shared" si="10"/>
        <v>4.0236639181977933</v>
      </c>
      <c r="L58" s="17">
        <v>1</v>
      </c>
      <c r="M58" s="17">
        <f t="shared" si="16"/>
        <v>4</v>
      </c>
      <c r="N58" s="17">
        <f t="shared" si="11"/>
        <v>10</v>
      </c>
      <c r="O58" s="17">
        <f t="shared" si="12"/>
        <v>2</v>
      </c>
      <c r="P58" s="17">
        <v>1</v>
      </c>
      <c r="Q58" s="17">
        <f t="shared" si="17"/>
        <v>1</v>
      </c>
      <c r="R58" s="32">
        <f t="shared" si="3"/>
        <v>15.649621774046999</v>
      </c>
      <c r="S58" s="10">
        <f t="shared" si="13"/>
        <v>0.39124054435117495</v>
      </c>
      <c r="T58" s="10">
        <f t="shared" si="14"/>
        <v>207.26613627370767</v>
      </c>
      <c r="U58" s="11">
        <f t="shared" si="4"/>
        <v>950400</v>
      </c>
      <c r="V58" s="6">
        <f t="shared" si="5"/>
        <v>0</v>
      </c>
    </row>
    <row r="59" spans="1:22" x14ac:dyDescent="0.3">
      <c r="B59" s="40">
        <v>57</v>
      </c>
      <c r="C59" s="70">
        <f t="shared" si="20"/>
        <v>268</v>
      </c>
      <c r="D59" s="19">
        <f t="shared" si="7"/>
        <v>4</v>
      </c>
      <c r="E59" s="8">
        <f t="shared" si="15"/>
        <v>4420.705158732796</v>
      </c>
      <c r="F59" s="17">
        <f t="shared" si="8"/>
        <v>1.07</v>
      </c>
      <c r="G59" s="17">
        <f t="shared" si="0"/>
        <v>3.6454915503717413</v>
      </c>
      <c r="H59" s="21">
        <f t="shared" si="1"/>
        <v>2680</v>
      </c>
      <c r="I59" s="22">
        <f t="shared" si="2"/>
        <v>3.428134794028789</v>
      </c>
      <c r="J59" s="23">
        <f t="shared" si="9"/>
        <v>10720</v>
      </c>
      <c r="K59" s="22">
        <f t="shared" si="10"/>
        <v>4.030194785356751</v>
      </c>
      <c r="L59" s="17">
        <v>1</v>
      </c>
      <c r="M59" s="17">
        <f t="shared" si="16"/>
        <v>4</v>
      </c>
      <c r="N59" s="17">
        <f t="shared" si="11"/>
        <v>10</v>
      </c>
      <c r="O59" s="17">
        <f t="shared" si="12"/>
        <v>2</v>
      </c>
      <c r="P59" s="17">
        <v>1</v>
      </c>
      <c r="Q59" s="17">
        <f t="shared" si="17"/>
        <v>1</v>
      </c>
      <c r="R59" s="32">
        <f t="shared" si="3"/>
        <v>16.495168502734312</v>
      </c>
      <c r="S59" s="10">
        <f t="shared" si="13"/>
        <v>0.41237921256835786</v>
      </c>
      <c r="T59" s="10">
        <f t="shared" si="14"/>
        <v>207.67851548627604</v>
      </c>
      <c r="U59" s="11">
        <f t="shared" si="4"/>
        <v>964800</v>
      </c>
      <c r="V59" s="6">
        <f t="shared" si="5"/>
        <v>0</v>
      </c>
    </row>
    <row r="60" spans="1:22" x14ac:dyDescent="0.3">
      <c r="B60" s="40">
        <v>58</v>
      </c>
      <c r="C60" s="70">
        <f t="shared" si="20"/>
        <v>272</v>
      </c>
      <c r="D60" s="19">
        <f t="shared" si="7"/>
        <v>4</v>
      </c>
      <c r="E60" s="8">
        <f t="shared" si="15"/>
        <v>4730.1545198440917</v>
      </c>
      <c r="F60" s="17">
        <f t="shared" si="8"/>
        <v>1.07</v>
      </c>
      <c r="G60" s="17">
        <f t="shared" si="0"/>
        <v>3.6748753280569506</v>
      </c>
      <c r="H60" s="21">
        <f t="shared" si="1"/>
        <v>2720</v>
      </c>
      <c r="I60" s="22">
        <f t="shared" si="2"/>
        <v>3.4345689040341987</v>
      </c>
      <c r="J60" s="23">
        <f t="shared" si="9"/>
        <v>10880</v>
      </c>
      <c r="K60" s="22">
        <f t="shared" si="10"/>
        <v>4.0366288953621607</v>
      </c>
      <c r="L60" s="17">
        <v>1</v>
      </c>
      <c r="M60" s="17">
        <f t="shared" si="16"/>
        <v>4</v>
      </c>
      <c r="N60" s="17">
        <f t="shared" si="11"/>
        <v>10</v>
      </c>
      <c r="O60" s="17">
        <f t="shared" si="12"/>
        <v>2</v>
      </c>
      <c r="P60" s="17">
        <v>1</v>
      </c>
      <c r="Q60" s="17">
        <f t="shared" si="17"/>
        <v>1</v>
      </c>
      <c r="R60" s="32">
        <f t="shared" si="3"/>
        <v>17.390273970015045</v>
      </c>
      <c r="S60" s="10">
        <f t="shared" si="13"/>
        <v>0.43475684925037605</v>
      </c>
      <c r="T60" s="10">
        <f t="shared" si="14"/>
        <v>208.1132723355264</v>
      </c>
      <c r="U60" s="11">
        <f t="shared" si="4"/>
        <v>979200</v>
      </c>
      <c r="V60" s="6">
        <f t="shared" si="5"/>
        <v>0</v>
      </c>
    </row>
    <row r="61" spans="1:22" x14ac:dyDescent="0.3">
      <c r="B61" s="40">
        <v>59</v>
      </c>
      <c r="C61" s="70">
        <f t="shared" si="20"/>
        <v>276</v>
      </c>
      <c r="D61" s="19">
        <f t="shared" si="7"/>
        <v>4</v>
      </c>
      <c r="E61" s="8">
        <f t="shared" si="15"/>
        <v>5061.2653362331785</v>
      </c>
      <c r="F61" s="17">
        <f t="shared" si="8"/>
        <v>1.07</v>
      </c>
      <c r="G61" s="17">
        <f t="shared" si="0"/>
        <v>3.7042591057421603</v>
      </c>
      <c r="H61" s="21">
        <f t="shared" si="1"/>
        <v>2760</v>
      </c>
      <c r="I61" s="22">
        <f t="shared" si="2"/>
        <v>3.4409090820652177</v>
      </c>
      <c r="J61" s="23">
        <f t="shared" si="9"/>
        <v>11040</v>
      </c>
      <c r="K61" s="22">
        <f t="shared" si="10"/>
        <v>4.0429690733931798</v>
      </c>
      <c r="L61" s="17">
        <v>1</v>
      </c>
      <c r="M61" s="17">
        <f t="shared" si="16"/>
        <v>4</v>
      </c>
      <c r="N61" s="17">
        <f t="shared" si="11"/>
        <v>10</v>
      </c>
      <c r="O61" s="17">
        <f t="shared" si="12"/>
        <v>2</v>
      </c>
      <c r="P61" s="17">
        <v>1</v>
      </c>
      <c r="Q61" s="17">
        <f t="shared" si="17"/>
        <v>1</v>
      </c>
      <c r="R61" s="32">
        <f t="shared" si="3"/>
        <v>18.337917884902822</v>
      </c>
      <c r="S61" s="10">
        <f t="shared" si="13"/>
        <v>0.45844794712257053</v>
      </c>
      <c r="T61" s="10">
        <f t="shared" si="14"/>
        <v>208.57172028264898</v>
      </c>
      <c r="U61" s="30">
        <f t="shared" si="4"/>
        <v>993600</v>
      </c>
      <c r="V61" s="6">
        <f t="shared" si="5"/>
        <v>0</v>
      </c>
    </row>
    <row r="62" spans="1:22" x14ac:dyDescent="0.3">
      <c r="B62" s="40">
        <v>60</v>
      </c>
      <c r="C62" s="70">
        <f t="shared" si="20"/>
        <v>280</v>
      </c>
      <c r="D62" s="19">
        <f t="shared" si="7"/>
        <v>4</v>
      </c>
      <c r="E62" s="8">
        <f t="shared" si="15"/>
        <v>5415.5539097695009</v>
      </c>
      <c r="F62" s="17">
        <f t="shared" si="8"/>
        <v>1.07</v>
      </c>
      <c r="G62" s="17">
        <f t="shared" si="0"/>
        <v>3.7336428834273701</v>
      </c>
      <c r="H62" s="21">
        <f t="shared" si="1"/>
        <v>2800</v>
      </c>
      <c r="I62" s="22">
        <f t="shared" si="2"/>
        <v>3.4471580313422194</v>
      </c>
      <c r="J62" s="23">
        <f t="shared" si="9"/>
        <v>22400</v>
      </c>
      <c r="K62" s="22">
        <f t="shared" si="10"/>
        <v>4.3502480183341632</v>
      </c>
      <c r="L62" s="17">
        <v>2</v>
      </c>
      <c r="M62" s="17">
        <f t="shared" si="16"/>
        <v>8</v>
      </c>
      <c r="N62" s="17">
        <f t="shared" si="11"/>
        <v>20</v>
      </c>
      <c r="O62" s="17">
        <f t="shared" si="12"/>
        <v>3</v>
      </c>
      <c r="P62" s="17">
        <v>1</v>
      </c>
      <c r="Q62" s="17">
        <f t="shared" si="17"/>
        <v>1</v>
      </c>
      <c r="R62" s="32">
        <f t="shared" si="3"/>
        <v>19.341263963462502</v>
      </c>
      <c r="S62" s="10">
        <f t="shared" si="13"/>
        <v>0.24176579954328128</v>
      </c>
      <c r="T62" s="10">
        <f t="shared" si="14"/>
        <v>298.8134860821923</v>
      </c>
      <c r="U62" s="11">
        <f t="shared" si="4"/>
        <v>2016000</v>
      </c>
      <c r="V62" s="6">
        <f t="shared" si="5"/>
        <v>90</v>
      </c>
    </row>
    <row r="63" spans="1:22" x14ac:dyDescent="0.3">
      <c r="B63" s="40">
        <v>61</v>
      </c>
      <c r="C63" s="70">
        <f t="shared" si="20"/>
        <v>284</v>
      </c>
      <c r="D63" s="19">
        <f t="shared" si="7"/>
        <v>4</v>
      </c>
      <c r="E63" s="8">
        <f t="shared" si="15"/>
        <v>5794.6426834533668</v>
      </c>
      <c r="F63" s="17">
        <f t="shared" si="8"/>
        <v>1.07</v>
      </c>
      <c r="G63" s="17">
        <f t="shared" si="0"/>
        <v>3.7630266611125798</v>
      </c>
      <c r="H63" s="21">
        <f t="shared" si="1"/>
        <v>2840</v>
      </c>
      <c r="I63" s="22">
        <f t="shared" si="2"/>
        <v>3.4533183400470375</v>
      </c>
      <c r="J63" s="23">
        <f t="shared" si="9"/>
        <v>22720</v>
      </c>
      <c r="K63" s="22">
        <f t="shared" si="10"/>
        <v>4.3564083270389808</v>
      </c>
      <c r="L63" s="17">
        <v>1</v>
      </c>
      <c r="M63" s="17">
        <f t="shared" si="16"/>
        <v>8</v>
      </c>
      <c r="N63" s="17">
        <f t="shared" si="11"/>
        <v>10</v>
      </c>
      <c r="O63" s="17">
        <f t="shared" si="12"/>
        <v>3</v>
      </c>
      <c r="P63" s="17">
        <v>1</v>
      </c>
      <c r="Q63" s="17">
        <f t="shared" si="17"/>
        <v>1</v>
      </c>
      <c r="R63" s="32">
        <f t="shared" si="3"/>
        <v>20.403671420610447</v>
      </c>
      <c r="S63" s="10">
        <f t="shared" si="13"/>
        <v>0.25504589275763057</v>
      </c>
      <c r="T63" s="10">
        <f t="shared" si="14"/>
        <v>299.06853197494991</v>
      </c>
      <c r="U63" s="11">
        <f t="shared" si="4"/>
        <v>2044800</v>
      </c>
      <c r="V63" s="6">
        <f t="shared" si="5"/>
        <v>0</v>
      </c>
    </row>
    <row r="64" spans="1:22" x14ac:dyDescent="0.3">
      <c r="B64" s="40">
        <v>62</v>
      </c>
      <c r="C64" s="70">
        <f t="shared" si="20"/>
        <v>288</v>
      </c>
      <c r="D64" s="19">
        <f t="shared" si="7"/>
        <v>4</v>
      </c>
      <c r="E64" s="8">
        <f t="shared" si="15"/>
        <v>6200.2676712951024</v>
      </c>
      <c r="F64" s="17">
        <f t="shared" si="8"/>
        <v>1.07</v>
      </c>
      <c r="G64" s="17">
        <f t="shared" si="0"/>
        <v>3.7924104387977895</v>
      </c>
      <c r="H64" s="21">
        <f t="shared" si="1"/>
        <v>2880</v>
      </c>
      <c r="I64" s="22">
        <f t="shared" si="2"/>
        <v>3.459392487759231</v>
      </c>
      <c r="J64" s="23">
        <f t="shared" si="9"/>
        <v>23040</v>
      </c>
      <c r="K64" s="22">
        <f t="shared" si="10"/>
        <v>4.3624824747511743</v>
      </c>
      <c r="L64" s="17">
        <v>1</v>
      </c>
      <c r="M64" s="17">
        <f t="shared" si="16"/>
        <v>8</v>
      </c>
      <c r="N64" s="17">
        <f t="shared" si="11"/>
        <v>10</v>
      </c>
      <c r="O64" s="17">
        <f t="shared" si="12"/>
        <v>3</v>
      </c>
      <c r="P64" s="17">
        <v>1</v>
      </c>
      <c r="Q64" s="17">
        <f t="shared" si="17"/>
        <v>1</v>
      </c>
      <c r="R64" s="32">
        <f t="shared" si="3"/>
        <v>21.528707191996883</v>
      </c>
      <c r="S64" s="10">
        <f t="shared" si="13"/>
        <v>0.26910883989996104</v>
      </c>
      <c r="T64" s="10">
        <f t="shared" si="14"/>
        <v>299.33764081484986</v>
      </c>
      <c r="U64" s="11">
        <f t="shared" si="4"/>
        <v>2073600</v>
      </c>
      <c r="V64" s="6">
        <f t="shared" si="5"/>
        <v>0</v>
      </c>
    </row>
    <row r="65" spans="1:22" x14ac:dyDescent="0.3">
      <c r="B65" s="40">
        <v>63</v>
      </c>
      <c r="C65" s="70">
        <f t="shared" si="20"/>
        <v>292</v>
      </c>
      <c r="D65" s="19">
        <f t="shared" si="7"/>
        <v>4</v>
      </c>
      <c r="E65" s="8">
        <f t="shared" si="15"/>
        <v>6634.2864082857604</v>
      </c>
      <c r="F65" s="17">
        <f t="shared" si="8"/>
        <v>1.07</v>
      </c>
      <c r="G65" s="17">
        <f t="shared" si="0"/>
        <v>3.8217942164829992</v>
      </c>
      <c r="H65" s="21">
        <f t="shared" si="1"/>
        <v>2920</v>
      </c>
      <c r="I65" s="22">
        <f t="shared" si="2"/>
        <v>3.4653828514484184</v>
      </c>
      <c r="J65" s="23">
        <f t="shared" si="9"/>
        <v>23360</v>
      </c>
      <c r="K65" s="22">
        <f t="shared" si="10"/>
        <v>4.3684728384403622</v>
      </c>
      <c r="L65" s="17">
        <v>1</v>
      </c>
      <c r="M65" s="17">
        <f t="shared" si="16"/>
        <v>8</v>
      </c>
      <c r="N65" s="17">
        <f t="shared" si="11"/>
        <v>10</v>
      </c>
      <c r="O65" s="17">
        <f t="shared" si="12"/>
        <v>3</v>
      </c>
      <c r="P65" s="17">
        <v>1</v>
      </c>
      <c r="Q65" s="17">
        <f t="shared" si="17"/>
        <v>1</v>
      </c>
      <c r="R65" s="32">
        <f t="shared" si="3"/>
        <v>22.720158932485482</v>
      </c>
      <c r="S65" s="10">
        <f t="shared" si="13"/>
        <v>0.28400198665606852</v>
      </c>
      <c r="T65" s="10">
        <f t="shared" si="14"/>
        <v>299.62164280150591</v>
      </c>
      <c r="U65" s="11">
        <f t="shared" si="4"/>
        <v>2102400</v>
      </c>
      <c r="V65" s="6">
        <f t="shared" si="5"/>
        <v>0</v>
      </c>
    </row>
    <row r="66" spans="1:22" x14ac:dyDescent="0.3">
      <c r="B66" s="40">
        <v>64</v>
      </c>
      <c r="C66" s="70">
        <f t="shared" si="20"/>
        <v>296</v>
      </c>
      <c r="D66" s="19">
        <f t="shared" si="7"/>
        <v>4</v>
      </c>
      <c r="E66" s="8">
        <f t="shared" si="15"/>
        <v>7098.6864568657638</v>
      </c>
      <c r="F66" s="17">
        <f t="shared" si="8"/>
        <v>1.07</v>
      </c>
      <c r="G66" s="17">
        <f t="shared" si="0"/>
        <v>3.8511779941682089</v>
      </c>
      <c r="H66" s="21">
        <f t="shared" si="1"/>
        <v>2960</v>
      </c>
      <c r="I66" s="22">
        <f t="shared" si="2"/>
        <v>3.4712917110589387</v>
      </c>
      <c r="J66" s="23">
        <f t="shared" si="9"/>
        <v>23680</v>
      </c>
      <c r="K66" s="22">
        <f t="shared" si="10"/>
        <v>4.3743816980508825</v>
      </c>
      <c r="L66" s="17">
        <v>1</v>
      </c>
      <c r="M66" s="17">
        <f t="shared" si="16"/>
        <v>8</v>
      </c>
      <c r="N66" s="17">
        <f t="shared" si="11"/>
        <v>10</v>
      </c>
      <c r="O66" s="17">
        <f t="shared" si="12"/>
        <v>3</v>
      </c>
      <c r="P66" s="17">
        <v>1</v>
      </c>
      <c r="Q66" s="17">
        <f t="shared" si="17"/>
        <v>1</v>
      </c>
      <c r="R66" s="32">
        <f t="shared" si="3"/>
        <v>23.982048840762715</v>
      </c>
      <c r="S66" s="10">
        <f t="shared" si="13"/>
        <v>0.29977561050953394</v>
      </c>
      <c r="T66" s="10">
        <f t="shared" si="14"/>
        <v>299.92141841201544</v>
      </c>
      <c r="U66" s="11">
        <f t="shared" si="4"/>
        <v>2131200</v>
      </c>
      <c r="V66" s="6">
        <f t="shared" si="5"/>
        <v>0</v>
      </c>
    </row>
    <row r="67" spans="1:22" x14ac:dyDescent="0.3">
      <c r="B67" s="40">
        <v>65</v>
      </c>
      <c r="C67" s="70">
        <f t="shared" si="20"/>
        <v>300</v>
      </c>
      <c r="D67" s="19">
        <f t="shared" si="7"/>
        <v>4</v>
      </c>
      <c r="E67" s="8">
        <f t="shared" si="15"/>
        <v>7595.5945088463677</v>
      </c>
      <c r="F67" s="17">
        <f t="shared" si="8"/>
        <v>1.07</v>
      </c>
      <c r="G67" s="17">
        <f t="shared" ref="G67:G130" si="21">LOG10(E67)</f>
        <v>3.8805617718534182</v>
      </c>
      <c r="H67" s="21">
        <f t="shared" ref="H67:H130" si="22">C67 * ($W$4)</f>
        <v>3000</v>
      </c>
      <c r="I67" s="22">
        <f t="shared" ref="I67:I130" si="23">LOG10(H67)</f>
        <v>3.4771212547196626</v>
      </c>
      <c r="J67" s="23">
        <f t="shared" si="9"/>
        <v>24000</v>
      </c>
      <c r="K67" s="22">
        <f t="shared" si="10"/>
        <v>4.3802112417116064</v>
      </c>
      <c r="L67" s="17">
        <v>1</v>
      </c>
      <c r="M67" s="17">
        <f t="shared" si="16"/>
        <v>8</v>
      </c>
      <c r="N67" s="17">
        <f t="shared" si="11"/>
        <v>10</v>
      </c>
      <c r="O67" s="17">
        <f t="shared" si="12"/>
        <v>3</v>
      </c>
      <c r="P67" s="17">
        <v>1</v>
      </c>
      <c r="Q67" s="17">
        <f t="shared" si="17"/>
        <v>1</v>
      </c>
      <c r="R67" s="32">
        <f t="shared" ref="R67:R130" si="24">E67/C67</f>
        <v>25.318648362821225</v>
      </c>
      <c r="S67" s="10">
        <f t="shared" si="13"/>
        <v>0.31648310453526535</v>
      </c>
      <c r="T67" s="10">
        <f t="shared" si="14"/>
        <v>300.23790151655072</v>
      </c>
      <c r="U67" s="11">
        <f t="shared" ref="U67:U130" si="25">J67*$Z$4</f>
        <v>2160000</v>
      </c>
      <c r="V67" s="6">
        <f t="shared" ref="V67:V130" si="26">IF(L67 = 1, 0, $Z$4)</f>
        <v>0</v>
      </c>
    </row>
    <row r="68" spans="1:22" x14ac:dyDescent="0.3">
      <c r="B68" s="40">
        <v>66</v>
      </c>
      <c r="C68" s="70">
        <f t="shared" si="20"/>
        <v>304</v>
      </c>
      <c r="D68" s="19">
        <f t="shared" ref="D68:D131" si="27">2^(QUOTIENT(B68,25))</f>
        <v>4</v>
      </c>
      <c r="E68" s="8">
        <f t="shared" si="15"/>
        <v>8127.2861244656142</v>
      </c>
      <c r="F68" s="17">
        <f t="shared" ref="F68:F102" si="28">$X$4</f>
        <v>1.07</v>
      </c>
      <c r="G68" s="17">
        <f t="shared" si="21"/>
        <v>3.9099455495386279</v>
      </c>
      <c r="H68" s="21">
        <f t="shared" si="22"/>
        <v>3040</v>
      </c>
      <c r="I68" s="22">
        <f t="shared" si="23"/>
        <v>3.4828735836087539</v>
      </c>
      <c r="J68" s="23">
        <f t="shared" ref="J68:J131" si="29">H68 * M68</f>
        <v>24320</v>
      </c>
      <c r="K68" s="22">
        <f t="shared" ref="K68:K131" si="30">LOG10(J68)</f>
        <v>4.3859635706006976</v>
      </c>
      <c r="L68" s="17">
        <v>1</v>
      </c>
      <c r="M68" s="17">
        <f t="shared" si="16"/>
        <v>8</v>
      </c>
      <c r="N68" s="17">
        <f t="shared" ref="N68:N131" si="31">L68*10</f>
        <v>10</v>
      </c>
      <c r="O68" s="17">
        <f t="shared" ref="O68:O131" si="32">LOG(M68,2)</f>
        <v>3</v>
      </c>
      <c r="P68" s="17">
        <v>1</v>
      </c>
      <c r="Q68" s="17">
        <f t="shared" si="17"/>
        <v>1</v>
      </c>
      <c r="R68" s="32">
        <f t="shared" si="24"/>
        <v>26.734493830478993</v>
      </c>
      <c r="S68" s="10">
        <f t="shared" ref="S68:S131" si="33">(E68/J68)/Q68</f>
        <v>0.33418117288098742</v>
      </c>
      <c r="T68" s="10">
        <f t="shared" ref="T68:T131" si="34">T67+S68+V68</f>
        <v>300.57208268943168</v>
      </c>
      <c r="U68" s="11">
        <f t="shared" si="25"/>
        <v>2188800</v>
      </c>
      <c r="V68" s="6">
        <f t="shared" si="26"/>
        <v>0</v>
      </c>
    </row>
    <row r="69" spans="1:22" x14ac:dyDescent="0.3">
      <c r="B69" s="40">
        <v>67</v>
      </c>
      <c r="C69" s="70">
        <f t="shared" si="20"/>
        <v>308</v>
      </c>
      <c r="D69" s="19">
        <f t="shared" si="27"/>
        <v>4</v>
      </c>
      <c r="E69" s="8">
        <f t="shared" ref="E69:E132" si="35">E68 * F68</f>
        <v>8696.1961531782072</v>
      </c>
      <c r="F69" s="17">
        <f t="shared" si="28"/>
        <v>1.07</v>
      </c>
      <c r="G69" s="17">
        <f t="shared" si="21"/>
        <v>3.9393293272238377</v>
      </c>
      <c r="H69" s="21">
        <f t="shared" si="22"/>
        <v>3080</v>
      </c>
      <c r="I69" s="22">
        <f t="shared" si="23"/>
        <v>3.4885507165004443</v>
      </c>
      <c r="J69" s="23">
        <f t="shared" si="29"/>
        <v>24640</v>
      </c>
      <c r="K69" s="22">
        <f t="shared" si="30"/>
        <v>4.3916407034923877</v>
      </c>
      <c r="L69" s="17">
        <v>1</v>
      </c>
      <c r="M69" s="17">
        <f t="shared" ref="M69:M132" si="36">M68*L69</f>
        <v>8</v>
      </c>
      <c r="N69" s="17">
        <f t="shared" si="31"/>
        <v>10</v>
      </c>
      <c r="O69" s="17">
        <f t="shared" si="32"/>
        <v>3</v>
      </c>
      <c r="P69" s="17">
        <v>1</v>
      </c>
      <c r="Q69" s="17">
        <f t="shared" ref="Q69:Q132" si="37">Q68*P69</f>
        <v>1</v>
      </c>
      <c r="R69" s="32">
        <f t="shared" si="24"/>
        <v>28.234403094734439</v>
      </c>
      <c r="S69" s="10">
        <f t="shared" si="33"/>
        <v>0.35293003868418049</v>
      </c>
      <c r="T69" s="10">
        <f t="shared" si="34"/>
        <v>300.92501272811586</v>
      </c>
      <c r="U69" s="11">
        <f t="shared" si="25"/>
        <v>2217600</v>
      </c>
      <c r="V69" s="6">
        <f t="shared" si="26"/>
        <v>0</v>
      </c>
    </row>
    <row r="70" spans="1:22" x14ac:dyDescent="0.3">
      <c r="B70" s="40">
        <v>68</v>
      </c>
      <c r="C70" s="70">
        <f t="shared" si="20"/>
        <v>312</v>
      </c>
      <c r="D70" s="19">
        <f t="shared" si="27"/>
        <v>4</v>
      </c>
      <c r="E70" s="8">
        <f t="shared" si="35"/>
        <v>9304.9298839006824</v>
      </c>
      <c r="F70" s="17">
        <f t="shared" si="28"/>
        <v>1.07</v>
      </c>
      <c r="G70" s="17">
        <f t="shared" si="21"/>
        <v>3.9687131049090474</v>
      </c>
      <c r="H70" s="21">
        <f t="shared" si="22"/>
        <v>3120</v>
      </c>
      <c r="I70" s="22">
        <f t="shared" si="23"/>
        <v>3.4941545940184429</v>
      </c>
      <c r="J70" s="23">
        <f t="shared" si="29"/>
        <v>24960</v>
      </c>
      <c r="K70" s="22">
        <f t="shared" si="30"/>
        <v>4.3972445810103862</v>
      </c>
      <c r="L70" s="17">
        <v>1</v>
      </c>
      <c r="M70" s="17">
        <f t="shared" si="36"/>
        <v>8</v>
      </c>
      <c r="N70" s="17">
        <f t="shared" si="31"/>
        <v>10</v>
      </c>
      <c r="O70" s="17">
        <f t="shared" si="32"/>
        <v>3</v>
      </c>
      <c r="P70" s="17">
        <v>1</v>
      </c>
      <c r="Q70" s="17">
        <f t="shared" si="37"/>
        <v>1</v>
      </c>
      <c r="R70" s="32">
        <f t="shared" si="24"/>
        <v>29.823493217630393</v>
      </c>
      <c r="S70" s="10">
        <f t="shared" si="33"/>
        <v>0.37279366522037988</v>
      </c>
      <c r="T70" s="10">
        <f t="shared" si="34"/>
        <v>301.29780639333626</v>
      </c>
      <c r="U70" s="11">
        <f t="shared" si="25"/>
        <v>2246400</v>
      </c>
      <c r="V70" s="6">
        <f t="shared" si="26"/>
        <v>0</v>
      </c>
    </row>
    <row r="71" spans="1:22" x14ac:dyDescent="0.3">
      <c r="B71" s="40">
        <v>69</v>
      </c>
      <c r="C71" s="70">
        <f t="shared" si="20"/>
        <v>316</v>
      </c>
      <c r="D71" s="19">
        <f t="shared" si="27"/>
        <v>4</v>
      </c>
      <c r="E71" s="8">
        <f t="shared" si="35"/>
        <v>9956.2749757737311</v>
      </c>
      <c r="F71" s="17">
        <f t="shared" si="28"/>
        <v>1.07</v>
      </c>
      <c r="G71" s="17">
        <f t="shared" si="21"/>
        <v>3.9980968825942571</v>
      </c>
      <c r="H71" s="21">
        <f t="shared" si="22"/>
        <v>3160</v>
      </c>
      <c r="I71" s="22">
        <f t="shared" si="23"/>
        <v>3.4996870826184039</v>
      </c>
      <c r="J71" s="23">
        <f t="shared" si="29"/>
        <v>25280</v>
      </c>
      <c r="K71" s="22">
        <f t="shared" si="30"/>
        <v>4.4027770696103472</v>
      </c>
      <c r="L71" s="17">
        <v>1</v>
      </c>
      <c r="M71" s="17">
        <f t="shared" si="36"/>
        <v>8</v>
      </c>
      <c r="N71" s="17">
        <f t="shared" si="31"/>
        <v>10</v>
      </c>
      <c r="O71" s="17">
        <f t="shared" si="32"/>
        <v>3</v>
      </c>
      <c r="P71" s="17">
        <v>1</v>
      </c>
      <c r="Q71" s="17">
        <f t="shared" si="37"/>
        <v>1</v>
      </c>
      <c r="R71" s="32">
        <f t="shared" si="24"/>
        <v>31.507199290423198</v>
      </c>
      <c r="S71" s="10">
        <f t="shared" si="33"/>
        <v>0.39383999113029</v>
      </c>
      <c r="T71" s="10">
        <f t="shared" si="34"/>
        <v>301.69164638446654</v>
      </c>
      <c r="U71" s="11">
        <f t="shared" si="25"/>
        <v>2275200</v>
      </c>
      <c r="V71" s="6">
        <f t="shared" si="26"/>
        <v>0</v>
      </c>
    </row>
    <row r="72" spans="1:22" x14ac:dyDescent="0.3">
      <c r="B72" s="40">
        <v>70</v>
      </c>
      <c r="C72" s="70">
        <f t="shared" si="20"/>
        <v>320</v>
      </c>
      <c r="D72" s="19">
        <f t="shared" si="27"/>
        <v>4</v>
      </c>
      <c r="E72" s="8">
        <f t="shared" si="35"/>
        <v>10653.214224077892</v>
      </c>
      <c r="F72" s="17">
        <f t="shared" si="28"/>
        <v>1.07</v>
      </c>
      <c r="G72" s="17">
        <f t="shared" si="21"/>
        <v>4.0274806602794664</v>
      </c>
      <c r="H72" s="21">
        <f t="shared" si="22"/>
        <v>3200</v>
      </c>
      <c r="I72" s="22">
        <f t="shared" si="23"/>
        <v>3.5051499783199058</v>
      </c>
      <c r="J72" s="23">
        <f t="shared" si="29"/>
        <v>25600</v>
      </c>
      <c r="K72" s="22">
        <f t="shared" si="30"/>
        <v>4.4082399653118491</v>
      </c>
      <c r="L72" s="17">
        <v>1</v>
      </c>
      <c r="M72" s="17">
        <f t="shared" si="36"/>
        <v>8</v>
      </c>
      <c r="N72" s="17">
        <f t="shared" si="31"/>
        <v>10</v>
      </c>
      <c r="O72" s="17">
        <f t="shared" si="32"/>
        <v>3</v>
      </c>
      <c r="P72" s="17">
        <v>1</v>
      </c>
      <c r="Q72" s="17">
        <f t="shared" si="37"/>
        <v>1</v>
      </c>
      <c r="R72" s="32">
        <f t="shared" si="24"/>
        <v>33.291294450243413</v>
      </c>
      <c r="S72" s="10">
        <f t="shared" si="33"/>
        <v>0.41614118062804267</v>
      </c>
      <c r="T72" s="10">
        <f t="shared" si="34"/>
        <v>302.10778756509455</v>
      </c>
      <c r="U72" s="11">
        <f t="shared" si="25"/>
        <v>2304000</v>
      </c>
      <c r="V72" s="6">
        <f t="shared" si="26"/>
        <v>0</v>
      </c>
    </row>
    <row r="73" spans="1:22" x14ac:dyDescent="0.3">
      <c r="B73" s="40">
        <v>71</v>
      </c>
      <c r="C73" s="70">
        <f t="shared" si="20"/>
        <v>324</v>
      </c>
      <c r="D73" s="19">
        <f t="shared" si="27"/>
        <v>4</v>
      </c>
      <c r="E73" s="8">
        <f t="shared" si="35"/>
        <v>11398.939219763346</v>
      </c>
      <c r="F73" s="17">
        <f t="shared" si="28"/>
        <v>1.07</v>
      </c>
      <c r="G73" s="17">
        <f t="shared" si="21"/>
        <v>4.0568644379646761</v>
      </c>
      <c r="H73" s="21">
        <f t="shared" si="22"/>
        <v>3240</v>
      </c>
      <c r="I73" s="22">
        <f t="shared" si="23"/>
        <v>3.510545010206612</v>
      </c>
      <c r="J73" s="23">
        <f t="shared" si="29"/>
        <v>25920</v>
      </c>
      <c r="K73" s="22">
        <f t="shared" si="30"/>
        <v>4.4136349971985558</v>
      </c>
      <c r="L73" s="17">
        <v>1</v>
      </c>
      <c r="M73" s="17">
        <f t="shared" si="36"/>
        <v>8</v>
      </c>
      <c r="N73" s="17">
        <f t="shared" si="31"/>
        <v>10</v>
      </c>
      <c r="O73" s="17">
        <f t="shared" si="32"/>
        <v>3</v>
      </c>
      <c r="P73" s="17">
        <v>1</v>
      </c>
      <c r="Q73" s="17">
        <f t="shared" si="37"/>
        <v>1</v>
      </c>
      <c r="R73" s="32">
        <f t="shared" si="24"/>
        <v>35.181911172109096</v>
      </c>
      <c r="S73" s="10">
        <f t="shared" si="33"/>
        <v>0.43977388965136366</v>
      </c>
      <c r="T73" s="10">
        <f t="shared" si="34"/>
        <v>302.5475614547459</v>
      </c>
      <c r="U73" s="11">
        <f t="shared" si="25"/>
        <v>2332800</v>
      </c>
      <c r="V73" s="6">
        <f t="shared" si="26"/>
        <v>0</v>
      </c>
    </row>
    <row r="74" spans="1:22" x14ac:dyDescent="0.3">
      <c r="B74" s="40">
        <v>72</v>
      </c>
      <c r="C74" s="70">
        <f t="shared" si="20"/>
        <v>328</v>
      </c>
      <c r="D74" s="19">
        <f t="shared" si="27"/>
        <v>4</v>
      </c>
      <c r="E74" s="8">
        <f t="shared" si="35"/>
        <v>12196.86496514678</v>
      </c>
      <c r="F74" s="17">
        <f t="shared" si="28"/>
        <v>1.07</v>
      </c>
      <c r="G74" s="17">
        <f t="shared" si="21"/>
        <v>4.0862482156498858</v>
      </c>
      <c r="H74" s="21">
        <f t="shared" si="22"/>
        <v>3280</v>
      </c>
      <c r="I74" s="22">
        <f t="shared" si="23"/>
        <v>3.5158738437116792</v>
      </c>
      <c r="J74" s="23">
        <f t="shared" si="29"/>
        <v>26240</v>
      </c>
      <c r="K74" s="22">
        <f t="shared" si="30"/>
        <v>4.418963830703623</v>
      </c>
      <c r="L74" s="17">
        <v>1</v>
      </c>
      <c r="M74" s="17">
        <f t="shared" si="36"/>
        <v>8</v>
      </c>
      <c r="N74" s="17">
        <f t="shared" si="31"/>
        <v>10</v>
      </c>
      <c r="O74" s="17">
        <f t="shared" si="32"/>
        <v>3</v>
      </c>
      <c r="P74" s="17">
        <v>1</v>
      </c>
      <c r="Q74" s="17">
        <f t="shared" si="37"/>
        <v>1</v>
      </c>
      <c r="R74" s="32">
        <f t="shared" si="24"/>
        <v>37.185563918130427</v>
      </c>
      <c r="S74" s="10">
        <f t="shared" si="33"/>
        <v>0.46481954897663036</v>
      </c>
      <c r="T74" s="10">
        <f t="shared" si="34"/>
        <v>303.01238100372251</v>
      </c>
      <c r="U74" s="11">
        <f t="shared" si="25"/>
        <v>2361600</v>
      </c>
      <c r="V74" s="6">
        <f t="shared" si="26"/>
        <v>0</v>
      </c>
    </row>
    <row r="75" spans="1:22" x14ac:dyDescent="0.3">
      <c r="B75" s="40">
        <v>73</v>
      </c>
      <c r="C75" s="70">
        <f t="shared" si="20"/>
        <v>332</v>
      </c>
      <c r="D75" s="19">
        <f t="shared" si="27"/>
        <v>4</v>
      </c>
      <c r="E75" s="8">
        <f t="shared" si="35"/>
        <v>13050.645512707055</v>
      </c>
      <c r="F75" s="17">
        <f t="shared" si="28"/>
        <v>1.07</v>
      </c>
      <c r="G75" s="17">
        <f t="shared" si="21"/>
        <v>4.1156319933350956</v>
      </c>
      <c r="H75" s="21">
        <f t="shared" si="22"/>
        <v>3320</v>
      </c>
      <c r="I75" s="22">
        <f t="shared" si="23"/>
        <v>3.5211380837040362</v>
      </c>
      <c r="J75" s="23">
        <f t="shared" si="29"/>
        <v>26560</v>
      </c>
      <c r="K75" s="22">
        <f t="shared" si="30"/>
        <v>4.42422807069598</v>
      </c>
      <c r="L75" s="17">
        <v>1</v>
      </c>
      <c r="M75" s="17">
        <f t="shared" si="36"/>
        <v>8</v>
      </c>
      <c r="N75" s="17">
        <f t="shared" si="31"/>
        <v>10</v>
      </c>
      <c r="O75" s="17">
        <f t="shared" si="32"/>
        <v>3</v>
      </c>
      <c r="P75" s="17">
        <v>1</v>
      </c>
      <c r="Q75" s="17">
        <f t="shared" si="37"/>
        <v>1</v>
      </c>
      <c r="R75" s="32">
        <f t="shared" si="24"/>
        <v>39.309173231045349</v>
      </c>
      <c r="S75" s="10">
        <f t="shared" si="33"/>
        <v>0.49136466538806683</v>
      </c>
      <c r="T75" s="10">
        <f t="shared" si="34"/>
        <v>303.50374566911057</v>
      </c>
      <c r="U75" s="11">
        <f t="shared" si="25"/>
        <v>2390400</v>
      </c>
      <c r="V75" s="6">
        <f t="shared" si="26"/>
        <v>0</v>
      </c>
    </row>
    <row r="76" spans="1:22" x14ac:dyDescent="0.3">
      <c r="B76" s="40">
        <v>74</v>
      </c>
      <c r="C76" s="70">
        <f t="shared" si="20"/>
        <v>336</v>
      </c>
      <c r="D76" s="19">
        <f t="shared" si="27"/>
        <v>4</v>
      </c>
      <c r="E76" s="8">
        <f t="shared" si="35"/>
        <v>13964.190698596549</v>
      </c>
      <c r="F76" s="17">
        <f t="shared" si="28"/>
        <v>1.07</v>
      </c>
      <c r="G76" s="17">
        <f t="shared" si="21"/>
        <v>4.1450157710203053</v>
      </c>
      <c r="H76" s="21">
        <f t="shared" si="22"/>
        <v>3360</v>
      </c>
      <c r="I76" s="22">
        <f t="shared" si="23"/>
        <v>3.5263392773898441</v>
      </c>
      <c r="J76" s="23">
        <f t="shared" si="29"/>
        <v>26880</v>
      </c>
      <c r="K76" s="22">
        <f t="shared" si="30"/>
        <v>4.4294292643817874</v>
      </c>
      <c r="L76" s="17">
        <v>1</v>
      </c>
      <c r="M76" s="17">
        <f t="shared" si="36"/>
        <v>8</v>
      </c>
      <c r="N76" s="17">
        <f t="shared" si="31"/>
        <v>10</v>
      </c>
      <c r="O76" s="17">
        <f t="shared" si="32"/>
        <v>3</v>
      </c>
      <c r="P76" s="17">
        <v>1</v>
      </c>
      <c r="Q76" s="17">
        <f t="shared" si="37"/>
        <v>1</v>
      </c>
      <c r="R76" s="32">
        <f t="shared" si="24"/>
        <v>41.560091364870679</v>
      </c>
      <c r="S76" s="10">
        <f t="shared" si="33"/>
        <v>0.51950114206088349</v>
      </c>
      <c r="T76" s="10">
        <f t="shared" si="34"/>
        <v>304.02324681117148</v>
      </c>
      <c r="U76" s="11">
        <f t="shared" si="25"/>
        <v>2419200</v>
      </c>
      <c r="V76" s="6">
        <f t="shared" si="26"/>
        <v>0</v>
      </c>
    </row>
    <row r="77" spans="1:22" x14ac:dyDescent="0.3">
      <c r="A77" s="26" t="s">
        <v>37</v>
      </c>
      <c r="B77" s="40">
        <v>75</v>
      </c>
      <c r="C77" s="70">
        <f t="shared" si="20"/>
        <v>680</v>
      </c>
      <c r="D77" s="19">
        <f t="shared" si="27"/>
        <v>8</v>
      </c>
      <c r="E77" s="8">
        <f t="shared" si="35"/>
        <v>14941.684047498307</v>
      </c>
      <c r="F77" s="17">
        <f t="shared" si="28"/>
        <v>1.07</v>
      </c>
      <c r="G77" s="17">
        <f t="shared" si="21"/>
        <v>4.174399548705515</v>
      </c>
      <c r="H77" s="21">
        <f t="shared" si="22"/>
        <v>6800</v>
      </c>
      <c r="I77" s="22">
        <f t="shared" si="23"/>
        <v>3.8325089127062362</v>
      </c>
      <c r="J77" s="23">
        <f t="shared" si="29"/>
        <v>54400</v>
      </c>
      <c r="K77" s="22">
        <f t="shared" si="30"/>
        <v>4.7355988996981795</v>
      </c>
      <c r="L77" s="17">
        <v>1</v>
      </c>
      <c r="M77" s="17">
        <f t="shared" si="36"/>
        <v>8</v>
      </c>
      <c r="N77" s="17">
        <f t="shared" si="31"/>
        <v>10</v>
      </c>
      <c r="O77" s="17">
        <f t="shared" si="32"/>
        <v>3</v>
      </c>
      <c r="P77" s="17">
        <v>1</v>
      </c>
      <c r="Q77" s="17">
        <f t="shared" si="37"/>
        <v>1</v>
      </c>
      <c r="R77" s="32">
        <f t="shared" si="24"/>
        <v>21.973064775732805</v>
      </c>
      <c r="S77" s="10">
        <f t="shared" si="33"/>
        <v>0.27466330969666009</v>
      </c>
      <c r="T77" s="10">
        <f t="shared" si="34"/>
        <v>304.29791012086815</v>
      </c>
      <c r="U77" s="11">
        <f t="shared" si="25"/>
        <v>4896000</v>
      </c>
      <c r="V77" s="6">
        <f t="shared" si="26"/>
        <v>0</v>
      </c>
    </row>
    <row r="78" spans="1:22" x14ac:dyDescent="0.3">
      <c r="B78" s="40">
        <v>76</v>
      </c>
      <c r="C78" s="70">
        <f t="shared" si="20"/>
        <v>688</v>
      </c>
      <c r="D78" s="19">
        <f t="shared" si="27"/>
        <v>8</v>
      </c>
      <c r="E78" s="8">
        <f>E77 * F77</f>
        <v>15987.60193082319</v>
      </c>
      <c r="F78" s="17">
        <f t="shared" si="28"/>
        <v>1.07</v>
      </c>
      <c r="G78" s="17">
        <f t="shared" si="21"/>
        <v>4.2037833263907247</v>
      </c>
      <c r="H78" s="21">
        <f t="shared" si="22"/>
        <v>6880</v>
      </c>
      <c r="I78" s="22">
        <f t="shared" si="23"/>
        <v>3.8375884382355112</v>
      </c>
      <c r="J78" s="23">
        <f t="shared" si="29"/>
        <v>55040</v>
      </c>
      <c r="K78" s="22">
        <f t="shared" si="30"/>
        <v>4.740678425227455</v>
      </c>
      <c r="L78" s="17">
        <v>1</v>
      </c>
      <c r="M78" s="17">
        <f t="shared" si="36"/>
        <v>8</v>
      </c>
      <c r="N78" s="17">
        <f t="shared" si="31"/>
        <v>10</v>
      </c>
      <c r="O78" s="17">
        <f t="shared" si="32"/>
        <v>3</v>
      </c>
      <c r="P78" s="17">
        <v>1</v>
      </c>
      <c r="Q78" s="17">
        <f t="shared" si="37"/>
        <v>1</v>
      </c>
      <c r="R78" s="21">
        <f t="shared" si="24"/>
        <v>23.237793504103475</v>
      </c>
      <c r="S78" s="10">
        <f t="shared" si="33"/>
        <v>0.29047241880129343</v>
      </c>
      <c r="T78" s="10">
        <f t="shared" si="34"/>
        <v>304.58838253966945</v>
      </c>
      <c r="U78" s="11">
        <f t="shared" si="25"/>
        <v>4953600</v>
      </c>
      <c r="V78" s="6">
        <f t="shared" si="26"/>
        <v>0</v>
      </c>
    </row>
    <row r="79" spans="1:22" x14ac:dyDescent="0.3">
      <c r="B79" s="40">
        <v>77</v>
      </c>
      <c r="C79" s="70">
        <f t="shared" si="20"/>
        <v>696</v>
      </c>
      <c r="D79" s="19">
        <f t="shared" si="27"/>
        <v>8</v>
      </c>
      <c r="E79" s="8">
        <f t="shared" si="35"/>
        <v>17106.734065980814</v>
      </c>
      <c r="F79" s="17">
        <f t="shared" si="28"/>
        <v>1.07</v>
      </c>
      <c r="G79" s="17">
        <f t="shared" si="21"/>
        <v>4.2331671040759344</v>
      </c>
      <c r="H79" s="21">
        <f t="shared" si="22"/>
        <v>6960</v>
      </c>
      <c r="I79" s="22">
        <f t="shared" si="23"/>
        <v>3.842609239610562</v>
      </c>
      <c r="J79" s="23">
        <f t="shared" si="29"/>
        <v>55680</v>
      </c>
      <c r="K79" s="22">
        <f t="shared" si="30"/>
        <v>4.7456992266025058</v>
      </c>
      <c r="L79" s="17">
        <v>1</v>
      </c>
      <c r="M79" s="17">
        <f t="shared" si="36"/>
        <v>8</v>
      </c>
      <c r="N79" s="17">
        <f t="shared" si="31"/>
        <v>10</v>
      </c>
      <c r="O79" s="17">
        <f t="shared" si="32"/>
        <v>3</v>
      </c>
      <c r="P79" s="17">
        <v>1</v>
      </c>
      <c r="Q79" s="17">
        <f t="shared" si="37"/>
        <v>1</v>
      </c>
      <c r="R79" s="21">
        <f t="shared" si="24"/>
        <v>24.578640899397723</v>
      </c>
      <c r="S79" s="10">
        <f t="shared" si="33"/>
        <v>0.30723301124247154</v>
      </c>
      <c r="T79" s="10">
        <f t="shared" si="34"/>
        <v>304.89561555091194</v>
      </c>
      <c r="U79" s="11">
        <f t="shared" si="25"/>
        <v>5011200</v>
      </c>
      <c r="V79" s="6">
        <f t="shared" si="26"/>
        <v>0</v>
      </c>
    </row>
    <row r="80" spans="1:22" x14ac:dyDescent="0.3">
      <c r="B80" s="40">
        <v>78</v>
      </c>
      <c r="C80" s="70">
        <f t="shared" si="20"/>
        <v>704</v>
      </c>
      <c r="D80" s="19">
        <f t="shared" si="27"/>
        <v>8</v>
      </c>
      <c r="E80" s="8">
        <f t="shared" si="35"/>
        <v>18304.205450599471</v>
      </c>
      <c r="F80" s="17">
        <f t="shared" si="28"/>
        <v>1.07</v>
      </c>
      <c r="G80" s="17">
        <f t="shared" si="21"/>
        <v>4.2625508817611442</v>
      </c>
      <c r="H80" s="21">
        <f t="shared" si="22"/>
        <v>7040</v>
      </c>
      <c r="I80" s="22">
        <f t="shared" si="23"/>
        <v>3.847572659142112</v>
      </c>
      <c r="J80" s="23">
        <f t="shared" si="29"/>
        <v>56320</v>
      </c>
      <c r="K80" s="22">
        <f t="shared" si="30"/>
        <v>4.7506626461340558</v>
      </c>
      <c r="L80" s="17">
        <v>1</v>
      </c>
      <c r="M80" s="17">
        <f t="shared" si="36"/>
        <v>8</v>
      </c>
      <c r="N80" s="17">
        <f t="shared" si="31"/>
        <v>10</v>
      </c>
      <c r="O80" s="17">
        <f t="shared" si="32"/>
        <v>3</v>
      </c>
      <c r="P80" s="17">
        <v>1</v>
      </c>
      <c r="Q80" s="17">
        <f t="shared" si="37"/>
        <v>1</v>
      </c>
      <c r="R80" s="21">
        <f t="shared" si="24"/>
        <v>26.000291833237885</v>
      </c>
      <c r="S80" s="10">
        <f t="shared" si="33"/>
        <v>0.32500364791547354</v>
      </c>
      <c r="T80" s="10">
        <f t="shared" si="34"/>
        <v>305.22061919882742</v>
      </c>
      <c r="U80" s="11">
        <f t="shared" si="25"/>
        <v>5068800</v>
      </c>
      <c r="V80" s="6">
        <f t="shared" si="26"/>
        <v>0</v>
      </c>
    </row>
    <row r="81" spans="2:22" x14ac:dyDescent="0.3">
      <c r="B81" s="40">
        <v>79</v>
      </c>
      <c r="C81" s="70">
        <f t="shared" si="20"/>
        <v>712</v>
      </c>
      <c r="D81" s="19">
        <f t="shared" si="27"/>
        <v>8</v>
      </c>
      <c r="E81" s="8">
        <f t="shared" si="35"/>
        <v>19585.499832141435</v>
      </c>
      <c r="F81" s="17">
        <f t="shared" si="28"/>
        <v>1.07</v>
      </c>
      <c r="G81" s="17">
        <f t="shared" si="21"/>
        <v>4.2919346594463539</v>
      </c>
      <c r="H81" s="21">
        <f t="shared" si="22"/>
        <v>7120</v>
      </c>
      <c r="I81" s="22">
        <f t="shared" si="23"/>
        <v>3.8524799936368566</v>
      </c>
      <c r="J81" s="23">
        <f t="shared" si="29"/>
        <v>56960</v>
      </c>
      <c r="K81" s="22">
        <f t="shared" si="30"/>
        <v>4.7555699806287999</v>
      </c>
      <c r="L81" s="17">
        <v>1</v>
      </c>
      <c r="M81" s="17">
        <f t="shared" si="36"/>
        <v>8</v>
      </c>
      <c r="N81" s="17">
        <f t="shared" si="31"/>
        <v>10</v>
      </c>
      <c r="O81" s="17">
        <f t="shared" si="32"/>
        <v>3</v>
      </c>
      <c r="P81" s="17">
        <v>1</v>
      </c>
      <c r="Q81" s="17">
        <f t="shared" si="37"/>
        <v>1</v>
      </c>
      <c r="R81" s="21">
        <f t="shared" si="24"/>
        <v>27.507724483344713</v>
      </c>
      <c r="S81" s="10">
        <f t="shared" si="33"/>
        <v>0.34384655604180892</v>
      </c>
      <c r="T81" s="10">
        <f t="shared" si="34"/>
        <v>305.56446575486922</v>
      </c>
      <c r="U81" s="11">
        <f t="shared" si="25"/>
        <v>5126400</v>
      </c>
      <c r="V81" s="6">
        <f t="shared" si="26"/>
        <v>0</v>
      </c>
    </row>
    <row r="82" spans="2:22" x14ac:dyDescent="0.3">
      <c r="B82" s="40">
        <v>80</v>
      </c>
      <c r="C82" s="70">
        <f t="shared" si="20"/>
        <v>720</v>
      </c>
      <c r="D82" s="19">
        <f t="shared" si="27"/>
        <v>8</v>
      </c>
      <c r="E82" s="8">
        <f t="shared" si="35"/>
        <v>20956.484820391335</v>
      </c>
      <c r="F82" s="17">
        <f t="shared" si="28"/>
        <v>1.07</v>
      </c>
      <c r="G82" s="17">
        <f t="shared" si="21"/>
        <v>4.3213184371315636</v>
      </c>
      <c r="H82" s="21">
        <f t="shared" si="22"/>
        <v>7200</v>
      </c>
      <c r="I82" s="22">
        <f t="shared" si="23"/>
        <v>3.8573324964312685</v>
      </c>
      <c r="J82" s="23">
        <f t="shared" si="29"/>
        <v>57600</v>
      </c>
      <c r="K82" s="22">
        <f t="shared" si="30"/>
        <v>4.7604224834232118</v>
      </c>
      <c r="L82" s="17">
        <v>1</v>
      </c>
      <c r="M82" s="17">
        <f t="shared" si="36"/>
        <v>8</v>
      </c>
      <c r="N82" s="17">
        <f t="shared" si="31"/>
        <v>10</v>
      </c>
      <c r="O82" s="17">
        <f t="shared" si="32"/>
        <v>3</v>
      </c>
      <c r="P82" s="17">
        <v>1</v>
      </c>
      <c r="Q82" s="17">
        <f t="shared" si="37"/>
        <v>1</v>
      </c>
      <c r="R82" s="21">
        <f t="shared" si="24"/>
        <v>29.106228917210188</v>
      </c>
      <c r="S82" s="10">
        <f t="shared" si="33"/>
        <v>0.36382786146512736</v>
      </c>
      <c r="T82" s="10">
        <f t="shared" si="34"/>
        <v>305.92829361633437</v>
      </c>
      <c r="U82" s="11">
        <f t="shared" si="25"/>
        <v>5184000</v>
      </c>
      <c r="V82" s="6">
        <f t="shared" si="26"/>
        <v>0</v>
      </c>
    </row>
    <row r="83" spans="2:22" x14ac:dyDescent="0.3">
      <c r="B83" s="40">
        <v>81</v>
      </c>
      <c r="C83" s="70">
        <f t="shared" si="20"/>
        <v>728</v>
      </c>
      <c r="D83" s="19">
        <f t="shared" si="27"/>
        <v>8</v>
      </c>
      <c r="E83" s="8">
        <f t="shared" si="35"/>
        <v>22423.438757818731</v>
      </c>
      <c r="F83" s="17">
        <f t="shared" si="28"/>
        <v>1.07</v>
      </c>
      <c r="G83" s="17">
        <f t="shared" si="21"/>
        <v>4.3507022148167733</v>
      </c>
      <c r="H83" s="21">
        <f t="shared" si="22"/>
        <v>7280</v>
      </c>
      <c r="I83" s="22">
        <f t="shared" si="23"/>
        <v>3.8621313793130372</v>
      </c>
      <c r="J83" s="23">
        <f t="shared" si="29"/>
        <v>58240</v>
      </c>
      <c r="K83" s="22">
        <f t="shared" si="30"/>
        <v>4.7652213663049805</v>
      </c>
      <c r="L83" s="17">
        <v>1</v>
      </c>
      <c r="M83" s="17">
        <f t="shared" si="36"/>
        <v>8</v>
      </c>
      <c r="N83" s="17">
        <f t="shared" si="31"/>
        <v>10</v>
      </c>
      <c r="O83" s="17">
        <f t="shared" si="32"/>
        <v>3</v>
      </c>
      <c r="P83" s="17">
        <v>1</v>
      </c>
      <c r="Q83" s="17">
        <f t="shared" si="37"/>
        <v>1</v>
      </c>
      <c r="R83" s="21">
        <f t="shared" si="24"/>
        <v>30.801426865135618</v>
      </c>
      <c r="S83" s="10">
        <f t="shared" si="33"/>
        <v>0.38501783581419524</v>
      </c>
      <c r="T83" s="10">
        <f t="shared" si="34"/>
        <v>306.31331145214858</v>
      </c>
      <c r="U83" s="11">
        <f t="shared" si="25"/>
        <v>5241600</v>
      </c>
      <c r="V83" s="6">
        <f t="shared" si="26"/>
        <v>0</v>
      </c>
    </row>
    <row r="84" spans="2:22" x14ac:dyDescent="0.3">
      <c r="B84" s="40">
        <v>82</v>
      </c>
      <c r="C84" s="70">
        <f t="shared" si="20"/>
        <v>736</v>
      </c>
      <c r="D84" s="19">
        <f t="shared" si="27"/>
        <v>8</v>
      </c>
      <c r="E84" s="8">
        <f t="shared" si="35"/>
        <v>23993.079470866043</v>
      </c>
      <c r="F84" s="17">
        <f t="shared" si="28"/>
        <v>1.07</v>
      </c>
      <c r="G84" s="17">
        <f t="shared" si="21"/>
        <v>4.380085992501983</v>
      </c>
      <c r="H84" s="21">
        <f t="shared" si="22"/>
        <v>7360</v>
      </c>
      <c r="I84" s="22">
        <f t="shared" si="23"/>
        <v>3.8668778143374989</v>
      </c>
      <c r="J84" s="23">
        <f t="shared" si="29"/>
        <v>58880</v>
      </c>
      <c r="K84" s="22">
        <f t="shared" si="30"/>
        <v>4.7699678013294422</v>
      </c>
      <c r="L84" s="17">
        <v>1</v>
      </c>
      <c r="M84" s="17">
        <f t="shared" si="36"/>
        <v>8</v>
      </c>
      <c r="N84" s="17">
        <f t="shared" si="31"/>
        <v>10</v>
      </c>
      <c r="O84" s="17">
        <f t="shared" si="32"/>
        <v>3</v>
      </c>
      <c r="P84" s="17">
        <v>1</v>
      </c>
      <c r="Q84" s="17">
        <f t="shared" si="37"/>
        <v>1</v>
      </c>
      <c r="R84" s="21">
        <f t="shared" si="24"/>
        <v>32.599292759328861</v>
      </c>
      <c r="S84" s="10">
        <f t="shared" si="33"/>
        <v>0.4074911594916108</v>
      </c>
      <c r="T84" s="10">
        <f t="shared" si="34"/>
        <v>306.72080261164018</v>
      </c>
      <c r="U84" s="11">
        <f t="shared" si="25"/>
        <v>5299200</v>
      </c>
      <c r="V84" s="6">
        <f t="shared" si="26"/>
        <v>0</v>
      </c>
    </row>
    <row r="85" spans="2:22" x14ac:dyDescent="0.3">
      <c r="B85" s="40">
        <v>83</v>
      </c>
      <c r="C85" s="70">
        <f t="shared" si="20"/>
        <v>744</v>
      </c>
      <c r="D85" s="19">
        <f t="shared" si="27"/>
        <v>8</v>
      </c>
      <c r="E85" s="8">
        <f t="shared" si="35"/>
        <v>25672.595033826667</v>
      </c>
      <c r="F85" s="17">
        <f t="shared" si="28"/>
        <v>1.07</v>
      </c>
      <c r="G85" s="17">
        <f t="shared" si="21"/>
        <v>4.4094697701871919</v>
      </c>
      <c r="H85" s="21">
        <f t="shared" si="22"/>
        <v>7440</v>
      </c>
      <c r="I85" s="22">
        <f t="shared" si="23"/>
        <v>3.8715729355458786</v>
      </c>
      <c r="J85" s="23">
        <f t="shared" si="29"/>
        <v>59520</v>
      </c>
      <c r="K85" s="22">
        <f t="shared" si="30"/>
        <v>4.7746629225378223</v>
      </c>
      <c r="L85" s="17">
        <v>1</v>
      </c>
      <c r="M85" s="17">
        <f t="shared" si="36"/>
        <v>8</v>
      </c>
      <c r="N85" s="17">
        <f t="shared" si="31"/>
        <v>10</v>
      </c>
      <c r="O85" s="17">
        <f t="shared" si="32"/>
        <v>3</v>
      </c>
      <c r="P85" s="17">
        <v>1</v>
      </c>
      <c r="Q85" s="17">
        <f t="shared" si="37"/>
        <v>1</v>
      </c>
      <c r="R85" s="21">
        <f t="shared" si="24"/>
        <v>34.506176120734764</v>
      </c>
      <c r="S85" s="10">
        <f t="shared" si="33"/>
        <v>0.43132720150918458</v>
      </c>
      <c r="T85" s="10">
        <f t="shared" si="34"/>
        <v>307.15212981314937</v>
      </c>
      <c r="U85" s="11">
        <f t="shared" si="25"/>
        <v>5356800</v>
      </c>
      <c r="V85" s="6">
        <f t="shared" si="26"/>
        <v>0</v>
      </c>
    </row>
    <row r="86" spans="2:22" x14ac:dyDescent="0.3">
      <c r="B86" s="40">
        <v>84</v>
      </c>
      <c r="C86" s="70">
        <f t="shared" si="20"/>
        <v>752</v>
      </c>
      <c r="D86" s="19">
        <f t="shared" si="27"/>
        <v>8</v>
      </c>
      <c r="E86" s="8">
        <f t="shared" si="35"/>
        <v>27469.676686194536</v>
      </c>
      <c r="F86" s="17">
        <f t="shared" si="28"/>
        <v>1.07</v>
      </c>
      <c r="G86" s="17">
        <f t="shared" si="21"/>
        <v>4.4388535478724016</v>
      </c>
      <c r="H86" s="21">
        <f t="shared" si="22"/>
        <v>7520</v>
      </c>
      <c r="I86" s="22">
        <f t="shared" si="23"/>
        <v>3.8762178405916421</v>
      </c>
      <c r="J86" s="23">
        <f t="shared" si="29"/>
        <v>60160</v>
      </c>
      <c r="K86" s="22">
        <f t="shared" si="30"/>
        <v>4.7793078275835859</v>
      </c>
      <c r="L86" s="17">
        <v>1</v>
      </c>
      <c r="M86" s="17">
        <f t="shared" si="36"/>
        <v>8</v>
      </c>
      <c r="N86" s="17">
        <f t="shared" si="31"/>
        <v>10</v>
      </c>
      <c r="O86" s="17">
        <f t="shared" si="32"/>
        <v>3</v>
      </c>
      <c r="P86" s="17">
        <v>1</v>
      </c>
      <c r="Q86" s="17">
        <f t="shared" si="37"/>
        <v>1</v>
      </c>
      <c r="R86" s="21">
        <f t="shared" si="24"/>
        <v>36.528825380577842</v>
      </c>
      <c r="S86" s="10">
        <f t="shared" si="33"/>
        <v>0.45661031725722301</v>
      </c>
      <c r="T86" s="10">
        <f t="shared" si="34"/>
        <v>307.6087401304066</v>
      </c>
      <c r="U86" s="11">
        <f t="shared" si="25"/>
        <v>5414400</v>
      </c>
      <c r="V86" s="6">
        <f t="shared" si="26"/>
        <v>0</v>
      </c>
    </row>
    <row r="87" spans="2:22" x14ac:dyDescent="0.3">
      <c r="B87" s="40">
        <v>85</v>
      </c>
      <c r="C87" s="70">
        <f t="shared" si="20"/>
        <v>760</v>
      </c>
      <c r="D87" s="19">
        <f t="shared" si="27"/>
        <v>8</v>
      </c>
      <c r="E87" s="8">
        <f t="shared" si="35"/>
        <v>29392.554054228156</v>
      </c>
      <c r="F87" s="17">
        <f t="shared" si="28"/>
        <v>1.07</v>
      </c>
      <c r="G87" s="17">
        <f t="shared" si="21"/>
        <v>4.4682373255576113</v>
      </c>
      <c r="H87" s="21">
        <f t="shared" si="22"/>
        <v>7600</v>
      </c>
      <c r="I87" s="22">
        <f t="shared" si="23"/>
        <v>3.8808135922807914</v>
      </c>
      <c r="J87" s="23">
        <f t="shared" si="29"/>
        <v>60800</v>
      </c>
      <c r="K87" s="22">
        <f t="shared" si="30"/>
        <v>4.7839035792727351</v>
      </c>
      <c r="L87" s="17">
        <v>1</v>
      </c>
      <c r="M87" s="17">
        <f t="shared" si="36"/>
        <v>8</v>
      </c>
      <c r="N87" s="17">
        <f t="shared" si="31"/>
        <v>10</v>
      </c>
      <c r="O87" s="17">
        <f t="shared" si="32"/>
        <v>3</v>
      </c>
      <c r="P87" s="17">
        <v>1</v>
      </c>
      <c r="Q87" s="17">
        <f t="shared" si="37"/>
        <v>1</v>
      </c>
      <c r="R87" s="21">
        <f t="shared" si="24"/>
        <v>38.674413229247577</v>
      </c>
      <c r="S87" s="10">
        <f t="shared" si="33"/>
        <v>0.48343016536559469</v>
      </c>
      <c r="T87" s="10">
        <f t="shared" si="34"/>
        <v>308.09217029577218</v>
      </c>
      <c r="U87" s="30">
        <f t="shared" si="25"/>
        <v>5472000</v>
      </c>
      <c r="V87" s="6">
        <f t="shared" si="26"/>
        <v>0</v>
      </c>
    </row>
    <row r="88" spans="2:22" x14ac:dyDescent="0.3">
      <c r="B88" s="40">
        <v>86</v>
      </c>
      <c r="C88" s="70">
        <f t="shared" si="20"/>
        <v>768</v>
      </c>
      <c r="D88" s="19">
        <f t="shared" si="27"/>
        <v>8</v>
      </c>
      <c r="E88" s="8">
        <f t="shared" si="35"/>
        <v>31450.03283802413</v>
      </c>
      <c r="F88" s="17">
        <f t="shared" si="28"/>
        <v>1.07</v>
      </c>
      <c r="G88" s="17">
        <f t="shared" si="21"/>
        <v>4.4976211032428211</v>
      </c>
      <c r="H88" s="21">
        <f t="shared" si="22"/>
        <v>7680</v>
      </c>
      <c r="I88" s="22">
        <f t="shared" si="23"/>
        <v>3.8853612200315122</v>
      </c>
      <c r="J88" s="23">
        <f t="shared" si="29"/>
        <v>122880</v>
      </c>
      <c r="K88" s="22">
        <f t="shared" si="30"/>
        <v>5.0894812026874368</v>
      </c>
      <c r="L88" s="17">
        <v>2</v>
      </c>
      <c r="M88" s="17">
        <f t="shared" si="36"/>
        <v>16</v>
      </c>
      <c r="N88" s="17">
        <f t="shared" si="31"/>
        <v>20</v>
      </c>
      <c r="O88" s="17">
        <f t="shared" si="32"/>
        <v>4</v>
      </c>
      <c r="P88" s="17">
        <v>1</v>
      </c>
      <c r="Q88" s="17">
        <f t="shared" si="37"/>
        <v>1</v>
      </c>
      <c r="R88" s="21">
        <f t="shared" si="24"/>
        <v>40.95056359117725</v>
      </c>
      <c r="S88" s="10">
        <f t="shared" si="33"/>
        <v>0.25594102244485784</v>
      </c>
      <c r="T88" s="10">
        <f t="shared" si="34"/>
        <v>398.34811131821704</v>
      </c>
      <c r="U88" s="11">
        <f t="shared" si="25"/>
        <v>11059200</v>
      </c>
      <c r="V88" s="6">
        <f t="shared" si="26"/>
        <v>90</v>
      </c>
    </row>
    <row r="89" spans="2:22" x14ac:dyDescent="0.3">
      <c r="B89" s="40">
        <v>87</v>
      </c>
      <c r="C89" s="70">
        <f t="shared" si="20"/>
        <v>776</v>
      </c>
      <c r="D89" s="19">
        <f t="shared" si="27"/>
        <v>8</v>
      </c>
      <c r="E89" s="8">
        <f t="shared" si="35"/>
        <v>33651.535136685823</v>
      </c>
      <c r="F89" s="17">
        <f t="shared" si="28"/>
        <v>1.07</v>
      </c>
      <c r="G89" s="17">
        <f t="shared" si="21"/>
        <v>4.5270048809280308</v>
      </c>
      <c r="H89" s="21">
        <f t="shared" si="22"/>
        <v>7760</v>
      </c>
      <c r="I89" s="22">
        <f t="shared" si="23"/>
        <v>3.8898617212581885</v>
      </c>
      <c r="J89" s="23">
        <f t="shared" si="29"/>
        <v>124160</v>
      </c>
      <c r="K89" s="22">
        <f t="shared" si="30"/>
        <v>5.0939817039141131</v>
      </c>
      <c r="L89" s="17">
        <v>1</v>
      </c>
      <c r="M89" s="17">
        <f t="shared" si="36"/>
        <v>16</v>
      </c>
      <c r="N89" s="17">
        <f t="shared" si="31"/>
        <v>10</v>
      </c>
      <c r="O89" s="17">
        <f t="shared" si="32"/>
        <v>4</v>
      </c>
      <c r="P89" s="17">
        <v>1</v>
      </c>
      <c r="Q89" s="17">
        <f t="shared" si="37"/>
        <v>1</v>
      </c>
      <c r="R89" s="21">
        <f t="shared" si="24"/>
        <v>43.365380330780702</v>
      </c>
      <c r="S89" s="10">
        <f t="shared" si="33"/>
        <v>0.27103362706737938</v>
      </c>
      <c r="T89" s="10">
        <f t="shared" si="34"/>
        <v>398.6191449452844</v>
      </c>
      <c r="U89" s="11">
        <f t="shared" si="25"/>
        <v>11174400</v>
      </c>
      <c r="V89" s="6">
        <f t="shared" si="26"/>
        <v>0</v>
      </c>
    </row>
    <row r="90" spans="2:22" x14ac:dyDescent="0.3">
      <c r="B90" s="40">
        <v>88</v>
      </c>
      <c r="C90" s="70">
        <f t="shared" si="20"/>
        <v>784</v>
      </c>
      <c r="D90" s="19">
        <f t="shared" si="27"/>
        <v>8</v>
      </c>
      <c r="E90" s="8">
        <f t="shared" si="35"/>
        <v>36007.142596253834</v>
      </c>
      <c r="F90" s="17">
        <f t="shared" si="28"/>
        <v>1.07</v>
      </c>
      <c r="G90" s="17">
        <f t="shared" si="21"/>
        <v>4.5563886586132405</v>
      </c>
      <c r="H90" s="21">
        <f t="shared" si="22"/>
        <v>7840</v>
      </c>
      <c r="I90" s="22">
        <f t="shared" si="23"/>
        <v>3.8943160626844384</v>
      </c>
      <c r="J90" s="23">
        <f t="shared" si="29"/>
        <v>125440</v>
      </c>
      <c r="K90" s="22">
        <f t="shared" si="30"/>
        <v>5.098436045340363</v>
      </c>
      <c r="L90" s="17">
        <v>1</v>
      </c>
      <c r="M90" s="17">
        <f t="shared" si="36"/>
        <v>16</v>
      </c>
      <c r="N90" s="17">
        <f t="shared" si="31"/>
        <v>10</v>
      </c>
      <c r="O90" s="17">
        <f t="shared" si="32"/>
        <v>4</v>
      </c>
      <c r="P90" s="17">
        <v>1</v>
      </c>
      <c r="Q90" s="17">
        <f t="shared" si="37"/>
        <v>1</v>
      </c>
      <c r="R90" s="21">
        <f t="shared" si="24"/>
        <v>45.927477801344175</v>
      </c>
      <c r="S90" s="10">
        <f t="shared" si="33"/>
        <v>0.2870467362584011</v>
      </c>
      <c r="T90" s="10">
        <f t="shared" si="34"/>
        <v>398.90619168154279</v>
      </c>
      <c r="U90" s="11">
        <f t="shared" si="25"/>
        <v>11289600</v>
      </c>
      <c r="V90" s="6">
        <f t="shared" si="26"/>
        <v>0</v>
      </c>
    </row>
    <row r="91" spans="2:22" x14ac:dyDescent="0.3">
      <c r="B91" s="40">
        <v>89</v>
      </c>
      <c r="C91" s="70">
        <f t="shared" si="20"/>
        <v>792</v>
      </c>
      <c r="D91" s="19">
        <f t="shared" si="27"/>
        <v>8</v>
      </c>
      <c r="E91" s="8">
        <f t="shared" si="35"/>
        <v>38527.642577991603</v>
      </c>
      <c r="F91" s="17">
        <f t="shared" si="28"/>
        <v>1.07</v>
      </c>
      <c r="G91" s="17">
        <f t="shared" si="21"/>
        <v>4.5857724362984502</v>
      </c>
      <c r="H91" s="21">
        <f t="shared" si="22"/>
        <v>7920</v>
      </c>
      <c r="I91" s="22">
        <f t="shared" si="23"/>
        <v>3.8987251815894934</v>
      </c>
      <c r="J91" s="23">
        <f t="shared" si="29"/>
        <v>126720</v>
      </c>
      <c r="K91" s="22">
        <f t="shared" si="30"/>
        <v>5.1028451642454185</v>
      </c>
      <c r="L91" s="17">
        <v>1</v>
      </c>
      <c r="M91" s="17">
        <f t="shared" si="36"/>
        <v>16</v>
      </c>
      <c r="N91" s="17">
        <f t="shared" si="31"/>
        <v>10</v>
      </c>
      <c r="O91" s="17">
        <f t="shared" si="32"/>
        <v>4</v>
      </c>
      <c r="P91" s="17">
        <v>1</v>
      </c>
      <c r="Q91" s="17">
        <f t="shared" si="37"/>
        <v>1</v>
      </c>
      <c r="R91" s="21">
        <f t="shared" si="24"/>
        <v>48.646013356050005</v>
      </c>
      <c r="S91" s="10">
        <f t="shared" si="33"/>
        <v>0.30403758347531251</v>
      </c>
      <c r="T91" s="10">
        <f t="shared" si="34"/>
        <v>399.21022926501809</v>
      </c>
      <c r="U91" s="11">
        <f t="shared" si="25"/>
        <v>11404800</v>
      </c>
      <c r="V91" s="6">
        <f t="shared" si="26"/>
        <v>0</v>
      </c>
    </row>
    <row r="92" spans="2:22" x14ac:dyDescent="0.3">
      <c r="B92" s="40">
        <v>90</v>
      </c>
      <c r="C92" s="70">
        <f t="shared" ref="C92:C155" si="38">IF(MOD(B91+1,25)=0,(C91*2)+D91*2,C91+D91)</f>
        <v>800</v>
      </c>
      <c r="D92" s="19">
        <f t="shared" si="27"/>
        <v>8</v>
      </c>
      <c r="E92" s="8">
        <f t="shared" si="35"/>
        <v>41224.577558451019</v>
      </c>
      <c r="F92" s="17">
        <f t="shared" si="28"/>
        <v>1.07</v>
      </c>
      <c r="G92" s="17">
        <f t="shared" si="21"/>
        <v>4.6151562139836599</v>
      </c>
      <c r="H92" s="21">
        <f t="shared" si="22"/>
        <v>8000</v>
      </c>
      <c r="I92" s="22">
        <f t="shared" si="23"/>
        <v>3.9030899869919438</v>
      </c>
      <c r="J92" s="23">
        <f t="shared" si="29"/>
        <v>128000</v>
      </c>
      <c r="K92" s="22">
        <f t="shared" si="30"/>
        <v>5.1072099696478688</v>
      </c>
      <c r="L92" s="17">
        <v>1</v>
      </c>
      <c r="M92" s="17">
        <f t="shared" si="36"/>
        <v>16</v>
      </c>
      <c r="N92" s="17">
        <f t="shared" si="31"/>
        <v>10</v>
      </c>
      <c r="O92" s="17">
        <f t="shared" si="32"/>
        <v>4</v>
      </c>
      <c r="P92" s="17">
        <v>1</v>
      </c>
      <c r="Q92" s="17">
        <f t="shared" si="37"/>
        <v>1</v>
      </c>
      <c r="R92" s="21">
        <f t="shared" si="24"/>
        <v>51.530721948063771</v>
      </c>
      <c r="S92" s="10">
        <f t="shared" si="33"/>
        <v>0.32206701217539857</v>
      </c>
      <c r="T92" s="10">
        <f t="shared" si="34"/>
        <v>399.5322962771935</v>
      </c>
      <c r="U92" s="11">
        <f t="shared" si="25"/>
        <v>11520000</v>
      </c>
      <c r="V92" s="6">
        <f t="shared" si="26"/>
        <v>0</v>
      </c>
    </row>
    <row r="93" spans="2:22" x14ac:dyDescent="0.3">
      <c r="B93" s="40">
        <v>91</v>
      </c>
      <c r="C93" s="70">
        <f t="shared" si="38"/>
        <v>808</v>
      </c>
      <c r="D93" s="19">
        <f t="shared" si="27"/>
        <v>8</v>
      </c>
      <c r="E93" s="8">
        <f t="shared" si="35"/>
        <v>44110.297987542595</v>
      </c>
      <c r="F93" s="17">
        <f t="shared" si="28"/>
        <v>1.07</v>
      </c>
      <c r="G93" s="17">
        <f t="shared" si="21"/>
        <v>4.6445399916688697</v>
      </c>
      <c r="H93" s="21">
        <f t="shared" si="22"/>
        <v>8080</v>
      </c>
      <c r="I93" s="22">
        <f t="shared" si="23"/>
        <v>3.907411360774586</v>
      </c>
      <c r="J93" s="23">
        <f t="shared" si="29"/>
        <v>129280</v>
      </c>
      <c r="K93" s="22">
        <f t="shared" si="30"/>
        <v>5.111531343430511</v>
      </c>
      <c r="L93" s="17">
        <v>1</v>
      </c>
      <c r="M93" s="17">
        <f t="shared" si="36"/>
        <v>16</v>
      </c>
      <c r="N93" s="17">
        <f t="shared" si="31"/>
        <v>10</v>
      </c>
      <c r="O93" s="17">
        <f t="shared" si="32"/>
        <v>4</v>
      </c>
      <c r="P93" s="17">
        <v>1</v>
      </c>
      <c r="Q93" s="17">
        <f t="shared" si="37"/>
        <v>1</v>
      </c>
      <c r="R93" s="21">
        <f t="shared" si="24"/>
        <v>54.591952954879453</v>
      </c>
      <c r="S93" s="10">
        <f t="shared" si="33"/>
        <v>0.34119970596799654</v>
      </c>
      <c r="T93" s="10">
        <f t="shared" si="34"/>
        <v>399.87349598316149</v>
      </c>
      <c r="U93" s="11">
        <f t="shared" si="25"/>
        <v>11635200</v>
      </c>
      <c r="V93" s="6">
        <f t="shared" si="26"/>
        <v>0</v>
      </c>
    </row>
    <row r="94" spans="2:22" x14ac:dyDescent="0.3">
      <c r="B94" s="40">
        <v>92</v>
      </c>
      <c r="C94" s="70">
        <f t="shared" si="38"/>
        <v>816</v>
      </c>
      <c r="D94" s="19">
        <f t="shared" si="27"/>
        <v>8</v>
      </c>
      <c r="E94" s="8">
        <f t="shared" si="35"/>
        <v>47198.01884667058</v>
      </c>
      <c r="F94" s="17">
        <f t="shared" si="28"/>
        <v>1.07</v>
      </c>
      <c r="G94" s="17">
        <f t="shared" si="21"/>
        <v>4.6739237693540794</v>
      </c>
      <c r="H94" s="21">
        <f t="shared" si="22"/>
        <v>8160</v>
      </c>
      <c r="I94" s="22">
        <f t="shared" si="23"/>
        <v>3.9116901587538613</v>
      </c>
      <c r="J94" s="23">
        <f t="shared" si="29"/>
        <v>130560</v>
      </c>
      <c r="K94" s="22">
        <f t="shared" si="30"/>
        <v>5.1158101414097858</v>
      </c>
      <c r="L94" s="17">
        <v>1</v>
      </c>
      <c r="M94" s="17">
        <f t="shared" si="36"/>
        <v>16</v>
      </c>
      <c r="N94" s="17">
        <f t="shared" si="31"/>
        <v>10</v>
      </c>
      <c r="O94" s="17">
        <f t="shared" si="32"/>
        <v>4</v>
      </c>
      <c r="P94" s="17">
        <v>1</v>
      </c>
      <c r="Q94" s="17">
        <f t="shared" si="37"/>
        <v>1</v>
      </c>
      <c r="R94" s="21">
        <f t="shared" si="24"/>
        <v>57.840709370919832</v>
      </c>
      <c r="S94" s="10">
        <f t="shared" si="33"/>
        <v>0.36150443356824891</v>
      </c>
      <c r="T94" s="10">
        <f t="shared" si="34"/>
        <v>400.23500041672975</v>
      </c>
      <c r="U94" s="11">
        <f t="shared" si="25"/>
        <v>11750400</v>
      </c>
      <c r="V94" s="6">
        <f t="shared" si="26"/>
        <v>0</v>
      </c>
    </row>
    <row r="95" spans="2:22" x14ac:dyDescent="0.3">
      <c r="B95" s="40">
        <v>93</v>
      </c>
      <c r="C95" s="70">
        <f t="shared" si="38"/>
        <v>824</v>
      </c>
      <c r="D95" s="19">
        <f t="shared" si="27"/>
        <v>8</v>
      </c>
      <c r="E95" s="8">
        <f t="shared" si="35"/>
        <v>50501.880165937524</v>
      </c>
      <c r="F95" s="17">
        <f t="shared" si="28"/>
        <v>1.07</v>
      </c>
      <c r="G95" s="17">
        <f t="shared" si="21"/>
        <v>4.7033075470392891</v>
      </c>
      <c r="H95" s="21">
        <f t="shared" si="22"/>
        <v>8240</v>
      </c>
      <c r="I95" s="22">
        <f t="shared" si="23"/>
        <v>3.9159272116971158</v>
      </c>
      <c r="J95" s="23">
        <f t="shared" si="29"/>
        <v>131840</v>
      </c>
      <c r="K95" s="22">
        <f t="shared" si="30"/>
        <v>5.1200471943530408</v>
      </c>
      <c r="L95" s="17">
        <v>1</v>
      </c>
      <c r="M95" s="17">
        <f t="shared" si="36"/>
        <v>16</v>
      </c>
      <c r="N95" s="17">
        <f t="shared" si="31"/>
        <v>10</v>
      </c>
      <c r="O95" s="17">
        <f t="shared" si="32"/>
        <v>4</v>
      </c>
      <c r="P95" s="17">
        <v>1</v>
      </c>
      <c r="Q95" s="17">
        <f t="shared" si="37"/>
        <v>1</v>
      </c>
      <c r="R95" s="21">
        <f t="shared" si="24"/>
        <v>61.288689521768838</v>
      </c>
      <c r="S95" s="10">
        <f t="shared" si="33"/>
        <v>0.38305430951105524</v>
      </c>
      <c r="T95" s="10">
        <f t="shared" si="34"/>
        <v>400.61805472624081</v>
      </c>
      <c r="U95" s="11">
        <f t="shared" si="25"/>
        <v>11865600</v>
      </c>
      <c r="V95" s="6">
        <f t="shared" si="26"/>
        <v>0</v>
      </c>
    </row>
    <row r="96" spans="2:22" x14ac:dyDescent="0.3">
      <c r="B96" s="40">
        <v>94</v>
      </c>
      <c r="C96" s="70">
        <f t="shared" si="38"/>
        <v>832</v>
      </c>
      <c r="D96" s="19">
        <f t="shared" si="27"/>
        <v>8</v>
      </c>
      <c r="E96" s="8">
        <f t="shared" si="35"/>
        <v>54037.011777553154</v>
      </c>
      <c r="F96" s="17">
        <f t="shared" si="28"/>
        <v>1.07</v>
      </c>
      <c r="G96" s="17">
        <f t="shared" si="21"/>
        <v>4.7326913247244988</v>
      </c>
      <c r="H96" s="21">
        <f t="shared" si="22"/>
        <v>8320</v>
      </c>
      <c r="I96" s="22">
        <f t="shared" si="23"/>
        <v>3.920123326290724</v>
      </c>
      <c r="J96" s="23">
        <f t="shared" si="29"/>
        <v>133120</v>
      </c>
      <c r="K96" s="22">
        <f t="shared" si="30"/>
        <v>5.1242433089466486</v>
      </c>
      <c r="L96" s="17">
        <v>1</v>
      </c>
      <c r="M96" s="17">
        <f t="shared" si="36"/>
        <v>16</v>
      </c>
      <c r="N96" s="17">
        <f t="shared" si="31"/>
        <v>10</v>
      </c>
      <c r="O96" s="17">
        <f t="shared" si="32"/>
        <v>4</v>
      </c>
      <c r="P96" s="17">
        <v>1</v>
      </c>
      <c r="Q96" s="17">
        <f t="shared" si="37"/>
        <v>1</v>
      </c>
      <c r="R96" s="21">
        <f t="shared" si="24"/>
        <v>64.948331463405239</v>
      </c>
      <c r="S96" s="10">
        <f t="shared" si="33"/>
        <v>0.40592707164628272</v>
      </c>
      <c r="T96" s="10">
        <f t="shared" si="34"/>
        <v>401.02398179788707</v>
      </c>
      <c r="U96" s="11">
        <f t="shared" si="25"/>
        <v>11980800</v>
      </c>
      <c r="V96" s="6">
        <f t="shared" si="26"/>
        <v>0</v>
      </c>
    </row>
    <row r="97" spans="1:22" x14ac:dyDescent="0.3">
      <c r="B97" s="40">
        <v>95</v>
      </c>
      <c r="C97" s="70">
        <f t="shared" si="38"/>
        <v>840</v>
      </c>
      <c r="D97" s="19">
        <f t="shared" si="27"/>
        <v>8</v>
      </c>
      <c r="E97" s="8">
        <f t="shared" si="35"/>
        <v>57819.602601981882</v>
      </c>
      <c r="F97" s="17">
        <f t="shared" si="28"/>
        <v>1.07</v>
      </c>
      <c r="G97" s="17">
        <f t="shared" si="21"/>
        <v>4.7620751024097085</v>
      </c>
      <c r="H97" s="21">
        <f t="shared" si="22"/>
        <v>8400</v>
      </c>
      <c r="I97" s="22">
        <f t="shared" si="23"/>
        <v>3.9242792860618816</v>
      </c>
      <c r="J97" s="23">
        <f t="shared" si="29"/>
        <v>134400</v>
      </c>
      <c r="K97" s="22">
        <f t="shared" si="30"/>
        <v>5.1283992687178062</v>
      </c>
      <c r="L97" s="17">
        <v>1</v>
      </c>
      <c r="M97" s="17">
        <f t="shared" si="36"/>
        <v>16</v>
      </c>
      <c r="N97" s="17">
        <f t="shared" si="31"/>
        <v>10</v>
      </c>
      <c r="O97" s="17">
        <f t="shared" si="32"/>
        <v>4</v>
      </c>
      <c r="P97" s="17">
        <v>1</v>
      </c>
      <c r="Q97" s="17">
        <f t="shared" si="37"/>
        <v>1</v>
      </c>
      <c r="R97" s="21">
        <f t="shared" si="24"/>
        <v>68.832860240454622</v>
      </c>
      <c r="S97" s="10">
        <f t="shared" si="33"/>
        <v>0.43020537650284141</v>
      </c>
      <c r="T97" s="10">
        <f t="shared" si="34"/>
        <v>401.45418717438992</v>
      </c>
      <c r="U97" s="11">
        <f t="shared" si="25"/>
        <v>12096000</v>
      </c>
      <c r="V97" s="6">
        <f t="shared" si="26"/>
        <v>0</v>
      </c>
    </row>
    <row r="98" spans="1:22" x14ac:dyDescent="0.3">
      <c r="B98" s="40">
        <v>96</v>
      </c>
      <c r="C98" s="70">
        <f t="shared" si="38"/>
        <v>848</v>
      </c>
      <c r="D98" s="19">
        <f t="shared" si="27"/>
        <v>8</v>
      </c>
      <c r="E98" s="8">
        <f t="shared" si="35"/>
        <v>61866.974784120619</v>
      </c>
      <c r="F98" s="17">
        <f t="shared" si="28"/>
        <v>1.07</v>
      </c>
      <c r="G98" s="17">
        <f t="shared" si="21"/>
        <v>4.7914588800949183</v>
      </c>
      <c r="H98" s="21">
        <f t="shared" si="22"/>
        <v>8480</v>
      </c>
      <c r="I98" s="22">
        <f t="shared" si="23"/>
        <v>3.9283958522567137</v>
      </c>
      <c r="J98" s="23">
        <f t="shared" si="29"/>
        <v>135680</v>
      </c>
      <c r="K98" s="22">
        <f t="shared" si="30"/>
        <v>5.1325158349126383</v>
      </c>
      <c r="L98" s="17">
        <v>1</v>
      </c>
      <c r="M98" s="17">
        <f t="shared" si="36"/>
        <v>16</v>
      </c>
      <c r="N98" s="17">
        <f t="shared" si="31"/>
        <v>10</v>
      </c>
      <c r="O98" s="17">
        <f t="shared" si="32"/>
        <v>4</v>
      </c>
      <c r="P98" s="17">
        <v>1</v>
      </c>
      <c r="Q98" s="17">
        <f t="shared" si="37"/>
        <v>1</v>
      </c>
      <c r="R98" s="21">
        <f t="shared" si="24"/>
        <v>72.956338188821491</v>
      </c>
      <c r="S98" s="10">
        <f t="shared" si="33"/>
        <v>0.45597711368013427</v>
      </c>
      <c r="T98" s="10">
        <f t="shared" si="34"/>
        <v>401.91016428807006</v>
      </c>
      <c r="U98" s="11">
        <f t="shared" si="25"/>
        <v>12211200</v>
      </c>
      <c r="V98" s="6">
        <f t="shared" si="26"/>
        <v>0</v>
      </c>
    </row>
    <row r="99" spans="1:22" x14ac:dyDescent="0.3">
      <c r="B99" s="40">
        <v>97</v>
      </c>
      <c r="C99" s="70">
        <f t="shared" si="38"/>
        <v>856</v>
      </c>
      <c r="D99" s="19">
        <f t="shared" si="27"/>
        <v>8</v>
      </c>
      <c r="E99" s="8">
        <f t="shared" si="35"/>
        <v>66197.663019009065</v>
      </c>
      <c r="F99" s="17">
        <f t="shared" si="28"/>
        <v>1.07</v>
      </c>
      <c r="G99" s="17">
        <f t="shared" si="21"/>
        <v>4.820842657780128</v>
      </c>
      <c r="H99" s="21">
        <f t="shared" si="22"/>
        <v>8560</v>
      </c>
      <c r="I99" s="22">
        <f t="shared" si="23"/>
        <v>3.932473764677153</v>
      </c>
      <c r="J99" s="23">
        <f t="shared" si="29"/>
        <v>136960</v>
      </c>
      <c r="K99" s="22">
        <f t="shared" si="30"/>
        <v>5.1365937473330776</v>
      </c>
      <c r="L99" s="17">
        <v>1</v>
      </c>
      <c r="M99" s="17">
        <f t="shared" si="36"/>
        <v>16</v>
      </c>
      <c r="N99" s="17">
        <f t="shared" si="31"/>
        <v>10</v>
      </c>
      <c r="O99" s="17">
        <f t="shared" si="32"/>
        <v>4</v>
      </c>
      <c r="P99" s="17">
        <v>1</v>
      </c>
      <c r="Q99" s="17">
        <f t="shared" si="37"/>
        <v>1</v>
      </c>
      <c r="R99" s="21">
        <f t="shared" si="24"/>
        <v>77.333718480150779</v>
      </c>
      <c r="S99" s="10">
        <f t="shared" si="33"/>
        <v>0.48333574050094236</v>
      </c>
      <c r="T99" s="10">
        <f t="shared" si="34"/>
        <v>402.393500028571</v>
      </c>
      <c r="U99" s="11">
        <f t="shared" si="25"/>
        <v>12326400</v>
      </c>
      <c r="V99" s="6">
        <f t="shared" si="26"/>
        <v>0</v>
      </c>
    </row>
    <row r="100" spans="1:22" x14ac:dyDescent="0.3">
      <c r="B100" s="40">
        <v>98</v>
      </c>
      <c r="C100" s="70">
        <f t="shared" si="38"/>
        <v>864</v>
      </c>
      <c r="D100" s="19">
        <f t="shared" si="27"/>
        <v>8</v>
      </c>
      <c r="E100" s="8">
        <f t="shared" si="35"/>
        <v>70831.499430339711</v>
      </c>
      <c r="F100" s="17">
        <f t="shared" si="28"/>
        <v>1.07</v>
      </c>
      <c r="G100" s="17">
        <f t="shared" si="21"/>
        <v>4.8502264354653377</v>
      </c>
      <c r="H100" s="21">
        <f t="shared" si="22"/>
        <v>8640</v>
      </c>
      <c r="I100" s="22">
        <f t="shared" si="23"/>
        <v>3.9365137424788932</v>
      </c>
      <c r="J100" s="23">
        <f t="shared" si="29"/>
        <v>138240</v>
      </c>
      <c r="K100" s="22">
        <f t="shared" si="30"/>
        <v>5.1406337251348182</v>
      </c>
      <c r="L100" s="17">
        <v>1</v>
      </c>
      <c r="M100" s="17">
        <f t="shared" si="36"/>
        <v>16</v>
      </c>
      <c r="N100" s="17">
        <f t="shared" si="31"/>
        <v>10</v>
      </c>
      <c r="O100" s="17">
        <f t="shared" si="32"/>
        <v>4</v>
      </c>
      <c r="P100" s="17">
        <v>1</v>
      </c>
      <c r="Q100" s="17">
        <f t="shared" si="37"/>
        <v>1</v>
      </c>
      <c r="R100" s="21">
        <f t="shared" si="24"/>
        <v>81.980902118448739</v>
      </c>
      <c r="S100" s="10">
        <f t="shared" si="33"/>
        <v>0.51238063824030466</v>
      </c>
      <c r="T100" s="10">
        <f t="shared" si="34"/>
        <v>402.9058806668113</v>
      </c>
      <c r="U100" s="11">
        <f t="shared" si="25"/>
        <v>12441600</v>
      </c>
      <c r="V100" s="6">
        <f t="shared" si="26"/>
        <v>0</v>
      </c>
    </row>
    <row r="101" spans="1:22" x14ac:dyDescent="0.3">
      <c r="A101" s="26" t="s">
        <v>37</v>
      </c>
      <c r="B101" s="40">
        <v>99</v>
      </c>
      <c r="C101" s="70">
        <f t="shared" si="38"/>
        <v>872</v>
      </c>
      <c r="D101" s="19">
        <f t="shared" si="27"/>
        <v>8</v>
      </c>
      <c r="E101" s="8">
        <f t="shared" si="35"/>
        <v>75789.704390463492</v>
      </c>
      <c r="F101" s="17">
        <f t="shared" si="28"/>
        <v>1.07</v>
      </c>
      <c r="G101" s="17">
        <f t="shared" si="21"/>
        <v>4.8796102131505474</v>
      </c>
      <c r="H101" s="21">
        <f t="shared" si="22"/>
        <v>8720</v>
      </c>
      <c r="I101" s="22">
        <f t="shared" si="23"/>
        <v>3.9405164849325671</v>
      </c>
      <c r="J101" s="23">
        <f t="shared" si="29"/>
        <v>139520</v>
      </c>
      <c r="K101" s="22">
        <f t="shared" si="30"/>
        <v>5.1446364675884917</v>
      </c>
      <c r="L101" s="17">
        <v>1</v>
      </c>
      <c r="M101" s="17">
        <f t="shared" si="36"/>
        <v>16</v>
      </c>
      <c r="N101" s="17">
        <f t="shared" si="31"/>
        <v>10</v>
      </c>
      <c r="O101" s="17">
        <f t="shared" si="32"/>
        <v>4</v>
      </c>
      <c r="P101" s="17">
        <v>1</v>
      </c>
      <c r="Q101" s="17">
        <f t="shared" si="37"/>
        <v>1</v>
      </c>
      <c r="R101" s="21">
        <f t="shared" si="24"/>
        <v>86.914798612916854</v>
      </c>
      <c r="S101" s="10">
        <f t="shared" si="33"/>
        <v>0.54321749133073027</v>
      </c>
      <c r="T101" s="10">
        <f t="shared" si="34"/>
        <v>403.44909815814202</v>
      </c>
      <c r="U101" s="11">
        <f t="shared" si="25"/>
        <v>12556800</v>
      </c>
      <c r="V101" s="6">
        <f t="shared" si="26"/>
        <v>0</v>
      </c>
    </row>
    <row r="102" spans="1:22" x14ac:dyDescent="0.3">
      <c r="B102" s="40">
        <v>100</v>
      </c>
      <c r="C102" s="70">
        <f t="shared" si="38"/>
        <v>1760</v>
      </c>
      <c r="D102" s="19">
        <f t="shared" si="27"/>
        <v>16</v>
      </c>
      <c r="E102" s="8">
        <f t="shared" si="35"/>
        <v>81094.983697795935</v>
      </c>
      <c r="F102" s="17">
        <f t="shared" si="28"/>
        <v>1.07</v>
      </c>
      <c r="G102" s="17">
        <f t="shared" si="21"/>
        <v>4.9089939908357572</v>
      </c>
      <c r="H102" s="21">
        <f t="shared" si="22"/>
        <v>17600</v>
      </c>
      <c r="I102" s="22">
        <f t="shared" si="23"/>
        <v>4.2455126678141495</v>
      </c>
      <c r="J102" s="23">
        <f t="shared" si="29"/>
        <v>281600</v>
      </c>
      <c r="K102" s="22">
        <f t="shared" si="30"/>
        <v>5.4496326504700745</v>
      </c>
      <c r="L102" s="17">
        <v>1</v>
      </c>
      <c r="M102" s="17">
        <f t="shared" si="36"/>
        <v>16</v>
      </c>
      <c r="N102" s="17">
        <f t="shared" si="31"/>
        <v>10</v>
      </c>
      <c r="O102" s="17">
        <f t="shared" si="32"/>
        <v>4</v>
      </c>
      <c r="P102" s="17">
        <v>1</v>
      </c>
      <c r="Q102" s="17">
        <f t="shared" si="37"/>
        <v>1</v>
      </c>
      <c r="R102" s="21">
        <f t="shared" si="24"/>
        <v>46.0766952828386</v>
      </c>
      <c r="S102" s="10">
        <f t="shared" si="33"/>
        <v>0.28797934551774124</v>
      </c>
      <c r="T102" s="10">
        <f t="shared" si="34"/>
        <v>403.73707750365975</v>
      </c>
      <c r="U102" s="11">
        <f t="shared" si="25"/>
        <v>25344000</v>
      </c>
      <c r="V102" s="6">
        <f t="shared" si="26"/>
        <v>0</v>
      </c>
    </row>
    <row r="103" spans="1:22" x14ac:dyDescent="0.3">
      <c r="B103" s="40">
        <v>101</v>
      </c>
      <c r="C103" s="70">
        <f t="shared" si="38"/>
        <v>1776</v>
      </c>
      <c r="D103" s="19">
        <f t="shared" si="27"/>
        <v>16</v>
      </c>
      <c r="E103" s="8">
        <f t="shared" si="35"/>
        <v>86771.632556641649</v>
      </c>
      <c r="F103" s="17">
        <f>$Y$4</f>
        <v>1.07</v>
      </c>
      <c r="G103" s="17">
        <f t="shared" si="21"/>
        <v>4.938377768520966</v>
      </c>
      <c r="H103" s="21">
        <f t="shared" si="22"/>
        <v>17760</v>
      </c>
      <c r="I103" s="22">
        <f t="shared" si="23"/>
        <v>4.2494429614425826</v>
      </c>
      <c r="J103" s="23">
        <f t="shared" si="29"/>
        <v>284160</v>
      </c>
      <c r="K103" s="22">
        <f t="shared" si="30"/>
        <v>5.4535629440985067</v>
      </c>
      <c r="L103" s="17">
        <v>1</v>
      </c>
      <c r="M103" s="17">
        <f t="shared" si="36"/>
        <v>16</v>
      </c>
      <c r="N103" s="17">
        <f t="shared" si="31"/>
        <v>10</v>
      </c>
      <c r="O103" s="17">
        <f t="shared" si="32"/>
        <v>4</v>
      </c>
      <c r="P103" s="17">
        <v>1</v>
      </c>
      <c r="Q103" s="17">
        <f t="shared" si="37"/>
        <v>1</v>
      </c>
      <c r="R103" s="28">
        <f t="shared" si="24"/>
        <v>48.857901214325253</v>
      </c>
      <c r="S103" s="10">
        <f t="shared" si="33"/>
        <v>0.30536188258953284</v>
      </c>
      <c r="T103" s="10">
        <f t="shared" si="34"/>
        <v>404.04243938624927</v>
      </c>
      <c r="U103" s="11">
        <f t="shared" si="25"/>
        <v>25574400</v>
      </c>
      <c r="V103" s="6">
        <f t="shared" si="26"/>
        <v>0</v>
      </c>
    </row>
    <row r="104" spans="1:22" x14ac:dyDescent="0.3">
      <c r="B104" s="40">
        <v>102</v>
      </c>
      <c r="C104" s="70">
        <f t="shared" si="38"/>
        <v>1792</v>
      </c>
      <c r="D104" s="19">
        <f t="shared" si="27"/>
        <v>16</v>
      </c>
      <c r="E104" s="8">
        <f t="shared" si="35"/>
        <v>92845.646835606574</v>
      </c>
      <c r="F104" s="17">
        <f t="shared" ref="F104:F167" si="39">$Y$4</f>
        <v>1.07</v>
      </c>
      <c r="G104" s="17">
        <f t="shared" si="21"/>
        <v>4.9677615462061757</v>
      </c>
      <c r="H104" s="21">
        <f t="shared" si="22"/>
        <v>17920</v>
      </c>
      <c r="I104" s="22">
        <f t="shared" si="23"/>
        <v>4.2533380053261061</v>
      </c>
      <c r="J104" s="23">
        <f t="shared" si="29"/>
        <v>286720</v>
      </c>
      <c r="K104" s="22">
        <f t="shared" si="30"/>
        <v>5.4574579879820311</v>
      </c>
      <c r="L104" s="17">
        <v>1</v>
      </c>
      <c r="M104" s="17">
        <f t="shared" si="36"/>
        <v>16</v>
      </c>
      <c r="N104" s="17">
        <f t="shared" si="31"/>
        <v>10</v>
      </c>
      <c r="O104" s="17">
        <f t="shared" si="32"/>
        <v>4</v>
      </c>
      <c r="P104" s="17">
        <v>1</v>
      </c>
      <c r="Q104" s="17">
        <f t="shared" si="37"/>
        <v>1</v>
      </c>
      <c r="R104" s="28">
        <f t="shared" si="24"/>
        <v>51.811186850226882</v>
      </c>
      <c r="S104" s="10">
        <f t="shared" si="33"/>
        <v>0.323819917813918</v>
      </c>
      <c r="T104" s="10">
        <f t="shared" si="34"/>
        <v>404.36625930406319</v>
      </c>
      <c r="U104" s="11">
        <f t="shared" si="25"/>
        <v>25804800</v>
      </c>
      <c r="V104" s="6">
        <f t="shared" si="26"/>
        <v>0</v>
      </c>
    </row>
    <row r="105" spans="1:22" x14ac:dyDescent="0.3">
      <c r="B105" s="40">
        <v>103</v>
      </c>
      <c r="C105" s="70">
        <f t="shared" si="38"/>
        <v>1808</v>
      </c>
      <c r="D105" s="19">
        <f t="shared" si="27"/>
        <v>16</v>
      </c>
      <c r="E105" s="8">
        <f t="shared" si="35"/>
        <v>99344.842114099039</v>
      </c>
      <c r="F105" s="17">
        <f t="shared" si="39"/>
        <v>1.07</v>
      </c>
      <c r="G105" s="17">
        <f t="shared" si="21"/>
        <v>4.9971453238913854</v>
      </c>
      <c r="H105" s="21">
        <f t="shared" si="22"/>
        <v>18080</v>
      </c>
      <c r="I105" s="22">
        <f t="shared" si="23"/>
        <v>4.2571984261393441</v>
      </c>
      <c r="J105" s="23">
        <f t="shared" si="29"/>
        <v>289280</v>
      </c>
      <c r="K105" s="22">
        <f t="shared" si="30"/>
        <v>5.4613184087952691</v>
      </c>
      <c r="L105" s="17">
        <v>1</v>
      </c>
      <c r="M105" s="17">
        <f t="shared" si="36"/>
        <v>16</v>
      </c>
      <c r="N105" s="17">
        <f t="shared" si="31"/>
        <v>10</v>
      </c>
      <c r="O105" s="17">
        <f t="shared" si="32"/>
        <v>4</v>
      </c>
      <c r="P105" s="17">
        <v>1</v>
      </c>
      <c r="Q105" s="17">
        <f t="shared" si="37"/>
        <v>1</v>
      </c>
      <c r="R105" s="28">
        <f t="shared" si="24"/>
        <v>54.947368425939736</v>
      </c>
      <c r="S105" s="10">
        <f t="shared" si="33"/>
        <v>0.34342105266212336</v>
      </c>
      <c r="T105" s="10">
        <f t="shared" si="34"/>
        <v>404.7096803567253</v>
      </c>
      <c r="U105" s="11">
        <f t="shared" si="25"/>
        <v>26035200</v>
      </c>
      <c r="V105" s="6">
        <f t="shared" si="26"/>
        <v>0</v>
      </c>
    </row>
    <row r="106" spans="1:22" x14ac:dyDescent="0.3">
      <c r="B106" s="40">
        <v>104</v>
      </c>
      <c r="C106" s="70">
        <f t="shared" si="38"/>
        <v>1824</v>
      </c>
      <c r="D106" s="19">
        <f t="shared" si="27"/>
        <v>16</v>
      </c>
      <c r="E106" s="8">
        <f t="shared" si="35"/>
        <v>106298.98106208598</v>
      </c>
      <c r="F106" s="17">
        <f t="shared" si="39"/>
        <v>1.07</v>
      </c>
      <c r="G106" s="17">
        <f t="shared" si="21"/>
        <v>5.0265291015765952</v>
      </c>
      <c r="H106" s="21">
        <f t="shared" si="22"/>
        <v>18240</v>
      </c>
      <c r="I106" s="22">
        <f t="shared" si="23"/>
        <v>4.2610248339923977</v>
      </c>
      <c r="J106" s="23">
        <f t="shared" si="29"/>
        <v>291840</v>
      </c>
      <c r="K106" s="22">
        <f t="shared" si="30"/>
        <v>5.4651448166483219</v>
      </c>
      <c r="L106" s="17">
        <v>1</v>
      </c>
      <c r="M106" s="17">
        <f t="shared" si="36"/>
        <v>16</v>
      </c>
      <c r="N106" s="17">
        <f t="shared" si="31"/>
        <v>10</v>
      </c>
      <c r="O106" s="17">
        <f t="shared" si="32"/>
        <v>4</v>
      </c>
      <c r="P106" s="17">
        <v>1</v>
      </c>
      <c r="Q106" s="17">
        <f t="shared" si="37"/>
        <v>1</v>
      </c>
      <c r="R106" s="28">
        <f t="shared" si="24"/>
        <v>58.277950143687491</v>
      </c>
      <c r="S106" s="10">
        <f t="shared" si="33"/>
        <v>0.36423718839804681</v>
      </c>
      <c r="T106" s="10">
        <f t="shared" si="34"/>
        <v>405.07391754512332</v>
      </c>
      <c r="U106" s="11">
        <f t="shared" si="25"/>
        <v>26265600</v>
      </c>
      <c r="V106" s="6">
        <f t="shared" si="26"/>
        <v>0</v>
      </c>
    </row>
    <row r="107" spans="1:22" x14ac:dyDescent="0.3">
      <c r="B107" s="40">
        <v>105</v>
      </c>
      <c r="C107" s="70">
        <f t="shared" si="38"/>
        <v>1840</v>
      </c>
      <c r="D107" s="19">
        <f t="shared" si="27"/>
        <v>16</v>
      </c>
      <c r="E107" s="8">
        <f t="shared" si="35"/>
        <v>113739.909736432</v>
      </c>
      <c r="F107" s="17">
        <f t="shared" si="39"/>
        <v>1.07</v>
      </c>
      <c r="G107" s="17">
        <f t="shared" si="21"/>
        <v>5.0559128792618049</v>
      </c>
      <c r="H107" s="21">
        <f t="shared" si="22"/>
        <v>18400</v>
      </c>
      <c r="I107" s="22">
        <f t="shared" si="23"/>
        <v>4.2648178230095368</v>
      </c>
      <c r="J107" s="23">
        <f t="shared" si="29"/>
        <v>294400</v>
      </c>
      <c r="K107" s="22">
        <f t="shared" si="30"/>
        <v>5.4689378056654609</v>
      </c>
      <c r="L107" s="17">
        <v>1</v>
      </c>
      <c r="M107" s="17">
        <f t="shared" si="36"/>
        <v>16</v>
      </c>
      <c r="N107" s="17">
        <f t="shared" si="31"/>
        <v>10</v>
      </c>
      <c r="O107" s="17">
        <f t="shared" si="32"/>
        <v>4</v>
      </c>
      <c r="P107" s="17">
        <v>1</v>
      </c>
      <c r="Q107" s="17">
        <f t="shared" si="37"/>
        <v>1</v>
      </c>
      <c r="R107" s="28">
        <f t="shared" si="24"/>
        <v>61.815168335017397</v>
      </c>
      <c r="S107" s="10">
        <f t="shared" si="33"/>
        <v>0.38634480209385869</v>
      </c>
      <c r="T107" s="10">
        <f t="shared" si="34"/>
        <v>405.46026234721717</v>
      </c>
      <c r="U107" s="11">
        <f t="shared" si="25"/>
        <v>26496000</v>
      </c>
      <c r="V107" s="6">
        <f t="shared" si="26"/>
        <v>0</v>
      </c>
    </row>
    <row r="108" spans="1:22" x14ac:dyDescent="0.3">
      <c r="B108" s="40">
        <v>106</v>
      </c>
      <c r="C108" s="70">
        <f t="shared" si="38"/>
        <v>1856</v>
      </c>
      <c r="D108" s="19">
        <f t="shared" si="27"/>
        <v>16</v>
      </c>
      <c r="E108" s="8">
        <f t="shared" si="35"/>
        <v>121701.70341798225</v>
      </c>
      <c r="F108" s="17">
        <f t="shared" si="39"/>
        <v>1.07</v>
      </c>
      <c r="G108" s="17">
        <f t="shared" si="21"/>
        <v>5.0852966569470146</v>
      </c>
      <c r="H108" s="21">
        <f t="shared" si="22"/>
        <v>18560</v>
      </c>
      <c r="I108" s="22">
        <f t="shared" si="23"/>
        <v>4.2685779718828432</v>
      </c>
      <c r="J108" s="23">
        <f t="shared" si="29"/>
        <v>296960</v>
      </c>
      <c r="K108" s="22">
        <f t="shared" si="30"/>
        <v>5.4726979545387682</v>
      </c>
      <c r="L108" s="17">
        <v>1</v>
      </c>
      <c r="M108" s="17">
        <f t="shared" si="36"/>
        <v>16</v>
      </c>
      <c r="N108" s="17">
        <f t="shared" si="31"/>
        <v>10</v>
      </c>
      <c r="O108" s="17">
        <f t="shared" si="32"/>
        <v>4</v>
      </c>
      <c r="P108" s="17">
        <v>1</v>
      </c>
      <c r="Q108" s="17">
        <f t="shared" si="37"/>
        <v>1</v>
      </c>
      <c r="R108" s="28">
        <f t="shared" si="24"/>
        <v>65.572038479516294</v>
      </c>
      <c r="S108" s="10">
        <f t="shared" si="33"/>
        <v>0.40982524049697688</v>
      </c>
      <c r="T108" s="10">
        <f t="shared" si="34"/>
        <v>405.87008758771412</v>
      </c>
      <c r="U108" s="11">
        <f t="shared" si="25"/>
        <v>26726400</v>
      </c>
      <c r="V108" s="6">
        <f t="shared" si="26"/>
        <v>0</v>
      </c>
    </row>
    <row r="109" spans="1:22" x14ac:dyDescent="0.3">
      <c r="B109" s="40">
        <v>107</v>
      </c>
      <c r="C109" s="70">
        <f t="shared" si="38"/>
        <v>1872</v>
      </c>
      <c r="D109" s="19">
        <f t="shared" si="27"/>
        <v>16</v>
      </c>
      <c r="E109" s="8">
        <f t="shared" si="35"/>
        <v>130220.82265724102</v>
      </c>
      <c r="F109" s="17">
        <f t="shared" si="39"/>
        <v>1.07</v>
      </c>
      <c r="G109" s="17">
        <f t="shared" si="21"/>
        <v>5.1146804346322243</v>
      </c>
      <c r="H109" s="21">
        <f t="shared" si="22"/>
        <v>18720</v>
      </c>
      <c r="I109" s="22">
        <f t="shared" si="23"/>
        <v>4.2723058444020863</v>
      </c>
      <c r="J109" s="23">
        <f t="shared" si="29"/>
        <v>299520</v>
      </c>
      <c r="K109" s="22">
        <f t="shared" si="30"/>
        <v>5.4764258270580113</v>
      </c>
      <c r="L109" s="17">
        <v>1</v>
      </c>
      <c r="M109" s="17">
        <f t="shared" si="36"/>
        <v>16</v>
      </c>
      <c r="N109" s="17">
        <f t="shared" si="31"/>
        <v>10</v>
      </c>
      <c r="O109" s="17">
        <f t="shared" si="32"/>
        <v>4</v>
      </c>
      <c r="P109" s="17">
        <v>1</v>
      </c>
      <c r="Q109" s="17">
        <f t="shared" si="37"/>
        <v>1</v>
      </c>
      <c r="R109" s="28">
        <f t="shared" si="24"/>
        <v>69.5624052656202</v>
      </c>
      <c r="S109" s="10">
        <f t="shared" si="33"/>
        <v>0.43476503291012625</v>
      </c>
      <c r="T109" s="10">
        <f t="shared" si="34"/>
        <v>406.30485262062427</v>
      </c>
      <c r="U109" s="11">
        <f t="shared" si="25"/>
        <v>26956800</v>
      </c>
      <c r="V109" s="6">
        <f t="shared" si="26"/>
        <v>0</v>
      </c>
    </row>
    <row r="110" spans="1:22" x14ac:dyDescent="0.3">
      <c r="B110" s="40">
        <v>108</v>
      </c>
      <c r="C110" s="70">
        <f t="shared" si="38"/>
        <v>1888</v>
      </c>
      <c r="D110" s="19">
        <f t="shared" si="27"/>
        <v>16</v>
      </c>
      <c r="E110" s="8">
        <f t="shared" si="35"/>
        <v>139336.28024324789</v>
      </c>
      <c r="F110" s="17">
        <f t="shared" si="39"/>
        <v>1.07</v>
      </c>
      <c r="G110" s="17">
        <f t="shared" si="21"/>
        <v>5.144064212317434</v>
      </c>
      <c r="H110" s="21">
        <f t="shared" si="22"/>
        <v>18880</v>
      </c>
      <c r="I110" s="22">
        <f t="shared" si="23"/>
        <v>4.2760019899620501</v>
      </c>
      <c r="J110" s="23">
        <f t="shared" si="29"/>
        <v>302080</v>
      </c>
      <c r="K110" s="22">
        <f t="shared" si="30"/>
        <v>5.4801219726179751</v>
      </c>
      <c r="L110" s="17">
        <v>1</v>
      </c>
      <c r="M110" s="17">
        <f t="shared" si="36"/>
        <v>16</v>
      </c>
      <c r="N110" s="17">
        <f t="shared" si="31"/>
        <v>10</v>
      </c>
      <c r="O110" s="17">
        <f t="shared" si="32"/>
        <v>4</v>
      </c>
      <c r="P110" s="17">
        <v>1</v>
      </c>
      <c r="Q110" s="17">
        <f t="shared" si="37"/>
        <v>1</v>
      </c>
      <c r="R110" s="28">
        <f t="shared" si="24"/>
        <v>73.800995891550784</v>
      </c>
      <c r="S110" s="10">
        <f t="shared" si="33"/>
        <v>0.46125622432219243</v>
      </c>
      <c r="T110" s="10">
        <f t="shared" si="34"/>
        <v>406.76610884494647</v>
      </c>
      <c r="U110" s="11">
        <f t="shared" si="25"/>
        <v>27187200</v>
      </c>
      <c r="V110" s="6">
        <f t="shared" si="26"/>
        <v>0</v>
      </c>
    </row>
    <row r="111" spans="1:22" x14ac:dyDescent="0.3">
      <c r="B111" s="40">
        <v>109</v>
      </c>
      <c r="C111" s="70">
        <f t="shared" si="38"/>
        <v>1904</v>
      </c>
      <c r="D111" s="19">
        <f t="shared" si="27"/>
        <v>16</v>
      </c>
      <c r="E111" s="8">
        <f t="shared" si="35"/>
        <v>149089.81986027525</v>
      </c>
      <c r="F111" s="17">
        <f t="shared" si="39"/>
        <v>1.07</v>
      </c>
      <c r="G111" s="17">
        <f t="shared" si="21"/>
        <v>5.1734479900026438</v>
      </c>
      <c r="H111" s="21">
        <f t="shared" si="22"/>
        <v>19040</v>
      </c>
      <c r="I111" s="22">
        <f t="shared" si="23"/>
        <v>4.2796669440484552</v>
      </c>
      <c r="J111" s="23">
        <f t="shared" si="29"/>
        <v>304640</v>
      </c>
      <c r="K111" s="22">
        <f t="shared" si="30"/>
        <v>5.4837869267043802</v>
      </c>
      <c r="L111" s="17">
        <v>1</v>
      </c>
      <c r="M111" s="17">
        <f t="shared" si="36"/>
        <v>16</v>
      </c>
      <c r="N111" s="17">
        <f t="shared" si="31"/>
        <v>10</v>
      </c>
      <c r="O111" s="17">
        <f t="shared" si="32"/>
        <v>4</v>
      </c>
      <c r="P111" s="17">
        <v>1</v>
      </c>
      <c r="Q111" s="17">
        <f t="shared" si="37"/>
        <v>1</v>
      </c>
      <c r="R111" s="28">
        <f t="shared" si="24"/>
        <v>78.303476817371461</v>
      </c>
      <c r="S111" s="10">
        <f t="shared" si="33"/>
        <v>0.4893967301085716</v>
      </c>
      <c r="T111" s="10">
        <f t="shared" si="34"/>
        <v>407.25550557505505</v>
      </c>
      <c r="U111" s="11">
        <f t="shared" si="25"/>
        <v>27417600</v>
      </c>
      <c r="V111" s="6">
        <f t="shared" si="26"/>
        <v>0</v>
      </c>
    </row>
    <row r="112" spans="1:22" x14ac:dyDescent="0.3">
      <c r="B112" s="40">
        <v>110</v>
      </c>
      <c r="C112" s="70">
        <f t="shared" si="38"/>
        <v>1920</v>
      </c>
      <c r="D112" s="19">
        <f t="shared" si="27"/>
        <v>16</v>
      </c>
      <c r="E112" s="8">
        <f t="shared" si="35"/>
        <v>159526.10725049453</v>
      </c>
      <c r="F112" s="17">
        <f t="shared" si="39"/>
        <v>1.07</v>
      </c>
      <c r="G112" s="17">
        <f t="shared" si="21"/>
        <v>5.2028317676878535</v>
      </c>
      <c r="H112" s="21">
        <f t="shared" si="22"/>
        <v>19200</v>
      </c>
      <c r="I112" s="22">
        <f t="shared" si="23"/>
        <v>4.2833012287035492</v>
      </c>
      <c r="J112" s="23">
        <f t="shared" si="29"/>
        <v>307200</v>
      </c>
      <c r="K112" s="22">
        <f t="shared" si="30"/>
        <v>5.4874212113594742</v>
      </c>
      <c r="L112" s="17">
        <v>1</v>
      </c>
      <c r="M112" s="17">
        <f t="shared" si="36"/>
        <v>16</v>
      </c>
      <c r="N112" s="17">
        <f t="shared" si="31"/>
        <v>10</v>
      </c>
      <c r="O112" s="17">
        <f t="shared" si="32"/>
        <v>4</v>
      </c>
      <c r="P112" s="17">
        <v>1</v>
      </c>
      <c r="Q112" s="17">
        <f t="shared" si="37"/>
        <v>1</v>
      </c>
      <c r="R112" s="28">
        <f t="shared" si="24"/>
        <v>83.086514192965907</v>
      </c>
      <c r="S112" s="10">
        <f t="shared" si="33"/>
        <v>0.51929071370603685</v>
      </c>
      <c r="T112" s="10">
        <f t="shared" si="34"/>
        <v>407.77479628876108</v>
      </c>
      <c r="U112" s="11">
        <f t="shared" si="25"/>
        <v>27648000</v>
      </c>
      <c r="V112" s="6">
        <f t="shared" si="26"/>
        <v>0</v>
      </c>
    </row>
    <row r="113" spans="2:22" x14ac:dyDescent="0.3">
      <c r="B113" s="40">
        <v>111</v>
      </c>
      <c r="C113" s="70">
        <f t="shared" si="38"/>
        <v>1936</v>
      </c>
      <c r="D113" s="19">
        <f t="shared" si="27"/>
        <v>16</v>
      </c>
      <c r="E113" s="8">
        <f t="shared" si="35"/>
        <v>170692.93475802915</v>
      </c>
      <c r="F113" s="17">
        <f t="shared" si="39"/>
        <v>1.07</v>
      </c>
      <c r="G113" s="17">
        <f t="shared" si="21"/>
        <v>5.2322155453730632</v>
      </c>
      <c r="H113" s="21">
        <f t="shared" si="22"/>
        <v>19360</v>
      </c>
      <c r="I113" s="22">
        <f t="shared" si="23"/>
        <v>4.2869053529723748</v>
      </c>
      <c r="J113" s="23">
        <f t="shared" si="29"/>
        <v>309760</v>
      </c>
      <c r="K113" s="22">
        <f t="shared" si="30"/>
        <v>5.4910253356282999</v>
      </c>
      <c r="L113" s="17">
        <v>1</v>
      </c>
      <c r="M113" s="17">
        <f t="shared" si="36"/>
        <v>16</v>
      </c>
      <c r="N113" s="17">
        <f t="shared" si="31"/>
        <v>10</v>
      </c>
      <c r="O113" s="17">
        <f t="shared" si="32"/>
        <v>4</v>
      </c>
      <c r="P113" s="17">
        <v>1</v>
      </c>
      <c r="Q113" s="17">
        <f t="shared" si="37"/>
        <v>1</v>
      </c>
      <c r="R113" s="28">
        <f t="shared" si="24"/>
        <v>88.167838201461336</v>
      </c>
      <c r="S113" s="10">
        <f t="shared" si="33"/>
        <v>0.55104898875913333</v>
      </c>
      <c r="T113" s="10">
        <f t="shared" si="34"/>
        <v>408.32584527752022</v>
      </c>
      <c r="U113" s="11">
        <f t="shared" si="25"/>
        <v>27878400</v>
      </c>
      <c r="V113" s="6">
        <f t="shared" si="26"/>
        <v>0</v>
      </c>
    </row>
    <row r="114" spans="2:22" x14ac:dyDescent="0.3">
      <c r="B114" s="40">
        <v>112</v>
      </c>
      <c r="C114" s="70">
        <f t="shared" si="38"/>
        <v>1952</v>
      </c>
      <c r="D114" s="19">
        <f t="shared" si="27"/>
        <v>16</v>
      </c>
      <c r="E114" s="8">
        <f t="shared" si="35"/>
        <v>182641.44019109121</v>
      </c>
      <c r="F114" s="17">
        <f t="shared" si="39"/>
        <v>1.07</v>
      </c>
      <c r="G114" s="17">
        <f t="shared" si="21"/>
        <v>5.2615993230582729</v>
      </c>
      <c r="H114" s="21">
        <f t="shared" si="22"/>
        <v>19520</v>
      </c>
      <c r="I114" s="22">
        <f t="shared" si="23"/>
        <v>4.2904798133306734</v>
      </c>
      <c r="J114" s="23">
        <f t="shared" si="29"/>
        <v>312320</v>
      </c>
      <c r="K114" s="22">
        <f t="shared" si="30"/>
        <v>5.4945997959865975</v>
      </c>
      <c r="L114" s="17">
        <v>1</v>
      </c>
      <c r="M114" s="17">
        <f t="shared" si="36"/>
        <v>16</v>
      </c>
      <c r="N114" s="17">
        <f t="shared" si="31"/>
        <v>10</v>
      </c>
      <c r="O114" s="17">
        <f t="shared" si="32"/>
        <v>4</v>
      </c>
      <c r="P114" s="17">
        <v>1</v>
      </c>
      <c r="Q114" s="17">
        <f t="shared" si="37"/>
        <v>1</v>
      </c>
      <c r="R114" s="28">
        <f t="shared" si="24"/>
        <v>93.56631157330493</v>
      </c>
      <c r="S114" s="10">
        <f t="shared" si="33"/>
        <v>0.58478944733315574</v>
      </c>
      <c r="T114" s="10">
        <f t="shared" si="34"/>
        <v>408.91063472485337</v>
      </c>
      <c r="U114" s="11">
        <f t="shared" si="25"/>
        <v>28108800</v>
      </c>
      <c r="V114" s="6">
        <f t="shared" si="26"/>
        <v>0</v>
      </c>
    </row>
    <row r="115" spans="2:22" x14ac:dyDescent="0.3">
      <c r="B115" s="40">
        <v>113</v>
      </c>
      <c r="C115" s="70">
        <f t="shared" si="38"/>
        <v>1968</v>
      </c>
      <c r="D115" s="19">
        <f t="shared" si="27"/>
        <v>16</v>
      </c>
      <c r="E115" s="8">
        <f t="shared" si="35"/>
        <v>195426.3410044676</v>
      </c>
      <c r="F115" s="17">
        <f t="shared" si="39"/>
        <v>1.07</v>
      </c>
      <c r="G115" s="17">
        <f t="shared" si="21"/>
        <v>5.2909831007434827</v>
      </c>
      <c r="H115" s="21">
        <f t="shared" si="22"/>
        <v>19680</v>
      </c>
      <c r="I115" s="22">
        <f t="shared" si="23"/>
        <v>4.2940250940953231</v>
      </c>
      <c r="J115" s="23">
        <f t="shared" si="29"/>
        <v>314880</v>
      </c>
      <c r="K115" s="22">
        <f t="shared" si="30"/>
        <v>5.4981450767512472</v>
      </c>
      <c r="L115" s="17">
        <v>1</v>
      </c>
      <c r="M115" s="17">
        <f t="shared" si="36"/>
        <v>16</v>
      </c>
      <c r="N115" s="17">
        <f t="shared" si="31"/>
        <v>10</v>
      </c>
      <c r="O115" s="17">
        <f t="shared" si="32"/>
        <v>4</v>
      </c>
      <c r="P115" s="17">
        <v>1</v>
      </c>
      <c r="Q115" s="17">
        <f t="shared" si="37"/>
        <v>1</v>
      </c>
      <c r="R115" s="28">
        <f t="shared" si="24"/>
        <v>99.302002542920533</v>
      </c>
      <c r="S115" s="10">
        <f t="shared" si="33"/>
        <v>0.62063751589325333</v>
      </c>
      <c r="T115" s="10">
        <f t="shared" si="34"/>
        <v>409.5312722407466</v>
      </c>
      <c r="U115" s="11">
        <f t="shared" si="25"/>
        <v>28339200</v>
      </c>
      <c r="V115" s="6">
        <f t="shared" si="26"/>
        <v>0</v>
      </c>
    </row>
    <row r="116" spans="2:22" x14ac:dyDescent="0.3">
      <c r="B116" s="40">
        <v>114</v>
      </c>
      <c r="C116" s="70">
        <f t="shared" si="38"/>
        <v>1984</v>
      </c>
      <c r="D116" s="19">
        <f t="shared" si="27"/>
        <v>16</v>
      </c>
      <c r="E116" s="8">
        <f t="shared" si="35"/>
        <v>209106.18487478033</v>
      </c>
      <c r="F116" s="17">
        <f t="shared" si="39"/>
        <v>1.07</v>
      </c>
      <c r="G116" s="17">
        <f t="shared" si="21"/>
        <v>5.3203668784286924</v>
      </c>
      <c r="H116" s="21">
        <f t="shared" si="22"/>
        <v>19840</v>
      </c>
      <c r="I116" s="22">
        <f t="shared" si="23"/>
        <v>4.2975416678181597</v>
      </c>
      <c r="J116" s="23">
        <f t="shared" si="29"/>
        <v>317440</v>
      </c>
      <c r="K116" s="22">
        <f t="shared" si="30"/>
        <v>5.5016616504740847</v>
      </c>
      <c r="L116" s="17">
        <v>1</v>
      </c>
      <c r="M116" s="17">
        <f t="shared" si="36"/>
        <v>16</v>
      </c>
      <c r="N116" s="17">
        <f t="shared" si="31"/>
        <v>10</v>
      </c>
      <c r="O116" s="17">
        <f t="shared" si="32"/>
        <v>4</v>
      </c>
      <c r="P116" s="17">
        <v>1</v>
      </c>
      <c r="Q116" s="17">
        <f t="shared" si="37"/>
        <v>1</v>
      </c>
      <c r="R116" s="28">
        <f t="shared" si="24"/>
        <v>105.3962625376917</v>
      </c>
      <c r="S116" s="10">
        <f t="shared" si="33"/>
        <v>0.65872664086057309</v>
      </c>
      <c r="T116" s="10">
        <f t="shared" si="34"/>
        <v>410.18999888160715</v>
      </c>
      <c r="U116" s="30">
        <f t="shared" si="25"/>
        <v>28569600</v>
      </c>
      <c r="V116" s="6">
        <f t="shared" si="26"/>
        <v>0</v>
      </c>
    </row>
    <row r="117" spans="2:22" x14ac:dyDescent="0.3">
      <c r="B117" s="40">
        <v>115</v>
      </c>
      <c r="C117" s="70">
        <f t="shared" si="38"/>
        <v>2000</v>
      </c>
      <c r="D117" s="19">
        <f t="shared" si="27"/>
        <v>16</v>
      </c>
      <c r="E117" s="8">
        <f t="shared" si="35"/>
        <v>223743.61781601497</v>
      </c>
      <c r="F117" s="17">
        <f t="shared" si="39"/>
        <v>1.07</v>
      </c>
      <c r="G117" s="17">
        <f t="shared" si="21"/>
        <v>5.3497506561139021</v>
      </c>
      <c r="H117" s="21">
        <f t="shared" si="22"/>
        <v>20000</v>
      </c>
      <c r="I117" s="22">
        <f t="shared" si="23"/>
        <v>4.3010299956639813</v>
      </c>
      <c r="J117" s="23">
        <f t="shared" si="29"/>
        <v>640000</v>
      </c>
      <c r="K117" s="22">
        <f t="shared" si="30"/>
        <v>5.8061799739838875</v>
      </c>
      <c r="L117" s="17">
        <v>2</v>
      </c>
      <c r="M117" s="17">
        <f t="shared" si="36"/>
        <v>32</v>
      </c>
      <c r="N117" s="17">
        <f t="shared" si="31"/>
        <v>20</v>
      </c>
      <c r="O117" s="17">
        <f t="shared" si="32"/>
        <v>5</v>
      </c>
      <c r="P117" s="17">
        <v>1</v>
      </c>
      <c r="Q117" s="17">
        <f t="shared" si="37"/>
        <v>1</v>
      </c>
      <c r="R117" s="28">
        <f t="shared" si="24"/>
        <v>111.87180890800748</v>
      </c>
      <c r="S117" s="10">
        <f t="shared" si="33"/>
        <v>0.34959940283752339</v>
      </c>
      <c r="T117" s="10">
        <f t="shared" si="34"/>
        <v>500.53959828444465</v>
      </c>
      <c r="U117" s="11">
        <f t="shared" si="25"/>
        <v>57600000</v>
      </c>
      <c r="V117" s="6">
        <f t="shared" si="26"/>
        <v>90</v>
      </c>
    </row>
    <row r="118" spans="2:22" x14ac:dyDescent="0.3">
      <c r="B118" s="40">
        <v>116</v>
      </c>
      <c r="C118" s="70">
        <f t="shared" si="38"/>
        <v>2016</v>
      </c>
      <c r="D118" s="19">
        <f t="shared" si="27"/>
        <v>16</v>
      </c>
      <c r="E118" s="8">
        <f t="shared" si="35"/>
        <v>239405.67106313605</v>
      </c>
      <c r="F118" s="17">
        <f t="shared" si="39"/>
        <v>1.07</v>
      </c>
      <c r="G118" s="17">
        <f t="shared" si="21"/>
        <v>5.3791344337991109</v>
      </c>
      <c r="H118" s="21">
        <f t="shared" si="22"/>
        <v>20160</v>
      </c>
      <c r="I118" s="22">
        <f t="shared" si="23"/>
        <v>4.3044905277734875</v>
      </c>
      <c r="J118" s="23">
        <f t="shared" si="29"/>
        <v>645120</v>
      </c>
      <c r="K118" s="22">
        <f t="shared" si="30"/>
        <v>5.8096405060933938</v>
      </c>
      <c r="L118" s="17">
        <v>1</v>
      </c>
      <c r="M118" s="17">
        <f t="shared" si="36"/>
        <v>32</v>
      </c>
      <c r="N118" s="17">
        <f t="shared" si="31"/>
        <v>10</v>
      </c>
      <c r="O118" s="17">
        <f t="shared" si="32"/>
        <v>5</v>
      </c>
      <c r="P118" s="17">
        <v>1</v>
      </c>
      <c r="Q118" s="17">
        <f t="shared" si="37"/>
        <v>1</v>
      </c>
      <c r="R118" s="28">
        <f t="shared" si="24"/>
        <v>118.75281302734923</v>
      </c>
      <c r="S118" s="10">
        <f t="shared" si="33"/>
        <v>0.37110254071046633</v>
      </c>
      <c r="T118" s="10">
        <f t="shared" si="34"/>
        <v>500.91070082515512</v>
      </c>
      <c r="U118" s="11">
        <f t="shared" si="25"/>
        <v>58060800</v>
      </c>
      <c r="V118" s="6">
        <f t="shared" si="26"/>
        <v>0</v>
      </c>
    </row>
    <row r="119" spans="2:22" x14ac:dyDescent="0.3">
      <c r="B119" s="40">
        <v>117</v>
      </c>
      <c r="C119" s="70">
        <f t="shared" si="38"/>
        <v>2032</v>
      </c>
      <c r="D119" s="19">
        <f t="shared" si="27"/>
        <v>16</v>
      </c>
      <c r="E119" s="8">
        <f t="shared" si="35"/>
        <v>256164.06803755558</v>
      </c>
      <c r="F119" s="17">
        <f t="shared" si="39"/>
        <v>1.07</v>
      </c>
      <c r="G119" s="17">
        <f t="shared" si="21"/>
        <v>5.4085182114843207</v>
      </c>
      <c r="H119" s="21">
        <f t="shared" si="22"/>
        <v>20320</v>
      </c>
      <c r="I119" s="22">
        <f t="shared" si="23"/>
        <v>4.3079237036118814</v>
      </c>
      <c r="J119" s="23">
        <f t="shared" si="29"/>
        <v>650240</v>
      </c>
      <c r="K119" s="22">
        <f t="shared" si="30"/>
        <v>5.8130736819317876</v>
      </c>
      <c r="L119" s="17">
        <v>1</v>
      </c>
      <c r="M119" s="17">
        <f t="shared" si="36"/>
        <v>32</v>
      </c>
      <c r="N119" s="17">
        <f t="shared" si="31"/>
        <v>10</v>
      </c>
      <c r="O119" s="17">
        <f t="shared" si="32"/>
        <v>5</v>
      </c>
      <c r="P119" s="17">
        <v>1</v>
      </c>
      <c r="Q119" s="17">
        <f t="shared" si="37"/>
        <v>1</v>
      </c>
      <c r="R119" s="28">
        <f t="shared" si="24"/>
        <v>126.06499411297027</v>
      </c>
      <c r="S119" s="10">
        <f t="shared" si="33"/>
        <v>0.39395310660303207</v>
      </c>
      <c r="T119" s="10">
        <f t="shared" si="34"/>
        <v>501.30465393175814</v>
      </c>
      <c r="U119" s="11">
        <f t="shared" si="25"/>
        <v>58521600</v>
      </c>
      <c r="V119" s="6">
        <f t="shared" si="26"/>
        <v>0</v>
      </c>
    </row>
    <row r="120" spans="2:22" x14ac:dyDescent="0.3">
      <c r="B120" s="40">
        <v>118</v>
      </c>
      <c r="C120" s="70">
        <f t="shared" si="38"/>
        <v>2048</v>
      </c>
      <c r="D120" s="19">
        <f t="shared" si="27"/>
        <v>16</v>
      </c>
      <c r="E120" s="8">
        <f t="shared" si="35"/>
        <v>274095.55280018447</v>
      </c>
      <c r="F120" s="17">
        <f t="shared" si="39"/>
        <v>1.07</v>
      </c>
      <c r="G120" s="17">
        <f t="shared" si="21"/>
        <v>5.4379019891695304</v>
      </c>
      <c r="H120" s="21">
        <f t="shared" si="22"/>
        <v>20480</v>
      </c>
      <c r="I120" s="22">
        <f t="shared" si="23"/>
        <v>4.3113299523037929</v>
      </c>
      <c r="J120" s="23">
        <f t="shared" si="29"/>
        <v>655360</v>
      </c>
      <c r="K120" s="22">
        <f t="shared" si="30"/>
        <v>5.8164799306236992</v>
      </c>
      <c r="L120" s="17">
        <v>1</v>
      </c>
      <c r="M120" s="17">
        <f t="shared" si="36"/>
        <v>32</v>
      </c>
      <c r="N120" s="17">
        <f t="shared" si="31"/>
        <v>10</v>
      </c>
      <c r="O120" s="17">
        <f t="shared" si="32"/>
        <v>5</v>
      </c>
      <c r="P120" s="17">
        <v>1</v>
      </c>
      <c r="Q120" s="17">
        <f t="shared" si="37"/>
        <v>1</v>
      </c>
      <c r="R120" s="28">
        <f t="shared" si="24"/>
        <v>133.83571914071507</v>
      </c>
      <c r="S120" s="10">
        <f t="shared" si="33"/>
        <v>0.41823662231473457</v>
      </c>
      <c r="T120" s="10">
        <f t="shared" si="34"/>
        <v>501.72289055407288</v>
      </c>
      <c r="U120" s="11">
        <f t="shared" si="25"/>
        <v>58982400</v>
      </c>
      <c r="V120" s="6">
        <f t="shared" si="26"/>
        <v>0</v>
      </c>
    </row>
    <row r="121" spans="2:22" x14ac:dyDescent="0.3">
      <c r="B121" s="40">
        <v>119</v>
      </c>
      <c r="C121" s="70">
        <f t="shared" si="38"/>
        <v>2064</v>
      </c>
      <c r="D121" s="19">
        <f t="shared" si="27"/>
        <v>16</v>
      </c>
      <c r="E121" s="8">
        <f t="shared" si="35"/>
        <v>293282.24149619741</v>
      </c>
      <c r="F121" s="17">
        <f t="shared" si="39"/>
        <v>1.07</v>
      </c>
      <c r="G121" s="17">
        <f t="shared" si="21"/>
        <v>5.4672857668547401</v>
      </c>
      <c r="H121" s="21">
        <f t="shared" si="22"/>
        <v>20640</v>
      </c>
      <c r="I121" s="22">
        <f t="shared" si="23"/>
        <v>4.3147096929551738</v>
      </c>
      <c r="J121" s="23">
        <f t="shared" si="29"/>
        <v>660480</v>
      </c>
      <c r="K121" s="22">
        <f t="shared" si="30"/>
        <v>5.8198596712750801</v>
      </c>
      <c r="L121" s="17">
        <v>1</v>
      </c>
      <c r="M121" s="17">
        <f t="shared" si="36"/>
        <v>32</v>
      </c>
      <c r="N121" s="17">
        <f t="shared" si="31"/>
        <v>10</v>
      </c>
      <c r="O121" s="17">
        <f t="shared" si="32"/>
        <v>5</v>
      </c>
      <c r="P121" s="17">
        <v>1</v>
      </c>
      <c r="Q121" s="17">
        <f t="shared" si="37"/>
        <v>1</v>
      </c>
      <c r="R121" s="28">
        <f t="shared" si="24"/>
        <v>142.09410925203363</v>
      </c>
      <c r="S121" s="10">
        <f t="shared" si="33"/>
        <v>0.44404409141260509</v>
      </c>
      <c r="T121" s="10">
        <f t="shared" si="34"/>
        <v>502.16693464548547</v>
      </c>
      <c r="U121" s="11">
        <f t="shared" si="25"/>
        <v>59443200</v>
      </c>
      <c r="V121" s="6">
        <f t="shared" si="26"/>
        <v>0</v>
      </c>
    </row>
    <row r="122" spans="2:22" x14ac:dyDescent="0.3">
      <c r="B122" s="40">
        <v>120</v>
      </c>
      <c r="C122" s="70">
        <f t="shared" si="38"/>
        <v>2080</v>
      </c>
      <c r="D122" s="19">
        <f t="shared" si="27"/>
        <v>16</v>
      </c>
      <c r="E122" s="8">
        <f t="shared" si="35"/>
        <v>313811.99840093125</v>
      </c>
      <c r="F122" s="17">
        <f t="shared" si="39"/>
        <v>1.07</v>
      </c>
      <c r="G122" s="17">
        <f t="shared" si="21"/>
        <v>5.4966695445399498</v>
      </c>
      <c r="H122" s="21">
        <f t="shared" si="22"/>
        <v>20800</v>
      </c>
      <c r="I122" s="22">
        <f t="shared" si="23"/>
        <v>4.318063334962762</v>
      </c>
      <c r="J122" s="23">
        <f t="shared" si="29"/>
        <v>665600</v>
      </c>
      <c r="K122" s="22">
        <f t="shared" si="30"/>
        <v>5.8232133132826673</v>
      </c>
      <c r="L122" s="17">
        <v>1</v>
      </c>
      <c r="M122" s="17">
        <f t="shared" si="36"/>
        <v>32</v>
      </c>
      <c r="N122" s="17">
        <f t="shared" si="31"/>
        <v>10</v>
      </c>
      <c r="O122" s="17">
        <f t="shared" si="32"/>
        <v>5</v>
      </c>
      <c r="P122" s="17">
        <v>1</v>
      </c>
      <c r="Q122" s="17">
        <f t="shared" si="37"/>
        <v>1</v>
      </c>
      <c r="R122" s="28">
        <f t="shared" si="24"/>
        <v>150.87115307737079</v>
      </c>
      <c r="S122" s="10">
        <f t="shared" si="33"/>
        <v>0.47147235336678373</v>
      </c>
      <c r="T122" s="10">
        <f t="shared" si="34"/>
        <v>502.63840699885225</v>
      </c>
      <c r="U122" s="11">
        <f t="shared" si="25"/>
        <v>59904000</v>
      </c>
      <c r="V122" s="6">
        <f t="shared" si="26"/>
        <v>0</v>
      </c>
    </row>
    <row r="123" spans="2:22" x14ac:dyDescent="0.3">
      <c r="B123" s="40">
        <v>121</v>
      </c>
      <c r="C123" s="70">
        <f t="shared" si="38"/>
        <v>2096</v>
      </c>
      <c r="D123" s="19">
        <f t="shared" si="27"/>
        <v>16</v>
      </c>
      <c r="E123" s="8">
        <f t="shared" si="35"/>
        <v>335778.83828899643</v>
      </c>
      <c r="F123" s="17">
        <f t="shared" si="39"/>
        <v>1.07</v>
      </c>
      <c r="G123" s="17">
        <f t="shared" si="21"/>
        <v>5.5260533222251595</v>
      </c>
      <c r="H123" s="21">
        <f t="shared" si="22"/>
        <v>20960</v>
      </c>
      <c r="I123" s="22">
        <f t="shared" si="23"/>
        <v>4.3213912783116895</v>
      </c>
      <c r="J123" s="23">
        <f t="shared" si="29"/>
        <v>670720</v>
      </c>
      <c r="K123" s="22">
        <f t="shared" si="30"/>
        <v>5.8265412566315948</v>
      </c>
      <c r="L123" s="17">
        <v>1</v>
      </c>
      <c r="M123" s="17">
        <f t="shared" si="36"/>
        <v>32</v>
      </c>
      <c r="N123" s="17">
        <f t="shared" si="31"/>
        <v>10</v>
      </c>
      <c r="O123" s="17">
        <f t="shared" si="32"/>
        <v>5</v>
      </c>
      <c r="P123" s="17">
        <v>1</v>
      </c>
      <c r="Q123" s="17">
        <f t="shared" si="37"/>
        <v>1</v>
      </c>
      <c r="R123" s="28">
        <f t="shared" si="24"/>
        <v>160.19982742795631</v>
      </c>
      <c r="S123" s="10">
        <f t="shared" si="33"/>
        <v>0.50062446071236344</v>
      </c>
      <c r="T123" s="10">
        <f t="shared" si="34"/>
        <v>503.13903145956459</v>
      </c>
      <c r="U123" s="11">
        <f t="shared" si="25"/>
        <v>60364800</v>
      </c>
      <c r="V123" s="6">
        <f t="shared" si="26"/>
        <v>0</v>
      </c>
    </row>
    <row r="124" spans="2:22" x14ac:dyDescent="0.3">
      <c r="B124" s="40">
        <v>122</v>
      </c>
      <c r="C124" s="70">
        <f t="shared" si="38"/>
        <v>2112</v>
      </c>
      <c r="D124" s="19">
        <f t="shared" si="27"/>
        <v>16</v>
      </c>
      <c r="E124" s="8">
        <f t="shared" si="35"/>
        <v>359283.35696922621</v>
      </c>
      <c r="F124" s="17">
        <f t="shared" si="39"/>
        <v>1.07</v>
      </c>
      <c r="G124" s="17">
        <f t="shared" si="21"/>
        <v>5.5554370999103693</v>
      </c>
      <c r="H124" s="21">
        <f t="shared" si="22"/>
        <v>21120</v>
      </c>
      <c r="I124" s="22">
        <f t="shared" si="23"/>
        <v>4.3246939138617746</v>
      </c>
      <c r="J124" s="23">
        <f t="shared" si="29"/>
        <v>675840</v>
      </c>
      <c r="K124" s="22">
        <f t="shared" si="30"/>
        <v>5.8298438921816809</v>
      </c>
      <c r="L124" s="17">
        <v>1</v>
      </c>
      <c r="M124" s="17">
        <f t="shared" si="36"/>
        <v>32</v>
      </c>
      <c r="N124" s="17">
        <f t="shared" si="31"/>
        <v>10</v>
      </c>
      <c r="O124" s="17">
        <f t="shared" si="32"/>
        <v>5</v>
      </c>
      <c r="P124" s="17">
        <v>1</v>
      </c>
      <c r="Q124" s="17">
        <f t="shared" si="37"/>
        <v>1</v>
      </c>
      <c r="R124" s="28">
        <f t="shared" si="24"/>
        <v>170.11522583770181</v>
      </c>
      <c r="S124" s="10">
        <f t="shared" si="33"/>
        <v>0.53161008074281813</v>
      </c>
      <c r="T124" s="10">
        <f t="shared" si="34"/>
        <v>503.67064154030743</v>
      </c>
      <c r="U124" s="11">
        <f t="shared" si="25"/>
        <v>60825600</v>
      </c>
      <c r="V124" s="6">
        <f t="shared" si="26"/>
        <v>0</v>
      </c>
    </row>
    <row r="125" spans="2:22" x14ac:dyDescent="0.3">
      <c r="B125" s="40">
        <v>123</v>
      </c>
      <c r="C125" s="70">
        <f t="shared" si="38"/>
        <v>2128</v>
      </c>
      <c r="D125" s="19">
        <f t="shared" si="27"/>
        <v>16</v>
      </c>
      <c r="E125" s="8">
        <f t="shared" si="35"/>
        <v>384433.19195707206</v>
      </c>
      <c r="F125" s="17">
        <f t="shared" si="39"/>
        <v>1.07</v>
      </c>
      <c r="G125" s="17">
        <f t="shared" si="21"/>
        <v>5.584820877595579</v>
      </c>
      <c r="H125" s="21">
        <f t="shared" si="22"/>
        <v>21280</v>
      </c>
      <c r="I125" s="22">
        <f t="shared" si="23"/>
        <v>4.3279716236230108</v>
      </c>
      <c r="J125" s="23">
        <f t="shared" si="29"/>
        <v>680960</v>
      </c>
      <c r="K125" s="22">
        <f t="shared" si="30"/>
        <v>5.8331216019429162</v>
      </c>
      <c r="L125" s="17">
        <v>1</v>
      </c>
      <c r="M125" s="17">
        <f t="shared" si="36"/>
        <v>32</v>
      </c>
      <c r="N125" s="17">
        <f t="shared" si="31"/>
        <v>10</v>
      </c>
      <c r="O125" s="17">
        <f t="shared" si="32"/>
        <v>5</v>
      </c>
      <c r="P125" s="17">
        <v>1</v>
      </c>
      <c r="Q125" s="17">
        <f t="shared" si="37"/>
        <v>1</v>
      </c>
      <c r="R125" s="28">
        <f t="shared" si="24"/>
        <v>180.65469546854891</v>
      </c>
      <c r="S125" s="10">
        <f t="shared" si="33"/>
        <v>0.56454592333921527</v>
      </c>
      <c r="T125" s="10">
        <f t="shared" si="34"/>
        <v>504.23518746364664</v>
      </c>
      <c r="U125" s="11">
        <f t="shared" si="25"/>
        <v>61286400</v>
      </c>
      <c r="V125" s="6">
        <f t="shared" si="26"/>
        <v>0</v>
      </c>
    </row>
    <row r="126" spans="2:22" x14ac:dyDescent="0.3">
      <c r="B126" s="40">
        <v>124</v>
      </c>
      <c r="C126" s="70">
        <f t="shared" si="38"/>
        <v>2144</v>
      </c>
      <c r="D126" s="19">
        <f t="shared" si="27"/>
        <v>16</v>
      </c>
      <c r="E126" s="8">
        <f t="shared" si="35"/>
        <v>411343.51539406716</v>
      </c>
      <c r="F126" s="17">
        <f t="shared" si="39"/>
        <v>1.07</v>
      </c>
      <c r="G126" s="17">
        <f t="shared" si="21"/>
        <v>5.6142046552807887</v>
      </c>
      <c r="H126" s="21">
        <f t="shared" si="22"/>
        <v>21440</v>
      </c>
      <c r="I126" s="22">
        <f t="shared" si="23"/>
        <v>4.3312247810207323</v>
      </c>
      <c r="J126" s="23">
        <f t="shared" si="29"/>
        <v>686080</v>
      </c>
      <c r="K126" s="22">
        <f t="shared" si="30"/>
        <v>5.8363747593406385</v>
      </c>
      <c r="L126" s="17">
        <v>1</v>
      </c>
      <c r="M126" s="17">
        <f t="shared" si="36"/>
        <v>32</v>
      </c>
      <c r="N126" s="17">
        <f t="shared" si="31"/>
        <v>10</v>
      </c>
      <c r="O126" s="17">
        <f t="shared" si="32"/>
        <v>5</v>
      </c>
      <c r="P126" s="17">
        <v>1</v>
      </c>
      <c r="Q126" s="17">
        <f t="shared" si="37"/>
        <v>1</v>
      </c>
      <c r="R126" s="28">
        <f t="shared" si="24"/>
        <v>191.85798292633729</v>
      </c>
      <c r="S126" s="10">
        <f t="shared" si="33"/>
        <v>0.59955619664480408</v>
      </c>
      <c r="T126" s="10">
        <f t="shared" si="34"/>
        <v>504.83474366029145</v>
      </c>
      <c r="U126" s="11">
        <f t="shared" si="25"/>
        <v>61747200</v>
      </c>
      <c r="V126" s="6">
        <f t="shared" si="26"/>
        <v>0</v>
      </c>
    </row>
    <row r="127" spans="2:22" x14ac:dyDescent="0.3">
      <c r="B127" s="40">
        <v>125</v>
      </c>
      <c r="C127" s="70">
        <f t="shared" si="38"/>
        <v>4320</v>
      </c>
      <c r="D127" s="19">
        <f t="shared" si="27"/>
        <v>32</v>
      </c>
      <c r="E127" s="8">
        <f t="shared" si="35"/>
        <v>440137.56147165189</v>
      </c>
      <c r="F127" s="17">
        <f t="shared" si="39"/>
        <v>1.07</v>
      </c>
      <c r="G127" s="17">
        <f t="shared" si="21"/>
        <v>5.6435884329659984</v>
      </c>
      <c r="H127" s="21">
        <f t="shared" si="22"/>
        <v>43200</v>
      </c>
      <c r="I127" s="22">
        <f t="shared" si="23"/>
        <v>4.6354837468149119</v>
      </c>
      <c r="J127" s="23">
        <f t="shared" si="29"/>
        <v>1382400</v>
      </c>
      <c r="K127" s="22">
        <f t="shared" si="30"/>
        <v>6.1406337251348182</v>
      </c>
      <c r="L127" s="17">
        <v>1</v>
      </c>
      <c r="M127" s="17">
        <f t="shared" si="36"/>
        <v>32</v>
      </c>
      <c r="N127" s="17">
        <f t="shared" si="31"/>
        <v>10</v>
      </c>
      <c r="O127" s="17">
        <f t="shared" si="32"/>
        <v>5</v>
      </c>
      <c r="P127" s="17">
        <v>1</v>
      </c>
      <c r="Q127" s="17">
        <f t="shared" si="37"/>
        <v>1</v>
      </c>
      <c r="R127" s="28">
        <f t="shared" si="24"/>
        <v>101.88369478510461</v>
      </c>
      <c r="S127" s="10">
        <f t="shared" si="33"/>
        <v>0.31838654620345191</v>
      </c>
      <c r="T127" s="10">
        <f t="shared" si="34"/>
        <v>505.15313020649489</v>
      </c>
      <c r="U127" s="11">
        <f t="shared" si="25"/>
        <v>124416000</v>
      </c>
      <c r="V127" s="6">
        <f t="shared" si="26"/>
        <v>0</v>
      </c>
    </row>
    <row r="128" spans="2:22" x14ac:dyDescent="0.3">
      <c r="B128" s="40">
        <v>126</v>
      </c>
      <c r="C128" s="70">
        <f t="shared" si="38"/>
        <v>4352</v>
      </c>
      <c r="D128" s="19">
        <f t="shared" si="27"/>
        <v>32</v>
      </c>
      <c r="E128" s="8">
        <f t="shared" si="35"/>
        <v>470947.19077466754</v>
      </c>
      <c r="F128" s="17">
        <f t="shared" si="39"/>
        <v>1.07</v>
      </c>
      <c r="G128" s="17">
        <f t="shared" si="21"/>
        <v>5.6729722106512082</v>
      </c>
      <c r="H128" s="21">
        <f t="shared" si="22"/>
        <v>43520</v>
      </c>
      <c r="I128" s="22">
        <f t="shared" si="23"/>
        <v>4.6386888866901232</v>
      </c>
      <c r="J128" s="23">
        <f t="shared" si="29"/>
        <v>1392640</v>
      </c>
      <c r="K128" s="22">
        <f t="shared" si="30"/>
        <v>6.1438388650100295</v>
      </c>
      <c r="L128" s="17">
        <v>1</v>
      </c>
      <c r="M128" s="17">
        <f t="shared" si="36"/>
        <v>32</v>
      </c>
      <c r="N128" s="17">
        <f t="shared" si="31"/>
        <v>10</v>
      </c>
      <c r="O128" s="17">
        <f t="shared" si="32"/>
        <v>5</v>
      </c>
      <c r="P128" s="17">
        <v>1</v>
      </c>
      <c r="Q128" s="17">
        <f t="shared" si="37"/>
        <v>1</v>
      </c>
      <c r="R128" s="28">
        <f t="shared" si="24"/>
        <v>108.21396846844382</v>
      </c>
      <c r="S128" s="10">
        <f t="shared" si="33"/>
        <v>0.33816865146388697</v>
      </c>
      <c r="T128" s="10">
        <f t="shared" si="34"/>
        <v>505.49129885795878</v>
      </c>
      <c r="U128" s="11">
        <f t="shared" si="25"/>
        <v>125337600</v>
      </c>
      <c r="V128" s="6">
        <f t="shared" si="26"/>
        <v>0</v>
      </c>
    </row>
    <row r="129" spans="2:22" x14ac:dyDescent="0.3">
      <c r="B129" s="40">
        <v>127</v>
      </c>
      <c r="C129" s="70">
        <f t="shared" si="38"/>
        <v>4384</v>
      </c>
      <c r="D129" s="19">
        <f t="shared" si="27"/>
        <v>32</v>
      </c>
      <c r="E129" s="8">
        <f t="shared" si="35"/>
        <v>503913.49412889429</v>
      </c>
      <c r="F129" s="17">
        <f t="shared" si="39"/>
        <v>1.07</v>
      </c>
      <c r="G129" s="17">
        <f t="shared" si="21"/>
        <v>5.7023559883364179</v>
      </c>
      <c r="H129" s="21">
        <f t="shared" si="22"/>
        <v>43840</v>
      </c>
      <c r="I129" s="22">
        <f t="shared" si="23"/>
        <v>4.6418705454763129</v>
      </c>
      <c r="J129" s="23">
        <f t="shared" si="29"/>
        <v>1402880</v>
      </c>
      <c r="K129" s="22">
        <f t="shared" si="30"/>
        <v>6.1470205237962183</v>
      </c>
      <c r="L129" s="17">
        <v>1</v>
      </c>
      <c r="M129" s="17">
        <f t="shared" si="36"/>
        <v>32</v>
      </c>
      <c r="N129" s="17">
        <f t="shared" si="31"/>
        <v>10</v>
      </c>
      <c r="O129" s="17">
        <f t="shared" si="32"/>
        <v>5</v>
      </c>
      <c r="P129" s="17">
        <v>1</v>
      </c>
      <c r="Q129" s="17">
        <f t="shared" si="37"/>
        <v>1</v>
      </c>
      <c r="R129" s="28">
        <f t="shared" si="24"/>
        <v>114.94377147100691</v>
      </c>
      <c r="S129" s="10">
        <f t="shared" si="33"/>
        <v>0.35919928584689659</v>
      </c>
      <c r="T129" s="10">
        <f t="shared" si="34"/>
        <v>505.85049814380568</v>
      </c>
      <c r="U129" s="11">
        <f t="shared" si="25"/>
        <v>126259200</v>
      </c>
      <c r="V129" s="6">
        <f t="shared" si="26"/>
        <v>0</v>
      </c>
    </row>
    <row r="130" spans="2:22" x14ac:dyDescent="0.3">
      <c r="B130" s="40">
        <v>128</v>
      </c>
      <c r="C130" s="70">
        <f t="shared" si="38"/>
        <v>4416</v>
      </c>
      <c r="D130" s="19">
        <f t="shared" si="27"/>
        <v>32</v>
      </c>
      <c r="E130" s="8">
        <f t="shared" si="35"/>
        <v>539187.43871791696</v>
      </c>
      <c r="F130" s="17">
        <f t="shared" si="39"/>
        <v>1.07</v>
      </c>
      <c r="G130" s="17">
        <f t="shared" si="21"/>
        <v>5.7317397660216276</v>
      </c>
      <c r="H130" s="21">
        <f t="shared" si="22"/>
        <v>44160</v>
      </c>
      <c r="I130" s="22">
        <f t="shared" si="23"/>
        <v>4.6450290647211423</v>
      </c>
      <c r="J130" s="23">
        <f t="shared" si="29"/>
        <v>1413120</v>
      </c>
      <c r="K130" s="22">
        <f t="shared" si="30"/>
        <v>6.1501790430410486</v>
      </c>
      <c r="L130" s="17">
        <v>1</v>
      </c>
      <c r="M130" s="17">
        <f t="shared" si="36"/>
        <v>32</v>
      </c>
      <c r="N130" s="17">
        <f t="shared" si="31"/>
        <v>10</v>
      </c>
      <c r="O130" s="17">
        <f t="shared" si="32"/>
        <v>5</v>
      </c>
      <c r="P130" s="17">
        <v>1</v>
      </c>
      <c r="Q130" s="17">
        <f t="shared" si="37"/>
        <v>1</v>
      </c>
      <c r="R130" s="28">
        <f t="shared" si="24"/>
        <v>122.09860478213699</v>
      </c>
      <c r="S130" s="10">
        <f t="shared" si="33"/>
        <v>0.38155813994417809</v>
      </c>
      <c r="T130" s="10">
        <f t="shared" si="34"/>
        <v>506.23205628374984</v>
      </c>
      <c r="U130" s="11">
        <f t="shared" si="25"/>
        <v>127180800</v>
      </c>
      <c r="V130" s="6">
        <f t="shared" si="26"/>
        <v>0</v>
      </c>
    </row>
    <row r="131" spans="2:22" x14ac:dyDescent="0.3">
      <c r="B131" s="40">
        <v>129</v>
      </c>
      <c r="C131" s="70">
        <f t="shared" si="38"/>
        <v>4448</v>
      </c>
      <c r="D131" s="19">
        <f t="shared" si="27"/>
        <v>32</v>
      </c>
      <c r="E131" s="8">
        <f t="shared" si="35"/>
        <v>576930.55942817114</v>
      </c>
      <c r="F131" s="17">
        <f t="shared" si="39"/>
        <v>1.07</v>
      </c>
      <c r="G131" s="17">
        <f t="shared" ref="G131:G194" si="40">LOG10(E131)</f>
        <v>5.7611235437068373</v>
      </c>
      <c r="H131" s="21">
        <f t="shared" ref="H131:H194" si="41">C131 * ($W$4)</f>
        <v>44480</v>
      </c>
      <c r="I131" s="22">
        <f t="shared" ref="I131:I194" si="42">LOG10(H131)</f>
        <v>4.6481647785740012</v>
      </c>
      <c r="J131" s="23">
        <f t="shared" si="29"/>
        <v>1423360</v>
      </c>
      <c r="K131" s="22">
        <f t="shared" si="30"/>
        <v>6.1533147568939066</v>
      </c>
      <c r="L131" s="17">
        <v>1</v>
      </c>
      <c r="M131" s="17">
        <f t="shared" si="36"/>
        <v>32</v>
      </c>
      <c r="N131" s="17">
        <f t="shared" si="31"/>
        <v>10</v>
      </c>
      <c r="O131" s="17">
        <f t="shared" si="32"/>
        <v>5</v>
      </c>
      <c r="P131" s="17">
        <v>1</v>
      </c>
      <c r="Q131" s="17">
        <f t="shared" si="37"/>
        <v>1</v>
      </c>
      <c r="R131" s="28">
        <f t="shared" ref="R131:R194" si="43">E131/C131</f>
        <v>129.70561138223272</v>
      </c>
      <c r="S131" s="10">
        <f t="shared" si="33"/>
        <v>0.40533003556947728</v>
      </c>
      <c r="T131" s="10">
        <f t="shared" si="34"/>
        <v>506.63738631931932</v>
      </c>
      <c r="U131" s="11">
        <f t="shared" ref="U131:U194" si="44">J131*$Z$4</f>
        <v>128102400</v>
      </c>
      <c r="V131" s="6">
        <f t="shared" ref="V131:V194" si="45">IF(L131 = 1, 0, $Z$4)</f>
        <v>0</v>
      </c>
    </row>
    <row r="132" spans="2:22" x14ac:dyDescent="0.3">
      <c r="B132" s="40">
        <v>130</v>
      </c>
      <c r="C132" s="70">
        <f t="shared" si="38"/>
        <v>4480</v>
      </c>
      <c r="D132" s="19">
        <f t="shared" ref="D132:D195" si="46">2^(QUOTIENT(B132,25))</f>
        <v>32</v>
      </c>
      <c r="E132" s="8">
        <f t="shared" si="35"/>
        <v>617315.6985881431</v>
      </c>
      <c r="F132" s="17">
        <f t="shared" si="39"/>
        <v>1.07</v>
      </c>
      <c r="G132" s="17">
        <f t="shared" si="40"/>
        <v>5.790507321392047</v>
      </c>
      <c r="H132" s="21">
        <f t="shared" si="41"/>
        <v>44800</v>
      </c>
      <c r="I132" s="22">
        <f t="shared" si="42"/>
        <v>4.6512780139981444</v>
      </c>
      <c r="J132" s="23">
        <f t="shared" ref="J132:J195" si="47">H132 * M132</f>
        <v>1433600</v>
      </c>
      <c r="K132" s="22">
        <f t="shared" ref="K132:K195" si="48">LOG10(J132)</f>
        <v>6.1564279923180498</v>
      </c>
      <c r="L132" s="17">
        <v>1</v>
      </c>
      <c r="M132" s="17">
        <f t="shared" si="36"/>
        <v>32</v>
      </c>
      <c r="N132" s="17">
        <f t="shared" ref="N132:N195" si="49">L132*10</f>
        <v>10</v>
      </c>
      <c r="O132" s="17">
        <f t="shared" ref="O132:O195" si="50">LOG(M132,2)</f>
        <v>5</v>
      </c>
      <c r="P132" s="17">
        <v>1</v>
      </c>
      <c r="Q132" s="17">
        <f t="shared" si="37"/>
        <v>1</v>
      </c>
      <c r="R132" s="28">
        <f t="shared" si="43"/>
        <v>137.79368272056766</v>
      </c>
      <c r="S132" s="10">
        <f t="shared" ref="S132:S195" si="51">(E132/J132)/Q132</f>
        <v>0.43060525850177395</v>
      </c>
      <c r="T132" s="10">
        <f t="shared" ref="T132:T195" si="52">T131+S132+V132</f>
        <v>507.06799157782109</v>
      </c>
      <c r="U132" s="11">
        <f t="shared" si="44"/>
        <v>129024000</v>
      </c>
      <c r="V132" s="6">
        <f t="shared" si="45"/>
        <v>0</v>
      </c>
    </row>
    <row r="133" spans="2:22" x14ac:dyDescent="0.3">
      <c r="B133" s="40">
        <v>131</v>
      </c>
      <c r="C133" s="70">
        <f t="shared" si="38"/>
        <v>4512</v>
      </c>
      <c r="D133" s="19">
        <f t="shared" si="46"/>
        <v>32</v>
      </c>
      <c r="E133" s="8">
        <f t="shared" ref="E133:E196" si="53">E132 * F132</f>
        <v>660527.79748931318</v>
      </c>
      <c r="F133" s="17">
        <f t="shared" si="39"/>
        <v>1.07</v>
      </c>
      <c r="G133" s="17">
        <f t="shared" si="40"/>
        <v>5.8198910990772559</v>
      </c>
      <c r="H133" s="21">
        <f t="shared" si="41"/>
        <v>45120</v>
      </c>
      <c r="I133" s="22">
        <f t="shared" si="42"/>
        <v>4.6543690909752859</v>
      </c>
      <c r="J133" s="23">
        <f t="shared" si="47"/>
        <v>1443840</v>
      </c>
      <c r="K133" s="22">
        <f t="shared" si="48"/>
        <v>6.1595190692951922</v>
      </c>
      <c r="L133" s="17">
        <v>1</v>
      </c>
      <c r="M133" s="17">
        <f t="shared" ref="M133:M196" si="54">M132*L133</f>
        <v>32</v>
      </c>
      <c r="N133" s="17">
        <f t="shared" si="49"/>
        <v>10</v>
      </c>
      <c r="O133" s="17">
        <f t="shared" si="50"/>
        <v>5</v>
      </c>
      <c r="P133" s="17">
        <v>1</v>
      </c>
      <c r="Q133" s="17">
        <f t="shared" ref="Q133:Q196" si="55">Q132*P133</f>
        <v>1</v>
      </c>
      <c r="R133" s="28">
        <f t="shared" si="43"/>
        <v>146.39357213858892</v>
      </c>
      <c r="S133" s="10">
        <f t="shared" si="51"/>
        <v>0.45747991293309037</v>
      </c>
      <c r="T133" s="10">
        <f t="shared" si="52"/>
        <v>507.52547149075417</v>
      </c>
      <c r="U133" s="11">
        <f t="shared" si="44"/>
        <v>129945600</v>
      </c>
      <c r="V133" s="6">
        <f t="shared" si="45"/>
        <v>0</v>
      </c>
    </row>
    <row r="134" spans="2:22" x14ac:dyDescent="0.3">
      <c r="B134" s="40">
        <v>132</v>
      </c>
      <c r="C134" s="70">
        <f t="shared" si="38"/>
        <v>4544</v>
      </c>
      <c r="D134" s="19">
        <f t="shared" si="46"/>
        <v>32</v>
      </c>
      <c r="E134" s="8">
        <f t="shared" si="53"/>
        <v>706764.74331356515</v>
      </c>
      <c r="F134" s="17">
        <f t="shared" si="39"/>
        <v>1.07</v>
      </c>
      <c r="G134" s="17">
        <f t="shared" si="40"/>
        <v>5.8492748767624656</v>
      </c>
      <c r="H134" s="21">
        <f t="shared" si="41"/>
        <v>45440</v>
      </c>
      <c r="I134" s="22">
        <f t="shared" si="42"/>
        <v>4.6574383227029621</v>
      </c>
      <c r="J134" s="23">
        <f t="shared" si="47"/>
        <v>1454080</v>
      </c>
      <c r="K134" s="22">
        <f t="shared" si="48"/>
        <v>6.1625883010228684</v>
      </c>
      <c r="L134" s="17">
        <v>1</v>
      </c>
      <c r="M134" s="17">
        <f t="shared" si="54"/>
        <v>32</v>
      </c>
      <c r="N134" s="17">
        <f t="shared" si="49"/>
        <v>10</v>
      </c>
      <c r="O134" s="17">
        <f t="shared" si="50"/>
        <v>5</v>
      </c>
      <c r="P134" s="17">
        <v>1</v>
      </c>
      <c r="Q134" s="17">
        <f t="shared" si="55"/>
        <v>1</v>
      </c>
      <c r="R134" s="28">
        <f t="shared" si="43"/>
        <v>155.53801569400642</v>
      </c>
      <c r="S134" s="10">
        <f t="shared" si="51"/>
        <v>0.48605629904377007</v>
      </c>
      <c r="T134" s="10">
        <f t="shared" si="52"/>
        <v>508.01152778979792</v>
      </c>
      <c r="U134" s="11">
        <f t="shared" si="44"/>
        <v>130867200</v>
      </c>
      <c r="V134" s="6">
        <f t="shared" si="45"/>
        <v>0</v>
      </c>
    </row>
    <row r="135" spans="2:22" x14ac:dyDescent="0.3">
      <c r="B135" s="40">
        <v>133</v>
      </c>
      <c r="C135" s="70">
        <f t="shared" si="38"/>
        <v>4576</v>
      </c>
      <c r="D135" s="19">
        <f t="shared" si="46"/>
        <v>32</v>
      </c>
      <c r="E135" s="8">
        <f t="shared" si="53"/>
        <v>756238.27534551476</v>
      </c>
      <c r="F135" s="17">
        <f t="shared" si="39"/>
        <v>1.07</v>
      </c>
      <c r="G135" s="17">
        <f t="shared" si="40"/>
        <v>5.8786586544476753</v>
      </c>
      <c r="H135" s="21">
        <f t="shared" si="41"/>
        <v>45760</v>
      </c>
      <c r="I135" s="22">
        <f t="shared" si="42"/>
        <v>4.6604860157849677</v>
      </c>
      <c r="J135" s="23">
        <f t="shared" si="47"/>
        <v>1464320</v>
      </c>
      <c r="K135" s="22">
        <f t="shared" si="48"/>
        <v>6.165635994104874</v>
      </c>
      <c r="L135" s="17">
        <v>1</v>
      </c>
      <c r="M135" s="17">
        <f t="shared" si="54"/>
        <v>32</v>
      </c>
      <c r="N135" s="17">
        <f t="shared" si="49"/>
        <v>10</v>
      </c>
      <c r="O135" s="17">
        <f t="shared" si="50"/>
        <v>5</v>
      </c>
      <c r="P135" s="17">
        <v>1</v>
      </c>
      <c r="Q135" s="17">
        <f t="shared" si="55"/>
        <v>1</v>
      </c>
      <c r="R135" s="28">
        <f t="shared" si="43"/>
        <v>165.26186087096039</v>
      </c>
      <c r="S135" s="10">
        <f t="shared" si="51"/>
        <v>0.51644331522175124</v>
      </c>
      <c r="T135" s="10">
        <f t="shared" si="52"/>
        <v>508.52797110501967</v>
      </c>
      <c r="U135" s="11">
        <f t="shared" si="44"/>
        <v>131788800</v>
      </c>
      <c r="V135" s="6">
        <f t="shared" si="45"/>
        <v>0</v>
      </c>
    </row>
    <row r="136" spans="2:22" x14ac:dyDescent="0.3">
      <c r="B136" s="40">
        <v>134</v>
      </c>
      <c r="C136" s="70">
        <f t="shared" si="38"/>
        <v>4608</v>
      </c>
      <c r="D136" s="19">
        <f t="shared" si="46"/>
        <v>32</v>
      </c>
      <c r="E136" s="8">
        <f t="shared" si="53"/>
        <v>809174.95461970079</v>
      </c>
      <c r="F136" s="17">
        <f t="shared" si="39"/>
        <v>1.07</v>
      </c>
      <c r="G136" s="17">
        <f t="shared" si="40"/>
        <v>5.908042432132885</v>
      </c>
      <c r="H136" s="21">
        <f t="shared" si="41"/>
        <v>46080</v>
      </c>
      <c r="I136" s="22">
        <f t="shared" si="42"/>
        <v>4.6635124704151556</v>
      </c>
      <c r="J136" s="23">
        <f t="shared" si="47"/>
        <v>1474560</v>
      </c>
      <c r="K136" s="22">
        <f t="shared" si="48"/>
        <v>6.1686624487350619</v>
      </c>
      <c r="L136" s="17">
        <v>1</v>
      </c>
      <c r="M136" s="17">
        <f t="shared" si="54"/>
        <v>32</v>
      </c>
      <c r="N136" s="17">
        <f t="shared" si="49"/>
        <v>10</v>
      </c>
      <c r="O136" s="17">
        <f t="shared" si="50"/>
        <v>5</v>
      </c>
      <c r="P136" s="17">
        <v>1</v>
      </c>
      <c r="Q136" s="17">
        <f t="shared" si="55"/>
        <v>1</v>
      </c>
      <c r="R136" s="28">
        <f t="shared" si="43"/>
        <v>175.60220369351146</v>
      </c>
      <c r="S136" s="10">
        <f t="shared" si="51"/>
        <v>0.54875688654222332</v>
      </c>
      <c r="T136" s="10">
        <f t="shared" si="52"/>
        <v>509.07672799156188</v>
      </c>
      <c r="U136" s="11">
        <f t="shared" si="44"/>
        <v>132710400</v>
      </c>
      <c r="V136" s="6">
        <f t="shared" si="45"/>
        <v>0</v>
      </c>
    </row>
    <row r="137" spans="2:22" x14ac:dyDescent="0.3">
      <c r="B137" s="40">
        <v>135</v>
      </c>
      <c r="C137" s="70">
        <f t="shared" si="38"/>
        <v>4640</v>
      </c>
      <c r="D137" s="19">
        <f t="shared" si="46"/>
        <v>32</v>
      </c>
      <c r="E137" s="8">
        <f t="shared" si="53"/>
        <v>865817.20144307986</v>
      </c>
      <c r="F137" s="17">
        <f t="shared" si="39"/>
        <v>1.07</v>
      </c>
      <c r="G137" s="17">
        <f t="shared" si="40"/>
        <v>5.9374262098180948</v>
      </c>
      <c r="H137" s="21">
        <f t="shared" si="41"/>
        <v>46400</v>
      </c>
      <c r="I137" s="22">
        <f t="shared" si="42"/>
        <v>4.6665179805548807</v>
      </c>
      <c r="J137" s="23">
        <f t="shared" si="47"/>
        <v>1484800</v>
      </c>
      <c r="K137" s="22">
        <f t="shared" si="48"/>
        <v>6.1716679588747869</v>
      </c>
      <c r="L137" s="17">
        <v>1</v>
      </c>
      <c r="M137" s="17">
        <f t="shared" si="54"/>
        <v>32</v>
      </c>
      <c r="N137" s="17">
        <f t="shared" si="49"/>
        <v>10</v>
      </c>
      <c r="O137" s="17">
        <f t="shared" si="50"/>
        <v>5</v>
      </c>
      <c r="P137" s="17">
        <v>1</v>
      </c>
      <c r="Q137" s="17">
        <f t="shared" si="55"/>
        <v>1</v>
      </c>
      <c r="R137" s="28">
        <f t="shared" si="43"/>
        <v>186.59853479376721</v>
      </c>
      <c r="S137" s="10">
        <f t="shared" si="51"/>
        <v>0.58312042123052255</v>
      </c>
      <c r="T137" s="10">
        <f t="shared" si="52"/>
        <v>509.65984841279243</v>
      </c>
      <c r="U137" s="11">
        <f t="shared" si="44"/>
        <v>133632000</v>
      </c>
      <c r="V137" s="6">
        <f t="shared" si="45"/>
        <v>0</v>
      </c>
    </row>
    <row r="138" spans="2:22" x14ac:dyDescent="0.3">
      <c r="B138" s="40">
        <v>136</v>
      </c>
      <c r="C138" s="70">
        <f t="shared" si="38"/>
        <v>4672</v>
      </c>
      <c r="D138" s="19">
        <f t="shared" si="46"/>
        <v>32</v>
      </c>
      <c r="E138" s="8">
        <f t="shared" si="53"/>
        <v>926424.40554409556</v>
      </c>
      <c r="F138" s="17">
        <f t="shared" si="39"/>
        <v>1.07</v>
      </c>
      <c r="G138" s="17">
        <f t="shared" si="40"/>
        <v>5.9668099875033045</v>
      </c>
      <c r="H138" s="21">
        <f t="shared" si="41"/>
        <v>46720</v>
      </c>
      <c r="I138" s="22">
        <f t="shared" si="42"/>
        <v>4.6695028341043434</v>
      </c>
      <c r="J138" s="23">
        <f t="shared" si="47"/>
        <v>1495040</v>
      </c>
      <c r="K138" s="22">
        <f t="shared" si="48"/>
        <v>6.1746528124242488</v>
      </c>
      <c r="L138" s="17">
        <v>1</v>
      </c>
      <c r="M138" s="17">
        <f t="shared" si="54"/>
        <v>32</v>
      </c>
      <c r="N138" s="17">
        <f t="shared" si="49"/>
        <v>10</v>
      </c>
      <c r="O138" s="17">
        <f t="shared" si="50"/>
        <v>5</v>
      </c>
      <c r="P138" s="17">
        <v>1</v>
      </c>
      <c r="Q138" s="17">
        <f t="shared" si="55"/>
        <v>1</v>
      </c>
      <c r="R138" s="28">
        <f t="shared" si="43"/>
        <v>198.29289502228073</v>
      </c>
      <c r="S138" s="10">
        <f t="shared" si="51"/>
        <v>0.61966529694462724</v>
      </c>
      <c r="T138" s="10">
        <f t="shared" si="52"/>
        <v>510.27951370973705</v>
      </c>
      <c r="U138" s="11">
        <f t="shared" si="44"/>
        <v>134553600</v>
      </c>
      <c r="V138" s="6">
        <f t="shared" si="45"/>
        <v>0</v>
      </c>
    </row>
    <row r="139" spans="2:22" x14ac:dyDescent="0.3">
      <c r="B139" s="40">
        <v>137</v>
      </c>
      <c r="C139" s="70">
        <f t="shared" si="38"/>
        <v>4704</v>
      </c>
      <c r="D139" s="19">
        <f t="shared" si="46"/>
        <v>32</v>
      </c>
      <c r="E139" s="8">
        <f t="shared" si="53"/>
        <v>991274.11393218231</v>
      </c>
      <c r="F139" s="17">
        <f t="shared" si="39"/>
        <v>1.07</v>
      </c>
      <c r="G139" s="17">
        <f t="shared" si="40"/>
        <v>5.9961937651885142</v>
      </c>
      <c r="H139" s="21">
        <f t="shared" si="41"/>
        <v>47040</v>
      </c>
      <c r="I139" s="22">
        <f t="shared" si="42"/>
        <v>4.6724673130680818</v>
      </c>
      <c r="J139" s="23">
        <f t="shared" si="47"/>
        <v>1505280</v>
      </c>
      <c r="K139" s="22">
        <f t="shared" si="48"/>
        <v>6.1776172913879881</v>
      </c>
      <c r="L139" s="17">
        <v>1</v>
      </c>
      <c r="M139" s="17">
        <f t="shared" si="54"/>
        <v>32</v>
      </c>
      <c r="N139" s="17">
        <f t="shared" si="49"/>
        <v>10</v>
      </c>
      <c r="O139" s="17">
        <f t="shared" si="50"/>
        <v>5</v>
      </c>
      <c r="P139" s="17">
        <v>1</v>
      </c>
      <c r="Q139" s="17">
        <f t="shared" si="55"/>
        <v>1</v>
      </c>
      <c r="R139" s="28">
        <f t="shared" si="43"/>
        <v>210.73004122707957</v>
      </c>
      <c r="S139" s="10">
        <f t="shared" si="51"/>
        <v>0.65853137883462365</v>
      </c>
      <c r="T139" s="10">
        <f t="shared" si="52"/>
        <v>510.93804508857164</v>
      </c>
      <c r="U139" s="11">
        <f t="shared" si="44"/>
        <v>135475200</v>
      </c>
      <c r="V139" s="6">
        <f t="shared" si="45"/>
        <v>0</v>
      </c>
    </row>
    <row r="140" spans="2:22" x14ac:dyDescent="0.3">
      <c r="B140" s="40">
        <v>138</v>
      </c>
      <c r="C140" s="70">
        <f t="shared" si="38"/>
        <v>4736</v>
      </c>
      <c r="D140" s="19">
        <f t="shared" si="46"/>
        <v>32</v>
      </c>
      <c r="E140" s="8">
        <f t="shared" si="53"/>
        <v>1060663.3019074351</v>
      </c>
      <c r="F140" s="17">
        <f t="shared" si="39"/>
        <v>1.07</v>
      </c>
      <c r="G140" s="17">
        <f t="shared" si="40"/>
        <v>6.0255775428737239</v>
      </c>
      <c r="H140" s="21">
        <f t="shared" si="41"/>
        <v>47360</v>
      </c>
      <c r="I140" s="22">
        <f t="shared" si="42"/>
        <v>4.6754116937148638</v>
      </c>
      <c r="J140" s="23">
        <f t="shared" si="47"/>
        <v>1515520</v>
      </c>
      <c r="K140" s="22">
        <f t="shared" si="48"/>
        <v>6.1805616720347691</v>
      </c>
      <c r="L140" s="17">
        <v>1</v>
      </c>
      <c r="M140" s="17">
        <f t="shared" si="54"/>
        <v>32</v>
      </c>
      <c r="N140" s="17">
        <f t="shared" si="49"/>
        <v>10</v>
      </c>
      <c r="O140" s="17">
        <f t="shared" si="50"/>
        <v>5</v>
      </c>
      <c r="P140" s="17">
        <v>1</v>
      </c>
      <c r="Q140" s="17">
        <f t="shared" si="55"/>
        <v>1</v>
      </c>
      <c r="R140" s="28">
        <f t="shared" si="43"/>
        <v>223.95762286896854</v>
      </c>
      <c r="S140" s="10">
        <f t="shared" si="51"/>
        <v>0.69986757146552669</v>
      </c>
      <c r="T140" s="10">
        <f t="shared" si="52"/>
        <v>511.63791266003716</v>
      </c>
      <c r="U140" s="11">
        <f t="shared" si="44"/>
        <v>136396800</v>
      </c>
      <c r="V140" s="6">
        <f t="shared" si="45"/>
        <v>0</v>
      </c>
    </row>
    <row r="141" spans="2:22" x14ac:dyDescent="0.3">
      <c r="B141" s="40">
        <v>139</v>
      </c>
      <c r="C141" s="70">
        <f t="shared" si="38"/>
        <v>4768</v>
      </c>
      <c r="D141" s="19">
        <f t="shared" si="46"/>
        <v>32</v>
      </c>
      <c r="E141" s="8">
        <f t="shared" si="53"/>
        <v>1134909.7330409556</v>
      </c>
      <c r="F141" s="17">
        <f t="shared" si="39"/>
        <v>1.07</v>
      </c>
      <c r="G141" s="17">
        <f t="shared" si="40"/>
        <v>6.0549613205589337</v>
      </c>
      <c r="H141" s="21">
        <f t="shared" si="41"/>
        <v>47680</v>
      </c>
      <c r="I141" s="22">
        <f t="shared" si="42"/>
        <v>4.6783362467321803</v>
      </c>
      <c r="J141" s="23">
        <f t="shared" si="47"/>
        <v>1525760</v>
      </c>
      <c r="K141" s="22">
        <f t="shared" si="48"/>
        <v>6.1834862250520857</v>
      </c>
      <c r="L141" s="17">
        <v>1</v>
      </c>
      <c r="M141" s="17">
        <f t="shared" si="54"/>
        <v>32</v>
      </c>
      <c r="N141" s="17">
        <f t="shared" si="49"/>
        <v>10</v>
      </c>
      <c r="O141" s="17">
        <f t="shared" si="50"/>
        <v>5</v>
      </c>
      <c r="P141" s="17">
        <v>1</v>
      </c>
      <c r="Q141" s="17">
        <f t="shared" si="55"/>
        <v>1</v>
      </c>
      <c r="R141" s="28">
        <f t="shared" si="43"/>
        <v>238.02637018476418</v>
      </c>
      <c r="S141" s="10">
        <f t="shared" si="51"/>
        <v>0.74383240682738805</v>
      </c>
      <c r="T141" s="10">
        <f t="shared" si="52"/>
        <v>512.3817450668646</v>
      </c>
      <c r="U141" s="11">
        <f t="shared" si="44"/>
        <v>137318400</v>
      </c>
      <c r="V141" s="6">
        <f t="shared" si="45"/>
        <v>0</v>
      </c>
    </row>
    <row r="142" spans="2:22" x14ac:dyDescent="0.3">
      <c r="B142" s="40">
        <v>140</v>
      </c>
      <c r="C142" s="70">
        <f t="shared" si="38"/>
        <v>4800</v>
      </c>
      <c r="D142" s="19">
        <f t="shared" si="46"/>
        <v>32</v>
      </c>
      <c r="E142" s="8">
        <f t="shared" si="53"/>
        <v>1214353.4143538226</v>
      </c>
      <c r="F142" s="17">
        <f t="shared" si="39"/>
        <v>1.07</v>
      </c>
      <c r="G142" s="17">
        <f t="shared" si="40"/>
        <v>6.0843450982441434</v>
      </c>
      <c r="H142" s="21">
        <f t="shared" si="41"/>
        <v>48000</v>
      </c>
      <c r="I142" s="22">
        <f t="shared" si="42"/>
        <v>4.6812412373755876</v>
      </c>
      <c r="J142" s="23">
        <f t="shared" si="47"/>
        <v>1536000</v>
      </c>
      <c r="K142" s="22">
        <f t="shared" si="48"/>
        <v>6.186391215695493</v>
      </c>
      <c r="L142" s="17">
        <v>1</v>
      </c>
      <c r="M142" s="17">
        <f t="shared" si="54"/>
        <v>32</v>
      </c>
      <c r="N142" s="17">
        <f t="shared" si="49"/>
        <v>10</v>
      </c>
      <c r="O142" s="17">
        <f t="shared" si="50"/>
        <v>5</v>
      </c>
      <c r="P142" s="17">
        <v>1</v>
      </c>
      <c r="Q142" s="17">
        <f t="shared" si="55"/>
        <v>1</v>
      </c>
      <c r="R142" s="28">
        <f t="shared" si="43"/>
        <v>252.99029465704638</v>
      </c>
      <c r="S142" s="10">
        <f t="shared" si="51"/>
        <v>0.79059467080326995</v>
      </c>
      <c r="T142" s="10">
        <f t="shared" si="52"/>
        <v>513.17233973766781</v>
      </c>
      <c r="U142" s="11">
        <f t="shared" si="44"/>
        <v>138240000</v>
      </c>
      <c r="V142" s="6">
        <f t="shared" si="45"/>
        <v>0</v>
      </c>
    </row>
    <row r="143" spans="2:22" x14ac:dyDescent="0.3">
      <c r="B143" s="40">
        <v>141</v>
      </c>
      <c r="C143" s="70">
        <f t="shared" si="38"/>
        <v>4832</v>
      </c>
      <c r="D143" s="19">
        <f t="shared" si="46"/>
        <v>32</v>
      </c>
      <c r="E143" s="8">
        <f t="shared" si="53"/>
        <v>1299358.1533585903</v>
      </c>
      <c r="F143" s="17">
        <f t="shared" si="39"/>
        <v>1.07</v>
      </c>
      <c r="G143" s="17">
        <f t="shared" si="40"/>
        <v>6.1137288759293531</v>
      </c>
      <c r="H143" s="21">
        <f t="shared" si="41"/>
        <v>48320</v>
      </c>
      <c r="I143" s="22">
        <f t="shared" si="42"/>
        <v>4.6841269256130751</v>
      </c>
      <c r="J143" s="23">
        <f t="shared" si="47"/>
        <v>1546240</v>
      </c>
      <c r="K143" s="22">
        <f t="shared" si="48"/>
        <v>6.1892769039329814</v>
      </c>
      <c r="L143" s="17">
        <v>1</v>
      </c>
      <c r="M143" s="17">
        <f t="shared" si="54"/>
        <v>32</v>
      </c>
      <c r="N143" s="17">
        <f t="shared" si="49"/>
        <v>10</v>
      </c>
      <c r="O143" s="17">
        <f t="shared" si="50"/>
        <v>5</v>
      </c>
      <c r="P143" s="17">
        <v>1</v>
      </c>
      <c r="Q143" s="17">
        <f t="shared" si="55"/>
        <v>1</v>
      </c>
      <c r="R143" s="28">
        <f t="shared" si="43"/>
        <v>268.90690259904602</v>
      </c>
      <c r="S143" s="10">
        <f t="shared" si="51"/>
        <v>0.84033407062201881</v>
      </c>
      <c r="T143" s="10">
        <f t="shared" si="52"/>
        <v>514.01267380828983</v>
      </c>
      <c r="U143" s="38">
        <f t="shared" si="44"/>
        <v>139161600</v>
      </c>
      <c r="V143" s="6">
        <f t="shared" si="45"/>
        <v>0</v>
      </c>
    </row>
    <row r="144" spans="2:22" x14ac:dyDescent="0.3">
      <c r="B144" s="40">
        <v>142</v>
      </c>
      <c r="C144" s="70">
        <f t="shared" si="38"/>
        <v>4864</v>
      </c>
      <c r="D144" s="19">
        <f t="shared" si="46"/>
        <v>32</v>
      </c>
      <c r="E144" s="8">
        <f t="shared" si="53"/>
        <v>1390313.2240936917</v>
      </c>
      <c r="F144" s="17">
        <f t="shared" si="39"/>
        <v>1.07</v>
      </c>
      <c r="G144" s="17">
        <f t="shared" si="40"/>
        <v>6.1431126536145628</v>
      </c>
      <c r="H144" s="21">
        <f t="shared" si="41"/>
        <v>48640</v>
      </c>
      <c r="I144" s="22">
        <f t="shared" si="42"/>
        <v>4.6869935662646789</v>
      </c>
      <c r="J144" s="23">
        <f t="shared" si="47"/>
        <v>1556480</v>
      </c>
      <c r="K144" s="22">
        <f t="shared" si="48"/>
        <v>6.1921435445845843</v>
      </c>
      <c r="L144" s="17">
        <v>1</v>
      </c>
      <c r="M144" s="17">
        <f t="shared" si="54"/>
        <v>32</v>
      </c>
      <c r="N144" s="17">
        <f t="shared" si="49"/>
        <v>10</v>
      </c>
      <c r="O144" s="17">
        <f t="shared" si="50"/>
        <v>5</v>
      </c>
      <c r="P144" s="17">
        <v>1</v>
      </c>
      <c r="Q144" s="17">
        <f t="shared" si="55"/>
        <v>1</v>
      </c>
      <c r="R144" s="28">
        <f t="shared" si="43"/>
        <v>285.83742271663067</v>
      </c>
      <c r="S144" s="10">
        <f t="shared" si="51"/>
        <v>0.89324194598947093</v>
      </c>
      <c r="T144" s="10">
        <f t="shared" si="52"/>
        <v>514.90591575427925</v>
      </c>
      <c r="U144" s="38">
        <f t="shared" si="44"/>
        <v>140083200</v>
      </c>
      <c r="V144" s="6">
        <f t="shared" si="45"/>
        <v>0</v>
      </c>
    </row>
    <row r="145" spans="1:22" x14ac:dyDescent="0.3">
      <c r="B145" s="40">
        <v>143</v>
      </c>
      <c r="C145" s="70">
        <f t="shared" si="38"/>
        <v>4896</v>
      </c>
      <c r="D145" s="19">
        <f t="shared" si="46"/>
        <v>32</v>
      </c>
      <c r="E145" s="8">
        <f t="shared" si="53"/>
        <v>1487635.1497802502</v>
      </c>
      <c r="F145" s="17">
        <f t="shared" si="39"/>
        <v>1.07</v>
      </c>
      <c r="G145" s="17">
        <f t="shared" si="40"/>
        <v>6.1724964312997725</v>
      </c>
      <c r="H145" s="21">
        <f t="shared" si="41"/>
        <v>48960</v>
      </c>
      <c r="I145" s="22">
        <f t="shared" si="42"/>
        <v>4.6898414091375047</v>
      </c>
      <c r="J145" s="23">
        <f t="shared" si="47"/>
        <v>1566720</v>
      </c>
      <c r="K145" s="22">
        <f t="shared" si="48"/>
        <v>6.194991387457411</v>
      </c>
      <c r="L145" s="17">
        <v>1</v>
      </c>
      <c r="M145" s="17">
        <f t="shared" si="54"/>
        <v>32</v>
      </c>
      <c r="N145" s="17">
        <f t="shared" si="49"/>
        <v>10</v>
      </c>
      <c r="O145" s="17">
        <f t="shared" si="50"/>
        <v>5</v>
      </c>
      <c r="P145" s="17">
        <v>1</v>
      </c>
      <c r="Q145" s="17">
        <f t="shared" si="55"/>
        <v>1</v>
      </c>
      <c r="R145" s="28">
        <f t="shared" si="43"/>
        <v>303.84704856622756</v>
      </c>
      <c r="S145" s="10">
        <f t="shared" si="51"/>
        <v>0.94952202676946118</v>
      </c>
      <c r="T145" s="10">
        <f t="shared" si="52"/>
        <v>515.85543778104875</v>
      </c>
      <c r="U145" s="38">
        <f t="shared" si="44"/>
        <v>141004800</v>
      </c>
      <c r="V145" s="6">
        <f t="shared" si="45"/>
        <v>0</v>
      </c>
    </row>
    <row r="146" spans="1:22" x14ac:dyDescent="0.3">
      <c r="B146" s="40">
        <v>144</v>
      </c>
      <c r="C146" s="70">
        <f t="shared" si="38"/>
        <v>4928</v>
      </c>
      <c r="D146" s="19">
        <f t="shared" si="46"/>
        <v>32</v>
      </c>
      <c r="E146" s="8">
        <f t="shared" si="53"/>
        <v>1591769.6102648678</v>
      </c>
      <c r="F146" s="17">
        <f t="shared" si="39"/>
        <v>1.07</v>
      </c>
      <c r="G146" s="17">
        <f t="shared" si="40"/>
        <v>6.2018802089849823</v>
      </c>
      <c r="H146" s="21">
        <f t="shared" si="41"/>
        <v>49280</v>
      </c>
      <c r="I146" s="22">
        <f t="shared" si="42"/>
        <v>4.6926706991563689</v>
      </c>
      <c r="J146" s="23">
        <f t="shared" si="47"/>
        <v>1576960</v>
      </c>
      <c r="K146" s="22">
        <f t="shared" si="48"/>
        <v>6.1978206774762752</v>
      </c>
      <c r="L146" s="17">
        <v>1</v>
      </c>
      <c r="M146" s="17">
        <f t="shared" si="54"/>
        <v>32</v>
      </c>
      <c r="N146" s="17">
        <f t="shared" si="49"/>
        <v>10</v>
      </c>
      <c r="O146" s="17">
        <f t="shared" si="50"/>
        <v>5</v>
      </c>
      <c r="P146" s="17">
        <v>1</v>
      </c>
      <c r="Q146" s="17">
        <f t="shared" si="55"/>
        <v>1</v>
      </c>
      <c r="R146" s="28">
        <f t="shared" si="43"/>
        <v>323.00519688816308</v>
      </c>
      <c r="S146" s="10">
        <f t="shared" si="51"/>
        <v>1.0093912402755096</v>
      </c>
      <c r="T146" s="10">
        <f t="shared" si="52"/>
        <v>516.86482902132423</v>
      </c>
      <c r="U146" s="38">
        <f t="shared" si="44"/>
        <v>141926400</v>
      </c>
      <c r="V146" s="6">
        <f t="shared" si="45"/>
        <v>0</v>
      </c>
    </row>
    <row r="147" spans="1:22" x14ac:dyDescent="0.3">
      <c r="B147" s="40">
        <v>145</v>
      </c>
      <c r="C147" s="70">
        <f t="shared" si="38"/>
        <v>4960</v>
      </c>
      <c r="D147" s="19">
        <f t="shared" si="46"/>
        <v>32</v>
      </c>
      <c r="E147" s="8">
        <f t="shared" si="53"/>
        <v>1703193.4829834087</v>
      </c>
      <c r="F147" s="17">
        <f t="shared" si="39"/>
        <v>1.07</v>
      </c>
      <c r="G147" s="17">
        <f t="shared" si="40"/>
        <v>6.231263986670192</v>
      </c>
      <c r="H147" s="21">
        <f t="shared" si="41"/>
        <v>49600</v>
      </c>
      <c r="I147" s="22">
        <f t="shared" si="42"/>
        <v>4.6954816764901972</v>
      </c>
      <c r="J147" s="23">
        <f t="shared" si="47"/>
        <v>1587200</v>
      </c>
      <c r="K147" s="22">
        <f t="shared" si="48"/>
        <v>6.2006316548101035</v>
      </c>
      <c r="L147" s="17">
        <v>1</v>
      </c>
      <c r="M147" s="17">
        <f t="shared" si="54"/>
        <v>32</v>
      </c>
      <c r="N147" s="17">
        <f t="shared" si="49"/>
        <v>10</v>
      </c>
      <c r="O147" s="17">
        <f t="shared" si="50"/>
        <v>5</v>
      </c>
      <c r="P147" s="17">
        <v>1</v>
      </c>
      <c r="Q147" s="17">
        <f t="shared" si="55"/>
        <v>1</v>
      </c>
      <c r="R147" s="28">
        <f t="shared" si="43"/>
        <v>343.38578285955822</v>
      </c>
      <c r="S147" s="10">
        <f t="shared" si="51"/>
        <v>1.0730805714361193</v>
      </c>
      <c r="T147" s="10">
        <f t="shared" si="52"/>
        <v>517.93790959276032</v>
      </c>
      <c r="U147" s="38">
        <f t="shared" si="44"/>
        <v>142848000</v>
      </c>
      <c r="V147" s="6">
        <f t="shared" si="45"/>
        <v>0</v>
      </c>
    </row>
    <row r="148" spans="1:22" x14ac:dyDescent="0.3">
      <c r="B148" s="40">
        <v>146</v>
      </c>
      <c r="C148" s="70">
        <f t="shared" si="38"/>
        <v>4992</v>
      </c>
      <c r="D148" s="19">
        <f t="shared" si="46"/>
        <v>32</v>
      </c>
      <c r="E148" s="8">
        <f t="shared" si="53"/>
        <v>1822417.0267922475</v>
      </c>
      <c r="F148" s="17">
        <f t="shared" si="39"/>
        <v>1.07</v>
      </c>
      <c r="G148" s="17">
        <f t="shared" si="40"/>
        <v>6.2606477643554017</v>
      </c>
      <c r="H148" s="21">
        <f t="shared" si="41"/>
        <v>49920</v>
      </c>
      <c r="I148" s="22">
        <f t="shared" si="42"/>
        <v>4.6982745766743674</v>
      </c>
      <c r="J148" s="23">
        <f t="shared" si="47"/>
        <v>1597440</v>
      </c>
      <c r="K148" s="22">
        <f t="shared" si="48"/>
        <v>6.2034245549942737</v>
      </c>
      <c r="L148" s="17">
        <v>1</v>
      </c>
      <c r="M148" s="17">
        <f t="shared" si="54"/>
        <v>32</v>
      </c>
      <c r="N148" s="17">
        <f t="shared" si="49"/>
        <v>10</v>
      </c>
      <c r="O148" s="17">
        <f t="shared" si="50"/>
        <v>5</v>
      </c>
      <c r="P148" s="17">
        <v>1</v>
      </c>
      <c r="Q148" s="17">
        <f t="shared" si="55"/>
        <v>1</v>
      </c>
      <c r="R148" s="28">
        <f t="shared" si="43"/>
        <v>365.0675133798573</v>
      </c>
      <c r="S148" s="10">
        <f t="shared" si="51"/>
        <v>1.1408359793120539</v>
      </c>
      <c r="T148" s="10">
        <f t="shared" si="52"/>
        <v>519.07874557207242</v>
      </c>
      <c r="U148" s="38">
        <f t="shared" si="44"/>
        <v>143769600</v>
      </c>
      <c r="V148" s="6">
        <f t="shared" si="45"/>
        <v>0</v>
      </c>
    </row>
    <row r="149" spans="1:22" x14ac:dyDescent="0.3">
      <c r="B149" s="40">
        <v>147</v>
      </c>
      <c r="C149" s="70">
        <f t="shared" si="38"/>
        <v>5024</v>
      </c>
      <c r="D149" s="19">
        <f t="shared" si="46"/>
        <v>32</v>
      </c>
      <c r="E149" s="8">
        <f t="shared" si="53"/>
        <v>1949986.2186677051</v>
      </c>
      <c r="F149" s="17">
        <f t="shared" si="39"/>
        <v>1.07</v>
      </c>
      <c r="G149" s="17">
        <f t="shared" si="40"/>
        <v>6.2900315420406114</v>
      </c>
      <c r="H149" s="21">
        <f t="shared" si="41"/>
        <v>50240</v>
      </c>
      <c r="I149" s="22">
        <f t="shared" si="42"/>
        <v>4.7010496307291394</v>
      </c>
      <c r="J149" s="23">
        <f t="shared" si="47"/>
        <v>1607680</v>
      </c>
      <c r="K149" s="22">
        <f t="shared" si="48"/>
        <v>6.2061996090490457</v>
      </c>
      <c r="L149" s="17">
        <v>1</v>
      </c>
      <c r="M149" s="17">
        <f t="shared" si="54"/>
        <v>32</v>
      </c>
      <c r="N149" s="17">
        <f t="shared" si="49"/>
        <v>10</v>
      </c>
      <c r="O149" s="17">
        <f t="shared" si="50"/>
        <v>5</v>
      </c>
      <c r="P149" s="17">
        <v>1</v>
      </c>
      <c r="Q149" s="17">
        <f t="shared" si="55"/>
        <v>1</v>
      </c>
      <c r="R149" s="28">
        <f t="shared" si="43"/>
        <v>388.13419957557824</v>
      </c>
      <c r="S149" s="10">
        <f t="shared" si="51"/>
        <v>1.2129193736736821</v>
      </c>
      <c r="T149" s="10">
        <f t="shared" si="52"/>
        <v>520.29166494574611</v>
      </c>
      <c r="U149" s="38">
        <f t="shared" si="44"/>
        <v>144691200</v>
      </c>
      <c r="V149" s="6">
        <f t="shared" si="45"/>
        <v>0</v>
      </c>
    </row>
    <row r="150" spans="1:22" x14ac:dyDescent="0.3">
      <c r="B150" s="40">
        <v>148</v>
      </c>
      <c r="C150" s="70">
        <f t="shared" si="38"/>
        <v>5056</v>
      </c>
      <c r="D150" s="19">
        <f t="shared" si="46"/>
        <v>32</v>
      </c>
      <c r="E150" s="8">
        <f t="shared" si="53"/>
        <v>2086485.2539744445</v>
      </c>
      <c r="F150" s="17">
        <f t="shared" si="39"/>
        <v>1.07</v>
      </c>
      <c r="G150" s="17">
        <f t="shared" si="40"/>
        <v>6.3194153197258203</v>
      </c>
      <c r="H150" s="21">
        <f t="shared" si="41"/>
        <v>50560</v>
      </c>
      <c r="I150" s="22">
        <f t="shared" si="42"/>
        <v>4.7038070652743285</v>
      </c>
      <c r="J150" s="23">
        <f t="shared" si="47"/>
        <v>1617920</v>
      </c>
      <c r="K150" s="22">
        <f t="shared" si="48"/>
        <v>6.2089570435942347</v>
      </c>
      <c r="L150" s="17">
        <v>1</v>
      </c>
      <c r="M150" s="17">
        <f t="shared" si="54"/>
        <v>32</v>
      </c>
      <c r="N150" s="17">
        <f t="shared" si="49"/>
        <v>10</v>
      </c>
      <c r="O150" s="17">
        <f t="shared" si="50"/>
        <v>5</v>
      </c>
      <c r="P150" s="17">
        <v>1</v>
      </c>
      <c r="Q150" s="17">
        <f t="shared" si="55"/>
        <v>1</v>
      </c>
      <c r="R150" s="28">
        <f t="shared" si="43"/>
        <v>412.67508978924928</v>
      </c>
      <c r="S150" s="10">
        <f t="shared" si="51"/>
        <v>1.2896096555914041</v>
      </c>
      <c r="T150" s="10">
        <f t="shared" si="52"/>
        <v>521.58127460133755</v>
      </c>
      <c r="U150" s="38">
        <f t="shared" si="44"/>
        <v>145612800</v>
      </c>
      <c r="V150" s="6">
        <f t="shared" si="45"/>
        <v>0</v>
      </c>
    </row>
    <row r="151" spans="1:22" x14ac:dyDescent="0.3">
      <c r="A151" s="26" t="s">
        <v>38</v>
      </c>
      <c r="B151" s="40">
        <v>149</v>
      </c>
      <c r="C151" s="70">
        <f t="shared" si="38"/>
        <v>5088</v>
      </c>
      <c r="D151" s="19">
        <f t="shared" si="46"/>
        <v>32</v>
      </c>
      <c r="E151" s="8">
        <f t="shared" si="53"/>
        <v>2232539.2217526557</v>
      </c>
      <c r="F151" s="17">
        <f t="shared" si="39"/>
        <v>1.07</v>
      </c>
      <c r="G151" s="17">
        <f t="shared" si="40"/>
        <v>6.34879909741103</v>
      </c>
      <c r="H151" s="21">
        <f t="shared" si="41"/>
        <v>50880</v>
      </c>
      <c r="I151" s="22">
        <f t="shared" si="42"/>
        <v>4.7065471026403571</v>
      </c>
      <c r="J151" s="23">
        <f t="shared" si="47"/>
        <v>1628160</v>
      </c>
      <c r="K151" s="22">
        <f t="shared" si="48"/>
        <v>6.2116970809602634</v>
      </c>
      <c r="L151" s="17">
        <v>1</v>
      </c>
      <c r="M151" s="17">
        <f t="shared" si="54"/>
        <v>32</v>
      </c>
      <c r="N151" s="17">
        <f t="shared" si="49"/>
        <v>10</v>
      </c>
      <c r="O151" s="17">
        <f t="shared" si="50"/>
        <v>5</v>
      </c>
      <c r="P151" s="17">
        <v>1</v>
      </c>
      <c r="Q151" s="17">
        <f t="shared" si="55"/>
        <v>1</v>
      </c>
      <c r="R151" s="28">
        <f t="shared" si="43"/>
        <v>438.78522440107224</v>
      </c>
      <c r="S151" s="10">
        <f t="shared" si="51"/>
        <v>1.3712038262533508</v>
      </c>
      <c r="T151" s="10">
        <f t="shared" si="52"/>
        <v>522.9524784275909</v>
      </c>
      <c r="U151" s="38">
        <f t="shared" si="44"/>
        <v>146534400</v>
      </c>
      <c r="V151" s="6">
        <f t="shared" si="45"/>
        <v>0</v>
      </c>
    </row>
    <row r="152" spans="1:22" x14ac:dyDescent="0.3">
      <c r="B152" s="40">
        <v>150</v>
      </c>
      <c r="C152" s="70">
        <f t="shared" si="38"/>
        <v>10240</v>
      </c>
      <c r="D152" s="19">
        <f t="shared" si="46"/>
        <v>64</v>
      </c>
      <c r="E152" s="8">
        <f t="shared" si="53"/>
        <v>2388816.9672753415</v>
      </c>
      <c r="F152" s="17">
        <f t="shared" si="39"/>
        <v>1.07</v>
      </c>
      <c r="G152" s="17">
        <f t="shared" si="40"/>
        <v>6.3781828750962397</v>
      </c>
      <c r="H152" s="21">
        <f t="shared" si="41"/>
        <v>102400</v>
      </c>
      <c r="I152" s="22">
        <f t="shared" si="42"/>
        <v>5.0102999566398116</v>
      </c>
      <c r="J152" s="23">
        <f t="shared" si="47"/>
        <v>3276800</v>
      </c>
      <c r="K152" s="22">
        <f t="shared" si="48"/>
        <v>6.5154499349597179</v>
      </c>
      <c r="L152" s="17">
        <v>1</v>
      </c>
      <c r="M152" s="17">
        <f t="shared" si="54"/>
        <v>32</v>
      </c>
      <c r="N152" s="17">
        <f t="shared" si="49"/>
        <v>10</v>
      </c>
      <c r="O152" s="17">
        <f t="shared" si="50"/>
        <v>5</v>
      </c>
      <c r="P152" s="17">
        <v>1</v>
      </c>
      <c r="Q152" s="17">
        <f t="shared" si="55"/>
        <v>1</v>
      </c>
      <c r="R152" s="32">
        <f t="shared" si="43"/>
        <v>233.28290696048256</v>
      </c>
      <c r="S152" s="10">
        <f t="shared" si="51"/>
        <v>0.72900908425150801</v>
      </c>
      <c r="T152" s="10">
        <f t="shared" si="52"/>
        <v>523.68148751184242</v>
      </c>
      <c r="U152" s="38">
        <f t="shared" si="44"/>
        <v>294912000</v>
      </c>
      <c r="V152" s="6">
        <f t="shared" si="45"/>
        <v>0</v>
      </c>
    </row>
    <row r="153" spans="1:22" x14ac:dyDescent="0.3">
      <c r="B153" s="31">
        <v>151</v>
      </c>
      <c r="C153" s="70">
        <f t="shared" si="38"/>
        <v>10304</v>
      </c>
      <c r="D153" s="19">
        <f t="shared" si="46"/>
        <v>64</v>
      </c>
      <c r="E153" s="8">
        <f t="shared" si="53"/>
        <v>2556034.1549846157</v>
      </c>
      <c r="F153" s="17">
        <f t="shared" si="39"/>
        <v>1.07</v>
      </c>
      <c r="G153" s="17">
        <f t="shared" si="40"/>
        <v>6.4075666527814494</v>
      </c>
      <c r="H153" s="21">
        <f t="shared" si="41"/>
        <v>103040</v>
      </c>
      <c r="I153" s="22">
        <f t="shared" si="42"/>
        <v>5.0130058500157366</v>
      </c>
      <c r="J153" s="23">
        <f t="shared" si="47"/>
        <v>3297280</v>
      </c>
      <c r="K153" s="22">
        <f t="shared" si="48"/>
        <v>6.5181558283356429</v>
      </c>
      <c r="L153" s="17">
        <v>1</v>
      </c>
      <c r="M153" s="17">
        <f t="shared" si="54"/>
        <v>32</v>
      </c>
      <c r="N153" s="17">
        <f t="shared" si="49"/>
        <v>10</v>
      </c>
      <c r="O153" s="17">
        <f t="shared" si="50"/>
        <v>5</v>
      </c>
      <c r="P153" s="17">
        <v>1</v>
      </c>
      <c r="Q153" s="17">
        <f t="shared" si="55"/>
        <v>1</v>
      </c>
      <c r="R153" s="32">
        <f t="shared" si="43"/>
        <v>248.06232094182994</v>
      </c>
      <c r="S153" s="10">
        <f t="shared" si="51"/>
        <v>0.7751947529432186</v>
      </c>
      <c r="T153" s="10">
        <f t="shared" si="52"/>
        <v>524.45668226478563</v>
      </c>
      <c r="U153" s="38">
        <f t="shared" si="44"/>
        <v>296755200</v>
      </c>
      <c r="V153" s="6">
        <f t="shared" si="45"/>
        <v>0</v>
      </c>
    </row>
    <row r="154" spans="1:22" x14ac:dyDescent="0.3">
      <c r="B154" s="31">
        <v>152</v>
      </c>
      <c r="C154" s="70">
        <f t="shared" si="38"/>
        <v>10368</v>
      </c>
      <c r="D154" s="19">
        <f t="shared" si="46"/>
        <v>64</v>
      </c>
      <c r="E154" s="8">
        <f t="shared" si="53"/>
        <v>2734956.5458335392</v>
      </c>
      <c r="F154" s="17">
        <f t="shared" si="39"/>
        <v>1.07</v>
      </c>
      <c r="G154" s="17">
        <f t="shared" si="40"/>
        <v>6.4369504304666592</v>
      </c>
      <c r="H154" s="21">
        <f t="shared" si="41"/>
        <v>103680</v>
      </c>
      <c r="I154" s="22">
        <f t="shared" si="42"/>
        <v>5.0156949885265183</v>
      </c>
      <c r="J154" s="23">
        <f t="shared" si="47"/>
        <v>3317760</v>
      </c>
      <c r="K154" s="22">
        <f t="shared" si="48"/>
        <v>6.5208449668464237</v>
      </c>
      <c r="L154" s="17">
        <v>1</v>
      </c>
      <c r="M154" s="17">
        <f t="shared" si="54"/>
        <v>32</v>
      </c>
      <c r="N154" s="17">
        <f t="shared" si="49"/>
        <v>10</v>
      </c>
      <c r="O154" s="17">
        <f t="shared" si="50"/>
        <v>5</v>
      </c>
      <c r="P154" s="17">
        <v>1</v>
      </c>
      <c r="Q154" s="17">
        <f t="shared" si="55"/>
        <v>1</v>
      </c>
      <c r="R154" s="32">
        <f t="shared" si="43"/>
        <v>263.78824709042624</v>
      </c>
      <c r="S154" s="10">
        <f t="shared" si="51"/>
        <v>0.82433827215758204</v>
      </c>
      <c r="T154" s="10">
        <f t="shared" si="52"/>
        <v>525.28102053694317</v>
      </c>
      <c r="U154" s="38">
        <f t="shared" si="44"/>
        <v>298598400</v>
      </c>
      <c r="V154" s="6">
        <f t="shared" si="45"/>
        <v>0</v>
      </c>
    </row>
    <row r="155" spans="1:22" x14ac:dyDescent="0.3">
      <c r="B155" s="31">
        <v>153</v>
      </c>
      <c r="C155" s="70">
        <f t="shared" si="38"/>
        <v>10432</v>
      </c>
      <c r="D155" s="19">
        <f t="shared" si="46"/>
        <v>64</v>
      </c>
      <c r="E155" s="8">
        <f t="shared" si="53"/>
        <v>2926403.5040418874</v>
      </c>
      <c r="F155" s="17">
        <f t="shared" si="39"/>
        <v>1.07</v>
      </c>
      <c r="G155" s="17">
        <f t="shared" si="40"/>
        <v>6.4663342081518689</v>
      </c>
      <c r="H155" s="21">
        <f t="shared" si="41"/>
        <v>104320</v>
      </c>
      <c r="I155" s="22">
        <f t="shared" si="42"/>
        <v>5.0183675783878448</v>
      </c>
      <c r="J155" s="23">
        <f t="shared" si="47"/>
        <v>3338240</v>
      </c>
      <c r="K155" s="22">
        <f t="shared" si="48"/>
        <v>6.523517556707751</v>
      </c>
      <c r="L155" s="17">
        <v>1</v>
      </c>
      <c r="M155" s="17">
        <f t="shared" si="54"/>
        <v>32</v>
      </c>
      <c r="N155" s="17">
        <f t="shared" si="49"/>
        <v>10</v>
      </c>
      <c r="O155" s="17">
        <f t="shared" si="50"/>
        <v>5</v>
      </c>
      <c r="P155" s="17">
        <v>1</v>
      </c>
      <c r="Q155" s="17">
        <f t="shared" si="55"/>
        <v>1</v>
      </c>
      <c r="R155" s="32">
        <f t="shared" si="43"/>
        <v>280.52180828622386</v>
      </c>
      <c r="S155" s="10">
        <f t="shared" si="51"/>
        <v>0.87663065089444958</v>
      </c>
      <c r="T155" s="10">
        <f t="shared" si="52"/>
        <v>526.15765118783759</v>
      </c>
      <c r="U155" s="38">
        <f t="shared" si="44"/>
        <v>300441600</v>
      </c>
      <c r="V155" s="6">
        <f t="shared" si="45"/>
        <v>0</v>
      </c>
    </row>
    <row r="156" spans="1:22" x14ac:dyDescent="0.3">
      <c r="B156" s="31">
        <v>154</v>
      </c>
      <c r="C156" s="70">
        <f t="shared" ref="C156:C219" si="56">IF(MOD(B155+1,25)=0,(C155*2)+D155*2,C155+D155)</f>
        <v>10496</v>
      </c>
      <c r="D156" s="19">
        <f t="shared" si="46"/>
        <v>64</v>
      </c>
      <c r="E156" s="8">
        <f t="shared" si="53"/>
        <v>3131251.7493248195</v>
      </c>
      <c r="F156" s="17">
        <f t="shared" si="39"/>
        <v>1.07</v>
      </c>
      <c r="G156" s="17">
        <f t="shared" si="40"/>
        <v>6.4957179858370786</v>
      </c>
      <c r="H156" s="21">
        <f t="shared" si="41"/>
        <v>104960</v>
      </c>
      <c r="I156" s="22">
        <f t="shared" si="42"/>
        <v>5.0210238220315855</v>
      </c>
      <c r="J156" s="23">
        <f t="shared" si="47"/>
        <v>3358720</v>
      </c>
      <c r="K156" s="22">
        <f t="shared" si="48"/>
        <v>6.5261738003514909</v>
      </c>
      <c r="L156" s="17">
        <v>1</v>
      </c>
      <c r="M156" s="17">
        <f t="shared" si="54"/>
        <v>32</v>
      </c>
      <c r="N156" s="17">
        <f t="shared" si="49"/>
        <v>10</v>
      </c>
      <c r="O156" s="17">
        <f t="shared" si="50"/>
        <v>5</v>
      </c>
      <c r="P156" s="17">
        <v>1</v>
      </c>
      <c r="Q156" s="17">
        <f t="shared" si="55"/>
        <v>1</v>
      </c>
      <c r="R156" s="32">
        <f t="shared" si="43"/>
        <v>298.32810111707505</v>
      </c>
      <c r="S156" s="10">
        <f t="shared" si="51"/>
        <v>0.93227531599085944</v>
      </c>
      <c r="T156" s="10">
        <f t="shared" si="52"/>
        <v>527.08992650382845</v>
      </c>
      <c r="U156" s="38">
        <f t="shared" si="44"/>
        <v>302284800</v>
      </c>
      <c r="V156" s="6">
        <f t="shared" si="45"/>
        <v>0</v>
      </c>
    </row>
    <row r="157" spans="1:22" x14ac:dyDescent="0.3">
      <c r="B157" s="31">
        <v>155</v>
      </c>
      <c r="C157" s="70">
        <f t="shared" si="56"/>
        <v>10560</v>
      </c>
      <c r="D157" s="19">
        <f t="shared" si="46"/>
        <v>64</v>
      </c>
      <c r="E157" s="8">
        <f t="shared" si="53"/>
        <v>3350439.3717775573</v>
      </c>
      <c r="F157" s="17">
        <f t="shared" si="39"/>
        <v>1.07</v>
      </c>
      <c r="G157" s="17">
        <f t="shared" si="40"/>
        <v>6.5251017635222883</v>
      </c>
      <c r="H157" s="21">
        <f t="shared" si="41"/>
        <v>105600</v>
      </c>
      <c r="I157" s="22">
        <f t="shared" si="42"/>
        <v>5.0236639181977933</v>
      </c>
      <c r="J157" s="23">
        <f t="shared" si="47"/>
        <v>3379200</v>
      </c>
      <c r="K157" s="22">
        <f t="shared" si="48"/>
        <v>6.5288138965176996</v>
      </c>
      <c r="L157" s="17">
        <v>1</v>
      </c>
      <c r="M157" s="17">
        <f t="shared" si="54"/>
        <v>32</v>
      </c>
      <c r="N157" s="17">
        <f t="shared" si="49"/>
        <v>10</v>
      </c>
      <c r="O157" s="17">
        <f t="shared" si="50"/>
        <v>5</v>
      </c>
      <c r="P157" s="17">
        <v>1</v>
      </c>
      <c r="Q157" s="17">
        <f t="shared" si="55"/>
        <v>1</v>
      </c>
      <c r="R157" s="32">
        <f t="shared" si="43"/>
        <v>317.27645566075353</v>
      </c>
      <c r="S157" s="10">
        <f t="shared" si="51"/>
        <v>0.99148892393985477</v>
      </c>
      <c r="T157" s="10">
        <f t="shared" si="52"/>
        <v>528.08141542776832</v>
      </c>
      <c r="U157" s="38">
        <f t="shared" si="44"/>
        <v>304128000</v>
      </c>
      <c r="V157" s="6">
        <f t="shared" si="45"/>
        <v>0</v>
      </c>
    </row>
    <row r="158" spans="1:22" x14ac:dyDescent="0.3">
      <c r="B158" s="31">
        <v>156</v>
      </c>
      <c r="C158" s="70">
        <f t="shared" si="56"/>
        <v>10624</v>
      </c>
      <c r="D158" s="19">
        <f t="shared" si="46"/>
        <v>64</v>
      </c>
      <c r="E158" s="8">
        <f t="shared" si="53"/>
        <v>3584970.1278019864</v>
      </c>
      <c r="F158" s="17">
        <f t="shared" si="39"/>
        <v>1.07</v>
      </c>
      <c r="G158" s="17">
        <f t="shared" si="40"/>
        <v>6.554485541207498</v>
      </c>
      <c r="H158" s="21">
        <f t="shared" si="41"/>
        <v>106240</v>
      </c>
      <c r="I158" s="22">
        <f t="shared" si="42"/>
        <v>5.0262880620239425</v>
      </c>
      <c r="J158" s="23">
        <f t="shared" si="47"/>
        <v>3399680</v>
      </c>
      <c r="K158" s="22">
        <f t="shared" si="48"/>
        <v>6.5314380403438479</v>
      </c>
      <c r="L158" s="17">
        <v>1</v>
      </c>
      <c r="M158" s="17">
        <f t="shared" si="54"/>
        <v>32</v>
      </c>
      <c r="N158" s="17">
        <f t="shared" si="49"/>
        <v>10</v>
      </c>
      <c r="O158" s="17">
        <f t="shared" si="50"/>
        <v>5</v>
      </c>
      <c r="P158" s="17">
        <v>1</v>
      </c>
      <c r="Q158" s="17">
        <f t="shared" si="55"/>
        <v>1</v>
      </c>
      <c r="R158" s="32">
        <f t="shared" si="43"/>
        <v>337.44071233075925</v>
      </c>
      <c r="S158" s="10">
        <f t="shared" si="51"/>
        <v>1.0545022260336228</v>
      </c>
      <c r="T158" s="10">
        <f t="shared" si="52"/>
        <v>529.13591765380193</v>
      </c>
      <c r="U158" s="38">
        <f t="shared" si="44"/>
        <v>305971200</v>
      </c>
      <c r="V158" s="6">
        <f t="shared" si="45"/>
        <v>0</v>
      </c>
    </row>
    <row r="159" spans="1:22" x14ac:dyDescent="0.3">
      <c r="B159" s="31">
        <v>157</v>
      </c>
      <c r="C159" s="70">
        <f t="shared" si="56"/>
        <v>10688</v>
      </c>
      <c r="D159" s="19">
        <f t="shared" si="46"/>
        <v>64</v>
      </c>
      <c r="E159" s="8">
        <f t="shared" si="53"/>
        <v>3835918.0367481257</v>
      </c>
      <c r="F159" s="17">
        <f t="shared" si="39"/>
        <v>1.07</v>
      </c>
      <c r="G159" s="17">
        <f t="shared" si="40"/>
        <v>6.5838693188927078</v>
      </c>
      <c r="H159" s="21">
        <f t="shared" si="41"/>
        <v>106880</v>
      </c>
      <c r="I159" s="22">
        <f t="shared" si="42"/>
        <v>5.0288964451314708</v>
      </c>
      <c r="J159" s="23">
        <f t="shared" si="47"/>
        <v>3420160</v>
      </c>
      <c r="K159" s="22">
        <f t="shared" si="48"/>
        <v>6.5340464234513762</v>
      </c>
      <c r="L159" s="17">
        <v>1</v>
      </c>
      <c r="M159" s="17">
        <f t="shared" si="54"/>
        <v>32</v>
      </c>
      <c r="N159" s="17">
        <f t="shared" si="49"/>
        <v>10</v>
      </c>
      <c r="O159" s="17">
        <f t="shared" si="50"/>
        <v>5</v>
      </c>
      <c r="P159" s="17">
        <v>1</v>
      </c>
      <c r="Q159" s="17">
        <f t="shared" si="55"/>
        <v>1</v>
      </c>
      <c r="R159" s="32">
        <f t="shared" si="43"/>
        <v>358.89951691131415</v>
      </c>
      <c r="S159" s="10">
        <f t="shared" si="51"/>
        <v>1.1215609903478567</v>
      </c>
      <c r="T159" s="10">
        <f t="shared" si="52"/>
        <v>530.25747864414973</v>
      </c>
      <c r="U159" s="38">
        <f t="shared" si="44"/>
        <v>307814400</v>
      </c>
      <c r="V159" s="6">
        <f t="shared" si="45"/>
        <v>0</v>
      </c>
    </row>
    <row r="160" spans="1:22" x14ac:dyDescent="0.3">
      <c r="B160" s="31">
        <v>158</v>
      </c>
      <c r="C160" s="70">
        <f t="shared" si="56"/>
        <v>10752</v>
      </c>
      <c r="D160" s="19">
        <f t="shared" si="46"/>
        <v>64</v>
      </c>
      <c r="E160" s="8">
        <f t="shared" si="53"/>
        <v>4104432.2993204948</v>
      </c>
      <c r="F160" s="17">
        <f t="shared" si="39"/>
        <v>1.07</v>
      </c>
      <c r="G160" s="17">
        <f t="shared" si="40"/>
        <v>6.6132530965779175</v>
      </c>
      <c r="H160" s="21">
        <f t="shared" si="41"/>
        <v>107520</v>
      </c>
      <c r="I160" s="22">
        <f t="shared" si="42"/>
        <v>5.0314892557097499</v>
      </c>
      <c r="J160" s="23">
        <f t="shared" si="47"/>
        <v>3440640</v>
      </c>
      <c r="K160" s="22">
        <f t="shared" si="48"/>
        <v>6.5366392340296562</v>
      </c>
      <c r="L160" s="17">
        <v>1</v>
      </c>
      <c r="M160" s="17">
        <f t="shared" si="54"/>
        <v>32</v>
      </c>
      <c r="N160" s="17">
        <f t="shared" si="49"/>
        <v>10</v>
      </c>
      <c r="O160" s="17">
        <f t="shared" si="50"/>
        <v>5</v>
      </c>
      <c r="P160" s="17">
        <v>1</v>
      </c>
      <c r="Q160" s="17">
        <f t="shared" si="55"/>
        <v>1</v>
      </c>
      <c r="R160" s="32">
        <f t="shared" si="43"/>
        <v>381.73663498144481</v>
      </c>
      <c r="S160" s="10">
        <f t="shared" si="51"/>
        <v>1.1929269843170152</v>
      </c>
      <c r="T160" s="10">
        <f t="shared" si="52"/>
        <v>531.4504056284668</v>
      </c>
      <c r="U160" s="38">
        <f t="shared" si="44"/>
        <v>309657600</v>
      </c>
      <c r="V160" s="6">
        <f t="shared" si="45"/>
        <v>0</v>
      </c>
    </row>
    <row r="161" spans="2:22" x14ac:dyDescent="0.3">
      <c r="B161" s="31">
        <v>159</v>
      </c>
      <c r="C161" s="70">
        <f t="shared" si="56"/>
        <v>10816</v>
      </c>
      <c r="D161" s="19">
        <f t="shared" si="46"/>
        <v>64</v>
      </c>
      <c r="E161" s="8">
        <f t="shared" si="53"/>
        <v>4391742.5602729293</v>
      </c>
      <c r="F161" s="17">
        <f t="shared" si="39"/>
        <v>1.07</v>
      </c>
      <c r="G161" s="17">
        <f t="shared" si="40"/>
        <v>6.6426368742631272</v>
      </c>
      <c r="H161" s="21">
        <f t="shared" si="41"/>
        <v>108160</v>
      </c>
      <c r="I161" s="22">
        <f t="shared" si="42"/>
        <v>5.0340666785975605</v>
      </c>
      <c r="J161" s="23">
        <f t="shared" si="47"/>
        <v>3461120</v>
      </c>
      <c r="K161" s="22">
        <f t="shared" si="48"/>
        <v>6.5392166569174668</v>
      </c>
      <c r="L161" s="17">
        <v>1</v>
      </c>
      <c r="M161" s="17">
        <f t="shared" si="54"/>
        <v>32</v>
      </c>
      <c r="N161" s="17">
        <f t="shared" si="49"/>
        <v>10</v>
      </c>
      <c r="O161" s="17">
        <f t="shared" si="50"/>
        <v>5</v>
      </c>
      <c r="P161" s="17">
        <v>1</v>
      </c>
      <c r="Q161" s="17">
        <f t="shared" si="55"/>
        <v>1</v>
      </c>
      <c r="R161" s="32">
        <f t="shared" si="43"/>
        <v>406.04128700748237</v>
      </c>
      <c r="S161" s="10">
        <f t="shared" si="51"/>
        <v>1.2688790218983823</v>
      </c>
      <c r="T161" s="10">
        <f t="shared" si="52"/>
        <v>532.71928465036513</v>
      </c>
      <c r="U161" s="38">
        <f t="shared" si="44"/>
        <v>311500800</v>
      </c>
      <c r="V161" s="6">
        <f t="shared" si="45"/>
        <v>0</v>
      </c>
    </row>
    <row r="162" spans="2:22" x14ac:dyDescent="0.3">
      <c r="B162" s="31">
        <v>160</v>
      </c>
      <c r="C162" s="70">
        <f t="shared" si="56"/>
        <v>10880</v>
      </c>
      <c r="D162" s="19">
        <f t="shared" si="46"/>
        <v>64</v>
      </c>
      <c r="E162" s="8">
        <f t="shared" si="53"/>
        <v>4699164.5394920344</v>
      </c>
      <c r="F162" s="17">
        <f t="shared" si="39"/>
        <v>1.07</v>
      </c>
      <c r="G162" s="17">
        <f t="shared" si="40"/>
        <v>6.6720206519483369</v>
      </c>
      <c r="H162" s="21">
        <f t="shared" si="41"/>
        <v>108800</v>
      </c>
      <c r="I162" s="22">
        <f t="shared" si="42"/>
        <v>5.0366288953621607</v>
      </c>
      <c r="J162" s="23">
        <f t="shared" si="47"/>
        <v>3481600</v>
      </c>
      <c r="K162" s="22">
        <f t="shared" si="48"/>
        <v>6.541778873682067</v>
      </c>
      <c r="L162" s="17">
        <v>1</v>
      </c>
      <c r="M162" s="17">
        <f t="shared" si="54"/>
        <v>32</v>
      </c>
      <c r="N162" s="17">
        <f t="shared" si="49"/>
        <v>10</v>
      </c>
      <c r="O162" s="17">
        <f t="shared" si="50"/>
        <v>5</v>
      </c>
      <c r="P162" s="17">
        <v>1</v>
      </c>
      <c r="Q162" s="17">
        <f t="shared" si="55"/>
        <v>1</v>
      </c>
      <c r="R162" s="32">
        <f t="shared" si="43"/>
        <v>431.90850546801784</v>
      </c>
      <c r="S162" s="10">
        <f t="shared" si="51"/>
        <v>1.3497140795875557</v>
      </c>
      <c r="T162" s="10">
        <f t="shared" si="52"/>
        <v>534.06899872995268</v>
      </c>
      <c r="U162" s="38">
        <f t="shared" si="44"/>
        <v>313344000</v>
      </c>
      <c r="V162" s="6">
        <f t="shared" si="45"/>
        <v>0</v>
      </c>
    </row>
    <row r="163" spans="2:22" x14ac:dyDescent="0.3">
      <c r="B163" s="31">
        <v>161</v>
      </c>
      <c r="C163" s="70">
        <f t="shared" si="56"/>
        <v>10944</v>
      </c>
      <c r="D163" s="19">
        <f t="shared" si="46"/>
        <v>64</v>
      </c>
      <c r="E163" s="8">
        <f t="shared" si="53"/>
        <v>5028106.057256477</v>
      </c>
      <c r="F163" s="17">
        <f t="shared" si="39"/>
        <v>1.07</v>
      </c>
      <c r="G163" s="17">
        <f t="shared" si="40"/>
        <v>6.7014044296335467</v>
      </c>
      <c r="H163" s="21">
        <f t="shared" si="41"/>
        <v>109440</v>
      </c>
      <c r="I163" s="22">
        <f t="shared" si="42"/>
        <v>5.0391760843760407</v>
      </c>
      <c r="J163" s="23">
        <f t="shared" si="47"/>
        <v>3502080</v>
      </c>
      <c r="K163" s="22">
        <f t="shared" si="48"/>
        <v>6.544326062695947</v>
      </c>
      <c r="L163" s="17">
        <v>1</v>
      </c>
      <c r="M163" s="17">
        <f t="shared" si="54"/>
        <v>32</v>
      </c>
      <c r="N163" s="17">
        <f t="shared" si="49"/>
        <v>10</v>
      </c>
      <c r="O163" s="17">
        <f t="shared" si="50"/>
        <v>5</v>
      </c>
      <c r="P163" s="17">
        <v>1</v>
      </c>
      <c r="Q163" s="17">
        <f t="shared" si="55"/>
        <v>1</v>
      </c>
      <c r="R163" s="32">
        <f t="shared" si="43"/>
        <v>459.43951546568684</v>
      </c>
      <c r="S163" s="10">
        <f t="shared" si="51"/>
        <v>1.4357484858302714</v>
      </c>
      <c r="T163" s="10">
        <f t="shared" si="52"/>
        <v>535.50474721578291</v>
      </c>
      <c r="U163" s="38">
        <f t="shared" si="44"/>
        <v>315187200</v>
      </c>
      <c r="V163" s="6">
        <f t="shared" si="45"/>
        <v>0</v>
      </c>
    </row>
    <row r="164" spans="2:22" x14ac:dyDescent="0.3">
      <c r="B164" s="31">
        <v>162</v>
      </c>
      <c r="C164" s="70">
        <f t="shared" si="56"/>
        <v>11008</v>
      </c>
      <c r="D164" s="19">
        <f t="shared" si="46"/>
        <v>64</v>
      </c>
      <c r="E164" s="8">
        <f t="shared" si="53"/>
        <v>5380073.481264431</v>
      </c>
      <c r="F164" s="17">
        <f t="shared" si="39"/>
        <v>1.07</v>
      </c>
      <c r="G164" s="17">
        <f t="shared" si="40"/>
        <v>6.7307882073187564</v>
      </c>
      <c r="H164" s="21">
        <f t="shared" si="41"/>
        <v>110080</v>
      </c>
      <c r="I164" s="22">
        <f t="shared" si="42"/>
        <v>5.0417084208914362</v>
      </c>
      <c r="J164" s="23">
        <f t="shared" si="47"/>
        <v>3522560</v>
      </c>
      <c r="K164" s="22">
        <f t="shared" si="48"/>
        <v>6.5468583992113425</v>
      </c>
      <c r="L164" s="17">
        <v>1</v>
      </c>
      <c r="M164" s="17">
        <f t="shared" si="54"/>
        <v>32</v>
      </c>
      <c r="N164" s="17">
        <f t="shared" si="49"/>
        <v>10</v>
      </c>
      <c r="O164" s="17">
        <f t="shared" si="50"/>
        <v>5</v>
      </c>
      <c r="P164" s="17">
        <v>1</v>
      </c>
      <c r="Q164" s="17">
        <f t="shared" si="55"/>
        <v>1</v>
      </c>
      <c r="R164" s="32">
        <f t="shared" si="43"/>
        <v>488.74214037649267</v>
      </c>
      <c r="S164" s="10">
        <f t="shared" si="51"/>
        <v>1.5273191886765396</v>
      </c>
      <c r="T164" s="10">
        <f t="shared" si="52"/>
        <v>537.03206640445944</v>
      </c>
      <c r="U164" s="38">
        <f t="shared" si="44"/>
        <v>317030400</v>
      </c>
      <c r="V164" s="6">
        <f t="shared" si="45"/>
        <v>0</v>
      </c>
    </row>
    <row r="165" spans="2:22" x14ac:dyDescent="0.3">
      <c r="B165" s="31">
        <v>163</v>
      </c>
      <c r="C165" s="70">
        <f t="shared" si="56"/>
        <v>11072</v>
      </c>
      <c r="D165" s="19">
        <f t="shared" si="46"/>
        <v>64</v>
      </c>
      <c r="E165" s="8">
        <f t="shared" si="53"/>
        <v>5756678.6249529412</v>
      </c>
      <c r="F165" s="17">
        <f t="shared" si="39"/>
        <v>1.07</v>
      </c>
      <c r="G165" s="17">
        <f t="shared" si="40"/>
        <v>6.7601719850039652</v>
      </c>
      <c r="H165" s="21">
        <f t="shared" si="41"/>
        <v>110720</v>
      </c>
      <c r="I165" s="22">
        <f t="shared" si="42"/>
        <v>5.0442260771126826</v>
      </c>
      <c r="J165" s="23">
        <f t="shared" si="47"/>
        <v>3543040</v>
      </c>
      <c r="K165" s="22">
        <f t="shared" si="48"/>
        <v>6.5493760554325888</v>
      </c>
      <c r="L165" s="17">
        <v>1</v>
      </c>
      <c r="M165" s="17">
        <f t="shared" si="54"/>
        <v>32</v>
      </c>
      <c r="N165" s="17">
        <f t="shared" si="49"/>
        <v>10</v>
      </c>
      <c r="O165" s="17">
        <f t="shared" si="50"/>
        <v>5</v>
      </c>
      <c r="P165" s="17">
        <v>1</v>
      </c>
      <c r="Q165" s="17">
        <f t="shared" si="55"/>
        <v>1</v>
      </c>
      <c r="R165" s="32">
        <f t="shared" si="43"/>
        <v>519.93123419011386</v>
      </c>
      <c r="S165" s="10">
        <f t="shared" si="51"/>
        <v>1.6247851068441059</v>
      </c>
      <c r="T165" s="10">
        <f t="shared" si="52"/>
        <v>538.65685151130356</v>
      </c>
      <c r="U165" s="38">
        <f t="shared" si="44"/>
        <v>318873600</v>
      </c>
      <c r="V165" s="6">
        <f t="shared" si="45"/>
        <v>0</v>
      </c>
    </row>
    <row r="166" spans="2:22" x14ac:dyDescent="0.3">
      <c r="B166" s="31">
        <v>164</v>
      </c>
      <c r="C166" s="70">
        <f t="shared" si="56"/>
        <v>11136</v>
      </c>
      <c r="D166" s="19">
        <f t="shared" si="46"/>
        <v>64</v>
      </c>
      <c r="E166" s="8">
        <f t="shared" si="53"/>
        <v>6159646.1286996473</v>
      </c>
      <c r="F166" s="17">
        <f t="shared" si="39"/>
        <v>1.07</v>
      </c>
      <c r="G166" s="17">
        <f t="shared" si="40"/>
        <v>6.7895557626891749</v>
      </c>
      <c r="H166" s="21">
        <f t="shared" si="41"/>
        <v>111360</v>
      </c>
      <c r="I166" s="22">
        <f t="shared" si="42"/>
        <v>5.046729222266487</v>
      </c>
      <c r="J166" s="23">
        <f t="shared" si="47"/>
        <v>3563520</v>
      </c>
      <c r="K166" s="22">
        <f t="shared" si="48"/>
        <v>6.5518792005863933</v>
      </c>
      <c r="L166" s="17">
        <v>1</v>
      </c>
      <c r="M166" s="17">
        <f t="shared" si="54"/>
        <v>32</v>
      </c>
      <c r="N166" s="17">
        <f t="shared" si="49"/>
        <v>10</v>
      </c>
      <c r="O166" s="17">
        <f t="shared" si="50"/>
        <v>5</v>
      </c>
      <c r="P166" s="17">
        <v>1</v>
      </c>
      <c r="Q166" s="17">
        <f t="shared" si="55"/>
        <v>1</v>
      </c>
      <c r="R166" s="32">
        <f t="shared" si="43"/>
        <v>553.12914230420688</v>
      </c>
      <c r="S166" s="10">
        <f t="shared" si="51"/>
        <v>1.7285285697006463</v>
      </c>
      <c r="T166" s="10">
        <f t="shared" si="52"/>
        <v>540.3853800810042</v>
      </c>
      <c r="U166" s="38">
        <f t="shared" si="44"/>
        <v>320716800</v>
      </c>
      <c r="V166" s="6">
        <f t="shared" si="45"/>
        <v>0</v>
      </c>
    </row>
    <row r="167" spans="2:22" x14ac:dyDescent="0.3">
      <c r="B167" s="31">
        <v>165</v>
      </c>
      <c r="C167" s="70">
        <f t="shared" si="56"/>
        <v>11200</v>
      </c>
      <c r="D167" s="19">
        <f t="shared" si="46"/>
        <v>64</v>
      </c>
      <c r="E167" s="8">
        <f t="shared" si="53"/>
        <v>6590821.3577086227</v>
      </c>
      <c r="F167" s="17">
        <f t="shared" si="39"/>
        <v>1.07</v>
      </c>
      <c r="G167" s="17">
        <f t="shared" si="40"/>
        <v>6.8189395403743847</v>
      </c>
      <c r="H167" s="21">
        <f t="shared" si="41"/>
        <v>112000</v>
      </c>
      <c r="I167" s="22">
        <f t="shared" si="42"/>
        <v>5.0492180226701819</v>
      </c>
      <c r="J167" s="23">
        <f t="shared" si="47"/>
        <v>3584000</v>
      </c>
      <c r="K167" s="22">
        <f t="shared" si="48"/>
        <v>6.5543680009900873</v>
      </c>
      <c r="L167" s="17">
        <v>1</v>
      </c>
      <c r="M167" s="17">
        <f t="shared" si="54"/>
        <v>32</v>
      </c>
      <c r="N167" s="17">
        <f t="shared" si="49"/>
        <v>10</v>
      </c>
      <c r="O167" s="17">
        <f t="shared" si="50"/>
        <v>5</v>
      </c>
      <c r="P167" s="17">
        <v>1</v>
      </c>
      <c r="Q167" s="17">
        <f t="shared" si="55"/>
        <v>1</v>
      </c>
      <c r="R167" s="32">
        <f t="shared" si="43"/>
        <v>588.46619265255561</v>
      </c>
      <c r="S167" s="10">
        <f t="shared" si="51"/>
        <v>1.8389568520392363</v>
      </c>
      <c r="T167" s="10">
        <f t="shared" si="52"/>
        <v>542.22433693304345</v>
      </c>
      <c r="U167" s="38">
        <f t="shared" si="44"/>
        <v>322560000</v>
      </c>
      <c r="V167" s="6">
        <f t="shared" si="45"/>
        <v>0</v>
      </c>
    </row>
    <row r="168" spans="2:22" x14ac:dyDescent="0.3">
      <c r="B168" s="31">
        <v>166</v>
      </c>
      <c r="C168" s="70">
        <f t="shared" si="56"/>
        <v>11264</v>
      </c>
      <c r="D168" s="19">
        <f t="shared" si="46"/>
        <v>64</v>
      </c>
      <c r="E168" s="8">
        <f t="shared" si="53"/>
        <v>7052178.8527482264</v>
      </c>
      <c r="F168" s="17">
        <f t="shared" ref="F168:F231" si="57">$Y$4</f>
        <v>1.07</v>
      </c>
      <c r="G168" s="17">
        <f t="shared" si="40"/>
        <v>6.8483233180595944</v>
      </c>
      <c r="H168" s="21">
        <f t="shared" si="41"/>
        <v>112640</v>
      </c>
      <c r="I168" s="22">
        <f t="shared" si="42"/>
        <v>5.051692641798037</v>
      </c>
      <c r="J168" s="23">
        <f t="shared" si="47"/>
        <v>3604480</v>
      </c>
      <c r="K168" s="22">
        <f t="shared" si="48"/>
        <v>6.5568426201179433</v>
      </c>
      <c r="L168" s="17">
        <v>1</v>
      </c>
      <c r="M168" s="17">
        <f t="shared" si="54"/>
        <v>32</v>
      </c>
      <c r="N168" s="17">
        <f t="shared" si="49"/>
        <v>10</v>
      </c>
      <c r="O168" s="17">
        <f t="shared" si="50"/>
        <v>5</v>
      </c>
      <c r="P168" s="17">
        <v>1</v>
      </c>
      <c r="Q168" s="17">
        <f t="shared" si="55"/>
        <v>1</v>
      </c>
      <c r="R168" s="32">
        <f t="shared" si="43"/>
        <v>626.08121917153994</v>
      </c>
      <c r="S168" s="10">
        <f t="shared" si="51"/>
        <v>1.9565038099110625</v>
      </c>
      <c r="T168" s="10">
        <f t="shared" si="52"/>
        <v>544.1808407429545</v>
      </c>
      <c r="U168" s="38">
        <f t="shared" si="44"/>
        <v>324403200</v>
      </c>
      <c r="V168" s="6">
        <f t="shared" si="45"/>
        <v>0</v>
      </c>
    </row>
    <row r="169" spans="2:22" x14ac:dyDescent="0.3">
      <c r="B169" s="31">
        <v>167</v>
      </c>
      <c r="C169" s="70">
        <f t="shared" si="56"/>
        <v>11328</v>
      </c>
      <c r="D169" s="19">
        <f t="shared" si="46"/>
        <v>64</v>
      </c>
      <c r="E169" s="8">
        <f t="shared" si="53"/>
        <v>7545831.3724406026</v>
      </c>
      <c r="F169" s="17">
        <f t="shared" si="57"/>
        <v>1.07</v>
      </c>
      <c r="G169" s="17">
        <f t="shared" si="40"/>
        <v>6.8777070957448041</v>
      </c>
      <c r="H169" s="21">
        <f t="shared" si="41"/>
        <v>113280</v>
      </c>
      <c r="I169" s="22">
        <f t="shared" si="42"/>
        <v>5.0541532403456939</v>
      </c>
      <c r="J169" s="23">
        <f t="shared" si="47"/>
        <v>3624960</v>
      </c>
      <c r="K169" s="22">
        <f t="shared" si="48"/>
        <v>6.5593032186656002</v>
      </c>
      <c r="L169" s="17">
        <v>1</v>
      </c>
      <c r="M169" s="17">
        <f t="shared" si="54"/>
        <v>32</v>
      </c>
      <c r="N169" s="17">
        <f t="shared" si="49"/>
        <v>10</v>
      </c>
      <c r="O169" s="17">
        <f t="shared" si="50"/>
        <v>5</v>
      </c>
      <c r="P169" s="17">
        <v>1</v>
      </c>
      <c r="Q169" s="17">
        <f t="shared" si="55"/>
        <v>1</v>
      </c>
      <c r="R169" s="32">
        <f t="shared" si="43"/>
        <v>666.12211974228478</v>
      </c>
      <c r="S169" s="10">
        <f t="shared" si="51"/>
        <v>2.0816316241946402</v>
      </c>
      <c r="T169" s="10">
        <f t="shared" si="52"/>
        <v>546.26247236714914</v>
      </c>
      <c r="U169" s="38">
        <f t="shared" si="44"/>
        <v>326246400</v>
      </c>
      <c r="V169" s="6">
        <f t="shared" si="45"/>
        <v>0</v>
      </c>
    </row>
    <row r="170" spans="2:22" x14ac:dyDescent="0.3">
      <c r="B170" s="31">
        <v>168</v>
      </c>
      <c r="C170" s="70">
        <f t="shared" si="56"/>
        <v>11392</v>
      </c>
      <c r="D170" s="19">
        <f t="shared" si="46"/>
        <v>64</v>
      </c>
      <c r="E170" s="8">
        <f t="shared" si="53"/>
        <v>8074039.5685114451</v>
      </c>
      <c r="F170" s="17">
        <f t="shared" si="57"/>
        <v>1.07</v>
      </c>
      <c r="G170" s="17">
        <f t="shared" si="40"/>
        <v>6.9070908734300138</v>
      </c>
      <c r="H170" s="21">
        <f t="shared" si="41"/>
        <v>113920</v>
      </c>
      <c r="I170" s="22">
        <f t="shared" si="42"/>
        <v>5.0565999762927811</v>
      </c>
      <c r="J170" s="23">
        <f t="shared" si="47"/>
        <v>3645440</v>
      </c>
      <c r="K170" s="22">
        <f t="shared" si="48"/>
        <v>6.5617499546126874</v>
      </c>
      <c r="L170" s="17">
        <v>1</v>
      </c>
      <c r="M170" s="17">
        <f t="shared" si="54"/>
        <v>32</v>
      </c>
      <c r="N170" s="17">
        <f t="shared" si="49"/>
        <v>10</v>
      </c>
      <c r="O170" s="17">
        <f t="shared" si="50"/>
        <v>5</v>
      </c>
      <c r="P170" s="17">
        <v>1</v>
      </c>
      <c r="Q170" s="17">
        <f t="shared" si="55"/>
        <v>1</v>
      </c>
      <c r="R170" s="32">
        <f t="shared" si="43"/>
        <v>708.74645088759178</v>
      </c>
      <c r="S170" s="10">
        <f t="shared" si="51"/>
        <v>2.2148326590237244</v>
      </c>
      <c r="T170" s="10">
        <f t="shared" si="52"/>
        <v>548.47730502617287</v>
      </c>
      <c r="U170" s="38">
        <f t="shared" si="44"/>
        <v>328089600</v>
      </c>
      <c r="V170" s="6">
        <f t="shared" si="45"/>
        <v>0</v>
      </c>
    </row>
    <row r="171" spans="2:22" x14ac:dyDescent="0.3">
      <c r="B171" s="31">
        <v>169</v>
      </c>
      <c r="C171" s="70">
        <f t="shared" si="56"/>
        <v>11456</v>
      </c>
      <c r="D171" s="19">
        <f t="shared" si="46"/>
        <v>64</v>
      </c>
      <c r="E171" s="8">
        <f t="shared" si="53"/>
        <v>8639222.3383072466</v>
      </c>
      <c r="F171" s="17">
        <f t="shared" si="57"/>
        <v>1.07</v>
      </c>
      <c r="G171" s="17">
        <f t="shared" si="40"/>
        <v>6.9364746511152235</v>
      </c>
      <c r="H171" s="21">
        <f t="shared" si="41"/>
        <v>114560</v>
      </c>
      <c r="I171" s="22">
        <f t="shared" si="42"/>
        <v>5.0590330049637799</v>
      </c>
      <c r="J171" s="23">
        <f t="shared" si="47"/>
        <v>3665920</v>
      </c>
      <c r="K171" s="22">
        <f t="shared" si="48"/>
        <v>6.5641829832836862</v>
      </c>
      <c r="L171" s="17">
        <v>1</v>
      </c>
      <c r="M171" s="17">
        <f t="shared" si="54"/>
        <v>32</v>
      </c>
      <c r="N171" s="17">
        <f t="shared" si="49"/>
        <v>10</v>
      </c>
      <c r="O171" s="17">
        <f t="shared" si="50"/>
        <v>5</v>
      </c>
      <c r="P171" s="17">
        <v>1</v>
      </c>
      <c r="Q171" s="17">
        <f t="shared" si="55"/>
        <v>1</v>
      </c>
      <c r="R171" s="32">
        <f t="shared" si="43"/>
        <v>754.12206165391467</v>
      </c>
      <c r="S171" s="10">
        <f t="shared" si="51"/>
        <v>2.3566314426684833</v>
      </c>
      <c r="T171" s="10">
        <f t="shared" si="52"/>
        <v>550.83393646884133</v>
      </c>
      <c r="U171" s="38">
        <f t="shared" si="44"/>
        <v>329932800</v>
      </c>
      <c r="V171" s="6">
        <f t="shared" si="45"/>
        <v>0</v>
      </c>
    </row>
    <row r="172" spans="2:22" x14ac:dyDescent="0.3">
      <c r="B172" s="31">
        <v>170</v>
      </c>
      <c r="C172" s="70">
        <f t="shared" si="56"/>
        <v>11520</v>
      </c>
      <c r="D172" s="19">
        <f t="shared" si="46"/>
        <v>64</v>
      </c>
      <c r="E172" s="8">
        <f t="shared" si="53"/>
        <v>9243967.901988754</v>
      </c>
      <c r="F172" s="17">
        <f t="shared" si="57"/>
        <v>1.07</v>
      </c>
      <c r="G172" s="17">
        <f t="shared" si="40"/>
        <v>6.9658584288004333</v>
      </c>
      <c r="H172" s="21">
        <f t="shared" si="41"/>
        <v>115200</v>
      </c>
      <c r="I172" s="22">
        <f t="shared" si="42"/>
        <v>5.0614524790871931</v>
      </c>
      <c r="J172" s="23">
        <f t="shared" si="47"/>
        <v>3686400</v>
      </c>
      <c r="K172" s="22">
        <f t="shared" si="48"/>
        <v>6.5666024574070994</v>
      </c>
      <c r="L172" s="17">
        <v>1</v>
      </c>
      <c r="M172" s="17">
        <f t="shared" si="54"/>
        <v>32</v>
      </c>
      <c r="N172" s="17">
        <f t="shared" si="49"/>
        <v>10</v>
      </c>
      <c r="O172" s="17">
        <f t="shared" si="50"/>
        <v>5</v>
      </c>
      <c r="P172" s="17">
        <v>1</v>
      </c>
      <c r="Q172" s="17">
        <f t="shared" si="55"/>
        <v>1</v>
      </c>
      <c r="R172" s="32">
        <f t="shared" si="43"/>
        <v>802.42776926985709</v>
      </c>
      <c r="S172" s="10">
        <f t="shared" si="51"/>
        <v>2.5075867789683035</v>
      </c>
      <c r="T172" s="10">
        <f t="shared" si="52"/>
        <v>553.34152324780962</v>
      </c>
      <c r="U172" s="38">
        <f t="shared" si="44"/>
        <v>331776000</v>
      </c>
      <c r="V172" s="6">
        <f t="shared" si="45"/>
        <v>0</v>
      </c>
    </row>
    <row r="173" spans="2:22" x14ac:dyDescent="0.3">
      <c r="B173" s="31">
        <v>171</v>
      </c>
      <c r="C173" s="70">
        <f t="shared" si="56"/>
        <v>11584</v>
      </c>
      <c r="D173" s="19">
        <f t="shared" si="46"/>
        <v>64</v>
      </c>
      <c r="E173" s="8">
        <f t="shared" si="53"/>
        <v>9891045.6551279668</v>
      </c>
      <c r="F173" s="17">
        <f t="shared" si="57"/>
        <v>1.07</v>
      </c>
      <c r="G173" s="17">
        <f t="shared" si="40"/>
        <v>6.995242206485643</v>
      </c>
      <c r="H173" s="21">
        <f t="shared" si="41"/>
        <v>115840</v>
      </c>
      <c r="I173" s="22">
        <f t="shared" si="42"/>
        <v>5.0638585488530721</v>
      </c>
      <c r="J173" s="23">
        <f t="shared" si="47"/>
        <v>3706880</v>
      </c>
      <c r="K173" s="22">
        <f t="shared" si="48"/>
        <v>6.5690085271729775</v>
      </c>
      <c r="L173" s="17">
        <v>1</v>
      </c>
      <c r="M173" s="17">
        <f t="shared" si="54"/>
        <v>32</v>
      </c>
      <c r="N173" s="17">
        <f t="shared" si="49"/>
        <v>10</v>
      </c>
      <c r="O173" s="17">
        <f t="shared" si="50"/>
        <v>5</v>
      </c>
      <c r="P173" s="17">
        <v>1</v>
      </c>
      <c r="Q173" s="17">
        <f t="shared" si="55"/>
        <v>1</v>
      </c>
      <c r="R173" s="32">
        <f t="shared" si="43"/>
        <v>853.85407934461034</v>
      </c>
      <c r="S173" s="10">
        <f t="shared" si="51"/>
        <v>2.6682939979519076</v>
      </c>
      <c r="T173" s="10">
        <f t="shared" si="52"/>
        <v>556.0098172457615</v>
      </c>
      <c r="U173" s="38">
        <f t="shared" si="44"/>
        <v>333619200</v>
      </c>
      <c r="V173" s="6">
        <f t="shared" si="45"/>
        <v>0</v>
      </c>
    </row>
    <row r="174" spans="2:22" x14ac:dyDescent="0.3">
      <c r="B174" s="31">
        <v>172</v>
      </c>
      <c r="C174" s="70">
        <f t="shared" si="56"/>
        <v>11648</v>
      </c>
      <c r="D174" s="19">
        <f t="shared" si="46"/>
        <v>64</v>
      </c>
      <c r="E174" s="8">
        <f t="shared" si="53"/>
        <v>10583418.850986926</v>
      </c>
      <c r="F174" s="17">
        <f t="shared" si="57"/>
        <v>1.07</v>
      </c>
      <c r="G174" s="17">
        <f t="shared" si="40"/>
        <v>7.0246259841708527</v>
      </c>
      <c r="H174" s="21">
        <f t="shared" si="41"/>
        <v>116480</v>
      </c>
      <c r="I174" s="22">
        <f t="shared" si="42"/>
        <v>5.0662513619689618</v>
      </c>
      <c r="J174" s="23">
        <f t="shared" si="47"/>
        <v>3727360</v>
      </c>
      <c r="K174" s="22">
        <f t="shared" si="48"/>
        <v>6.571401340288868</v>
      </c>
      <c r="L174" s="17">
        <v>1</v>
      </c>
      <c r="M174" s="17">
        <f t="shared" si="54"/>
        <v>32</v>
      </c>
      <c r="N174" s="17">
        <f t="shared" si="49"/>
        <v>10</v>
      </c>
      <c r="O174" s="17">
        <f t="shared" si="50"/>
        <v>5</v>
      </c>
      <c r="P174" s="17">
        <v>1</v>
      </c>
      <c r="Q174" s="17">
        <f t="shared" si="55"/>
        <v>1</v>
      </c>
      <c r="R174" s="32">
        <f t="shared" si="43"/>
        <v>908.60395355313585</v>
      </c>
      <c r="S174" s="10">
        <f t="shared" si="51"/>
        <v>2.8393873548535495</v>
      </c>
      <c r="T174" s="10">
        <f t="shared" si="52"/>
        <v>558.84920460061505</v>
      </c>
      <c r="U174" s="38">
        <f t="shared" si="44"/>
        <v>335462400</v>
      </c>
      <c r="V174" s="6">
        <f t="shared" si="45"/>
        <v>0</v>
      </c>
    </row>
    <row r="175" spans="2:22" x14ac:dyDescent="0.3">
      <c r="B175" s="31">
        <v>173</v>
      </c>
      <c r="C175" s="70">
        <f t="shared" si="56"/>
        <v>11712</v>
      </c>
      <c r="D175" s="19">
        <f t="shared" si="46"/>
        <v>64</v>
      </c>
      <c r="E175" s="8">
        <f t="shared" si="53"/>
        <v>11324258.170556011</v>
      </c>
      <c r="F175" s="17">
        <f t="shared" si="57"/>
        <v>1.07</v>
      </c>
      <c r="G175" s="17">
        <f t="shared" si="40"/>
        <v>7.0540097618560624</v>
      </c>
      <c r="H175" s="21">
        <f t="shared" si="41"/>
        <v>117120</v>
      </c>
      <c r="I175" s="22">
        <f t="shared" si="42"/>
        <v>5.0686310637143164</v>
      </c>
      <c r="J175" s="23">
        <f t="shared" si="47"/>
        <v>3747840</v>
      </c>
      <c r="K175" s="22">
        <f t="shared" si="48"/>
        <v>6.5737810420342226</v>
      </c>
      <c r="L175" s="17">
        <v>1</v>
      </c>
      <c r="M175" s="17">
        <f t="shared" si="54"/>
        <v>32</v>
      </c>
      <c r="N175" s="17">
        <f t="shared" si="49"/>
        <v>10</v>
      </c>
      <c r="O175" s="17">
        <f t="shared" si="50"/>
        <v>5</v>
      </c>
      <c r="P175" s="17">
        <v>1</v>
      </c>
      <c r="Q175" s="17">
        <f t="shared" si="55"/>
        <v>1</v>
      </c>
      <c r="R175" s="32">
        <f t="shared" si="43"/>
        <v>966.89362795047907</v>
      </c>
      <c r="S175" s="10">
        <f t="shared" si="51"/>
        <v>3.0215425873452468</v>
      </c>
      <c r="T175" s="10">
        <f t="shared" si="52"/>
        <v>561.87074718796032</v>
      </c>
      <c r="U175" s="38">
        <f t="shared" si="44"/>
        <v>337305600</v>
      </c>
      <c r="V175" s="6">
        <f t="shared" si="45"/>
        <v>0</v>
      </c>
    </row>
    <row r="176" spans="2:22" x14ac:dyDescent="0.3">
      <c r="B176" s="31">
        <v>174</v>
      </c>
      <c r="C176" s="70">
        <f t="shared" si="56"/>
        <v>11776</v>
      </c>
      <c r="D176" s="19">
        <f t="shared" si="46"/>
        <v>64</v>
      </c>
      <c r="E176" s="8">
        <f t="shared" si="53"/>
        <v>12116956.242494931</v>
      </c>
      <c r="F176" s="17">
        <f t="shared" si="57"/>
        <v>1.07</v>
      </c>
      <c r="G176" s="17">
        <f t="shared" si="40"/>
        <v>7.0833935395412722</v>
      </c>
      <c r="H176" s="21">
        <f t="shared" si="41"/>
        <v>117760</v>
      </c>
      <c r="I176" s="22">
        <f t="shared" si="42"/>
        <v>5.0709977969934235</v>
      </c>
      <c r="J176" s="23">
        <f t="shared" si="47"/>
        <v>3768320</v>
      </c>
      <c r="K176" s="22">
        <f t="shared" si="48"/>
        <v>6.5761477753133297</v>
      </c>
      <c r="L176" s="17">
        <v>1</v>
      </c>
      <c r="M176" s="17">
        <f t="shared" si="54"/>
        <v>32</v>
      </c>
      <c r="N176" s="17">
        <f t="shared" si="49"/>
        <v>10</v>
      </c>
      <c r="O176" s="17">
        <f t="shared" si="50"/>
        <v>5</v>
      </c>
      <c r="P176" s="17">
        <v>1</v>
      </c>
      <c r="Q176" s="17">
        <f t="shared" si="55"/>
        <v>1</v>
      </c>
      <c r="R176" s="32">
        <f t="shared" si="43"/>
        <v>1028.9534852662136</v>
      </c>
      <c r="S176" s="10">
        <f t="shared" si="51"/>
        <v>3.2154796414569176</v>
      </c>
      <c r="T176" s="10">
        <f t="shared" si="52"/>
        <v>565.08622682941723</v>
      </c>
      <c r="U176" s="30">
        <f t="shared" si="44"/>
        <v>339148800</v>
      </c>
      <c r="V176" s="6">
        <f t="shared" si="45"/>
        <v>0</v>
      </c>
    </row>
    <row r="177" spans="1:22" x14ac:dyDescent="0.3">
      <c r="A177" s="26" t="s">
        <v>38</v>
      </c>
      <c r="B177" s="17">
        <v>175</v>
      </c>
      <c r="C177" s="70">
        <f t="shared" si="56"/>
        <v>23680</v>
      </c>
      <c r="D177" s="19">
        <f t="shared" si="46"/>
        <v>128</v>
      </c>
      <c r="E177" s="8">
        <f t="shared" si="53"/>
        <v>12965143.179469578</v>
      </c>
      <c r="F177" s="17">
        <f t="shared" si="57"/>
        <v>1.07</v>
      </c>
      <c r="G177" s="17">
        <f t="shared" si="40"/>
        <v>7.1127773172264819</v>
      </c>
      <c r="H177" s="21">
        <f t="shared" si="41"/>
        <v>236800</v>
      </c>
      <c r="I177" s="22">
        <f t="shared" si="42"/>
        <v>5.3743816980508825</v>
      </c>
      <c r="J177" s="23">
        <f t="shared" si="47"/>
        <v>15155200</v>
      </c>
      <c r="K177" s="22">
        <f t="shared" si="48"/>
        <v>7.1805616720347691</v>
      </c>
      <c r="L177" s="17">
        <v>2</v>
      </c>
      <c r="M177" s="17">
        <f t="shared" si="54"/>
        <v>64</v>
      </c>
      <c r="N177" s="17">
        <f t="shared" si="49"/>
        <v>20</v>
      </c>
      <c r="O177" s="17">
        <f t="shared" si="50"/>
        <v>6</v>
      </c>
      <c r="P177" s="17">
        <v>1</v>
      </c>
      <c r="Q177" s="17">
        <f t="shared" si="55"/>
        <v>1</v>
      </c>
      <c r="R177" s="21">
        <f t="shared" si="43"/>
        <v>547.51449237624911</v>
      </c>
      <c r="S177" s="10">
        <f t="shared" si="51"/>
        <v>0.85549139433788912</v>
      </c>
      <c r="T177" s="10">
        <f t="shared" si="52"/>
        <v>655.94171822375506</v>
      </c>
      <c r="U177" s="38">
        <f t="shared" si="44"/>
        <v>1363968000</v>
      </c>
      <c r="V177" s="6">
        <f t="shared" si="45"/>
        <v>90</v>
      </c>
    </row>
    <row r="178" spans="1:22" x14ac:dyDescent="0.3">
      <c r="B178" s="17">
        <v>176</v>
      </c>
      <c r="C178" s="70">
        <f t="shared" si="56"/>
        <v>23808</v>
      </c>
      <c r="D178" s="19">
        <f t="shared" si="46"/>
        <v>128</v>
      </c>
      <c r="E178" s="8">
        <f t="shared" si="53"/>
        <v>13872703.202032449</v>
      </c>
      <c r="F178" s="17">
        <f t="shared" si="57"/>
        <v>1.07</v>
      </c>
      <c r="G178" s="17">
        <f t="shared" si="40"/>
        <v>7.1421610949116916</v>
      </c>
      <c r="H178" s="21">
        <f t="shared" si="41"/>
        <v>238080</v>
      </c>
      <c r="I178" s="22">
        <f t="shared" si="42"/>
        <v>5.3767229138657848</v>
      </c>
      <c r="J178" s="23">
        <f t="shared" si="47"/>
        <v>15237120</v>
      </c>
      <c r="K178" s="22">
        <f t="shared" si="48"/>
        <v>7.1829028878496715</v>
      </c>
      <c r="L178" s="17">
        <v>1</v>
      </c>
      <c r="M178" s="17">
        <f t="shared" si="54"/>
        <v>64</v>
      </c>
      <c r="N178" s="17">
        <f t="shared" si="49"/>
        <v>10</v>
      </c>
      <c r="O178" s="17">
        <f t="shared" si="50"/>
        <v>6</v>
      </c>
      <c r="P178" s="17">
        <v>1</v>
      </c>
      <c r="Q178" s="17">
        <f t="shared" si="55"/>
        <v>1</v>
      </c>
      <c r="R178" s="21">
        <f t="shared" si="43"/>
        <v>582.69082669827151</v>
      </c>
      <c r="S178" s="10">
        <f t="shared" si="51"/>
        <v>0.91045441671604932</v>
      </c>
      <c r="T178" s="10">
        <f t="shared" si="52"/>
        <v>656.85217264047105</v>
      </c>
      <c r="U178" s="38">
        <f t="shared" si="44"/>
        <v>1371340800</v>
      </c>
      <c r="V178" s="6">
        <f t="shared" si="45"/>
        <v>0</v>
      </c>
    </row>
    <row r="179" spans="1:22" x14ac:dyDescent="0.3">
      <c r="B179" s="17">
        <v>177</v>
      </c>
      <c r="C179" s="70">
        <f t="shared" si="56"/>
        <v>23936</v>
      </c>
      <c r="D179" s="19">
        <f t="shared" si="46"/>
        <v>128</v>
      </c>
      <c r="E179" s="8">
        <f t="shared" si="53"/>
        <v>14843792.426174721</v>
      </c>
      <c r="F179" s="17">
        <f t="shared" si="57"/>
        <v>1.07</v>
      </c>
      <c r="G179" s="17">
        <f t="shared" si="40"/>
        <v>7.1715448725969004</v>
      </c>
      <c r="H179" s="21">
        <f t="shared" si="41"/>
        <v>239360</v>
      </c>
      <c r="I179" s="22">
        <f t="shared" si="42"/>
        <v>5.3790515761843674</v>
      </c>
      <c r="J179" s="23">
        <f t="shared" si="47"/>
        <v>15319040</v>
      </c>
      <c r="K179" s="22">
        <f t="shared" si="48"/>
        <v>7.1852315501682549</v>
      </c>
      <c r="L179" s="17">
        <v>1</v>
      </c>
      <c r="M179" s="17">
        <f t="shared" si="54"/>
        <v>64</v>
      </c>
      <c r="N179" s="17">
        <f t="shared" si="49"/>
        <v>10</v>
      </c>
      <c r="O179" s="17">
        <f t="shared" si="50"/>
        <v>6</v>
      </c>
      <c r="P179" s="17">
        <v>1</v>
      </c>
      <c r="Q179" s="17">
        <f t="shared" si="55"/>
        <v>1</v>
      </c>
      <c r="R179" s="21">
        <f t="shared" si="43"/>
        <v>620.14507128069522</v>
      </c>
      <c r="S179" s="10">
        <f t="shared" si="51"/>
        <v>0.96897667387608633</v>
      </c>
      <c r="T179" s="10">
        <f t="shared" si="52"/>
        <v>657.82114931434717</v>
      </c>
      <c r="U179" s="38">
        <f t="shared" si="44"/>
        <v>1378713600</v>
      </c>
      <c r="V179" s="6">
        <f t="shared" si="45"/>
        <v>0</v>
      </c>
    </row>
    <row r="180" spans="1:22" x14ac:dyDescent="0.3">
      <c r="B180" s="17">
        <v>178</v>
      </c>
      <c r="C180" s="70">
        <f t="shared" si="56"/>
        <v>24064</v>
      </c>
      <c r="D180" s="19">
        <f t="shared" si="46"/>
        <v>128</v>
      </c>
      <c r="E180" s="8">
        <f t="shared" si="53"/>
        <v>15882857.896006953</v>
      </c>
      <c r="F180" s="17">
        <f t="shared" si="57"/>
        <v>1.07</v>
      </c>
      <c r="G180" s="17">
        <f t="shared" si="40"/>
        <v>7.2009286502821102</v>
      </c>
      <c r="H180" s="21">
        <f t="shared" si="41"/>
        <v>240640</v>
      </c>
      <c r="I180" s="22">
        <f t="shared" si="42"/>
        <v>5.3813678189115484</v>
      </c>
      <c r="J180" s="23">
        <f t="shared" si="47"/>
        <v>15400960</v>
      </c>
      <c r="K180" s="22">
        <f t="shared" si="48"/>
        <v>7.187547792895435</v>
      </c>
      <c r="L180" s="17">
        <v>1</v>
      </c>
      <c r="M180" s="17">
        <f t="shared" si="54"/>
        <v>64</v>
      </c>
      <c r="N180" s="17">
        <f t="shared" si="49"/>
        <v>10</v>
      </c>
      <c r="O180" s="17">
        <f t="shared" si="50"/>
        <v>6</v>
      </c>
      <c r="P180" s="17">
        <v>1</v>
      </c>
      <c r="Q180" s="17">
        <f t="shared" si="55"/>
        <v>1</v>
      </c>
      <c r="R180" s="21">
        <f t="shared" si="43"/>
        <v>660.02567719443789</v>
      </c>
      <c r="S180" s="10">
        <f t="shared" si="51"/>
        <v>1.0312901206163092</v>
      </c>
      <c r="T180" s="10">
        <f t="shared" si="52"/>
        <v>658.85243943496346</v>
      </c>
      <c r="U180" s="38">
        <f t="shared" si="44"/>
        <v>1386086400</v>
      </c>
      <c r="V180" s="6">
        <f t="shared" si="45"/>
        <v>0</v>
      </c>
    </row>
    <row r="181" spans="1:22" x14ac:dyDescent="0.3">
      <c r="B181" s="17">
        <v>179</v>
      </c>
      <c r="C181" s="70">
        <f t="shared" si="56"/>
        <v>24192</v>
      </c>
      <c r="D181" s="19">
        <f t="shared" si="46"/>
        <v>128</v>
      </c>
      <c r="E181" s="8">
        <f t="shared" si="53"/>
        <v>16994657.94872744</v>
      </c>
      <c r="F181" s="17">
        <f t="shared" si="57"/>
        <v>1.07</v>
      </c>
      <c r="G181" s="17">
        <f t="shared" si="40"/>
        <v>7.2303124279673199</v>
      </c>
      <c r="H181" s="21">
        <f t="shared" si="41"/>
        <v>241920</v>
      </c>
      <c r="I181" s="22">
        <f t="shared" si="42"/>
        <v>5.3836717738211126</v>
      </c>
      <c r="J181" s="23">
        <f t="shared" si="47"/>
        <v>15482880</v>
      </c>
      <c r="K181" s="22">
        <f t="shared" si="48"/>
        <v>7.1898517478049992</v>
      </c>
      <c r="L181" s="17">
        <v>1</v>
      </c>
      <c r="M181" s="17">
        <f t="shared" si="54"/>
        <v>64</v>
      </c>
      <c r="N181" s="17">
        <f t="shared" si="49"/>
        <v>10</v>
      </c>
      <c r="O181" s="17">
        <f t="shared" si="50"/>
        <v>6</v>
      </c>
      <c r="P181" s="17">
        <v>1</v>
      </c>
      <c r="Q181" s="17">
        <f t="shared" si="55"/>
        <v>1</v>
      </c>
      <c r="R181" s="21">
        <f t="shared" si="43"/>
        <v>702.49082129329702</v>
      </c>
      <c r="S181" s="10">
        <f t="shared" si="51"/>
        <v>1.0976419082707765</v>
      </c>
      <c r="T181" s="10">
        <f t="shared" si="52"/>
        <v>659.95008134323427</v>
      </c>
      <c r="U181" s="38">
        <f t="shared" si="44"/>
        <v>1393459200</v>
      </c>
      <c r="V181" s="6">
        <f t="shared" si="45"/>
        <v>0</v>
      </c>
    </row>
    <row r="182" spans="1:22" x14ac:dyDescent="0.3">
      <c r="B182" s="17">
        <v>180</v>
      </c>
      <c r="C182" s="70">
        <f t="shared" si="56"/>
        <v>24320</v>
      </c>
      <c r="D182" s="19">
        <f t="shared" si="46"/>
        <v>128</v>
      </c>
      <c r="E182" s="8">
        <f t="shared" si="53"/>
        <v>18184284.005138364</v>
      </c>
      <c r="F182" s="17">
        <f t="shared" si="57"/>
        <v>1.07</v>
      </c>
      <c r="G182" s="17">
        <f t="shared" si="40"/>
        <v>7.2596962056525296</v>
      </c>
      <c r="H182" s="21">
        <f t="shared" si="41"/>
        <v>243200</v>
      </c>
      <c r="I182" s="22">
        <f t="shared" si="42"/>
        <v>5.3859635706006976</v>
      </c>
      <c r="J182" s="23">
        <f t="shared" si="47"/>
        <v>15564800</v>
      </c>
      <c r="K182" s="22">
        <f t="shared" si="48"/>
        <v>7.1921435445845843</v>
      </c>
      <c r="L182" s="17">
        <v>1</v>
      </c>
      <c r="M182" s="17">
        <f t="shared" si="54"/>
        <v>64</v>
      </c>
      <c r="N182" s="17">
        <f t="shared" si="49"/>
        <v>10</v>
      </c>
      <c r="O182" s="17">
        <f t="shared" si="50"/>
        <v>6</v>
      </c>
      <c r="P182" s="17">
        <v>1</v>
      </c>
      <c r="Q182" s="17">
        <f t="shared" si="55"/>
        <v>1</v>
      </c>
      <c r="R182" s="21">
        <f t="shared" si="43"/>
        <v>747.70904626391302</v>
      </c>
      <c r="S182" s="10">
        <f t="shared" si="51"/>
        <v>1.1682953847873641</v>
      </c>
      <c r="T182" s="10">
        <f t="shared" si="52"/>
        <v>661.11837672802164</v>
      </c>
      <c r="U182" s="38">
        <f t="shared" si="44"/>
        <v>1400832000</v>
      </c>
      <c r="V182" s="6">
        <f t="shared" si="45"/>
        <v>0</v>
      </c>
    </row>
    <row r="183" spans="1:22" x14ac:dyDescent="0.3">
      <c r="B183" s="17">
        <v>181</v>
      </c>
      <c r="C183" s="70">
        <f t="shared" si="56"/>
        <v>24448</v>
      </c>
      <c r="D183" s="19">
        <f t="shared" si="46"/>
        <v>128</v>
      </c>
      <c r="E183" s="8">
        <f t="shared" si="53"/>
        <v>19457183.885498051</v>
      </c>
      <c r="F183" s="17">
        <f t="shared" si="57"/>
        <v>1.07</v>
      </c>
      <c r="G183" s="17">
        <f t="shared" si="40"/>
        <v>7.2890799833377393</v>
      </c>
      <c r="H183" s="21">
        <f t="shared" si="41"/>
        <v>244480</v>
      </c>
      <c r="I183" s="22">
        <f t="shared" si="42"/>
        <v>5.388243336895596</v>
      </c>
      <c r="J183" s="23">
        <f t="shared" si="47"/>
        <v>15646720</v>
      </c>
      <c r="K183" s="22">
        <f t="shared" si="48"/>
        <v>7.1944233108794835</v>
      </c>
      <c r="L183" s="17">
        <v>1</v>
      </c>
      <c r="M183" s="17">
        <f t="shared" si="54"/>
        <v>64</v>
      </c>
      <c r="N183" s="17">
        <f t="shared" si="49"/>
        <v>10</v>
      </c>
      <c r="O183" s="17">
        <f t="shared" si="50"/>
        <v>6</v>
      </c>
      <c r="P183" s="17">
        <v>1</v>
      </c>
      <c r="Q183" s="17">
        <f t="shared" si="55"/>
        <v>1</v>
      </c>
      <c r="R183" s="21">
        <f t="shared" si="43"/>
        <v>795.85994296048966</v>
      </c>
      <c r="S183" s="10">
        <f t="shared" si="51"/>
        <v>1.2435311608757651</v>
      </c>
      <c r="T183" s="10">
        <f t="shared" si="52"/>
        <v>662.36190788889746</v>
      </c>
      <c r="U183" s="38">
        <f t="shared" si="44"/>
        <v>1408204800</v>
      </c>
      <c r="V183" s="6">
        <f t="shared" si="45"/>
        <v>0</v>
      </c>
    </row>
    <row r="184" spans="1:22" x14ac:dyDescent="0.3">
      <c r="B184" s="17">
        <v>182</v>
      </c>
      <c r="C184" s="70">
        <f t="shared" si="56"/>
        <v>24576</v>
      </c>
      <c r="D184" s="19">
        <f t="shared" si="46"/>
        <v>128</v>
      </c>
      <c r="E184" s="8">
        <f t="shared" si="53"/>
        <v>20819186.757482916</v>
      </c>
      <c r="F184" s="17">
        <f t="shared" si="57"/>
        <v>1.07</v>
      </c>
      <c r="G184" s="17">
        <f t="shared" si="40"/>
        <v>7.318463761022949</v>
      </c>
      <c r="H184" s="21">
        <f t="shared" si="41"/>
        <v>245760</v>
      </c>
      <c r="I184" s="22">
        <f t="shared" si="42"/>
        <v>5.390511198351418</v>
      </c>
      <c r="J184" s="23">
        <f t="shared" si="47"/>
        <v>15728640</v>
      </c>
      <c r="K184" s="22">
        <f t="shared" si="48"/>
        <v>7.1966911723353055</v>
      </c>
      <c r="L184" s="17">
        <v>1</v>
      </c>
      <c r="M184" s="17">
        <f t="shared" si="54"/>
        <v>64</v>
      </c>
      <c r="N184" s="17">
        <f t="shared" si="49"/>
        <v>10</v>
      </c>
      <c r="O184" s="17">
        <f t="shared" si="50"/>
        <v>6</v>
      </c>
      <c r="P184" s="17">
        <v>1</v>
      </c>
      <c r="Q184" s="17">
        <f t="shared" si="55"/>
        <v>1</v>
      </c>
      <c r="R184" s="21">
        <f t="shared" si="43"/>
        <v>847.13487782726713</v>
      </c>
      <c r="S184" s="10">
        <f t="shared" si="51"/>
        <v>1.3236482466051049</v>
      </c>
      <c r="T184" s="10">
        <f t="shared" si="52"/>
        <v>663.68555613550257</v>
      </c>
      <c r="U184" s="38">
        <f t="shared" si="44"/>
        <v>1415577600</v>
      </c>
      <c r="V184" s="6">
        <f t="shared" si="45"/>
        <v>0</v>
      </c>
    </row>
    <row r="185" spans="1:22" x14ac:dyDescent="0.3">
      <c r="B185" s="17">
        <v>183</v>
      </c>
      <c r="C185" s="70">
        <f t="shared" si="56"/>
        <v>24704</v>
      </c>
      <c r="D185" s="19">
        <f t="shared" si="46"/>
        <v>128</v>
      </c>
      <c r="E185" s="8">
        <f t="shared" si="53"/>
        <v>22276529.830506723</v>
      </c>
      <c r="F185" s="17">
        <f t="shared" si="57"/>
        <v>1.07</v>
      </c>
      <c r="G185" s="17">
        <f t="shared" si="40"/>
        <v>7.3478475387081588</v>
      </c>
      <c r="H185" s="21">
        <f t="shared" si="41"/>
        <v>247040</v>
      </c>
      <c r="I185" s="22">
        <f t="shared" si="42"/>
        <v>5.3927672786556418</v>
      </c>
      <c r="J185" s="23">
        <f t="shared" si="47"/>
        <v>15810560</v>
      </c>
      <c r="K185" s="22">
        <f t="shared" si="48"/>
        <v>7.1989472526395293</v>
      </c>
      <c r="L185" s="17">
        <v>1</v>
      </c>
      <c r="M185" s="17">
        <f t="shared" si="54"/>
        <v>64</v>
      </c>
      <c r="N185" s="17">
        <f t="shared" si="49"/>
        <v>10</v>
      </c>
      <c r="O185" s="17">
        <f t="shared" si="50"/>
        <v>6</v>
      </c>
      <c r="P185" s="17">
        <v>1</v>
      </c>
      <c r="Q185" s="17">
        <f t="shared" si="55"/>
        <v>1</v>
      </c>
      <c r="R185" s="21">
        <f t="shared" si="43"/>
        <v>901.7377683981025</v>
      </c>
      <c r="S185" s="10">
        <f t="shared" si="51"/>
        <v>1.4089652631220351</v>
      </c>
      <c r="T185" s="10">
        <f t="shared" si="52"/>
        <v>665.09452139862458</v>
      </c>
      <c r="U185" s="38">
        <f t="shared" si="44"/>
        <v>1422950400</v>
      </c>
      <c r="V185" s="6">
        <f t="shared" si="45"/>
        <v>0</v>
      </c>
    </row>
    <row r="186" spans="1:22" x14ac:dyDescent="0.3">
      <c r="B186" s="17">
        <v>184</v>
      </c>
      <c r="C186" s="70">
        <f t="shared" si="56"/>
        <v>24832</v>
      </c>
      <c r="D186" s="19">
        <f t="shared" si="46"/>
        <v>128</v>
      </c>
      <c r="E186" s="8">
        <f t="shared" si="53"/>
        <v>23835886.918642197</v>
      </c>
      <c r="F186" s="17">
        <f t="shared" si="57"/>
        <v>1.07</v>
      </c>
      <c r="G186" s="17">
        <f t="shared" si="40"/>
        <v>7.3772313163933685</v>
      </c>
      <c r="H186" s="21">
        <f t="shared" si="41"/>
        <v>248320</v>
      </c>
      <c r="I186" s="22">
        <f t="shared" si="42"/>
        <v>5.3950116995780943</v>
      </c>
      <c r="J186" s="23">
        <f t="shared" si="47"/>
        <v>15892480</v>
      </c>
      <c r="K186" s="22">
        <f t="shared" si="48"/>
        <v>7.2011916735619819</v>
      </c>
      <c r="L186" s="17">
        <v>1</v>
      </c>
      <c r="M186" s="17">
        <f t="shared" si="54"/>
        <v>64</v>
      </c>
      <c r="N186" s="17">
        <f t="shared" si="49"/>
        <v>10</v>
      </c>
      <c r="O186" s="17">
        <f t="shared" si="50"/>
        <v>6</v>
      </c>
      <c r="P186" s="17">
        <v>1</v>
      </c>
      <c r="Q186" s="17">
        <f t="shared" si="55"/>
        <v>1</v>
      </c>
      <c r="R186" s="21">
        <f t="shared" si="43"/>
        <v>959.8859100612998</v>
      </c>
      <c r="S186" s="10">
        <f t="shared" si="51"/>
        <v>1.4998217344707809</v>
      </c>
      <c r="T186" s="10">
        <f t="shared" si="52"/>
        <v>666.59434313309532</v>
      </c>
      <c r="U186" s="38">
        <f t="shared" si="44"/>
        <v>1430323200</v>
      </c>
      <c r="V186" s="6">
        <f t="shared" si="45"/>
        <v>0</v>
      </c>
    </row>
    <row r="187" spans="1:22" x14ac:dyDescent="0.3">
      <c r="B187" s="17">
        <v>185</v>
      </c>
      <c r="C187" s="70">
        <f t="shared" si="56"/>
        <v>24960</v>
      </c>
      <c r="D187" s="19">
        <f t="shared" si="46"/>
        <v>128</v>
      </c>
      <c r="E187" s="8">
        <f t="shared" si="53"/>
        <v>25504399.002947152</v>
      </c>
      <c r="F187" s="17">
        <f t="shared" si="57"/>
        <v>1.07</v>
      </c>
      <c r="G187" s="17">
        <f t="shared" si="40"/>
        <v>7.4066150940785782</v>
      </c>
      <c r="H187" s="21">
        <f t="shared" si="41"/>
        <v>249600</v>
      </c>
      <c r="I187" s="22">
        <f t="shared" si="42"/>
        <v>5.3972445810103862</v>
      </c>
      <c r="J187" s="23">
        <f t="shared" si="47"/>
        <v>15974400</v>
      </c>
      <c r="K187" s="22">
        <f t="shared" si="48"/>
        <v>7.2034245549942737</v>
      </c>
      <c r="L187" s="17">
        <v>1</v>
      </c>
      <c r="M187" s="17">
        <f t="shared" si="54"/>
        <v>64</v>
      </c>
      <c r="N187" s="17">
        <f t="shared" si="49"/>
        <v>10</v>
      </c>
      <c r="O187" s="17">
        <f t="shared" si="50"/>
        <v>6</v>
      </c>
      <c r="P187" s="17">
        <v>1</v>
      </c>
      <c r="Q187" s="17">
        <f t="shared" si="55"/>
        <v>1</v>
      </c>
      <c r="R187" s="21">
        <f t="shared" si="43"/>
        <v>1021.8108574898698</v>
      </c>
      <c r="S187" s="10">
        <f t="shared" si="51"/>
        <v>1.5965794648279217</v>
      </c>
      <c r="T187" s="10">
        <f t="shared" si="52"/>
        <v>668.19092259792319</v>
      </c>
      <c r="U187" s="38">
        <f t="shared" si="44"/>
        <v>1437696000</v>
      </c>
      <c r="V187" s="6">
        <f t="shared" si="45"/>
        <v>0</v>
      </c>
    </row>
    <row r="188" spans="1:22" x14ac:dyDescent="0.3">
      <c r="B188" s="17">
        <v>186</v>
      </c>
      <c r="C188" s="70">
        <f t="shared" si="56"/>
        <v>25088</v>
      </c>
      <c r="D188" s="19">
        <f t="shared" si="46"/>
        <v>128</v>
      </c>
      <c r="E188" s="8">
        <f t="shared" si="53"/>
        <v>27289706.933153454</v>
      </c>
      <c r="F188" s="17">
        <f t="shared" si="57"/>
        <v>1.07</v>
      </c>
      <c r="G188" s="17">
        <f t="shared" si="40"/>
        <v>7.4359988717637879</v>
      </c>
      <c r="H188" s="21">
        <f t="shared" si="41"/>
        <v>250880</v>
      </c>
      <c r="I188" s="22">
        <f t="shared" si="42"/>
        <v>5.3994660410043442</v>
      </c>
      <c r="J188" s="23">
        <f t="shared" si="47"/>
        <v>16056320</v>
      </c>
      <c r="K188" s="22">
        <f t="shared" si="48"/>
        <v>7.2056460149882318</v>
      </c>
      <c r="L188" s="17">
        <v>1</v>
      </c>
      <c r="M188" s="17">
        <f t="shared" si="54"/>
        <v>64</v>
      </c>
      <c r="N188" s="17">
        <f t="shared" si="49"/>
        <v>10</v>
      </c>
      <c r="O188" s="17">
        <f t="shared" si="50"/>
        <v>6</v>
      </c>
      <c r="P188" s="17">
        <v>1</v>
      </c>
      <c r="Q188" s="17">
        <f t="shared" si="55"/>
        <v>1</v>
      </c>
      <c r="R188" s="21">
        <f t="shared" si="43"/>
        <v>1087.7593643635785</v>
      </c>
      <c r="S188" s="10">
        <f t="shared" si="51"/>
        <v>1.6996240068180912</v>
      </c>
      <c r="T188" s="10">
        <f t="shared" si="52"/>
        <v>669.8905466047413</v>
      </c>
      <c r="U188" s="38">
        <f t="shared" si="44"/>
        <v>1445068800</v>
      </c>
      <c r="V188" s="6">
        <f t="shared" si="45"/>
        <v>0</v>
      </c>
    </row>
    <row r="189" spans="1:22" x14ac:dyDescent="0.3">
      <c r="B189" s="17">
        <v>187</v>
      </c>
      <c r="C189" s="70">
        <f t="shared" si="56"/>
        <v>25216</v>
      </c>
      <c r="D189" s="19">
        <f t="shared" si="46"/>
        <v>128</v>
      </c>
      <c r="E189" s="8">
        <f t="shared" si="53"/>
        <v>29199986.418474197</v>
      </c>
      <c r="F189" s="17">
        <f t="shared" si="57"/>
        <v>1.07</v>
      </c>
      <c r="G189" s="17">
        <f t="shared" si="40"/>
        <v>7.4653826494489977</v>
      </c>
      <c r="H189" s="21">
        <f t="shared" si="41"/>
        <v>252160</v>
      </c>
      <c r="I189" s="22">
        <f t="shared" si="42"/>
        <v>5.4016761958094612</v>
      </c>
      <c r="J189" s="23">
        <f t="shared" si="47"/>
        <v>16138240</v>
      </c>
      <c r="K189" s="22">
        <f t="shared" si="48"/>
        <v>7.2078561697933488</v>
      </c>
      <c r="L189" s="17">
        <v>1</v>
      </c>
      <c r="M189" s="17">
        <f t="shared" si="54"/>
        <v>64</v>
      </c>
      <c r="N189" s="17">
        <f t="shared" si="49"/>
        <v>10</v>
      </c>
      <c r="O189" s="17">
        <f t="shared" si="50"/>
        <v>6</v>
      </c>
      <c r="P189" s="17">
        <v>1</v>
      </c>
      <c r="Q189" s="17">
        <f t="shared" si="55"/>
        <v>1</v>
      </c>
      <c r="R189" s="21">
        <f t="shared" si="43"/>
        <v>1157.9943852504043</v>
      </c>
      <c r="S189" s="10">
        <f t="shared" si="51"/>
        <v>1.8093662269537569</v>
      </c>
      <c r="T189" s="10">
        <f t="shared" si="52"/>
        <v>671.69991283169509</v>
      </c>
      <c r="U189" s="38">
        <f t="shared" si="44"/>
        <v>1452441600</v>
      </c>
      <c r="V189" s="6">
        <f t="shared" si="45"/>
        <v>0</v>
      </c>
    </row>
    <row r="190" spans="1:22" x14ac:dyDescent="0.3">
      <c r="B190" s="17">
        <v>188</v>
      </c>
      <c r="C190" s="70">
        <f t="shared" si="56"/>
        <v>25344</v>
      </c>
      <c r="D190" s="19">
        <f t="shared" si="46"/>
        <v>128</v>
      </c>
      <c r="E190" s="8">
        <f t="shared" si="53"/>
        <v>31243985.467767391</v>
      </c>
      <c r="F190" s="17">
        <f t="shared" si="57"/>
        <v>1.07</v>
      </c>
      <c r="G190" s="17">
        <f t="shared" si="40"/>
        <v>7.4947664271342074</v>
      </c>
      <c r="H190" s="21">
        <f t="shared" si="41"/>
        <v>253440</v>
      </c>
      <c r="I190" s="22">
        <f t="shared" si="42"/>
        <v>5.4038751599093997</v>
      </c>
      <c r="J190" s="23">
        <f t="shared" si="47"/>
        <v>16220160</v>
      </c>
      <c r="K190" s="22">
        <f t="shared" si="48"/>
        <v>7.2100551338932863</v>
      </c>
      <c r="L190" s="17">
        <v>1</v>
      </c>
      <c r="M190" s="17">
        <f t="shared" si="54"/>
        <v>64</v>
      </c>
      <c r="N190" s="17">
        <f t="shared" si="49"/>
        <v>10</v>
      </c>
      <c r="O190" s="17">
        <f t="shared" si="50"/>
        <v>6</v>
      </c>
      <c r="P190" s="17">
        <v>1</v>
      </c>
      <c r="Q190" s="17">
        <f t="shared" si="55"/>
        <v>1</v>
      </c>
      <c r="R190" s="21">
        <f t="shared" si="43"/>
        <v>1232.7961437723875</v>
      </c>
      <c r="S190" s="10">
        <f t="shared" si="51"/>
        <v>1.9262439746443556</v>
      </c>
      <c r="T190" s="10">
        <f t="shared" si="52"/>
        <v>673.6261568063394</v>
      </c>
      <c r="U190" s="38">
        <f t="shared" si="44"/>
        <v>1459814400</v>
      </c>
      <c r="V190" s="6">
        <f t="shared" si="45"/>
        <v>0</v>
      </c>
    </row>
    <row r="191" spans="1:22" x14ac:dyDescent="0.3">
      <c r="B191" s="17">
        <v>189</v>
      </c>
      <c r="C191" s="70">
        <f t="shared" si="56"/>
        <v>25472</v>
      </c>
      <c r="D191" s="19">
        <f t="shared" si="46"/>
        <v>128</v>
      </c>
      <c r="E191" s="8">
        <f t="shared" si="53"/>
        <v>33431064.450511109</v>
      </c>
      <c r="F191" s="17">
        <f t="shared" si="57"/>
        <v>1.07</v>
      </c>
      <c r="G191" s="17">
        <f t="shared" si="40"/>
        <v>7.5241502048194171</v>
      </c>
      <c r="H191" s="21">
        <f t="shared" si="41"/>
        <v>254720</v>
      </c>
      <c r="I191" s="22">
        <f t="shared" si="42"/>
        <v>5.4060630460575751</v>
      </c>
      <c r="J191" s="23">
        <f t="shared" si="47"/>
        <v>16302080</v>
      </c>
      <c r="K191" s="22">
        <f t="shared" si="48"/>
        <v>7.2122430200414618</v>
      </c>
      <c r="L191" s="17">
        <v>1</v>
      </c>
      <c r="M191" s="17">
        <f t="shared" si="54"/>
        <v>64</v>
      </c>
      <c r="N191" s="17">
        <f t="shared" si="49"/>
        <v>10</v>
      </c>
      <c r="O191" s="17">
        <f t="shared" si="50"/>
        <v>6</v>
      </c>
      <c r="P191" s="17">
        <v>1</v>
      </c>
      <c r="Q191" s="17">
        <f t="shared" si="55"/>
        <v>1</v>
      </c>
      <c r="R191" s="21">
        <f t="shared" si="43"/>
        <v>1312.463271455367</v>
      </c>
      <c r="S191" s="10">
        <f t="shared" si="51"/>
        <v>2.0507238616490109</v>
      </c>
      <c r="T191" s="10">
        <f t="shared" si="52"/>
        <v>675.67688066798837</v>
      </c>
      <c r="U191" s="38">
        <f t="shared" si="44"/>
        <v>1467187200</v>
      </c>
      <c r="V191" s="6">
        <f t="shared" si="45"/>
        <v>0</v>
      </c>
    </row>
    <row r="192" spans="1:22" x14ac:dyDescent="0.3">
      <c r="B192" s="17">
        <v>190</v>
      </c>
      <c r="C192" s="70">
        <f t="shared" si="56"/>
        <v>25600</v>
      </c>
      <c r="D192" s="19">
        <f t="shared" si="46"/>
        <v>128</v>
      </c>
      <c r="E192" s="8">
        <f t="shared" si="53"/>
        <v>35771238.962046891</v>
      </c>
      <c r="F192" s="17">
        <f t="shared" si="57"/>
        <v>1.07</v>
      </c>
      <c r="G192" s="17">
        <f t="shared" si="40"/>
        <v>7.5535339825046268</v>
      </c>
      <c r="H192" s="21">
        <f t="shared" si="41"/>
        <v>256000</v>
      </c>
      <c r="I192" s="22">
        <f t="shared" si="42"/>
        <v>5.4082399653118491</v>
      </c>
      <c r="J192" s="23">
        <f t="shared" si="47"/>
        <v>16384000</v>
      </c>
      <c r="K192" s="22">
        <f t="shared" si="48"/>
        <v>7.2144199392957367</v>
      </c>
      <c r="L192" s="17">
        <v>1</v>
      </c>
      <c r="M192" s="17">
        <f t="shared" si="54"/>
        <v>64</v>
      </c>
      <c r="N192" s="17">
        <f t="shared" si="49"/>
        <v>10</v>
      </c>
      <c r="O192" s="17">
        <f t="shared" si="50"/>
        <v>6</v>
      </c>
      <c r="P192" s="17">
        <v>1</v>
      </c>
      <c r="Q192" s="17">
        <f t="shared" si="55"/>
        <v>1</v>
      </c>
      <c r="R192" s="21">
        <f t="shared" si="43"/>
        <v>1397.3140219549566</v>
      </c>
      <c r="S192" s="10">
        <f t="shared" si="51"/>
        <v>2.1833031593046197</v>
      </c>
      <c r="T192" s="10">
        <f t="shared" si="52"/>
        <v>677.86018382729299</v>
      </c>
      <c r="U192" s="38">
        <f t="shared" si="44"/>
        <v>1474560000</v>
      </c>
      <c r="V192" s="6">
        <f t="shared" si="45"/>
        <v>0</v>
      </c>
    </row>
    <row r="193" spans="1:23" x14ac:dyDescent="0.3">
      <c r="B193" s="17">
        <v>191</v>
      </c>
      <c r="C193" s="70">
        <f t="shared" si="56"/>
        <v>25728</v>
      </c>
      <c r="D193" s="19">
        <f t="shared" si="46"/>
        <v>128</v>
      </c>
      <c r="E193" s="8">
        <f t="shared" si="53"/>
        <v>38275225.689390175</v>
      </c>
      <c r="F193" s="17">
        <f t="shared" si="57"/>
        <v>1.07</v>
      </c>
      <c r="G193" s="17">
        <f t="shared" si="40"/>
        <v>7.5829177601898365</v>
      </c>
      <c r="H193" s="21">
        <f t="shared" si="41"/>
        <v>257280</v>
      </c>
      <c r="I193" s="22">
        <f t="shared" si="42"/>
        <v>5.4104060270683574</v>
      </c>
      <c r="J193" s="23">
        <f t="shared" si="47"/>
        <v>16465920</v>
      </c>
      <c r="K193" s="22">
        <f t="shared" si="48"/>
        <v>7.216586001052244</v>
      </c>
      <c r="L193" s="17">
        <v>1</v>
      </c>
      <c r="M193" s="17">
        <f t="shared" si="54"/>
        <v>64</v>
      </c>
      <c r="N193" s="17">
        <f t="shared" si="49"/>
        <v>10</v>
      </c>
      <c r="O193" s="17">
        <f t="shared" si="50"/>
        <v>6</v>
      </c>
      <c r="P193" s="17">
        <v>1</v>
      </c>
      <c r="Q193" s="17">
        <f t="shared" si="55"/>
        <v>1</v>
      </c>
      <c r="R193" s="21">
        <f t="shared" si="43"/>
        <v>1487.6875656634863</v>
      </c>
      <c r="S193" s="10">
        <f t="shared" si="51"/>
        <v>2.3245118213491973</v>
      </c>
      <c r="T193" s="10">
        <f t="shared" si="52"/>
        <v>680.18469564864222</v>
      </c>
      <c r="U193" s="38">
        <f t="shared" si="44"/>
        <v>1481932800</v>
      </c>
      <c r="V193" s="6">
        <f t="shared" si="45"/>
        <v>0</v>
      </c>
    </row>
    <row r="194" spans="1:23" x14ac:dyDescent="0.3">
      <c r="B194" s="17">
        <v>192</v>
      </c>
      <c r="C194" s="70">
        <f t="shared" si="56"/>
        <v>25856</v>
      </c>
      <c r="D194" s="19">
        <f t="shared" si="46"/>
        <v>128</v>
      </c>
      <c r="E194" s="8">
        <f t="shared" si="53"/>
        <v>40954491.487647489</v>
      </c>
      <c r="F194" s="17">
        <f t="shared" si="57"/>
        <v>1.07</v>
      </c>
      <c r="G194" s="17">
        <f t="shared" si="40"/>
        <v>7.6123015378750463</v>
      </c>
      <c r="H194" s="21">
        <f t="shared" si="41"/>
        <v>258560</v>
      </c>
      <c r="I194" s="22">
        <f t="shared" si="42"/>
        <v>5.4125613390944922</v>
      </c>
      <c r="J194" s="23">
        <f t="shared" si="47"/>
        <v>16547840</v>
      </c>
      <c r="K194" s="22">
        <f t="shared" si="48"/>
        <v>7.2187413130783797</v>
      </c>
      <c r="L194" s="17">
        <v>1</v>
      </c>
      <c r="M194" s="17">
        <f t="shared" si="54"/>
        <v>64</v>
      </c>
      <c r="N194" s="17">
        <f t="shared" si="49"/>
        <v>10</v>
      </c>
      <c r="O194" s="17">
        <f t="shared" si="50"/>
        <v>6</v>
      </c>
      <c r="P194" s="17">
        <v>1</v>
      </c>
      <c r="Q194" s="17">
        <f t="shared" si="55"/>
        <v>1</v>
      </c>
      <c r="R194" s="21">
        <f t="shared" si="43"/>
        <v>1583.9453700358713</v>
      </c>
      <c r="S194" s="10">
        <f t="shared" si="51"/>
        <v>2.4749146406810487</v>
      </c>
      <c r="T194" s="10">
        <f t="shared" si="52"/>
        <v>682.65961028932327</v>
      </c>
      <c r="U194" s="38">
        <f t="shared" si="44"/>
        <v>1489305600</v>
      </c>
      <c r="V194" s="6">
        <f t="shared" si="45"/>
        <v>0</v>
      </c>
    </row>
    <row r="195" spans="1:23" x14ac:dyDescent="0.3">
      <c r="B195" s="17">
        <v>193</v>
      </c>
      <c r="C195" s="70">
        <f t="shared" si="56"/>
        <v>25984</v>
      </c>
      <c r="D195" s="19">
        <f t="shared" si="46"/>
        <v>128</v>
      </c>
      <c r="E195" s="8">
        <f t="shared" si="53"/>
        <v>43821305.891782813</v>
      </c>
      <c r="F195" s="17">
        <f t="shared" si="57"/>
        <v>1.07</v>
      </c>
      <c r="G195" s="17">
        <f t="shared" ref="G195:G258" si="58">LOG10(E195)</f>
        <v>7.641685315560256</v>
      </c>
      <c r="H195" s="21">
        <f t="shared" ref="H195:H258" si="59">C195 * ($W$4)</f>
        <v>259840</v>
      </c>
      <c r="I195" s="22">
        <f t="shared" ref="I195:I258" si="60">LOG10(H195)</f>
        <v>5.4147060075610813</v>
      </c>
      <c r="J195" s="23">
        <f t="shared" si="47"/>
        <v>16629760</v>
      </c>
      <c r="K195" s="22">
        <f t="shared" si="48"/>
        <v>7.2208859815449689</v>
      </c>
      <c r="L195" s="17">
        <v>1</v>
      </c>
      <c r="M195" s="17">
        <f t="shared" si="54"/>
        <v>64</v>
      </c>
      <c r="N195" s="17">
        <f t="shared" si="49"/>
        <v>10</v>
      </c>
      <c r="O195" s="17">
        <f t="shared" si="50"/>
        <v>6</v>
      </c>
      <c r="P195" s="17">
        <v>1</v>
      </c>
      <c r="Q195" s="17">
        <f t="shared" si="55"/>
        <v>1</v>
      </c>
      <c r="R195" s="21">
        <f t="shared" ref="R195:R258" si="61">E195/C195</f>
        <v>1686.4726713278485</v>
      </c>
      <c r="S195" s="10">
        <f t="shared" si="51"/>
        <v>2.635113548949763</v>
      </c>
      <c r="T195" s="10">
        <f t="shared" si="52"/>
        <v>685.29472383827306</v>
      </c>
      <c r="U195" s="38">
        <f t="shared" ref="U195:U258" si="62">J195*$Z$4</f>
        <v>1496678400</v>
      </c>
      <c r="V195" s="6">
        <f t="shared" ref="V195:V258" si="63">IF(L195 = 1, 0, $Z$4)</f>
        <v>0</v>
      </c>
    </row>
    <row r="196" spans="1:23" x14ac:dyDescent="0.3">
      <c r="B196" s="17">
        <v>194</v>
      </c>
      <c r="C196" s="70">
        <f t="shared" si="56"/>
        <v>26112</v>
      </c>
      <c r="D196" s="19">
        <f t="shared" ref="D196:D259" si="64">2^(QUOTIENT(B196,25))</f>
        <v>128</v>
      </c>
      <c r="E196" s="8">
        <f t="shared" si="53"/>
        <v>46888797.304207616</v>
      </c>
      <c r="F196" s="17">
        <f t="shared" si="57"/>
        <v>1.07</v>
      </c>
      <c r="G196" s="17">
        <f t="shared" si="58"/>
        <v>7.6710690932454648</v>
      </c>
      <c r="H196" s="21">
        <f t="shared" si="59"/>
        <v>261120</v>
      </c>
      <c r="I196" s="22">
        <f t="shared" si="60"/>
        <v>5.4168401370737671</v>
      </c>
      <c r="J196" s="23">
        <f t="shared" ref="J196:J259" si="65">H196 * M196</f>
        <v>16711680</v>
      </c>
      <c r="K196" s="22">
        <f t="shared" ref="K196:K259" si="66">LOG10(J196)</f>
        <v>7.2230201110576546</v>
      </c>
      <c r="L196" s="17">
        <v>1</v>
      </c>
      <c r="M196" s="17">
        <f t="shared" si="54"/>
        <v>64</v>
      </c>
      <c r="N196" s="17">
        <f t="shared" ref="N196:N259" si="67">L196*10</f>
        <v>10</v>
      </c>
      <c r="O196" s="17">
        <f t="shared" ref="O196:O259" si="68">LOG(M196,2)</f>
        <v>6</v>
      </c>
      <c r="P196" s="17">
        <v>1</v>
      </c>
      <c r="Q196" s="17">
        <f t="shared" si="55"/>
        <v>1</v>
      </c>
      <c r="R196" s="21">
        <f t="shared" si="61"/>
        <v>1795.6800438192254</v>
      </c>
      <c r="S196" s="10">
        <f t="shared" ref="S196:S259" si="69">(E196/J196)/Q196</f>
        <v>2.8057500684675398</v>
      </c>
      <c r="T196" s="10">
        <f t="shared" ref="T196:T259" si="70">T195+S196+V196</f>
        <v>688.1004739067406</v>
      </c>
      <c r="U196" s="38">
        <f t="shared" si="62"/>
        <v>1504051200</v>
      </c>
      <c r="V196" s="6">
        <f t="shared" si="63"/>
        <v>0</v>
      </c>
    </row>
    <row r="197" spans="1:23" x14ac:dyDescent="0.3">
      <c r="B197" s="17">
        <v>195</v>
      </c>
      <c r="C197" s="70">
        <f t="shared" si="56"/>
        <v>26240</v>
      </c>
      <c r="D197" s="19">
        <f t="shared" si="64"/>
        <v>128</v>
      </c>
      <c r="E197" s="8">
        <f t="shared" ref="E197:E260" si="71">E196 * F196</f>
        <v>50171013.115502149</v>
      </c>
      <c r="F197" s="17">
        <f t="shared" si="57"/>
        <v>1.07</v>
      </c>
      <c r="G197" s="17">
        <f t="shared" si="58"/>
        <v>7.7004528709306745</v>
      </c>
      <c r="H197" s="21">
        <f t="shared" si="59"/>
        <v>262400</v>
      </c>
      <c r="I197" s="22">
        <f t="shared" si="60"/>
        <v>5.418963830703623</v>
      </c>
      <c r="J197" s="23">
        <f t="shared" si="65"/>
        <v>16793600</v>
      </c>
      <c r="K197" s="22">
        <f t="shared" si="66"/>
        <v>7.2251438046875096</v>
      </c>
      <c r="L197" s="17">
        <v>1</v>
      </c>
      <c r="M197" s="17">
        <f t="shared" ref="M197:M260" si="72">M196*L197</f>
        <v>64</v>
      </c>
      <c r="N197" s="17">
        <f t="shared" si="67"/>
        <v>10</v>
      </c>
      <c r="O197" s="17">
        <f t="shared" si="68"/>
        <v>6</v>
      </c>
      <c r="P197" s="17">
        <v>1</v>
      </c>
      <c r="Q197" s="17">
        <f t="shared" ref="Q197:Q260" si="73">Q196*P197</f>
        <v>1</v>
      </c>
      <c r="R197" s="21">
        <f t="shared" si="61"/>
        <v>1912.0050729993197</v>
      </c>
      <c r="S197" s="10">
        <f t="shared" si="69"/>
        <v>2.9875079265614368</v>
      </c>
      <c r="T197" s="10">
        <f t="shared" si="70"/>
        <v>691.08798183330202</v>
      </c>
      <c r="U197" s="38">
        <f t="shared" si="62"/>
        <v>1511424000</v>
      </c>
      <c r="V197" s="6">
        <f t="shared" si="63"/>
        <v>0</v>
      </c>
    </row>
    <row r="198" spans="1:23" x14ac:dyDescent="0.3">
      <c r="B198" s="17">
        <v>196</v>
      </c>
      <c r="C198" s="70">
        <f t="shared" si="56"/>
        <v>26368</v>
      </c>
      <c r="D198" s="19">
        <f t="shared" si="64"/>
        <v>128</v>
      </c>
      <c r="E198" s="8">
        <f t="shared" si="71"/>
        <v>53682984.033587299</v>
      </c>
      <c r="F198" s="17">
        <f t="shared" si="57"/>
        <v>1.07</v>
      </c>
      <c r="G198" s="17">
        <f t="shared" si="58"/>
        <v>7.7298366486158843</v>
      </c>
      <c r="H198" s="21">
        <f t="shared" si="59"/>
        <v>263680</v>
      </c>
      <c r="I198" s="22">
        <f t="shared" si="60"/>
        <v>5.421077190017022</v>
      </c>
      <c r="J198" s="23">
        <f t="shared" si="65"/>
        <v>16875520</v>
      </c>
      <c r="K198" s="22">
        <f t="shared" si="66"/>
        <v>7.2272571640009087</v>
      </c>
      <c r="L198" s="17">
        <v>1</v>
      </c>
      <c r="M198" s="17">
        <f t="shared" si="72"/>
        <v>64</v>
      </c>
      <c r="N198" s="17">
        <f t="shared" si="67"/>
        <v>10</v>
      </c>
      <c r="O198" s="17">
        <f t="shared" si="68"/>
        <v>6</v>
      </c>
      <c r="P198" s="17">
        <v>1</v>
      </c>
      <c r="Q198" s="17">
        <f t="shared" si="73"/>
        <v>1</v>
      </c>
      <c r="R198" s="21">
        <f t="shared" si="61"/>
        <v>2035.9141396233047</v>
      </c>
      <c r="S198" s="10">
        <f t="shared" si="69"/>
        <v>3.1811158431614137</v>
      </c>
      <c r="T198" s="10">
        <f t="shared" si="70"/>
        <v>694.26909767646339</v>
      </c>
      <c r="U198" s="38">
        <f t="shared" si="62"/>
        <v>1518796800</v>
      </c>
      <c r="V198" s="6">
        <f t="shared" si="63"/>
        <v>0</v>
      </c>
      <c r="W198" s="6">
        <v>2</v>
      </c>
    </row>
    <row r="199" spans="1:23" x14ac:dyDescent="0.3">
      <c r="B199" s="17">
        <v>197</v>
      </c>
      <c r="C199" s="70">
        <f t="shared" si="56"/>
        <v>26496</v>
      </c>
      <c r="D199" s="19">
        <f t="shared" si="64"/>
        <v>128</v>
      </c>
      <c r="E199" s="8">
        <f t="shared" si="71"/>
        <v>57440792.915938415</v>
      </c>
      <c r="F199" s="17">
        <f t="shared" si="57"/>
        <v>1.07</v>
      </c>
      <c r="G199" s="17">
        <f t="shared" si="58"/>
        <v>7.759220426301094</v>
      </c>
      <c r="H199" s="21">
        <f t="shared" si="59"/>
        <v>264960</v>
      </c>
      <c r="I199" s="22">
        <f t="shared" si="60"/>
        <v>5.4231803151047862</v>
      </c>
      <c r="J199" s="23">
        <f t="shared" si="65"/>
        <v>16957440</v>
      </c>
      <c r="K199" s="22">
        <f t="shared" si="66"/>
        <v>7.2293602890886737</v>
      </c>
      <c r="L199" s="17">
        <v>1</v>
      </c>
      <c r="M199" s="17">
        <f t="shared" si="72"/>
        <v>64</v>
      </c>
      <c r="N199" s="17">
        <f t="shared" si="67"/>
        <v>10</v>
      </c>
      <c r="O199" s="17">
        <f t="shared" si="68"/>
        <v>6</v>
      </c>
      <c r="P199" s="17">
        <v>1</v>
      </c>
      <c r="Q199" s="17">
        <f t="shared" si="73"/>
        <v>1</v>
      </c>
      <c r="R199" s="21">
        <f t="shared" si="61"/>
        <v>2167.904322008545</v>
      </c>
      <c r="S199" s="10">
        <f t="shared" si="69"/>
        <v>3.387350503138352</v>
      </c>
      <c r="T199" s="10">
        <f t="shared" si="70"/>
        <v>697.65644817960174</v>
      </c>
      <c r="U199" s="38">
        <f t="shared" si="62"/>
        <v>1526169600</v>
      </c>
      <c r="V199" s="6">
        <f t="shared" si="63"/>
        <v>0</v>
      </c>
    </row>
    <row r="200" spans="1:23" x14ac:dyDescent="0.3">
      <c r="B200" s="17">
        <v>198</v>
      </c>
      <c r="C200" s="70">
        <f t="shared" si="56"/>
        <v>26624</v>
      </c>
      <c r="D200" s="19">
        <f t="shared" si="64"/>
        <v>128</v>
      </c>
      <c r="E200" s="8">
        <f t="shared" si="71"/>
        <v>61461648.420054108</v>
      </c>
      <c r="F200" s="17">
        <f t="shared" si="57"/>
        <v>1.07</v>
      </c>
      <c r="G200" s="17">
        <f t="shared" si="58"/>
        <v>7.7886042039863037</v>
      </c>
      <c r="H200" s="21">
        <f t="shared" si="59"/>
        <v>266240</v>
      </c>
      <c r="I200" s="22">
        <f t="shared" si="60"/>
        <v>5.4252733046106298</v>
      </c>
      <c r="J200" s="23">
        <f t="shared" si="65"/>
        <v>17039360</v>
      </c>
      <c r="K200" s="22">
        <f t="shared" si="66"/>
        <v>7.2314532785945174</v>
      </c>
      <c r="L200" s="17">
        <v>1</v>
      </c>
      <c r="M200" s="17">
        <f t="shared" si="72"/>
        <v>64</v>
      </c>
      <c r="N200" s="17">
        <f t="shared" si="67"/>
        <v>10</v>
      </c>
      <c r="O200" s="17">
        <f t="shared" si="68"/>
        <v>6</v>
      </c>
      <c r="P200" s="17">
        <v>1</v>
      </c>
      <c r="Q200" s="17">
        <f t="shared" si="73"/>
        <v>1</v>
      </c>
      <c r="R200" s="21">
        <f t="shared" si="61"/>
        <v>2308.5054244311186</v>
      </c>
      <c r="S200" s="10">
        <f t="shared" si="69"/>
        <v>3.6070397256736233</v>
      </c>
      <c r="T200" s="10">
        <f t="shared" si="70"/>
        <v>701.26348790527538</v>
      </c>
      <c r="U200" s="38">
        <f t="shared" si="62"/>
        <v>1533542400</v>
      </c>
      <c r="V200" s="6">
        <f t="shared" si="63"/>
        <v>0</v>
      </c>
    </row>
    <row r="201" spans="1:23" x14ac:dyDescent="0.3">
      <c r="A201" s="26" t="s">
        <v>38</v>
      </c>
      <c r="B201" s="17">
        <v>199</v>
      </c>
      <c r="C201" s="70">
        <f t="shared" si="56"/>
        <v>26752</v>
      </c>
      <c r="D201" s="19">
        <f t="shared" si="64"/>
        <v>128</v>
      </c>
      <c r="E201" s="8">
        <f t="shared" si="71"/>
        <v>65763963.809457898</v>
      </c>
      <c r="F201" s="17">
        <f t="shared" si="57"/>
        <v>1.07</v>
      </c>
      <c r="G201" s="17">
        <f t="shared" si="58"/>
        <v>7.8179879816715134</v>
      </c>
      <c r="H201" s="21">
        <f t="shared" si="59"/>
        <v>267520</v>
      </c>
      <c r="I201" s="22">
        <f t="shared" si="60"/>
        <v>5.4273562557589221</v>
      </c>
      <c r="J201" s="23">
        <f t="shared" si="65"/>
        <v>17121280</v>
      </c>
      <c r="K201" s="22">
        <f t="shared" si="66"/>
        <v>7.2335362297428096</v>
      </c>
      <c r="L201" s="17">
        <v>1</v>
      </c>
      <c r="M201" s="17">
        <f t="shared" si="72"/>
        <v>64</v>
      </c>
      <c r="N201" s="17">
        <f t="shared" si="67"/>
        <v>10</v>
      </c>
      <c r="O201" s="17">
        <f t="shared" si="68"/>
        <v>6</v>
      </c>
      <c r="P201" s="17">
        <v>1</v>
      </c>
      <c r="Q201" s="17">
        <f t="shared" si="73"/>
        <v>1</v>
      </c>
      <c r="R201" s="21">
        <f t="shared" si="61"/>
        <v>2458.28214000665</v>
      </c>
      <c r="S201" s="10">
        <f t="shared" si="69"/>
        <v>3.8410658437603904</v>
      </c>
      <c r="T201" s="10">
        <f t="shared" si="70"/>
        <v>705.10455374903574</v>
      </c>
      <c r="U201" s="30">
        <f t="shared" si="62"/>
        <v>1540915200</v>
      </c>
      <c r="V201" s="6">
        <f t="shared" si="63"/>
        <v>0</v>
      </c>
    </row>
    <row r="202" spans="1:23" x14ac:dyDescent="0.3">
      <c r="B202" s="27">
        <v>200</v>
      </c>
      <c r="C202" s="70">
        <f t="shared" si="56"/>
        <v>53760</v>
      </c>
      <c r="D202" s="19">
        <f t="shared" si="64"/>
        <v>256</v>
      </c>
      <c r="E202" s="8">
        <f t="shared" si="71"/>
        <v>70367441.276119962</v>
      </c>
      <c r="F202" s="17">
        <f t="shared" si="57"/>
        <v>1.07</v>
      </c>
      <c r="G202" s="17">
        <f t="shared" si="58"/>
        <v>7.8473717593567232</v>
      </c>
      <c r="H202" s="21">
        <f t="shared" si="59"/>
        <v>537600</v>
      </c>
      <c r="I202" s="22">
        <f t="shared" si="60"/>
        <v>5.7304592600457687</v>
      </c>
      <c r="J202" s="23">
        <f t="shared" si="65"/>
        <v>68812800</v>
      </c>
      <c r="K202" s="22">
        <f t="shared" si="66"/>
        <v>7.8376692296936374</v>
      </c>
      <c r="L202" s="17">
        <v>2</v>
      </c>
      <c r="M202" s="17">
        <f t="shared" si="72"/>
        <v>128</v>
      </c>
      <c r="N202" s="17">
        <f t="shared" si="67"/>
        <v>20</v>
      </c>
      <c r="O202" s="17">
        <f t="shared" si="68"/>
        <v>7</v>
      </c>
      <c r="P202" s="17">
        <v>1</v>
      </c>
      <c r="Q202" s="17">
        <f t="shared" si="73"/>
        <v>1</v>
      </c>
      <c r="R202" s="28">
        <f t="shared" si="61"/>
        <v>1308.9181784992552</v>
      </c>
      <c r="S202" s="10">
        <f t="shared" si="69"/>
        <v>1.0225923269525432</v>
      </c>
      <c r="T202" s="10">
        <f t="shared" si="70"/>
        <v>796.12714607598832</v>
      </c>
      <c r="U202" s="38">
        <f t="shared" si="62"/>
        <v>6193152000</v>
      </c>
      <c r="V202" s="6">
        <f t="shared" si="63"/>
        <v>90</v>
      </c>
    </row>
    <row r="203" spans="1:23" x14ac:dyDescent="0.3">
      <c r="B203" s="27">
        <v>201</v>
      </c>
      <c r="C203" s="70">
        <f t="shared" si="56"/>
        <v>54016</v>
      </c>
      <c r="D203" s="19">
        <f t="shared" si="64"/>
        <v>256</v>
      </c>
      <c r="E203" s="8">
        <f t="shared" si="71"/>
        <v>75293162.165448368</v>
      </c>
      <c r="F203" s="17">
        <f t="shared" si="57"/>
        <v>1.07</v>
      </c>
      <c r="G203" s="17">
        <f t="shared" si="58"/>
        <v>7.8767555370419329</v>
      </c>
      <c r="H203" s="21">
        <f t="shared" si="59"/>
        <v>540160</v>
      </c>
      <c r="I203" s="22">
        <f t="shared" si="60"/>
        <v>5.7325224206095422</v>
      </c>
      <c r="J203" s="23">
        <f t="shared" si="65"/>
        <v>69140480</v>
      </c>
      <c r="K203" s="22">
        <f t="shared" si="66"/>
        <v>7.839732390257411</v>
      </c>
      <c r="L203" s="17">
        <v>1</v>
      </c>
      <c r="M203" s="17">
        <f t="shared" si="72"/>
        <v>128</v>
      </c>
      <c r="N203" s="17">
        <f t="shared" si="67"/>
        <v>10</v>
      </c>
      <c r="O203" s="17">
        <f t="shared" si="68"/>
        <v>7</v>
      </c>
      <c r="P203" s="17">
        <v>1</v>
      </c>
      <c r="Q203" s="17">
        <f t="shared" si="73"/>
        <v>1</v>
      </c>
      <c r="R203" s="28">
        <f t="shared" si="61"/>
        <v>1393.9048090463634</v>
      </c>
      <c r="S203" s="10">
        <f t="shared" si="69"/>
        <v>1.0889881320674715</v>
      </c>
      <c r="T203" s="10">
        <f t="shared" si="70"/>
        <v>797.21613420805579</v>
      </c>
      <c r="U203" s="38">
        <f t="shared" si="62"/>
        <v>6222643200</v>
      </c>
      <c r="V203" s="6">
        <f t="shared" si="63"/>
        <v>0</v>
      </c>
    </row>
    <row r="204" spans="1:23" x14ac:dyDescent="0.3">
      <c r="B204" s="27">
        <v>202</v>
      </c>
      <c r="C204" s="70">
        <f t="shared" si="56"/>
        <v>54272</v>
      </c>
      <c r="D204" s="19">
        <f t="shared" si="64"/>
        <v>256</v>
      </c>
      <c r="E204" s="8">
        <f t="shared" si="71"/>
        <v>80563683.517029762</v>
      </c>
      <c r="F204" s="17">
        <f t="shared" si="57"/>
        <v>1.07</v>
      </c>
      <c r="G204" s="17">
        <f t="shared" si="58"/>
        <v>7.9061393147271426</v>
      </c>
      <c r="H204" s="21">
        <f t="shared" si="59"/>
        <v>542720</v>
      </c>
      <c r="I204" s="22">
        <f t="shared" si="60"/>
        <v>5.7345758262406008</v>
      </c>
      <c r="J204" s="23">
        <f t="shared" si="65"/>
        <v>69468160</v>
      </c>
      <c r="K204" s="22">
        <f t="shared" si="66"/>
        <v>7.8417857958884696</v>
      </c>
      <c r="L204" s="17">
        <v>1</v>
      </c>
      <c r="M204" s="17">
        <f t="shared" si="72"/>
        <v>128</v>
      </c>
      <c r="N204" s="17">
        <f t="shared" si="67"/>
        <v>10</v>
      </c>
      <c r="O204" s="17">
        <f t="shared" si="68"/>
        <v>7</v>
      </c>
      <c r="P204" s="17">
        <v>1</v>
      </c>
      <c r="Q204" s="17">
        <f t="shared" si="73"/>
        <v>1</v>
      </c>
      <c r="R204" s="28">
        <f t="shared" si="61"/>
        <v>1484.4428714075354</v>
      </c>
      <c r="S204" s="10">
        <f t="shared" si="69"/>
        <v>1.1597209932871371</v>
      </c>
      <c r="T204" s="10">
        <f t="shared" si="70"/>
        <v>798.37585520134292</v>
      </c>
      <c r="U204" s="38">
        <f t="shared" si="62"/>
        <v>6252134400</v>
      </c>
      <c r="V204" s="6">
        <f t="shared" si="63"/>
        <v>0</v>
      </c>
    </row>
    <row r="205" spans="1:23" x14ac:dyDescent="0.3">
      <c r="B205" s="27">
        <v>203</v>
      </c>
      <c r="C205" s="70">
        <f t="shared" si="56"/>
        <v>54528</v>
      </c>
      <c r="D205" s="19">
        <f t="shared" si="64"/>
        <v>256</v>
      </c>
      <c r="E205" s="8">
        <f t="shared" si="71"/>
        <v>86203141.363221854</v>
      </c>
      <c r="F205" s="17">
        <f t="shared" si="57"/>
        <v>1.07</v>
      </c>
      <c r="G205" s="17">
        <f t="shared" si="58"/>
        <v>7.9355230924123523</v>
      </c>
      <c r="H205" s="21">
        <f t="shared" si="59"/>
        <v>545280</v>
      </c>
      <c r="I205" s="22">
        <f t="shared" si="60"/>
        <v>5.7366195687505872</v>
      </c>
      <c r="J205" s="23">
        <f t="shared" si="65"/>
        <v>69795840</v>
      </c>
      <c r="K205" s="22">
        <f t="shared" si="66"/>
        <v>7.843829538398456</v>
      </c>
      <c r="L205" s="17">
        <v>1</v>
      </c>
      <c r="M205" s="17">
        <f t="shared" si="72"/>
        <v>128</v>
      </c>
      <c r="N205" s="17">
        <f t="shared" si="67"/>
        <v>10</v>
      </c>
      <c r="O205" s="17">
        <f t="shared" si="68"/>
        <v>7</v>
      </c>
      <c r="P205" s="17">
        <v>1</v>
      </c>
      <c r="Q205" s="17">
        <f t="shared" si="73"/>
        <v>1</v>
      </c>
      <c r="R205" s="28">
        <f t="shared" si="61"/>
        <v>1580.8968119722317</v>
      </c>
      <c r="S205" s="10">
        <f t="shared" si="69"/>
        <v>1.235075634353306</v>
      </c>
      <c r="T205" s="10">
        <f t="shared" si="70"/>
        <v>799.61093083569619</v>
      </c>
      <c r="U205" s="38">
        <f t="shared" si="62"/>
        <v>6281625600</v>
      </c>
      <c r="V205" s="6">
        <f t="shared" si="63"/>
        <v>0</v>
      </c>
    </row>
    <row r="206" spans="1:23" x14ac:dyDescent="0.3">
      <c r="B206" s="27">
        <v>204</v>
      </c>
      <c r="C206" s="70">
        <f t="shared" si="56"/>
        <v>54784</v>
      </c>
      <c r="D206" s="19">
        <f t="shared" si="64"/>
        <v>256</v>
      </c>
      <c r="E206" s="8">
        <f t="shared" si="71"/>
        <v>92237361.258647382</v>
      </c>
      <c r="F206" s="17">
        <f t="shared" si="57"/>
        <v>1.07</v>
      </c>
      <c r="G206" s="17">
        <f t="shared" si="58"/>
        <v>7.964906870097562</v>
      </c>
      <c r="H206" s="21">
        <f t="shared" si="59"/>
        <v>547840</v>
      </c>
      <c r="I206" s="22">
        <f t="shared" si="60"/>
        <v>5.7386537386610401</v>
      </c>
      <c r="J206" s="23">
        <f t="shared" si="65"/>
        <v>70123520</v>
      </c>
      <c r="K206" s="22">
        <f t="shared" si="66"/>
        <v>7.8458637083089089</v>
      </c>
      <c r="L206" s="17">
        <v>1</v>
      </c>
      <c r="M206" s="17">
        <f t="shared" si="72"/>
        <v>128</v>
      </c>
      <c r="N206" s="17">
        <f t="shared" si="67"/>
        <v>10</v>
      </c>
      <c r="O206" s="17">
        <f t="shared" si="68"/>
        <v>7</v>
      </c>
      <c r="P206" s="17">
        <v>1</v>
      </c>
      <c r="Q206" s="17">
        <f t="shared" si="73"/>
        <v>1</v>
      </c>
      <c r="R206" s="28">
        <f t="shared" si="61"/>
        <v>1683.6551047504267</v>
      </c>
      <c r="S206" s="10">
        <f t="shared" si="69"/>
        <v>1.3153555505862708</v>
      </c>
      <c r="T206" s="10">
        <f t="shared" si="70"/>
        <v>800.92628638628241</v>
      </c>
      <c r="U206" s="38">
        <f t="shared" si="62"/>
        <v>6311116800</v>
      </c>
      <c r="V206" s="6">
        <f t="shared" si="63"/>
        <v>0</v>
      </c>
    </row>
    <row r="207" spans="1:23" x14ac:dyDescent="0.3">
      <c r="B207" s="27">
        <v>205</v>
      </c>
      <c r="C207" s="70">
        <f t="shared" si="56"/>
        <v>55040</v>
      </c>
      <c r="D207" s="19">
        <f t="shared" si="64"/>
        <v>256</v>
      </c>
      <c r="E207" s="8">
        <f t="shared" si="71"/>
        <v>98693976.546752706</v>
      </c>
      <c r="F207" s="17">
        <f t="shared" si="57"/>
        <v>1.07</v>
      </c>
      <c r="G207" s="17">
        <f t="shared" si="58"/>
        <v>7.9942906477827718</v>
      </c>
      <c r="H207" s="21">
        <f t="shared" si="59"/>
        <v>550400</v>
      </c>
      <c r="I207" s="22">
        <f t="shared" si="60"/>
        <v>5.740678425227455</v>
      </c>
      <c r="J207" s="23">
        <f t="shared" si="65"/>
        <v>70451200</v>
      </c>
      <c r="K207" s="22">
        <f t="shared" si="66"/>
        <v>7.8478883948753229</v>
      </c>
      <c r="L207" s="17">
        <v>1</v>
      </c>
      <c r="M207" s="17">
        <f t="shared" si="72"/>
        <v>128</v>
      </c>
      <c r="N207" s="17">
        <f t="shared" si="67"/>
        <v>10</v>
      </c>
      <c r="O207" s="17">
        <f t="shared" si="68"/>
        <v>7</v>
      </c>
      <c r="P207" s="17">
        <v>1</v>
      </c>
      <c r="Q207" s="17">
        <f t="shared" si="73"/>
        <v>1</v>
      </c>
      <c r="R207" s="28">
        <f t="shared" si="61"/>
        <v>1793.1318413290826</v>
      </c>
      <c r="S207" s="10">
        <f t="shared" si="69"/>
        <v>1.4008842510383457</v>
      </c>
      <c r="T207" s="10">
        <f t="shared" si="70"/>
        <v>802.32717063732071</v>
      </c>
      <c r="U207" s="38">
        <f t="shared" si="62"/>
        <v>6340608000</v>
      </c>
      <c r="V207" s="6">
        <f t="shared" si="63"/>
        <v>0</v>
      </c>
    </row>
    <row r="208" spans="1:23" x14ac:dyDescent="0.3">
      <c r="B208" s="27">
        <v>206</v>
      </c>
      <c r="C208" s="70">
        <f t="shared" si="56"/>
        <v>55296</v>
      </c>
      <c r="D208" s="19">
        <f t="shared" si="64"/>
        <v>256</v>
      </c>
      <c r="E208" s="8">
        <f t="shared" si="71"/>
        <v>105602554.90502541</v>
      </c>
      <c r="F208" s="17">
        <f t="shared" si="57"/>
        <v>1.07</v>
      </c>
      <c r="G208" s="17">
        <f t="shared" si="58"/>
        <v>8.0236744254679806</v>
      </c>
      <c r="H208" s="21">
        <f t="shared" si="59"/>
        <v>552960</v>
      </c>
      <c r="I208" s="22">
        <f t="shared" si="60"/>
        <v>5.7426937164627807</v>
      </c>
      <c r="J208" s="23">
        <f t="shared" si="65"/>
        <v>70778880</v>
      </c>
      <c r="K208" s="22">
        <f t="shared" si="66"/>
        <v>7.8499036861106486</v>
      </c>
      <c r="L208" s="17">
        <v>1</v>
      </c>
      <c r="M208" s="17">
        <f t="shared" si="72"/>
        <v>128</v>
      </c>
      <c r="N208" s="17">
        <f t="shared" si="67"/>
        <v>10</v>
      </c>
      <c r="O208" s="17">
        <f t="shared" si="68"/>
        <v>7</v>
      </c>
      <c r="P208" s="17">
        <v>1</v>
      </c>
      <c r="Q208" s="17">
        <f t="shared" si="73"/>
        <v>1</v>
      </c>
      <c r="R208" s="28">
        <f t="shared" si="61"/>
        <v>1909.7684263784977</v>
      </c>
      <c r="S208" s="10">
        <f t="shared" si="69"/>
        <v>1.4920065831082012</v>
      </c>
      <c r="T208" s="10">
        <f t="shared" si="70"/>
        <v>803.81917722042886</v>
      </c>
      <c r="U208" s="38">
        <f t="shared" si="62"/>
        <v>6370099200</v>
      </c>
      <c r="V208" s="6">
        <f t="shared" si="63"/>
        <v>0</v>
      </c>
    </row>
    <row r="209" spans="2:23" x14ac:dyDescent="0.3">
      <c r="B209" s="27">
        <v>207</v>
      </c>
      <c r="C209" s="70">
        <f t="shared" si="56"/>
        <v>55552</v>
      </c>
      <c r="D209" s="19">
        <f t="shared" si="64"/>
        <v>256</v>
      </c>
      <c r="E209" s="8">
        <f t="shared" si="71"/>
        <v>112994733.74837719</v>
      </c>
      <c r="F209" s="17">
        <f t="shared" si="57"/>
        <v>1.07</v>
      </c>
      <c r="G209" s="17">
        <f t="shared" si="58"/>
        <v>8.0530582031531903</v>
      </c>
      <c r="H209" s="21">
        <f t="shared" si="59"/>
        <v>555520</v>
      </c>
      <c r="I209" s="22">
        <f t="shared" si="60"/>
        <v>5.7446996991603791</v>
      </c>
      <c r="J209" s="23">
        <f t="shared" si="65"/>
        <v>71106560</v>
      </c>
      <c r="K209" s="22">
        <f t="shared" si="66"/>
        <v>7.851909668808247</v>
      </c>
      <c r="L209" s="17">
        <v>1</v>
      </c>
      <c r="M209" s="17">
        <f t="shared" si="72"/>
        <v>128</v>
      </c>
      <c r="N209" s="17">
        <f t="shared" si="67"/>
        <v>10</v>
      </c>
      <c r="O209" s="17">
        <f t="shared" si="68"/>
        <v>7</v>
      </c>
      <c r="P209" s="17">
        <v>1</v>
      </c>
      <c r="Q209" s="17">
        <f t="shared" si="73"/>
        <v>1</v>
      </c>
      <c r="R209" s="28">
        <f t="shared" si="61"/>
        <v>2034.0353857354764</v>
      </c>
      <c r="S209" s="10">
        <f t="shared" si="69"/>
        <v>1.589090145105841</v>
      </c>
      <c r="T209" s="10">
        <f t="shared" si="70"/>
        <v>805.4082673655347</v>
      </c>
      <c r="U209" s="38">
        <f t="shared" si="62"/>
        <v>6399590400</v>
      </c>
      <c r="V209" s="6">
        <f t="shared" si="63"/>
        <v>0</v>
      </c>
    </row>
    <row r="210" spans="2:23" x14ac:dyDescent="0.3">
      <c r="B210" s="27">
        <v>208</v>
      </c>
      <c r="C210" s="70">
        <f t="shared" si="56"/>
        <v>55808</v>
      </c>
      <c r="D210" s="19">
        <f t="shared" si="64"/>
        <v>256</v>
      </c>
      <c r="E210" s="8">
        <f t="shared" si="71"/>
        <v>120904365.11076359</v>
      </c>
      <c r="F210" s="17">
        <f t="shared" si="57"/>
        <v>1.07</v>
      </c>
      <c r="G210" s="17">
        <f t="shared" si="58"/>
        <v>8.0824419808384</v>
      </c>
      <c r="H210" s="21">
        <f t="shared" si="59"/>
        <v>558080</v>
      </c>
      <c r="I210" s="22">
        <f t="shared" si="60"/>
        <v>5.7466964589164542</v>
      </c>
      <c r="J210" s="23">
        <f t="shared" si="65"/>
        <v>71434240</v>
      </c>
      <c r="K210" s="22">
        <f t="shared" si="66"/>
        <v>7.853906428564323</v>
      </c>
      <c r="L210" s="17">
        <v>1</v>
      </c>
      <c r="M210" s="17">
        <f t="shared" si="72"/>
        <v>128</v>
      </c>
      <c r="N210" s="17">
        <f t="shared" si="67"/>
        <v>10</v>
      </c>
      <c r="O210" s="17">
        <f t="shared" si="68"/>
        <v>7</v>
      </c>
      <c r="P210" s="17">
        <v>1</v>
      </c>
      <c r="Q210" s="17">
        <f t="shared" si="73"/>
        <v>1</v>
      </c>
      <c r="R210" s="28">
        <f t="shared" si="61"/>
        <v>2166.4342945592675</v>
      </c>
      <c r="S210" s="10">
        <f t="shared" si="69"/>
        <v>1.6925267926244276</v>
      </c>
      <c r="T210" s="10">
        <f t="shared" si="70"/>
        <v>807.10079415815915</v>
      </c>
      <c r="U210" s="38">
        <f t="shared" si="62"/>
        <v>6429081600</v>
      </c>
      <c r="V210" s="6">
        <f t="shared" si="63"/>
        <v>0</v>
      </c>
    </row>
    <row r="211" spans="2:23" x14ac:dyDescent="0.3">
      <c r="B211" s="27">
        <v>209</v>
      </c>
      <c r="C211" s="70">
        <f t="shared" si="56"/>
        <v>56064</v>
      </c>
      <c r="D211" s="19">
        <f t="shared" si="64"/>
        <v>256</v>
      </c>
      <c r="E211" s="8">
        <f t="shared" si="71"/>
        <v>129367670.66851705</v>
      </c>
      <c r="F211" s="17">
        <f t="shared" si="57"/>
        <v>1.07</v>
      </c>
      <c r="G211" s="17">
        <f t="shared" si="58"/>
        <v>8.1118257585236098</v>
      </c>
      <c r="H211" s="21">
        <f t="shared" si="59"/>
        <v>560640</v>
      </c>
      <c r="I211" s="22">
        <f t="shared" si="60"/>
        <v>5.7486840801519676</v>
      </c>
      <c r="J211" s="23">
        <f t="shared" si="65"/>
        <v>71761920</v>
      </c>
      <c r="K211" s="22">
        <f t="shared" si="66"/>
        <v>7.8558940497998364</v>
      </c>
      <c r="L211" s="17">
        <v>1</v>
      </c>
      <c r="M211" s="17">
        <f t="shared" si="72"/>
        <v>128</v>
      </c>
      <c r="N211" s="17">
        <f t="shared" si="67"/>
        <v>10</v>
      </c>
      <c r="O211" s="17">
        <f t="shared" si="68"/>
        <v>7</v>
      </c>
      <c r="P211" s="17">
        <v>1</v>
      </c>
      <c r="Q211" s="17">
        <f t="shared" si="73"/>
        <v>1</v>
      </c>
      <c r="R211" s="28">
        <f t="shared" si="61"/>
        <v>2307.499833556597</v>
      </c>
      <c r="S211" s="10">
        <f t="shared" si="69"/>
        <v>1.8027342449660915</v>
      </c>
      <c r="T211" s="10">
        <f t="shared" si="70"/>
        <v>808.90352840312528</v>
      </c>
      <c r="U211" s="38">
        <f t="shared" si="62"/>
        <v>6458572800</v>
      </c>
      <c r="V211" s="6">
        <f t="shared" si="63"/>
        <v>0</v>
      </c>
    </row>
    <row r="212" spans="2:23" x14ac:dyDescent="0.3">
      <c r="B212" s="27">
        <v>210</v>
      </c>
      <c r="C212" s="70">
        <f t="shared" si="56"/>
        <v>56320</v>
      </c>
      <c r="D212" s="19">
        <f t="shared" si="64"/>
        <v>256</v>
      </c>
      <c r="E212" s="8">
        <f t="shared" si="71"/>
        <v>138423407.61531326</v>
      </c>
      <c r="F212" s="17">
        <f t="shared" si="57"/>
        <v>1.07</v>
      </c>
      <c r="G212" s="17">
        <f t="shared" si="58"/>
        <v>8.1412095362088195</v>
      </c>
      <c r="H212" s="21">
        <f t="shared" si="59"/>
        <v>563200</v>
      </c>
      <c r="I212" s="22">
        <f t="shared" si="60"/>
        <v>5.7506626461340558</v>
      </c>
      <c r="J212" s="23">
        <f t="shared" si="65"/>
        <v>72089600</v>
      </c>
      <c r="K212" s="22">
        <f t="shared" si="66"/>
        <v>7.8578726157819245</v>
      </c>
      <c r="L212" s="17">
        <v>1</v>
      </c>
      <c r="M212" s="17">
        <f t="shared" si="72"/>
        <v>128</v>
      </c>
      <c r="N212" s="17">
        <f t="shared" si="67"/>
        <v>10</v>
      </c>
      <c r="O212" s="17">
        <f t="shared" si="68"/>
        <v>7</v>
      </c>
      <c r="P212" s="17">
        <v>1</v>
      </c>
      <c r="Q212" s="17">
        <f t="shared" si="73"/>
        <v>1</v>
      </c>
      <c r="R212" s="28">
        <f t="shared" si="61"/>
        <v>2457.8019818059884</v>
      </c>
      <c r="S212" s="10">
        <f t="shared" si="69"/>
        <v>1.9201577982859284</v>
      </c>
      <c r="T212" s="10">
        <f t="shared" si="70"/>
        <v>810.82368620141119</v>
      </c>
      <c r="U212" s="38">
        <f t="shared" si="62"/>
        <v>6488064000</v>
      </c>
      <c r="V212" s="6">
        <f t="shared" si="63"/>
        <v>0</v>
      </c>
    </row>
    <row r="213" spans="2:23" x14ac:dyDescent="0.3">
      <c r="B213" s="27">
        <v>211</v>
      </c>
      <c r="C213" s="70">
        <f t="shared" si="56"/>
        <v>56576</v>
      </c>
      <c r="D213" s="19">
        <f t="shared" si="64"/>
        <v>256</v>
      </c>
      <c r="E213" s="8">
        <f t="shared" si="71"/>
        <v>148113046.1483852</v>
      </c>
      <c r="F213" s="17">
        <f t="shared" si="57"/>
        <v>1.07</v>
      </c>
      <c r="G213" s="17">
        <f t="shared" si="58"/>
        <v>8.1705933138940292</v>
      </c>
      <c r="H213" s="21">
        <f t="shared" si="59"/>
        <v>565760</v>
      </c>
      <c r="I213" s="22">
        <f t="shared" si="60"/>
        <v>5.7526322389969602</v>
      </c>
      <c r="J213" s="23">
        <f t="shared" si="65"/>
        <v>72417280</v>
      </c>
      <c r="K213" s="22">
        <f t="shared" si="66"/>
        <v>7.859842208644829</v>
      </c>
      <c r="L213" s="17">
        <v>1</v>
      </c>
      <c r="M213" s="17">
        <f t="shared" si="72"/>
        <v>128</v>
      </c>
      <c r="N213" s="17">
        <f t="shared" si="67"/>
        <v>10</v>
      </c>
      <c r="O213" s="17">
        <f t="shared" si="68"/>
        <v>7</v>
      </c>
      <c r="P213" s="17">
        <v>1</v>
      </c>
      <c r="Q213" s="17">
        <f t="shared" si="73"/>
        <v>1</v>
      </c>
      <c r="R213" s="28">
        <f t="shared" si="61"/>
        <v>2617.9483552811298</v>
      </c>
      <c r="S213" s="10">
        <f t="shared" si="69"/>
        <v>2.0452721525633826</v>
      </c>
      <c r="T213" s="10">
        <f t="shared" si="70"/>
        <v>812.86895835397456</v>
      </c>
      <c r="U213" s="38">
        <f t="shared" si="62"/>
        <v>6517555200</v>
      </c>
      <c r="V213" s="6">
        <f t="shared" si="63"/>
        <v>0</v>
      </c>
    </row>
    <row r="214" spans="2:23" x14ac:dyDescent="0.3">
      <c r="B214" s="27">
        <v>212</v>
      </c>
      <c r="C214" s="70">
        <f t="shared" si="56"/>
        <v>56832</v>
      </c>
      <c r="D214" s="19">
        <f t="shared" si="64"/>
        <v>256</v>
      </c>
      <c r="E214" s="8">
        <f t="shared" si="71"/>
        <v>158480959.37877217</v>
      </c>
      <c r="F214" s="17">
        <f t="shared" si="57"/>
        <v>1.07</v>
      </c>
      <c r="G214" s="17">
        <f t="shared" si="58"/>
        <v>8.1999770915792389</v>
      </c>
      <c r="H214" s="21">
        <f t="shared" si="59"/>
        <v>568320</v>
      </c>
      <c r="I214" s="22">
        <f t="shared" si="60"/>
        <v>5.754592939762488</v>
      </c>
      <c r="J214" s="23">
        <f t="shared" si="65"/>
        <v>72744960</v>
      </c>
      <c r="K214" s="22">
        <f t="shared" si="66"/>
        <v>7.8618029094103568</v>
      </c>
      <c r="L214" s="17">
        <v>1</v>
      </c>
      <c r="M214" s="17">
        <f t="shared" si="72"/>
        <v>128</v>
      </c>
      <c r="N214" s="17">
        <f t="shared" si="67"/>
        <v>10</v>
      </c>
      <c r="O214" s="17">
        <f t="shared" si="68"/>
        <v>7</v>
      </c>
      <c r="P214" s="17">
        <v>1</v>
      </c>
      <c r="Q214" s="17">
        <f t="shared" si="73"/>
        <v>1</v>
      </c>
      <c r="R214" s="28">
        <f t="shared" si="61"/>
        <v>2788.5867007807601</v>
      </c>
      <c r="S214" s="10">
        <f t="shared" si="69"/>
        <v>2.1785833599849691</v>
      </c>
      <c r="T214" s="10">
        <f t="shared" si="70"/>
        <v>815.0475417139595</v>
      </c>
      <c r="U214" s="38">
        <f t="shared" si="62"/>
        <v>6547046400</v>
      </c>
      <c r="V214" s="6">
        <f t="shared" si="63"/>
        <v>0</v>
      </c>
    </row>
    <row r="215" spans="2:23" x14ac:dyDescent="0.3">
      <c r="B215" s="27">
        <v>213</v>
      </c>
      <c r="C215" s="70">
        <f t="shared" si="56"/>
        <v>57088</v>
      </c>
      <c r="D215" s="19">
        <f t="shared" si="64"/>
        <v>256</v>
      </c>
      <c r="E215" s="8">
        <f t="shared" si="71"/>
        <v>169574626.53528622</v>
      </c>
      <c r="F215" s="17">
        <f t="shared" si="57"/>
        <v>1.07</v>
      </c>
      <c r="G215" s="17">
        <f t="shared" si="58"/>
        <v>8.2293608692644487</v>
      </c>
      <c r="H215" s="21">
        <f t="shared" si="59"/>
        <v>570880</v>
      </c>
      <c r="I215" s="22">
        <f t="shared" si="60"/>
        <v>5.7565448283600098</v>
      </c>
      <c r="J215" s="23">
        <f t="shared" si="65"/>
        <v>73072640</v>
      </c>
      <c r="K215" s="22">
        <f t="shared" si="66"/>
        <v>7.8637547980078786</v>
      </c>
      <c r="L215" s="17">
        <v>1</v>
      </c>
      <c r="M215" s="17">
        <f t="shared" si="72"/>
        <v>128</v>
      </c>
      <c r="N215" s="17">
        <f t="shared" si="67"/>
        <v>10</v>
      </c>
      <c r="O215" s="17">
        <f t="shared" si="68"/>
        <v>7</v>
      </c>
      <c r="P215" s="17">
        <v>1</v>
      </c>
      <c r="Q215" s="17">
        <f t="shared" si="73"/>
        <v>1</v>
      </c>
      <c r="R215" s="28">
        <f t="shared" si="61"/>
        <v>2970.407555620905</v>
      </c>
      <c r="S215" s="10">
        <f t="shared" si="69"/>
        <v>2.3206309028288321</v>
      </c>
      <c r="T215" s="10">
        <f t="shared" si="70"/>
        <v>817.36817261678834</v>
      </c>
      <c r="U215" s="38">
        <f t="shared" si="62"/>
        <v>6576537600</v>
      </c>
      <c r="V215" s="6">
        <f t="shared" si="63"/>
        <v>0</v>
      </c>
    </row>
    <row r="216" spans="2:23" x14ac:dyDescent="0.3">
      <c r="B216" s="27">
        <v>214</v>
      </c>
      <c r="C216" s="70">
        <f t="shared" si="56"/>
        <v>57344</v>
      </c>
      <c r="D216" s="19">
        <f t="shared" si="64"/>
        <v>256</v>
      </c>
      <c r="E216" s="8">
        <f t="shared" si="71"/>
        <v>181444850.39275625</v>
      </c>
      <c r="F216" s="17">
        <f t="shared" si="57"/>
        <v>1.07</v>
      </c>
      <c r="G216" s="17">
        <f t="shared" si="58"/>
        <v>8.2587446469496584</v>
      </c>
      <c r="H216" s="21">
        <f t="shared" si="59"/>
        <v>573440</v>
      </c>
      <c r="I216" s="22">
        <f t="shared" si="60"/>
        <v>5.7584879836460123</v>
      </c>
      <c r="J216" s="23">
        <f t="shared" si="65"/>
        <v>73400320</v>
      </c>
      <c r="K216" s="22">
        <f t="shared" si="66"/>
        <v>7.8656979532938811</v>
      </c>
      <c r="L216" s="17">
        <v>1</v>
      </c>
      <c r="M216" s="17">
        <f t="shared" si="72"/>
        <v>128</v>
      </c>
      <c r="N216" s="17">
        <f t="shared" si="67"/>
        <v>10</v>
      </c>
      <c r="O216" s="17">
        <f t="shared" si="68"/>
        <v>7</v>
      </c>
      <c r="P216" s="17">
        <v>1</v>
      </c>
      <c r="Q216" s="17">
        <f t="shared" si="73"/>
        <v>1</v>
      </c>
      <c r="R216" s="28">
        <f t="shared" si="61"/>
        <v>3164.1470841370719</v>
      </c>
      <c r="S216" s="10">
        <f t="shared" si="69"/>
        <v>2.4719899094820876</v>
      </c>
      <c r="T216" s="10">
        <f t="shared" si="70"/>
        <v>819.84016252627043</v>
      </c>
      <c r="U216" s="38">
        <f t="shared" si="62"/>
        <v>6606028800</v>
      </c>
      <c r="V216" s="6">
        <f t="shared" si="63"/>
        <v>0</v>
      </c>
    </row>
    <row r="217" spans="2:23" x14ac:dyDescent="0.3">
      <c r="B217" s="27">
        <v>215</v>
      </c>
      <c r="C217" s="70">
        <f t="shared" si="56"/>
        <v>57600</v>
      </c>
      <c r="D217" s="19">
        <f t="shared" si="64"/>
        <v>256</v>
      </c>
      <c r="E217" s="8">
        <f t="shared" si="71"/>
        <v>194145989.92024919</v>
      </c>
      <c r="F217" s="17">
        <f t="shared" si="57"/>
        <v>1.07</v>
      </c>
      <c r="G217" s="17">
        <f t="shared" si="58"/>
        <v>8.2881284246348681</v>
      </c>
      <c r="H217" s="21">
        <f t="shared" si="59"/>
        <v>576000</v>
      </c>
      <c r="I217" s="22">
        <f t="shared" si="60"/>
        <v>5.7604224834232118</v>
      </c>
      <c r="J217" s="23">
        <f t="shared" si="65"/>
        <v>73728000</v>
      </c>
      <c r="K217" s="22">
        <f t="shared" si="66"/>
        <v>7.8676324530710806</v>
      </c>
      <c r="L217" s="17">
        <v>1</v>
      </c>
      <c r="M217" s="17">
        <f t="shared" si="72"/>
        <v>128</v>
      </c>
      <c r="N217" s="17">
        <f t="shared" si="67"/>
        <v>10</v>
      </c>
      <c r="O217" s="17">
        <f t="shared" si="68"/>
        <v>7</v>
      </c>
      <c r="P217" s="17">
        <v>1</v>
      </c>
      <c r="Q217" s="17">
        <f t="shared" si="73"/>
        <v>1</v>
      </c>
      <c r="R217" s="28">
        <f t="shared" si="61"/>
        <v>3370.5901027821042</v>
      </c>
      <c r="S217" s="10">
        <f t="shared" si="69"/>
        <v>2.6332735177985187</v>
      </c>
      <c r="T217" s="10">
        <f t="shared" si="70"/>
        <v>822.47343604406899</v>
      </c>
      <c r="U217" s="38">
        <f t="shared" si="62"/>
        <v>6635520000</v>
      </c>
      <c r="V217" s="6">
        <f t="shared" si="63"/>
        <v>0</v>
      </c>
    </row>
    <row r="218" spans="2:23" x14ac:dyDescent="0.3">
      <c r="B218" s="27">
        <v>216</v>
      </c>
      <c r="C218" s="70">
        <f t="shared" si="56"/>
        <v>57856</v>
      </c>
      <c r="D218" s="19">
        <f t="shared" si="64"/>
        <v>256</v>
      </c>
      <c r="E218" s="8">
        <f t="shared" si="71"/>
        <v>207736209.21466663</v>
      </c>
      <c r="F218" s="17">
        <f t="shared" si="57"/>
        <v>1.07</v>
      </c>
      <c r="G218" s="17">
        <f t="shared" si="58"/>
        <v>8.3175122023200778</v>
      </c>
      <c r="H218" s="21">
        <f t="shared" si="59"/>
        <v>578560</v>
      </c>
      <c r="I218" s="22">
        <f t="shared" si="60"/>
        <v>5.7623484044592503</v>
      </c>
      <c r="J218" s="23">
        <f t="shared" si="65"/>
        <v>74055680</v>
      </c>
      <c r="K218" s="22">
        <f t="shared" si="66"/>
        <v>7.8695583741071191</v>
      </c>
      <c r="L218" s="17">
        <v>1</v>
      </c>
      <c r="M218" s="17">
        <f t="shared" si="72"/>
        <v>128</v>
      </c>
      <c r="N218" s="17">
        <f t="shared" si="67"/>
        <v>10</v>
      </c>
      <c r="O218" s="17">
        <f t="shared" si="68"/>
        <v>7</v>
      </c>
      <c r="P218" s="17">
        <v>1</v>
      </c>
      <c r="Q218" s="17">
        <f t="shared" si="73"/>
        <v>1</v>
      </c>
      <c r="R218" s="28">
        <f t="shared" si="61"/>
        <v>3590.5733063928828</v>
      </c>
      <c r="S218" s="10">
        <f t="shared" si="69"/>
        <v>2.8051353956194398</v>
      </c>
      <c r="T218" s="10">
        <f t="shared" si="70"/>
        <v>825.27857143968845</v>
      </c>
      <c r="U218" s="38">
        <f t="shared" si="62"/>
        <v>6665011200</v>
      </c>
      <c r="V218" s="6">
        <f t="shared" si="63"/>
        <v>0</v>
      </c>
    </row>
    <row r="219" spans="2:23" x14ac:dyDescent="0.3">
      <c r="B219" s="27">
        <v>217</v>
      </c>
      <c r="C219" s="70">
        <f t="shared" si="56"/>
        <v>58112</v>
      </c>
      <c r="D219" s="19">
        <f t="shared" si="64"/>
        <v>256</v>
      </c>
      <c r="E219" s="8">
        <f t="shared" si="71"/>
        <v>222277743.85969332</v>
      </c>
      <c r="F219" s="17">
        <f t="shared" si="57"/>
        <v>1.07</v>
      </c>
      <c r="G219" s="17">
        <f t="shared" si="58"/>
        <v>8.3468959800052875</v>
      </c>
      <c r="H219" s="21">
        <f t="shared" si="59"/>
        <v>581120</v>
      </c>
      <c r="I219" s="22">
        <f t="shared" si="60"/>
        <v>5.7642658225049725</v>
      </c>
      <c r="J219" s="23">
        <f t="shared" si="65"/>
        <v>74383360</v>
      </c>
      <c r="K219" s="22">
        <f t="shared" si="66"/>
        <v>7.8714757921528404</v>
      </c>
      <c r="L219" s="17">
        <v>1</v>
      </c>
      <c r="M219" s="17">
        <f t="shared" si="72"/>
        <v>128</v>
      </c>
      <c r="N219" s="17">
        <f t="shared" si="67"/>
        <v>10</v>
      </c>
      <c r="O219" s="17">
        <f t="shared" si="68"/>
        <v>7</v>
      </c>
      <c r="P219" s="17">
        <v>1</v>
      </c>
      <c r="Q219" s="17">
        <f t="shared" si="73"/>
        <v>1</v>
      </c>
      <c r="R219" s="28">
        <f t="shared" si="61"/>
        <v>3824.9887090393263</v>
      </c>
      <c r="S219" s="10">
        <f t="shared" si="69"/>
        <v>2.9882724289369733</v>
      </c>
      <c r="T219" s="10">
        <f t="shared" si="70"/>
        <v>828.26684386862541</v>
      </c>
      <c r="U219" s="38">
        <f t="shared" si="62"/>
        <v>6694502400</v>
      </c>
      <c r="V219" s="6">
        <f t="shared" si="63"/>
        <v>0</v>
      </c>
    </row>
    <row r="220" spans="2:23" x14ac:dyDescent="0.3">
      <c r="B220" s="27">
        <v>218</v>
      </c>
      <c r="C220" s="70">
        <f t="shared" ref="C220:C283" si="74">IF(MOD(B219+1,25)=0,(C219*2)+D219*2,C219+D219)</f>
        <v>58368</v>
      </c>
      <c r="D220" s="19">
        <f t="shared" si="64"/>
        <v>256</v>
      </c>
      <c r="E220" s="8">
        <f t="shared" si="71"/>
        <v>237837185.92987186</v>
      </c>
      <c r="F220" s="17">
        <f t="shared" si="57"/>
        <v>1.07</v>
      </c>
      <c r="G220" s="17">
        <f t="shared" si="58"/>
        <v>8.3762797576904973</v>
      </c>
      <c r="H220" s="21">
        <f t="shared" si="59"/>
        <v>583680</v>
      </c>
      <c r="I220" s="22">
        <f t="shared" si="60"/>
        <v>5.7661748123123031</v>
      </c>
      <c r="J220" s="23">
        <f t="shared" si="65"/>
        <v>74711040</v>
      </c>
      <c r="K220" s="22">
        <f t="shared" si="66"/>
        <v>7.8733847819601719</v>
      </c>
      <c r="L220" s="17">
        <v>1</v>
      </c>
      <c r="M220" s="17">
        <f t="shared" si="72"/>
        <v>128</v>
      </c>
      <c r="N220" s="17">
        <f t="shared" si="67"/>
        <v>10</v>
      </c>
      <c r="O220" s="17">
        <f t="shared" si="68"/>
        <v>7</v>
      </c>
      <c r="P220" s="17">
        <v>1</v>
      </c>
      <c r="Q220" s="17">
        <f t="shared" si="73"/>
        <v>1</v>
      </c>
      <c r="R220" s="28">
        <f t="shared" si="61"/>
        <v>4074.7873137656225</v>
      </c>
      <c r="S220" s="10">
        <f t="shared" si="69"/>
        <v>3.1834275888793928</v>
      </c>
      <c r="T220" s="10">
        <f t="shared" si="70"/>
        <v>831.45027145750475</v>
      </c>
      <c r="U220" s="38">
        <f t="shared" si="62"/>
        <v>6723993600</v>
      </c>
      <c r="V220" s="6">
        <f t="shared" si="63"/>
        <v>0</v>
      </c>
    </row>
    <row r="221" spans="2:23" x14ac:dyDescent="0.3">
      <c r="B221" s="27">
        <v>219</v>
      </c>
      <c r="C221" s="70">
        <f t="shared" si="74"/>
        <v>58624</v>
      </c>
      <c r="D221" s="19">
        <f t="shared" si="64"/>
        <v>256</v>
      </c>
      <c r="E221" s="8">
        <f t="shared" si="71"/>
        <v>254485788.94496289</v>
      </c>
      <c r="F221" s="17">
        <f t="shared" si="57"/>
        <v>1.07</v>
      </c>
      <c r="G221" s="17">
        <f t="shared" si="58"/>
        <v>8.405663535375707</v>
      </c>
      <c r="H221" s="21">
        <f t="shared" si="59"/>
        <v>586240</v>
      </c>
      <c r="I221" s="22">
        <f t="shared" si="60"/>
        <v>5.7680754476517375</v>
      </c>
      <c r="J221" s="23">
        <f t="shared" si="65"/>
        <v>75038720</v>
      </c>
      <c r="K221" s="22">
        <f t="shared" si="66"/>
        <v>7.8752854172996063</v>
      </c>
      <c r="L221" s="17">
        <v>1</v>
      </c>
      <c r="M221" s="17">
        <f t="shared" si="72"/>
        <v>128</v>
      </c>
      <c r="N221" s="17">
        <f t="shared" si="67"/>
        <v>10</v>
      </c>
      <c r="O221" s="17">
        <f t="shared" si="68"/>
        <v>7</v>
      </c>
      <c r="P221" s="17">
        <v>1</v>
      </c>
      <c r="Q221" s="17">
        <f t="shared" si="73"/>
        <v>1</v>
      </c>
      <c r="R221" s="28">
        <f t="shared" si="61"/>
        <v>4340.9830264902239</v>
      </c>
      <c r="S221" s="10">
        <f t="shared" si="69"/>
        <v>3.3913929894454875</v>
      </c>
      <c r="T221" s="10">
        <f t="shared" si="70"/>
        <v>834.84166444695029</v>
      </c>
      <c r="U221" s="38">
        <f t="shared" si="62"/>
        <v>6753484800</v>
      </c>
      <c r="V221" s="6">
        <f t="shared" si="63"/>
        <v>0</v>
      </c>
    </row>
    <row r="222" spans="2:23" x14ac:dyDescent="0.3">
      <c r="B222" s="27">
        <v>220</v>
      </c>
      <c r="C222" s="70">
        <f t="shared" si="74"/>
        <v>58880</v>
      </c>
      <c r="D222" s="19">
        <f t="shared" si="64"/>
        <v>256</v>
      </c>
      <c r="E222" s="8">
        <f t="shared" si="71"/>
        <v>272299794.17111033</v>
      </c>
      <c r="F222" s="17">
        <f t="shared" si="57"/>
        <v>1.07</v>
      </c>
      <c r="G222" s="17">
        <f t="shared" si="58"/>
        <v>8.4350473130609167</v>
      </c>
      <c r="H222" s="21">
        <f t="shared" si="59"/>
        <v>588800</v>
      </c>
      <c r="I222" s="22">
        <f t="shared" si="60"/>
        <v>5.7699678013294422</v>
      </c>
      <c r="J222" s="23">
        <f t="shared" si="65"/>
        <v>75366400</v>
      </c>
      <c r="K222" s="22">
        <f t="shared" si="66"/>
        <v>7.877177770977311</v>
      </c>
      <c r="L222" s="17">
        <v>1</v>
      </c>
      <c r="M222" s="17">
        <f t="shared" si="72"/>
        <v>128</v>
      </c>
      <c r="N222" s="17">
        <f t="shared" si="67"/>
        <v>10</v>
      </c>
      <c r="O222" s="17">
        <f t="shared" si="68"/>
        <v>7</v>
      </c>
      <c r="P222" s="17">
        <v>1</v>
      </c>
      <c r="Q222" s="17">
        <f t="shared" si="73"/>
        <v>1</v>
      </c>
      <c r="R222" s="28">
        <f t="shared" si="61"/>
        <v>4624.6568303517379</v>
      </c>
      <c r="S222" s="10">
        <f t="shared" si="69"/>
        <v>3.6130131487122954</v>
      </c>
      <c r="T222" s="10">
        <f t="shared" si="70"/>
        <v>838.45467759566259</v>
      </c>
      <c r="U222" s="38">
        <f t="shared" si="62"/>
        <v>6782976000</v>
      </c>
      <c r="V222" s="6">
        <f t="shared" si="63"/>
        <v>0</v>
      </c>
      <c r="W222" s="33"/>
    </row>
    <row r="223" spans="2:23" x14ac:dyDescent="0.3">
      <c r="B223" s="27">
        <v>221</v>
      </c>
      <c r="C223" s="70">
        <f t="shared" si="74"/>
        <v>59136</v>
      </c>
      <c r="D223" s="19">
        <f t="shared" si="64"/>
        <v>256</v>
      </c>
      <c r="E223" s="8">
        <f t="shared" si="71"/>
        <v>291360779.76308805</v>
      </c>
      <c r="F223" s="17">
        <f t="shared" si="57"/>
        <v>1.07</v>
      </c>
      <c r="G223" s="17">
        <f t="shared" si="58"/>
        <v>8.4644310907461264</v>
      </c>
      <c r="H223" s="21">
        <f t="shared" si="59"/>
        <v>591360</v>
      </c>
      <c r="I223" s="22">
        <f t="shared" si="60"/>
        <v>5.771851945203994</v>
      </c>
      <c r="J223" s="23">
        <f t="shared" si="65"/>
        <v>75694080</v>
      </c>
      <c r="K223" s="22">
        <f t="shared" si="66"/>
        <v>7.8790619148518619</v>
      </c>
      <c r="L223" s="17">
        <v>1</v>
      </c>
      <c r="M223" s="17">
        <f t="shared" si="72"/>
        <v>128</v>
      </c>
      <c r="N223" s="17">
        <f t="shared" si="67"/>
        <v>10</v>
      </c>
      <c r="O223" s="17">
        <f t="shared" si="68"/>
        <v>7</v>
      </c>
      <c r="P223" s="17">
        <v>1</v>
      </c>
      <c r="Q223" s="17">
        <f t="shared" si="73"/>
        <v>1</v>
      </c>
      <c r="R223" s="28">
        <f t="shared" si="61"/>
        <v>4926.9612378768943</v>
      </c>
      <c r="S223" s="10">
        <f t="shared" si="69"/>
        <v>3.8491884670913241</v>
      </c>
      <c r="T223" s="10">
        <f t="shared" si="70"/>
        <v>842.30386606275397</v>
      </c>
      <c r="U223" s="38">
        <f t="shared" si="62"/>
        <v>6812467200</v>
      </c>
      <c r="V223" s="6">
        <f t="shared" si="63"/>
        <v>0</v>
      </c>
      <c r="W223" s="33"/>
    </row>
    <row r="224" spans="2:23" x14ac:dyDescent="0.3">
      <c r="B224" s="27">
        <v>222</v>
      </c>
      <c r="C224" s="70">
        <f t="shared" si="74"/>
        <v>59392</v>
      </c>
      <c r="D224" s="19">
        <f t="shared" si="64"/>
        <v>256</v>
      </c>
      <c r="E224" s="8">
        <f t="shared" si="71"/>
        <v>311756034.34650421</v>
      </c>
      <c r="F224" s="17">
        <f t="shared" si="57"/>
        <v>1.07</v>
      </c>
      <c r="G224" s="17">
        <f t="shared" si="58"/>
        <v>8.4938148684313362</v>
      </c>
      <c r="H224" s="21">
        <f t="shared" si="59"/>
        <v>593920</v>
      </c>
      <c r="I224" s="22">
        <f t="shared" si="60"/>
        <v>5.7737279502027494</v>
      </c>
      <c r="J224" s="23">
        <f t="shared" si="65"/>
        <v>76021760</v>
      </c>
      <c r="K224" s="22">
        <f t="shared" si="66"/>
        <v>7.8809379198506173</v>
      </c>
      <c r="L224" s="17">
        <v>1</v>
      </c>
      <c r="M224" s="17">
        <f t="shared" si="72"/>
        <v>128</v>
      </c>
      <c r="N224" s="17">
        <f t="shared" si="67"/>
        <v>10</v>
      </c>
      <c r="O224" s="17">
        <f t="shared" si="68"/>
        <v>7</v>
      </c>
      <c r="P224" s="17">
        <v>1</v>
      </c>
      <c r="Q224" s="17">
        <f t="shared" si="73"/>
        <v>1</v>
      </c>
      <c r="R224" s="28">
        <f t="shared" si="61"/>
        <v>5249.1250395087591</v>
      </c>
      <c r="S224" s="10">
        <f t="shared" si="69"/>
        <v>4.1008789371162182</v>
      </c>
      <c r="T224" s="10">
        <f t="shared" si="70"/>
        <v>846.40474499987022</v>
      </c>
      <c r="U224" s="38">
        <f t="shared" si="62"/>
        <v>6841958400</v>
      </c>
      <c r="V224" s="6">
        <f t="shared" si="63"/>
        <v>0</v>
      </c>
    </row>
    <row r="225" spans="2:22" x14ac:dyDescent="0.3">
      <c r="B225" s="27">
        <v>223</v>
      </c>
      <c r="C225" s="70">
        <f t="shared" si="74"/>
        <v>59648</v>
      </c>
      <c r="D225" s="19">
        <f t="shared" si="64"/>
        <v>256</v>
      </c>
      <c r="E225" s="8">
        <f t="shared" si="71"/>
        <v>333578956.75075954</v>
      </c>
      <c r="F225" s="17">
        <f t="shared" si="57"/>
        <v>1.07</v>
      </c>
      <c r="G225" s="17">
        <f t="shared" si="58"/>
        <v>8.5231986461165459</v>
      </c>
      <c r="H225" s="21">
        <f t="shared" si="59"/>
        <v>596480</v>
      </c>
      <c r="I225" s="22">
        <f t="shared" si="60"/>
        <v>5.7755958863378689</v>
      </c>
      <c r="J225" s="23">
        <f t="shared" si="65"/>
        <v>76349440</v>
      </c>
      <c r="K225" s="22">
        <f t="shared" si="66"/>
        <v>7.8828058559857368</v>
      </c>
      <c r="L225" s="17">
        <v>1</v>
      </c>
      <c r="M225" s="17">
        <f t="shared" si="72"/>
        <v>128</v>
      </c>
      <c r="N225" s="17">
        <f t="shared" si="67"/>
        <v>10</v>
      </c>
      <c r="O225" s="17">
        <f t="shared" si="68"/>
        <v>7</v>
      </c>
      <c r="P225" s="17">
        <v>1</v>
      </c>
      <c r="Q225" s="17">
        <f t="shared" si="73"/>
        <v>1</v>
      </c>
      <c r="R225" s="28">
        <f t="shared" si="61"/>
        <v>5592.4583682731954</v>
      </c>
      <c r="S225" s="10">
        <f t="shared" si="69"/>
        <v>4.3691081002134338</v>
      </c>
      <c r="T225" s="10">
        <f t="shared" si="70"/>
        <v>850.77385310008367</v>
      </c>
      <c r="U225" s="38">
        <f t="shared" si="62"/>
        <v>6871449600</v>
      </c>
      <c r="V225" s="6">
        <f t="shared" si="63"/>
        <v>0</v>
      </c>
    </row>
    <row r="226" spans="2:22" x14ac:dyDescent="0.3">
      <c r="B226" s="27">
        <v>224</v>
      </c>
      <c r="C226" s="70">
        <f t="shared" si="74"/>
        <v>59904</v>
      </c>
      <c r="D226" s="19">
        <f t="shared" si="64"/>
        <v>256</v>
      </c>
      <c r="E226" s="8">
        <f t="shared" si="71"/>
        <v>356929483.72331274</v>
      </c>
      <c r="F226" s="17">
        <f t="shared" si="57"/>
        <v>1.07</v>
      </c>
      <c r="G226" s="17">
        <f t="shared" si="58"/>
        <v>8.5525824238017556</v>
      </c>
      <c r="H226" s="21">
        <f t="shared" si="59"/>
        <v>599040</v>
      </c>
      <c r="I226" s="22">
        <f t="shared" si="60"/>
        <v>5.7774558227219925</v>
      </c>
      <c r="J226" s="23">
        <f t="shared" si="65"/>
        <v>76677120</v>
      </c>
      <c r="K226" s="22">
        <f t="shared" si="66"/>
        <v>7.8846657923698604</v>
      </c>
      <c r="L226" s="17">
        <v>1</v>
      </c>
      <c r="M226" s="17">
        <f t="shared" si="72"/>
        <v>128</v>
      </c>
      <c r="N226" s="17">
        <f t="shared" si="67"/>
        <v>10</v>
      </c>
      <c r="O226" s="17">
        <f t="shared" si="68"/>
        <v>7</v>
      </c>
      <c r="P226" s="17">
        <v>1</v>
      </c>
      <c r="Q226" s="17">
        <f t="shared" si="73"/>
        <v>1</v>
      </c>
      <c r="R226" s="28">
        <f t="shared" si="61"/>
        <v>5958.3581016845746</v>
      </c>
      <c r="S226" s="10">
        <f t="shared" si="69"/>
        <v>4.6549672669410738</v>
      </c>
      <c r="T226" s="10">
        <f t="shared" si="70"/>
        <v>855.42882036702474</v>
      </c>
      <c r="U226" s="30">
        <f t="shared" si="62"/>
        <v>6900940800</v>
      </c>
      <c r="V226" s="6">
        <f t="shared" si="63"/>
        <v>0</v>
      </c>
    </row>
    <row r="227" spans="2:22" x14ac:dyDescent="0.3">
      <c r="B227" s="27">
        <v>225</v>
      </c>
      <c r="C227" s="70">
        <f t="shared" si="74"/>
        <v>120320</v>
      </c>
      <c r="D227" s="19">
        <f t="shared" si="64"/>
        <v>512</v>
      </c>
      <c r="E227" s="8">
        <f t="shared" si="71"/>
        <v>381914547.58394468</v>
      </c>
      <c r="F227" s="17">
        <f t="shared" si="57"/>
        <v>1.07</v>
      </c>
      <c r="G227" s="17">
        <f t="shared" si="58"/>
        <v>8.5819662014869653</v>
      </c>
      <c r="H227" s="21">
        <f t="shared" si="59"/>
        <v>1203200</v>
      </c>
      <c r="I227" s="22">
        <f t="shared" si="60"/>
        <v>6.0803378232475671</v>
      </c>
      <c r="J227" s="23">
        <f t="shared" si="65"/>
        <v>308019200</v>
      </c>
      <c r="K227" s="22">
        <f t="shared" si="66"/>
        <v>8.4885777885594162</v>
      </c>
      <c r="L227" s="17">
        <v>2</v>
      </c>
      <c r="M227" s="17">
        <f t="shared" si="72"/>
        <v>256</v>
      </c>
      <c r="N227" s="17">
        <f t="shared" si="67"/>
        <v>20</v>
      </c>
      <c r="O227" s="17">
        <f t="shared" si="68"/>
        <v>8</v>
      </c>
      <c r="P227" s="17">
        <v>1</v>
      </c>
      <c r="Q227" s="17">
        <f t="shared" si="73"/>
        <v>1</v>
      </c>
      <c r="R227" s="28">
        <f t="shared" si="61"/>
        <v>3174.1568117016677</v>
      </c>
      <c r="S227" s="10">
        <f t="shared" si="69"/>
        <v>1.2399050045709641</v>
      </c>
      <c r="T227" s="10">
        <f t="shared" si="70"/>
        <v>946.66872537159566</v>
      </c>
      <c r="U227" s="38">
        <f t="shared" si="62"/>
        <v>27721728000</v>
      </c>
      <c r="V227" s="6">
        <f t="shared" si="63"/>
        <v>90</v>
      </c>
    </row>
    <row r="228" spans="2:22" x14ac:dyDescent="0.3">
      <c r="B228" s="27">
        <v>226</v>
      </c>
      <c r="C228" s="70">
        <f t="shared" si="74"/>
        <v>120832</v>
      </c>
      <c r="D228" s="19">
        <f t="shared" si="64"/>
        <v>512</v>
      </c>
      <c r="E228" s="8">
        <f t="shared" si="71"/>
        <v>408648565.91482085</v>
      </c>
      <c r="F228" s="17">
        <f t="shared" si="57"/>
        <v>1.07</v>
      </c>
      <c r="G228" s="17">
        <f t="shared" si="58"/>
        <v>8.611349979172175</v>
      </c>
      <c r="H228" s="21">
        <f t="shared" si="59"/>
        <v>1208320</v>
      </c>
      <c r="I228" s="22">
        <f t="shared" si="60"/>
        <v>6.0821819639459376</v>
      </c>
      <c r="J228" s="23">
        <f t="shared" si="65"/>
        <v>309329920</v>
      </c>
      <c r="K228" s="22">
        <f t="shared" si="66"/>
        <v>8.4904219292577867</v>
      </c>
      <c r="L228" s="17">
        <v>1</v>
      </c>
      <c r="M228" s="17">
        <f t="shared" si="72"/>
        <v>256</v>
      </c>
      <c r="N228" s="17">
        <f t="shared" si="67"/>
        <v>10</v>
      </c>
      <c r="O228" s="17">
        <f t="shared" si="68"/>
        <v>8</v>
      </c>
      <c r="P228" s="17">
        <v>1</v>
      </c>
      <c r="Q228" s="17">
        <f t="shared" si="73"/>
        <v>1</v>
      </c>
      <c r="R228" s="28">
        <f t="shared" si="61"/>
        <v>3381.9564843321377</v>
      </c>
      <c r="S228" s="10">
        <f t="shared" si="69"/>
        <v>1.3210767516922413</v>
      </c>
      <c r="T228" s="10">
        <f t="shared" si="70"/>
        <v>947.98980212328786</v>
      </c>
      <c r="U228" s="38">
        <f t="shared" si="62"/>
        <v>27839692800</v>
      </c>
      <c r="V228" s="6">
        <f t="shared" si="63"/>
        <v>0</v>
      </c>
    </row>
    <row r="229" spans="2:22" x14ac:dyDescent="0.3">
      <c r="B229" s="27">
        <v>227</v>
      </c>
      <c r="C229" s="70">
        <f t="shared" si="74"/>
        <v>121344</v>
      </c>
      <c r="D229" s="19">
        <f t="shared" si="64"/>
        <v>512</v>
      </c>
      <c r="E229" s="8">
        <f t="shared" si="71"/>
        <v>437253965.52885836</v>
      </c>
      <c r="F229" s="17">
        <f t="shared" si="57"/>
        <v>1.07</v>
      </c>
      <c r="G229" s="17">
        <f t="shared" si="58"/>
        <v>8.6407337568573848</v>
      </c>
      <c r="H229" s="21">
        <f t="shared" si="59"/>
        <v>1213440</v>
      </c>
      <c r="I229" s="22">
        <f t="shared" si="60"/>
        <v>6.0840183069859348</v>
      </c>
      <c r="J229" s="23">
        <f t="shared" si="65"/>
        <v>310640640</v>
      </c>
      <c r="K229" s="22">
        <f t="shared" si="66"/>
        <v>8.492258272297784</v>
      </c>
      <c r="L229" s="17">
        <v>1</v>
      </c>
      <c r="M229" s="17">
        <f t="shared" si="72"/>
        <v>256</v>
      </c>
      <c r="N229" s="17">
        <f t="shared" si="67"/>
        <v>10</v>
      </c>
      <c r="O229" s="17">
        <f t="shared" si="68"/>
        <v>8</v>
      </c>
      <c r="P229" s="17">
        <v>1</v>
      </c>
      <c r="Q229" s="17">
        <f t="shared" si="73"/>
        <v>1</v>
      </c>
      <c r="R229" s="28">
        <f t="shared" si="61"/>
        <v>3603.42468955085</v>
      </c>
      <c r="S229" s="10">
        <f t="shared" si="69"/>
        <v>1.4075877693558008</v>
      </c>
      <c r="T229" s="10">
        <f t="shared" si="70"/>
        <v>949.39738989264367</v>
      </c>
      <c r="U229" s="38">
        <f t="shared" si="62"/>
        <v>27957657600</v>
      </c>
      <c r="V229" s="6">
        <f t="shared" si="63"/>
        <v>0</v>
      </c>
    </row>
    <row r="230" spans="2:22" x14ac:dyDescent="0.3">
      <c r="B230" s="27">
        <v>228</v>
      </c>
      <c r="C230" s="70">
        <f t="shared" si="74"/>
        <v>121856</v>
      </c>
      <c r="D230" s="19">
        <f t="shared" si="64"/>
        <v>512</v>
      </c>
      <c r="E230" s="8">
        <f t="shared" si="71"/>
        <v>467861743.11587846</v>
      </c>
      <c r="F230" s="17">
        <f t="shared" si="57"/>
        <v>1.07</v>
      </c>
      <c r="G230" s="17">
        <f t="shared" si="58"/>
        <v>8.6701175345425945</v>
      </c>
      <c r="H230" s="21">
        <f t="shared" si="59"/>
        <v>1218560</v>
      </c>
      <c r="I230" s="22">
        <f t="shared" si="60"/>
        <v>6.0858469180323427</v>
      </c>
      <c r="J230" s="23">
        <f t="shared" si="65"/>
        <v>311951360</v>
      </c>
      <c r="K230" s="22">
        <f t="shared" si="66"/>
        <v>8.4940868833441918</v>
      </c>
      <c r="L230" s="17">
        <v>1</v>
      </c>
      <c r="M230" s="17">
        <f t="shared" si="72"/>
        <v>256</v>
      </c>
      <c r="N230" s="17">
        <f t="shared" si="67"/>
        <v>10</v>
      </c>
      <c r="O230" s="17">
        <f t="shared" si="68"/>
        <v>8</v>
      </c>
      <c r="P230" s="17">
        <v>1</v>
      </c>
      <c r="Q230" s="17">
        <f t="shared" si="73"/>
        <v>1</v>
      </c>
      <c r="R230" s="28">
        <f t="shared" si="61"/>
        <v>3839.4641471563032</v>
      </c>
      <c r="S230" s="10">
        <f t="shared" si="69"/>
        <v>1.4997906824829308</v>
      </c>
      <c r="T230" s="10">
        <f t="shared" si="70"/>
        <v>950.89718057512664</v>
      </c>
      <c r="U230" s="38">
        <f t="shared" si="62"/>
        <v>28075622400</v>
      </c>
      <c r="V230" s="6">
        <f t="shared" si="63"/>
        <v>0</v>
      </c>
    </row>
    <row r="231" spans="2:22" x14ac:dyDescent="0.3">
      <c r="B231" s="27">
        <v>229</v>
      </c>
      <c r="C231" s="70">
        <f t="shared" si="74"/>
        <v>122368</v>
      </c>
      <c r="D231" s="19">
        <f t="shared" si="64"/>
        <v>512</v>
      </c>
      <c r="E231" s="8">
        <f t="shared" si="71"/>
        <v>500612065.13398999</v>
      </c>
      <c r="F231" s="17">
        <f t="shared" si="57"/>
        <v>1.07</v>
      </c>
      <c r="G231" s="17">
        <f t="shared" si="58"/>
        <v>8.6995013122278042</v>
      </c>
      <c r="H231" s="21">
        <f t="shared" si="59"/>
        <v>1223680</v>
      </c>
      <c r="I231" s="22">
        <f t="shared" si="60"/>
        <v>6.0876678619239684</v>
      </c>
      <c r="J231" s="23">
        <f t="shared" si="65"/>
        <v>313262080</v>
      </c>
      <c r="K231" s="22">
        <f t="shared" si="66"/>
        <v>8.4959078272358184</v>
      </c>
      <c r="L231" s="17">
        <v>1</v>
      </c>
      <c r="M231" s="17">
        <f t="shared" si="72"/>
        <v>256</v>
      </c>
      <c r="N231" s="17">
        <f t="shared" si="67"/>
        <v>10</v>
      </c>
      <c r="O231" s="17">
        <f t="shared" si="68"/>
        <v>8</v>
      </c>
      <c r="P231" s="17">
        <v>1</v>
      </c>
      <c r="Q231" s="17">
        <f t="shared" si="73"/>
        <v>1</v>
      </c>
      <c r="R231" s="28">
        <f t="shared" si="61"/>
        <v>4091.0374046645366</v>
      </c>
      <c r="S231" s="10">
        <f t="shared" si="69"/>
        <v>1.5980614861970845</v>
      </c>
      <c r="T231" s="10">
        <f t="shared" si="70"/>
        <v>952.49524206132378</v>
      </c>
      <c r="U231" s="38">
        <f t="shared" si="62"/>
        <v>28193587200</v>
      </c>
      <c r="V231" s="6">
        <f t="shared" si="63"/>
        <v>0</v>
      </c>
    </row>
    <row r="232" spans="2:22" x14ac:dyDescent="0.3">
      <c r="B232" s="27">
        <v>230</v>
      </c>
      <c r="C232" s="70">
        <f t="shared" si="74"/>
        <v>122880</v>
      </c>
      <c r="D232" s="19">
        <f t="shared" si="64"/>
        <v>512</v>
      </c>
      <c r="E232" s="8">
        <f t="shared" si="71"/>
        <v>535654909.69336933</v>
      </c>
      <c r="F232" s="17">
        <f t="shared" ref="F232:F295" si="75">$Y$4</f>
        <v>1.07</v>
      </c>
      <c r="G232" s="17">
        <f t="shared" si="58"/>
        <v>8.7288850899130139</v>
      </c>
      <c r="H232" s="21">
        <f t="shared" si="59"/>
        <v>1228800</v>
      </c>
      <c r="I232" s="22">
        <f t="shared" si="60"/>
        <v>6.0894812026874368</v>
      </c>
      <c r="J232" s="23">
        <f t="shared" si="65"/>
        <v>314572800</v>
      </c>
      <c r="K232" s="22">
        <f t="shared" si="66"/>
        <v>8.4977211679992859</v>
      </c>
      <c r="L232" s="17">
        <v>1</v>
      </c>
      <c r="M232" s="17">
        <f t="shared" si="72"/>
        <v>256</v>
      </c>
      <c r="N232" s="17">
        <f t="shared" si="67"/>
        <v>10</v>
      </c>
      <c r="O232" s="17">
        <f t="shared" si="68"/>
        <v>8</v>
      </c>
      <c r="P232" s="17">
        <v>1</v>
      </c>
      <c r="Q232" s="17">
        <f t="shared" si="73"/>
        <v>1</v>
      </c>
      <c r="R232" s="28">
        <f t="shared" si="61"/>
        <v>4359.170814561925</v>
      </c>
      <c r="S232" s="10">
        <f t="shared" si="69"/>
        <v>1.7028010994382519</v>
      </c>
      <c r="T232" s="10">
        <f t="shared" si="70"/>
        <v>954.19804316076204</v>
      </c>
      <c r="U232" s="38">
        <f t="shared" si="62"/>
        <v>28311552000</v>
      </c>
      <c r="V232" s="6">
        <f t="shared" si="63"/>
        <v>0</v>
      </c>
    </row>
    <row r="233" spans="2:22" x14ac:dyDescent="0.3">
      <c r="B233" s="27">
        <v>231</v>
      </c>
      <c r="C233" s="70">
        <f t="shared" si="74"/>
        <v>123392</v>
      </c>
      <c r="D233" s="19">
        <f t="shared" si="64"/>
        <v>512</v>
      </c>
      <c r="E233" s="8">
        <f t="shared" si="71"/>
        <v>573150753.37190521</v>
      </c>
      <c r="F233" s="17">
        <f t="shared" si="75"/>
        <v>1.07</v>
      </c>
      <c r="G233" s="17">
        <f t="shared" si="58"/>
        <v>8.7582688675982237</v>
      </c>
      <c r="H233" s="21">
        <f t="shared" si="59"/>
        <v>1233920</v>
      </c>
      <c r="I233" s="22">
        <f t="shared" si="60"/>
        <v>6.0912870035506987</v>
      </c>
      <c r="J233" s="23">
        <f t="shared" si="65"/>
        <v>315883520</v>
      </c>
      <c r="K233" s="22">
        <f t="shared" si="66"/>
        <v>8.4995269688625488</v>
      </c>
      <c r="L233" s="17">
        <v>1</v>
      </c>
      <c r="M233" s="17">
        <f t="shared" si="72"/>
        <v>256</v>
      </c>
      <c r="N233" s="17">
        <f t="shared" si="67"/>
        <v>10</v>
      </c>
      <c r="O233" s="17">
        <f t="shared" si="68"/>
        <v>8</v>
      </c>
      <c r="P233" s="17">
        <v>1</v>
      </c>
      <c r="Q233" s="17">
        <f t="shared" si="73"/>
        <v>1</v>
      </c>
      <c r="R233" s="28">
        <f t="shared" si="61"/>
        <v>4644.9587766784334</v>
      </c>
      <c r="S233" s="10">
        <f t="shared" si="69"/>
        <v>1.8144370221400128</v>
      </c>
      <c r="T233" s="10">
        <f t="shared" si="70"/>
        <v>956.0124801829021</v>
      </c>
      <c r="U233" s="38">
        <f t="shared" si="62"/>
        <v>28429516800</v>
      </c>
      <c r="V233" s="6">
        <f t="shared" si="63"/>
        <v>0</v>
      </c>
    </row>
    <row r="234" spans="2:22" x14ac:dyDescent="0.3">
      <c r="B234" s="27">
        <v>232</v>
      </c>
      <c r="C234" s="70">
        <f t="shared" si="74"/>
        <v>123904</v>
      </c>
      <c r="D234" s="19">
        <f t="shared" si="64"/>
        <v>512</v>
      </c>
      <c r="E234" s="8">
        <f t="shared" si="71"/>
        <v>613271306.10793865</v>
      </c>
      <c r="F234" s="17">
        <f t="shared" si="75"/>
        <v>1.07</v>
      </c>
      <c r="G234" s="17">
        <f t="shared" si="58"/>
        <v>8.7876526452834334</v>
      </c>
      <c r="H234" s="21">
        <f t="shared" si="59"/>
        <v>1239040</v>
      </c>
      <c r="I234" s="22">
        <f t="shared" si="60"/>
        <v>6.0930853269562624</v>
      </c>
      <c r="J234" s="23">
        <f t="shared" si="65"/>
        <v>317194240</v>
      </c>
      <c r="K234" s="22">
        <f t="shared" si="66"/>
        <v>8.5013252922681115</v>
      </c>
      <c r="L234" s="17">
        <v>1</v>
      </c>
      <c r="M234" s="17">
        <f t="shared" si="72"/>
        <v>256</v>
      </c>
      <c r="N234" s="17">
        <f t="shared" si="67"/>
        <v>10</v>
      </c>
      <c r="O234" s="17">
        <f t="shared" si="68"/>
        <v>8</v>
      </c>
      <c r="P234" s="17">
        <v>1</v>
      </c>
      <c r="Q234" s="17">
        <f t="shared" si="73"/>
        <v>1</v>
      </c>
      <c r="R234" s="28">
        <f t="shared" si="61"/>
        <v>4949.5682633969736</v>
      </c>
      <c r="S234" s="10">
        <f t="shared" si="69"/>
        <v>1.9334251028894429</v>
      </c>
      <c r="T234" s="10">
        <f t="shared" si="70"/>
        <v>957.94590528579158</v>
      </c>
      <c r="U234" s="38">
        <f t="shared" si="62"/>
        <v>28547481600</v>
      </c>
      <c r="V234" s="6">
        <f t="shared" si="63"/>
        <v>0</v>
      </c>
    </row>
    <row r="235" spans="2:22" x14ac:dyDescent="0.3">
      <c r="B235" s="27">
        <v>233</v>
      </c>
      <c r="C235" s="70">
        <f t="shared" si="74"/>
        <v>124416</v>
      </c>
      <c r="D235" s="19">
        <f t="shared" si="64"/>
        <v>512</v>
      </c>
      <c r="E235" s="8">
        <f t="shared" si="71"/>
        <v>656200297.53549445</v>
      </c>
      <c r="F235" s="17">
        <f t="shared" si="75"/>
        <v>1.07</v>
      </c>
      <c r="G235" s="17">
        <f t="shared" si="58"/>
        <v>8.8170364229686431</v>
      </c>
      <c r="H235" s="21">
        <f t="shared" si="59"/>
        <v>1244160</v>
      </c>
      <c r="I235" s="22">
        <f t="shared" si="60"/>
        <v>6.0948762345741425</v>
      </c>
      <c r="J235" s="23">
        <f t="shared" si="65"/>
        <v>318504960</v>
      </c>
      <c r="K235" s="22">
        <f t="shared" si="66"/>
        <v>8.5031161998859925</v>
      </c>
      <c r="L235" s="17">
        <v>1</v>
      </c>
      <c r="M235" s="17">
        <f t="shared" si="72"/>
        <v>256</v>
      </c>
      <c r="N235" s="17">
        <f t="shared" si="67"/>
        <v>10</v>
      </c>
      <c r="O235" s="17">
        <f t="shared" si="68"/>
        <v>8</v>
      </c>
      <c r="P235" s="17">
        <v>1</v>
      </c>
      <c r="Q235" s="17">
        <f t="shared" si="73"/>
        <v>1</v>
      </c>
      <c r="R235" s="28">
        <f t="shared" si="61"/>
        <v>5274.2436466008749</v>
      </c>
      <c r="S235" s="10">
        <f t="shared" si="69"/>
        <v>2.0602514244534667</v>
      </c>
      <c r="T235" s="10">
        <f t="shared" si="70"/>
        <v>960.00615671024502</v>
      </c>
      <c r="U235" s="38">
        <f t="shared" si="62"/>
        <v>28665446400</v>
      </c>
      <c r="V235" s="6">
        <f t="shared" si="63"/>
        <v>0</v>
      </c>
    </row>
    <row r="236" spans="2:22" x14ac:dyDescent="0.3">
      <c r="B236" s="27">
        <v>234</v>
      </c>
      <c r="C236" s="70">
        <f t="shared" si="74"/>
        <v>124928</v>
      </c>
      <c r="D236" s="19">
        <f t="shared" si="64"/>
        <v>512</v>
      </c>
      <c r="E236" s="8">
        <f t="shared" si="71"/>
        <v>702134318.36297905</v>
      </c>
      <c r="F236" s="17">
        <f t="shared" si="75"/>
        <v>1.07</v>
      </c>
      <c r="G236" s="17">
        <f t="shared" si="58"/>
        <v>8.846420200653851</v>
      </c>
      <c r="H236" s="21">
        <f t="shared" si="59"/>
        <v>1249280</v>
      </c>
      <c r="I236" s="22">
        <f t="shared" si="60"/>
        <v>6.09665978731456</v>
      </c>
      <c r="J236" s="23">
        <f t="shared" si="65"/>
        <v>319815680</v>
      </c>
      <c r="K236" s="22">
        <f t="shared" si="66"/>
        <v>8.5048997526264092</v>
      </c>
      <c r="L236" s="17">
        <v>1</v>
      </c>
      <c r="M236" s="17">
        <f t="shared" si="72"/>
        <v>256</v>
      </c>
      <c r="N236" s="17">
        <f t="shared" si="67"/>
        <v>10</v>
      </c>
      <c r="O236" s="17">
        <f t="shared" si="68"/>
        <v>8</v>
      </c>
      <c r="P236" s="17">
        <v>1</v>
      </c>
      <c r="Q236" s="17">
        <f t="shared" si="73"/>
        <v>1</v>
      </c>
      <c r="R236" s="28">
        <f t="shared" si="61"/>
        <v>5620.311846527432</v>
      </c>
      <c r="S236" s="10">
        <f t="shared" si="69"/>
        <v>2.1954343150497784</v>
      </c>
      <c r="T236" s="10">
        <f t="shared" si="70"/>
        <v>962.20159102529476</v>
      </c>
      <c r="U236" s="38">
        <f t="shared" si="62"/>
        <v>28783411200</v>
      </c>
      <c r="V236" s="6">
        <f t="shared" si="63"/>
        <v>0</v>
      </c>
    </row>
    <row r="237" spans="2:22" x14ac:dyDescent="0.3">
      <c r="B237" s="27">
        <v>235</v>
      </c>
      <c r="C237" s="70">
        <f t="shared" si="74"/>
        <v>125440</v>
      </c>
      <c r="D237" s="19">
        <f t="shared" si="64"/>
        <v>512</v>
      </c>
      <c r="E237" s="8">
        <f t="shared" si="71"/>
        <v>751283720.64838767</v>
      </c>
      <c r="F237" s="17">
        <f t="shared" si="75"/>
        <v>1.07</v>
      </c>
      <c r="G237" s="17">
        <f t="shared" si="58"/>
        <v>8.8758039783390608</v>
      </c>
      <c r="H237" s="21">
        <f t="shared" si="59"/>
        <v>1254400</v>
      </c>
      <c r="I237" s="22">
        <f t="shared" si="60"/>
        <v>6.098436045340363</v>
      </c>
      <c r="J237" s="23">
        <f t="shared" si="65"/>
        <v>321126400</v>
      </c>
      <c r="K237" s="22">
        <f t="shared" si="66"/>
        <v>8.5066760106522121</v>
      </c>
      <c r="L237" s="17">
        <v>1</v>
      </c>
      <c r="M237" s="17">
        <f t="shared" si="72"/>
        <v>256</v>
      </c>
      <c r="N237" s="17">
        <f t="shared" si="67"/>
        <v>10</v>
      </c>
      <c r="O237" s="17">
        <f t="shared" si="68"/>
        <v>8</v>
      </c>
      <c r="P237" s="17">
        <v>1</v>
      </c>
      <c r="Q237" s="17">
        <f t="shared" si="73"/>
        <v>1</v>
      </c>
      <c r="R237" s="28">
        <f t="shared" si="61"/>
        <v>5989.1878240464575</v>
      </c>
      <c r="S237" s="10">
        <f t="shared" si="69"/>
        <v>2.3395264937681475</v>
      </c>
      <c r="T237" s="10">
        <f t="shared" si="70"/>
        <v>964.54111751906294</v>
      </c>
      <c r="U237" s="38">
        <f t="shared" si="62"/>
        <v>28901376000</v>
      </c>
      <c r="V237" s="6">
        <f t="shared" si="63"/>
        <v>0</v>
      </c>
    </row>
    <row r="238" spans="2:22" x14ac:dyDescent="0.3">
      <c r="B238" s="27">
        <v>236</v>
      </c>
      <c r="C238" s="70">
        <f t="shared" si="74"/>
        <v>125952</v>
      </c>
      <c r="D238" s="19">
        <f t="shared" si="64"/>
        <v>512</v>
      </c>
      <c r="E238" s="8">
        <f t="shared" si="71"/>
        <v>803873581.0937748</v>
      </c>
      <c r="F238" s="17">
        <f t="shared" si="75"/>
        <v>1.07</v>
      </c>
      <c r="G238" s="17">
        <f t="shared" si="58"/>
        <v>8.9051877560242705</v>
      </c>
      <c r="H238" s="21">
        <f t="shared" si="59"/>
        <v>1259520</v>
      </c>
      <c r="I238" s="22">
        <f t="shared" si="60"/>
        <v>6.1002050680792097</v>
      </c>
      <c r="J238" s="23">
        <f t="shared" si="65"/>
        <v>322437120</v>
      </c>
      <c r="K238" s="22">
        <f t="shared" si="66"/>
        <v>8.5084450333910588</v>
      </c>
      <c r="L238" s="17">
        <v>1</v>
      </c>
      <c r="M238" s="17">
        <f t="shared" si="72"/>
        <v>256</v>
      </c>
      <c r="N238" s="17">
        <f t="shared" si="67"/>
        <v>10</v>
      </c>
      <c r="O238" s="17">
        <f t="shared" si="68"/>
        <v>8</v>
      </c>
      <c r="P238" s="17">
        <v>1</v>
      </c>
      <c r="Q238" s="17">
        <f t="shared" si="73"/>
        <v>1</v>
      </c>
      <c r="R238" s="28">
        <f t="shared" si="61"/>
        <v>6382.3804393243045</v>
      </c>
      <c r="S238" s="10">
        <f t="shared" si="69"/>
        <v>2.4931173591110563</v>
      </c>
      <c r="T238" s="10">
        <f t="shared" si="70"/>
        <v>967.03423487817395</v>
      </c>
      <c r="U238" s="38">
        <f t="shared" si="62"/>
        <v>29019340800</v>
      </c>
      <c r="V238" s="6">
        <f t="shared" si="63"/>
        <v>0</v>
      </c>
    </row>
    <row r="239" spans="2:22" x14ac:dyDescent="0.3">
      <c r="B239" s="27">
        <v>237</v>
      </c>
      <c r="C239" s="70">
        <f t="shared" si="74"/>
        <v>126464</v>
      </c>
      <c r="D239" s="19">
        <f t="shared" si="64"/>
        <v>512</v>
      </c>
      <c r="E239" s="8">
        <f t="shared" si="71"/>
        <v>860144731.77033913</v>
      </c>
      <c r="F239" s="17">
        <f t="shared" si="75"/>
        <v>1.07</v>
      </c>
      <c r="G239" s="17">
        <f t="shared" si="58"/>
        <v>8.9345715337094802</v>
      </c>
      <c r="H239" s="21">
        <f t="shared" si="59"/>
        <v>1264640</v>
      </c>
      <c r="I239" s="22">
        <f t="shared" si="60"/>
        <v>6.1019669142354962</v>
      </c>
      <c r="J239" s="23">
        <f t="shared" si="65"/>
        <v>323747840</v>
      </c>
      <c r="K239" s="22">
        <f t="shared" si="66"/>
        <v>8.5102068795473453</v>
      </c>
      <c r="L239" s="17">
        <v>1</v>
      </c>
      <c r="M239" s="17">
        <f t="shared" si="72"/>
        <v>256</v>
      </c>
      <c r="N239" s="17">
        <f t="shared" si="67"/>
        <v>10</v>
      </c>
      <c r="O239" s="17">
        <f t="shared" si="68"/>
        <v>8</v>
      </c>
      <c r="P239" s="17">
        <v>1</v>
      </c>
      <c r="Q239" s="17">
        <f t="shared" si="73"/>
        <v>1</v>
      </c>
      <c r="R239" s="28">
        <f t="shared" si="61"/>
        <v>6801.4987013722412</v>
      </c>
      <c r="S239" s="10">
        <f t="shared" si="69"/>
        <v>2.656835430223532</v>
      </c>
      <c r="T239" s="10">
        <f t="shared" si="70"/>
        <v>969.69107030839746</v>
      </c>
      <c r="U239" s="38">
        <f t="shared" si="62"/>
        <v>29137305600</v>
      </c>
      <c r="V239" s="6">
        <f t="shared" si="63"/>
        <v>0</v>
      </c>
    </row>
    <row r="240" spans="2:22" x14ac:dyDescent="0.3">
      <c r="B240" s="27">
        <v>238</v>
      </c>
      <c r="C240" s="70">
        <f t="shared" si="74"/>
        <v>126976</v>
      </c>
      <c r="D240" s="19">
        <f t="shared" si="64"/>
        <v>512</v>
      </c>
      <c r="E240" s="8">
        <f t="shared" si="71"/>
        <v>920354862.99426293</v>
      </c>
      <c r="F240" s="17">
        <f t="shared" si="75"/>
        <v>1.07</v>
      </c>
      <c r="G240" s="17">
        <f t="shared" si="58"/>
        <v>8.9639553113946899</v>
      </c>
      <c r="H240" s="21">
        <f t="shared" si="59"/>
        <v>1269760</v>
      </c>
      <c r="I240" s="22">
        <f t="shared" si="60"/>
        <v>6.1037216418020472</v>
      </c>
      <c r="J240" s="23">
        <f t="shared" si="65"/>
        <v>325058560</v>
      </c>
      <c r="K240" s="22">
        <f t="shared" si="66"/>
        <v>8.5119616071138964</v>
      </c>
      <c r="L240" s="17">
        <v>1</v>
      </c>
      <c r="M240" s="17">
        <f t="shared" si="72"/>
        <v>256</v>
      </c>
      <c r="N240" s="17">
        <f t="shared" si="67"/>
        <v>10</v>
      </c>
      <c r="O240" s="17">
        <f t="shared" si="68"/>
        <v>8</v>
      </c>
      <c r="P240" s="17">
        <v>1</v>
      </c>
      <c r="Q240" s="17">
        <f t="shared" si="73"/>
        <v>1</v>
      </c>
      <c r="R240" s="28">
        <f t="shared" si="61"/>
        <v>7248.2584346196363</v>
      </c>
      <c r="S240" s="10">
        <f t="shared" si="69"/>
        <v>2.8313509510232953</v>
      </c>
      <c r="T240" s="10">
        <f t="shared" si="70"/>
        <v>972.52242125942075</v>
      </c>
      <c r="U240" s="38">
        <f t="shared" si="62"/>
        <v>29255270400</v>
      </c>
      <c r="V240" s="6">
        <f t="shared" si="63"/>
        <v>0</v>
      </c>
    </row>
    <row r="241" spans="1:22" x14ac:dyDescent="0.3">
      <c r="B241" s="27">
        <v>239</v>
      </c>
      <c r="C241" s="70">
        <f t="shared" si="74"/>
        <v>127488</v>
      </c>
      <c r="D241" s="19">
        <f t="shared" si="64"/>
        <v>512</v>
      </c>
      <c r="E241" s="8">
        <f t="shared" si="71"/>
        <v>984779703.4038614</v>
      </c>
      <c r="F241" s="17">
        <f t="shared" si="75"/>
        <v>1.07</v>
      </c>
      <c r="G241" s="17">
        <f t="shared" si="58"/>
        <v>8.9933390890798997</v>
      </c>
      <c r="H241" s="21">
        <f t="shared" si="59"/>
        <v>1274880</v>
      </c>
      <c r="I241" s="22">
        <f t="shared" si="60"/>
        <v>6.1054693080715667</v>
      </c>
      <c r="J241" s="23">
        <f t="shared" si="65"/>
        <v>326369280</v>
      </c>
      <c r="K241" s="22">
        <f t="shared" si="66"/>
        <v>8.5137092733834159</v>
      </c>
      <c r="L241" s="17">
        <v>1</v>
      </c>
      <c r="M241" s="17">
        <f t="shared" si="72"/>
        <v>256</v>
      </c>
      <c r="N241" s="17">
        <f t="shared" si="67"/>
        <v>10</v>
      </c>
      <c r="O241" s="17">
        <f t="shared" si="68"/>
        <v>8</v>
      </c>
      <c r="P241" s="17">
        <v>1</v>
      </c>
      <c r="Q241" s="17">
        <f t="shared" si="73"/>
        <v>1</v>
      </c>
      <c r="R241" s="28">
        <f t="shared" si="61"/>
        <v>7724.4893904042847</v>
      </c>
      <c r="S241" s="10">
        <f t="shared" si="69"/>
        <v>3.0173786681266734</v>
      </c>
      <c r="T241" s="10">
        <f t="shared" si="70"/>
        <v>975.53979992754739</v>
      </c>
      <c r="U241" s="38">
        <f t="shared" si="62"/>
        <v>29373235200</v>
      </c>
      <c r="V241" s="6">
        <f t="shared" si="63"/>
        <v>0</v>
      </c>
    </row>
    <row r="242" spans="1:22" x14ac:dyDescent="0.3">
      <c r="B242" s="27">
        <v>240</v>
      </c>
      <c r="C242" s="70">
        <f t="shared" si="74"/>
        <v>128000</v>
      </c>
      <c r="D242" s="19">
        <f t="shared" si="64"/>
        <v>512</v>
      </c>
      <c r="E242" s="8">
        <f t="shared" si="71"/>
        <v>1053714282.6421318</v>
      </c>
      <c r="F242" s="17">
        <f t="shared" si="75"/>
        <v>1.07</v>
      </c>
      <c r="G242" s="17">
        <f t="shared" si="58"/>
        <v>9.0227228667651094</v>
      </c>
      <c r="H242" s="21">
        <f t="shared" si="59"/>
        <v>1280000</v>
      </c>
      <c r="I242" s="22">
        <f t="shared" si="60"/>
        <v>6.1072099696478688</v>
      </c>
      <c r="J242" s="23">
        <f t="shared" si="65"/>
        <v>327680000</v>
      </c>
      <c r="K242" s="22">
        <f t="shared" si="66"/>
        <v>8.5154499349597188</v>
      </c>
      <c r="L242" s="17">
        <v>1</v>
      </c>
      <c r="M242" s="17">
        <f t="shared" si="72"/>
        <v>256</v>
      </c>
      <c r="N242" s="17">
        <f t="shared" si="67"/>
        <v>10</v>
      </c>
      <c r="O242" s="17">
        <f t="shared" si="68"/>
        <v>8</v>
      </c>
      <c r="P242" s="17">
        <v>1</v>
      </c>
      <c r="Q242" s="17">
        <f t="shared" si="73"/>
        <v>1</v>
      </c>
      <c r="R242" s="28">
        <f t="shared" si="61"/>
        <v>8232.1428331416555</v>
      </c>
      <c r="S242" s="10">
        <f t="shared" si="69"/>
        <v>3.2156807941959591</v>
      </c>
      <c r="T242" s="10">
        <f t="shared" si="70"/>
        <v>978.75548072174331</v>
      </c>
      <c r="U242" s="38">
        <f t="shared" si="62"/>
        <v>29491200000</v>
      </c>
      <c r="V242" s="6">
        <f t="shared" si="63"/>
        <v>0</v>
      </c>
    </row>
    <row r="243" spans="1:22" x14ac:dyDescent="0.3">
      <c r="B243" s="27">
        <v>241</v>
      </c>
      <c r="C243" s="70">
        <f t="shared" si="74"/>
        <v>128512</v>
      </c>
      <c r="D243" s="19">
        <f t="shared" si="64"/>
        <v>512</v>
      </c>
      <c r="E243" s="8">
        <f t="shared" si="71"/>
        <v>1127474282.4270811</v>
      </c>
      <c r="F243" s="17">
        <f t="shared" si="75"/>
        <v>1.07</v>
      </c>
      <c r="G243" s="17">
        <f t="shared" si="58"/>
        <v>9.0521066444503191</v>
      </c>
      <c r="H243" s="21">
        <f t="shared" si="59"/>
        <v>1285120</v>
      </c>
      <c r="I243" s="22">
        <f t="shared" si="60"/>
        <v>6.1089436824568688</v>
      </c>
      <c r="J243" s="23">
        <f t="shared" si="65"/>
        <v>328990720</v>
      </c>
      <c r="K243" s="22">
        <f t="shared" si="66"/>
        <v>8.5171836477687179</v>
      </c>
      <c r="L243" s="17">
        <v>1</v>
      </c>
      <c r="M243" s="17">
        <f t="shared" si="72"/>
        <v>256</v>
      </c>
      <c r="N243" s="17">
        <f t="shared" si="67"/>
        <v>10</v>
      </c>
      <c r="O243" s="17">
        <f t="shared" si="68"/>
        <v>8</v>
      </c>
      <c r="P243" s="17">
        <v>1</v>
      </c>
      <c r="Q243" s="17">
        <f t="shared" si="73"/>
        <v>1</v>
      </c>
      <c r="R243" s="28">
        <f t="shared" si="61"/>
        <v>8773.2996329298512</v>
      </c>
      <c r="S243" s="10">
        <f t="shared" si="69"/>
        <v>3.4270701691132235</v>
      </c>
      <c r="T243" s="10">
        <f t="shared" si="70"/>
        <v>982.18255089085653</v>
      </c>
      <c r="U243" s="38">
        <f t="shared" si="62"/>
        <v>29609164800</v>
      </c>
      <c r="V243" s="6">
        <f t="shared" si="63"/>
        <v>0</v>
      </c>
    </row>
    <row r="244" spans="1:22" x14ac:dyDescent="0.3">
      <c r="B244" s="27">
        <v>242</v>
      </c>
      <c r="C244" s="70">
        <f t="shared" si="74"/>
        <v>129024</v>
      </c>
      <c r="D244" s="19">
        <f t="shared" si="64"/>
        <v>512</v>
      </c>
      <c r="E244" s="8">
        <f t="shared" si="71"/>
        <v>1206397482.1969769</v>
      </c>
      <c r="F244" s="17">
        <f t="shared" si="75"/>
        <v>1.07</v>
      </c>
      <c r="G244" s="17">
        <f t="shared" si="58"/>
        <v>9.0814904221355288</v>
      </c>
      <c r="H244" s="21">
        <f t="shared" si="59"/>
        <v>1290240</v>
      </c>
      <c r="I244" s="22">
        <f t="shared" si="60"/>
        <v>6.110670501757375</v>
      </c>
      <c r="J244" s="23">
        <f t="shared" si="65"/>
        <v>330301440</v>
      </c>
      <c r="K244" s="22">
        <f t="shared" si="66"/>
        <v>8.5189104670692242</v>
      </c>
      <c r="L244" s="17">
        <v>1</v>
      </c>
      <c r="M244" s="17">
        <f t="shared" si="72"/>
        <v>256</v>
      </c>
      <c r="N244" s="17">
        <f t="shared" si="67"/>
        <v>10</v>
      </c>
      <c r="O244" s="17">
        <f t="shared" si="68"/>
        <v>8</v>
      </c>
      <c r="P244" s="17">
        <v>1</v>
      </c>
      <c r="Q244" s="17">
        <f t="shared" si="73"/>
        <v>1</v>
      </c>
      <c r="R244" s="28">
        <f t="shared" si="61"/>
        <v>9350.1788984760733</v>
      </c>
      <c r="S244" s="10">
        <f t="shared" si="69"/>
        <v>3.652413632217216</v>
      </c>
      <c r="T244" s="10">
        <f t="shared" si="70"/>
        <v>985.83496452307372</v>
      </c>
      <c r="U244" s="38">
        <f t="shared" si="62"/>
        <v>29727129600</v>
      </c>
      <c r="V244" s="6">
        <f t="shared" si="63"/>
        <v>0</v>
      </c>
    </row>
    <row r="245" spans="1:22" x14ac:dyDescent="0.3">
      <c r="B245" s="27">
        <v>243</v>
      </c>
      <c r="C245" s="70">
        <f t="shared" si="74"/>
        <v>129536</v>
      </c>
      <c r="D245" s="19">
        <f t="shared" si="64"/>
        <v>512</v>
      </c>
      <c r="E245" s="8">
        <f t="shared" si="71"/>
        <v>1290845305.9507654</v>
      </c>
      <c r="F245" s="17">
        <f t="shared" si="75"/>
        <v>1.07</v>
      </c>
      <c r="G245" s="17">
        <f t="shared" si="58"/>
        <v>9.1108741998207385</v>
      </c>
      <c r="H245" s="21">
        <f t="shared" si="59"/>
        <v>1295360</v>
      </c>
      <c r="I245" s="22">
        <f t="shared" si="60"/>
        <v>6.1123904821516488</v>
      </c>
      <c r="J245" s="23">
        <f t="shared" si="65"/>
        <v>331612160</v>
      </c>
      <c r="K245" s="22">
        <f t="shared" si="66"/>
        <v>8.520630447463498</v>
      </c>
      <c r="L245" s="17">
        <v>1</v>
      </c>
      <c r="M245" s="17">
        <f t="shared" si="72"/>
        <v>256</v>
      </c>
      <c r="N245" s="17">
        <f t="shared" si="67"/>
        <v>10</v>
      </c>
      <c r="O245" s="17">
        <f t="shared" si="68"/>
        <v>8</v>
      </c>
      <c r="P245" s="17">
        <v>1</v>
      </c>
      <c r="Q245" s="17">
        <f t="shared" si="73"/>
        <v>1</v>
      </c>
      <c r="R245" s="28">
        <f t="shared" si="61"/>
        <v>9965.1471865023268</v>
      </c>
      <c r="S245" s="10">
        <f t="shared" si="69"/>
        <v>3.8926356197274714</v>
      </c>
      <c r="T245" s="10">
        <f t="shared" si="70"/>
        <v>989.72760014280118</v>
      </c>
      <c r="U245" s="38">
        <f t="shared" si="62"/>
        <v>29845094400</v>
      </c>
      <c r="V245" s="6">
        <f t="shared" si="63"/>
        <v>0</v>
      </c>
    </row>
    <row r="246" spans="1:22" x14ac:dyDescent="0.3">
      <c r="B246" s="27">
        <v>244</v>
      </c>
      <c r="C246" s="70">
        <f t="shared" si="74"/>
        <v>130048</v>
      </c>
      <c r="D246" s="19">
        <f t="shared" si="64"/>
        <v>512</v>
      </c>
      <c r="E246" s="8">
        <f t="shared" si="71"/>
        <v>1381204477.3673191</v>
      </c>
      <c r="F246" s="17">
        <f t="shared" si="75"/>
        <v>1.07</v>
      </c>
      <c r="G246" s="17">
        <f t="shared" si="58"/>
        <v>9.1402579775059483</v>
      </c>
      <c r="H246" s="21">
        <f t="shared" si="59"/>
        <v>1300480</v>
      </c>
      <c r="I246" s="22">
        <f t="shared" si="60"/>
        <v>6.1141036775957689</v>
      </c>
      <c r="J246" s="23">
        <f t="shared" si="65"/>
        <v>332922880</v>
      </c>
      <c r="K246" s="22">
        <f t="shared" si="66"/>
        <v>8.522343642907618</v>
      </c>
      <c r="L246" s="17">
        <v>1</v>
      </c>
      <c r="M246" s="17">
        <f t="shared" si="72"/>
        <v>256</v>
      </c>
      <c r="N246" s="17">
        <f t="shared" si="67"/>
        <v>10</v>
      </c>
      <c r="O246" s="17">
        <f t="shared" si="68"/>
        <v>8</v>
      </c>
      <c r="P246" s="17">
        <v>1</v>
      </c>
      <c r="Q246" s="17">
        <f t="shared" si="73"/>
        <v>1</v>
      </c>
      <c r="R246" s="28">
        <f t="shared" si="61"/>
        <v>10620.728326212777</v>
      </c>
      <c r="S246" s="10">
        <f t="shared" si="69"/>
        <v>4.1487220024268661</v>
      </c>
      <c r="T246" s="10">
        <f t="shared" si="70"/>
        <v>993.87632214522807</v>
      </c>
      <c r="U246" s="38">
        <f t="shared" si="62"/>
        <v>29963059200</v>
      </c>
      <c r="V246" s="6">
        <f t="shared" si="63"/>
        <v>0</v>
      </c>
    </row>
    <row r="247" spans="1:22" x14ac:dyDescent="0.3">
      <c r="B247" s="27">
        <v>245</v>
      </c>
      <c r="C247" s="70">
        <f t="shared" si="74"/>
        <v>130560</v>
      </c>
      <c r="D247" s="19">
        <f t="shared" si="64"/>
        <v>512</v>
      </c>
      <c r="E247" s="8">
        <f t="shared" si="71"/>
        <v>1477888790.7830315</v>
      </c>
      <c r="F247" s="17">
        <f t="shared" si="75"/>
        <v>1.07</v>
      </c>
      <c r="G247" s="17">
        <f t="shared" si="58"/>
        <v>9.169641755191158</v>
      </c>
      <c r="H247" s="21">
        <f t="shared" si="59"/>
        <v>1305600</v>
      </c>
      <c r="I247" s="22">
        <f t="shared" si="60"/>
        <v>6.1158101414097858</v>
      </c>
      <c r="J247" s="23">
        <f t="shared" si="65"/>
        <v>334233600</v>
      </c>
      <c r="K247" s="22">
        <f t="shared" si="66"/>
        <v>8.524050106721635</v>
      </c>
      <c r="L247" s="17">
        <v>1</v>
      </c>
      <c r="M247" s="17">
        <f t="shared" si="72"/>
        <v>256</v>
      </c>
      <c r="N247" s="17">
        <f t="shared" si="67"/>
        <v>10</v>
      </c>
      <c r="O247" s="17">
        <f t="shared" si="68"/>
        <v>8</v>
      </c>
      <c r="P247" s="17">
        <v>1</v>
      </c>
      <c r="Q247" s="17">
        <f t="shared" si="73"/>
        <v>1</v>
      </c>
      <c r="R247" s="28">
        <f t="shared" si="61"/>
        <v>11319.613899992582</v>
      </c>
      <c r="S247" s="10">
        <f t="shared" si="69"/>
        <v>4.4217241796846025</v>
      </c>
      <c r="T247" s="10">
        <f t="shared" si="70"/>
        <v>998.29804632491266</v>
      </c>
      <c r="U247" s="38">
        <f t="shared" si="62"/>
        <v>30081024000</v>
      </c>
      <c r="V247" s="6">
        <f t="shared" si="63"/>
        <v>0</v>
      </c>
    </row>
    <row r="248" spans="1:22" x14ac:dyDescent="0.3">
      <c r="B248" s="27">
        <v>246</v>
      </c>
      <c r="C248" s="70">
        <f t="shared" si="74"/>
        <v>131072</v>
      </c>
      <c r="D248" s="19">
        <f t="shared" si="64"/>
        <v>512</v>
      </c>
      <c r="E248" s="8">
        <f t="shared" si="71"/>
        <v>1581341006.1378438</v>
      </c>
      <c r="F248" s="17">
        <f t="shared" si="75"/>
        <v>1.07</v>
      </c>
      <c r="G248" s="17">
        <f t="shared" si="58"/>
        <v>9.1990255328763677</v>
      </c>
      <c r="H248" s="21">
        <f t="shared" si="59"/>
        <v>1310720</v>
      </c>
      <c r="I248" s="22">
        <f t="shared" si="60"/>
        <v>6.1175099262876804</v>
      </c>
      <c r="J248" s="23">
        <f t="shared" si="65"/>
        <v>335544320</v>
      </c>
      <c r="K248" s="22">
        <f t="shared" si="66"/>
        <v>8.5257498915995296</v>
      </c>
      <c r="L248" s="17">
        <v>1</v>
      </c>
      <c r="M248" s="17">
        <f t="shared" si="72"/>
        <v>256</v>
      </c>
      <c r="N248" s="17">
        <f t="shared" si="67"/>
        <v>10</v>
      </c>
      <c r="O248" s="17">
        <f t="shared" si="68"/>
        <v>8</v>
      </c>
      <c r="P248" s="17">
        <v>1</v>
      </c>
      <c r="Q248" s="17">
        <f t="shared" si="73"/>
        <v>1</v>
      </c>
      <c r="R248" s="28">
        <f t="shared" si="61"/>
        <v>12064.674424269439</v>
      </c>
      <c r="S248" s="10">
        <f t="shared" si="69"/>
        <v>4.7127634469802491</v>
      </c>
      <c r="T248" s="10">
        <f t="shared" si="70"/>
        <v>1003.0108097718929</v>
      </c>
      <c r="U248" s="38">
        <f t="shared" si="62"/>
        <v>30198988800</v>
      </c>
      <c r="V248" s="6">
        <f t="shared" si="63"/>
        <v>0</v>
      </c>
    </row>
    <row r="249" spans="1:22" x14ac:dyDescent="0.3">
      <c r="B249" s="27">
        <v>247</v>
      </c>
      <c r="C249" s="70">
        <f t="shared" si="74"/>
        <v>131584</v>
      </c>
      <c r="D249" s="19">
        <f t="shared" si="64"/>
        <v>512</v>
      </c>
      <c r="E249" s="8">
        <f t="shared" si="71"/>
        <v>1692034876.567493</v>
      </c>
      <c r="F249" s="17">
        <f t="shared" si="75"/>
        <v>1.07</v>
      </c>
      <c r="G249" s="17">
        <f t="shared" si="58"/>
        <v>9.2284093105615774</v>
      </c>
      <c r="H249" s="21">
        <f t="shared" si="59"/>
        <v>1315840</v>
      </c>
      <c r="I249" s="22">
        <f t="shared" si="60"/>
        <v>6.1192030843071255</v>
      </c>
      <c r="J249" s="23">
        <f t="shared" si="65"/>
        <v>336855040</v>
      </c>
      <c r="K249" s="22">
        <f t="shared" si="66"/>
        <v>8.5274430496189755</v>
      </c>
      <c r="L249" s="17">
        <v>1</v>
      </c>
      <c r="M249" s="17">
        <f t="shared" si="72"/>
        <v>256</v>
      </c>
      <c r="N249" s="17">
        <f t="shared" si="67"/>
        <v>10</v>
      </c>
      <c r="O249" s="17">
        <f t="shared" si="68"/>
        <v>8</v>
      </c>
      <c r="P249" s="17">
        <v>1</v>
      </c>
      <c r="Q249" s="17">
        <f t="shared" si="73"/>
        <v>1</v>
      </c>
      <c r="R249" s="28">
        <f t="shared" si="61"/>
        <v>12858.971277415894</v>
      </c>
      <c r="S249" s="10">
        <f t="shared" si="69"/>
        <v>5.0230356552405837</v>
      </c>
      <c r="T249" s="10">
        <f t="shared" si="70"/>
        <v>1008.0338454271335</v>
      </c>
      <c r="U249" s="38">
        <f t="shared" si="62"/>
        <v>30316953600</v>
      </c>
      <c r="V249" s="6">
        <f t="shared" si="63"/>
        <v>0</v>
      </c>
    </row>
    <row r="250" spans="1:22" x14ac:dyDescent="0.3">
      <c r="A250" s="26" t="s">
        <v>38</v>
      </c>
      <c r="B250" s="27">
        <v>248</v>
      </c>
      <c r="C250" s="70">
        <f t="shared" si="74"/>
        <v>132096</v>
      </c>
      <c r="D250" s="19">
        <f t="shared" si="64"/>
        <v>512</v>
      </c>
      <c r="E250" s="8">
        <f t="shared" si="71"/>
        <v>1810477317.9272175</v>
      </c>
      <c r="F250" s="17">
        <f t="shared" si="75"/>
        <v>1.07</v>
      </c>
      <c r="G250" s="17">
        <f t="shared" si="58"/>
        <v>9.2577930882467871</v>
      </c>
      <c r="H250" s="21">
        <f t="shared" si="59"/>
        <v>1320960</v>
      </c>
      <c r="I250" s="22">
        <f t="shared" si="60"/>
        <v>6.1208896669390613</v>
      </c>
      <c r="J250" s="23">
        <f t="shared" si="65"/>
        <v>338165760</v>
      </c>
      <c r="K250" s="22">
        <f t="shared" si="66"/>
        <v>8.5291296322509105</v>
      </c>
      <c r="L250" s="17">
        <v>1</v>
      </c>
      <c r="M250" s="17">
        <f t="shared" si="72"/>
        <v>256</v>
      </c>
      <c r="N250" s="17">
        <f t="shared" si="67"/>
        <v>10</v>
      </c>
      <c r="O250" s="17">
        <f t="shared" si="68"/>
        <v>8</v>
      </c>
      <c r="P250" s="17">
        <v>1</v>
      </c>
      <c r="Q250" s="17">
        <f t="shared" si="73"/>
        <v>1</v>
      </c>
      <c r="R250" s="28">
        <f t="shared" si="61"/>
        <v>13705.76942471549</v>
      </c>
      <c r="S250" s="10">
        <f t="shared" si="69"/>
        <v>5.3538161815294885</v>
      </c>
      <c r="T250" s="10">
        <f t="shared" si="70"/>
        <v>1013.3876616086631</v>
      </c>
      <c r="U250" s="38">
        <f t="shared" si="62"/>
        <v>30434918400</v>
      </c>
      <c r="V250" s="6">
        <f t="shared" si="63"/>
        <v>0</v>
      </c>
    </row>
    <row r="251" spans="1:22" x14ac:dyDescent="0.3">
      <c r="B251" s="31">
        <v>249</v>
      </c>
      <c r="C251" s="70">
        <f t="shared" si="74"/>
        <v>132608</v>
      </c>
      <c r="D251" s="19">
        <f t="shared" si="64"/>
        <v>512</v>
      </c>
      <c r="E251" s="8">
        <f t="shared" si="71"/>
        <v>1937210730.1821227</v>
      </c>
      <c r="F251" s="17">
        <f t="shared" si="75"/>
        <v>1.07</v>
      </c>
      <c r="G251" s="17">
        <f t="shared" si="58"/>
        <v>9.2871768659319969</v>
      </c>
      <c r="H251" s="21">
        <f t="shared" si="59"/>
        <v>1326080</v>
      </c>
      <c r="I251" s="22">
        <f t="shared" si="60"/>
        <v>6.1225697250570823</v>
      </c>
      <c r="J251" s="23">
        <f t="shared" si="65"/>
        <v>339476480</v>
      </c>
      <c r="K251" s="22">
        <f t="shared" si="66"/>
        <v>8.5308096903689314</v>
      </c>
      <c r="L251" s="17">
        <v>1</v>
      </c>
      <c r="M251" s="17">
        <f t="shared" si="72"/>
        <v>256</v>
      </c>
      <c r="N251" s="17">
        <f t="shared" si="67"/>
        <v>10</v>
      </c>
      <c r="O251" s="17">
        <f t="shared" si="68"/>
        <v>8</v>
      </c>
      <c r="P251" s="17">
        <v>1</v>
      </c>
      <c r="Q251" s="17">
        <f t="shared" si="73"/>
        <v>1</v>
      </c>
      <c r="R251" s="32">
        <f t="shared" si="61"/>
        <v>14608.55099377204</v>
      </c>
      <c r="S251" s="10">
        <f t="shared" si="69"/>
        <v>5.7064652319422029</v>
      </c>
      <c r="T251" s="10">
        <f t="shared" si="70"/>
        <v>1019.0941268406052</v>
      </c>
      <c r="U251" s="30">
        <f t="shared" si="62"/>
        <v>30552883200</v>
      </c>
      <c r="V251" s="6">
        <f t="shared" si="63"/>
        <v>0</v>
      </c>
    </row>
    <row r="252" spans="1:22" x14ac:dyDescent="0.3">
      <c r="B252" s="31">
        <v>250</v>
      </c>
      <c r="C252" s="70">
        <f t="shared" si="74"/>
        <v>266240</v>
      </c>
      <c r="D252" s="19">
        <f t="shared" si="64"/>
        <v>1024</v>
      </c>
      <c r="E252" s="8">
        <f t="shared" si="71"/>
        <v>2072815481.2948713</v>
      </c>
      <c r="F252" s="17">
        <f t="shared" si="75"/>
        <v>1.07</v>
      </c>
      <c r="G252" s="17">
        <f t="shared" si="58"/>
        <v>9.3165606436172066</v>
      </c>
      <c r="H252" s="21">
        <f t="shared" si="59"/>
        <v>2662400</v>
      </c>
      <c r="I252" s="22">
        <f t="shared" si="60"/>
        <v>6.4252733046106298</v>
      </c>
      <c r="J252" s="23">
        <f t="shared" si="65"/>
        <v>1363148800</v>
      </c>
      <c r="K252" s="22">
        <f t="shared" si="66"/>
        <v>9.1345432655864602</v>
      </c>
      <c r="L252" s="17">
        <v>2</v>
      </c>
      <c r="M252" s="17">
        <f t="shared" si="72"/>
        <v>512</v>
      </c>
      <c r="N252" s="17">
        <f t="shared" si="67"/>
        <v>20</v>
      </c>
      <c r="O252" s="17">
        <f t="shared" si="68"/>
        <v>9</v>
      </c>
      <c r="P252" s="17">
        <v>1</v>
      </c>
      <c r="Q252" s="17">
        <f t="shared" si="73"/>
        <v>1</v>
      </c>
      <c r="R252" s="32">
        <f t="shared" si="61"/>
        <v>7785.5148786616264</v>
      </c>
      <c r="S252" s="10">
        <f t="shared" si="69"/>
        <v>1.5206083747385988</v>
      </c>
      <c r="T252" s="10">
        <f t="shared" si="70"/>
        <v>1110.6147352153439</v>
      </c>
      <c r="U252" s="38">
        <f t="shared" si="62"/>
        <v>122683392000</v>
      </c>
      <c r="V252" s="6">
        <f t="shared" si="63"/>
        <v>90</v>
      </c>
    </row>
    <row r="253" spans="1:22" x14ac:dyDescent="0.3">
      <c r="B253" s="31">
        <v>251</v>
      </c>
      <c r="C253" s="70">
        <f t="shared" si="74"/>
        <v>267264</v>
      </c>
      <c r="D253" s="19">
        <f t="shared" si="64"/>
        <v>1024</v>
      </c>
      <c r="E253" s="8">
        <f t="shared" si="71"/>
        <v>2217912564.9855123</v>
      </c>
      <c r="F253" s="17">
        <f t="shared" si="75"/>
        <v>1.07</v>
      </c>
      <c r="G253" s="17">
        <f t="shared" si="58"/>
        <v>9.3459444213024163</v>
      </c>
      <c r="H253" s="21">
        <f t="shared" si="59"/>
        <v>2672640</v>
      </c>
      <c r="I253" s="22">
        <f t="shared" si="60"/>
        <v>6.4269404639780925</v>
      </c>
      <c r="J253" s="23">
        <f t="shared" si="65"/>
        <v>1368391680</v>
      </c>
      <c r="K253" s="22">
        <f t="shared" si="66"/>
        <v>9.1362104249539229</v>
      </c>
      <c r="L253" s="17">
        <v>1</v>
      </c>
      <c r="M253" s="17">
        <f t="shared" si="72"/>
        <v>512</v>
      </c>
      <c r="N253" s="17">
        <f t="shared" si="67"/>
        <v>10</v>
      </c>
      <c r="O253" s="17">
        <f t="shared" si="68"/>
        <v>9</v>
      </c>
      <c r="P253" s="17">
        <v>1</v>
      </c>
      <c r="Q253" s="17">
        <f t="shared" si="73"/>
        <v>1</v>
      </c>
      <c r="R253" s="32">
        <f t="shared" si="61"/>
        <v>8298.5832921213187</v>
      </c>
      <c r="S253" s="10">
        <f t="shared" si="69"/>
        <v>1.6208170492424452</v>
      </c>
      <c r="T253" s="10">
        <f t="shared" si="70"/>
        <v>1112.2355522645864</v>
      </c>
      <c r="U253" s="38">
        <f t="shared" si="62"/>
        <v>123155251200</v>
      </c>
      <c r="V253" s="6">
        <f t="shared" si="63"/>
        <v>0</v>
      </c>
    </row>
    <row r="254" spans="1:22" x14ac:dyDescent="0.3">
      <c r="B254" s="31">
        <v>252</v>
      </c>
      <c r="C254" s="70">
        <f t="shared" si="74"/>
        <v>268288</v>
      </c>
      <c r="D254" s="19">
        <f t="shared" si="64"/>
        <v>1024</v>
      </c>
      <c r="E254" s="8">
        <f t="shared" si="71"/>
        <v>2373166444.5344982</v>
      </c>
      <c r="F254" s="17">
        <f t="shared" si="75"/>
        <v>1.07</v>
      </c>
      <c r="G254" s="17">
        <f t="shared" si="58"/>
        <v>9.375328198987626</v>
      </c>
      <c r="H254" s="21">
        <f t="shared" si="59"/>
        <v>2682880</v>
      </c>
      <c r="I254" s="22">
        <f t="shared" si="60"/>
        <v>6.4286012479595573</v>
      </c>
      <c r="J254" s="23">
        <f t="shared" si="65"/>
        <v>1373634560</v>
      </c>
      <c r="K254" s="22">
        <f t="shared" si="66"/>
        <v>9.1378712089353886</v>
      </c>
      <c r="L254" s="17">
        <v>1</v>
      </c>
      <c r="M254" s="17">
        <f t="shared" si="72"/>
        <v>512</v>
      </c>
      <c r="N254" s="17">
        <f t="shared" si="67"/>
        <v>10</v>
      </c>
      <c r="O254" s="17">
        <f t="shared" si="68"/>
        <v>9</v>
      </c>
      <c r="P254" s="17">
        <v>1</v>
      </c>
      <c r="Q254" s="17">
        <f t="shared" si="73"/>
        <v>1</v>
      </c>
      <c r="R254" s="32">
        <f t="shared" si="61"/>
        <v>8845.5929617966449</v>
      </c>
      <c r="S254" s="10">
        <f t="shared" si="69"/>
        <v>1.7276548753509071</v>
      </c>
      <c r="T254" s="10">
        <f t="shared" si="70"/>
        <v>1113.9632071399374</v>
      </c>
      <c r="U254" s="38">
        <f t="shared" si="62"/>
        <v>123627110400</v>
      </c>
      <c r="V254" s="6">
        <f t="shared" si="63"/>
        <v>0</v>
      </c>
    </row>
    <row r="255" spans="1:22" x14ac:dyDescent="0.3">
      <c r="B255" s="31">
        <v>253</v>
      </c>
      <c r="C255" s="70">
        <f t="shared" si="74"/>
        <v>269312</v>
      </c>
      <c r="D255" s="19">
        <f t="shared" si="64"/>
        <v>1024</v>
      </c>
      <c r="E255" s="8">
        <f t="shared" si="71"/>
        <v>2539288095.6519132</v>
      </c>
      <c r="F255" s="17">
        <f t="shared" si="75"/>
        <v>1.07</v>
      </c>
      <c r="G255" s="17">
        <f t="shared" si="58"/>
        <v>9.4047119766728358</v>
      </c>
      <c r="H255" s="21">
        <f t="shared" si="59"/>
        <v>2693120</v>
      </c>
      <c r="I255" s="22">
        <f t="shared" si="60"/>
        <v>6.4302557051295697</v>
      </c>
      <c r="J255" s="23">
        <f t="shared" si="65"/>
        <v>1378877440</v>
      </c>
      <c r="K255" s="22">
        <f t="shared" si="66"/>
        <v>9.139525666105401</v>
      </c>
      <c r="L255" s="17">
        <v>1</v>
      </c>
      <c r="M255" s="17">
        <f t="shared" si="72"/>
        <v>512</v>
      </c>
      <c r="N255" s="17">
        <f t="shared" si="67"/>
        <v>10</v>
      </c>
      <c r="O255" s="17">
        <f t="shared" si="68"/>
        <v>9</v>
      </c>
      <c r="P255" s="17">
        <v>1</v>
      </c>
      <c r="Q255" s="17">
        <f t="shared" si="73"/>
        <v>1</v>
      </c>
      <c r="R255" s="32">
        <f t="shared" si="61"/>
        <v>9428.7966954755575</v>
      </c>
      <c r="S255" s="10">
        <f t="shared" si="69"/>
        <v>1.8415618545850696</v>
      </c>
      <c r="T255" s="10">
        <f t="shared" si="70"/>
        <v>1115.8047689945224</v>
      </c>
      <c r="U255" s="38">
        <f t="shared" si="62"/>
        <v>124098969600</v>
      </c>
      <c r="V255" s="6">
        <f t="shared" si="63"/>
        <v>0</v>
      </c>
    </row>
    <row r="256" spans="1:22" x14ac:dyDescent="0.3">
      <c r="B256" s="31">
        <v>254</v>
      </c>
      <c r="C256" s="70">
        <f t="shared" si="74"/>
        <v>270336</v>
      </c>
      <c r="D256" s="19">
        <f t="shared" si="64"/>
        <v>1024</v>
      </c>
      <c r="E256" s="8">
        <f t="shared" si="71"/>
        <v>2717038262.3475471</v>
      </c>
      <c r="F256" s="17">
        <f t="shared" si="75"/>
        <v>1.07</v>
      </c>
      <c r="G256" s="17">
        <f t="shared" si="58"/>
        <v>9.4340957543580455</v>
      </c>
      <c r="H256" s="21">
        <f t="shared" si="59"/>
        <v>2703360</v>
      </c>
      <c r="I256" s="22">
        <f t="shared" si="60"/>
        <v>6.4319038835096434</v>
      </c>
      <c r="J256" s="23">
        <f t="shared" si="65"/>
        <v>1384120320</v>
      </c>
      <c r="K256" s="22">
        <f t="shared" si="66"/>
        <v>9.1411738444854738</v>
      </c>
      <c r="L256" s="17">
        <v>1</v>
      </c>
      <c r="M256" s="17">
        <f t="shared" si="72"/>
        <v>512</v>
      </c>
      <c r="N256" s="17">
        <f t="shared" si="67"/>
        <v>10</v>
      </c>
      <c r="O256" s="17">
        <f t="shared" si="68"/>
        <v>9</v>
      </c>
      <c r="P256" s="17">
        <v>1</v>
      </c>
      <c r="Q256" s="17">
        <f t="shared" si="73"/>
        <v>1</v>
      </c>
      <c r="R256" s="32">
        <f t="shared" si="61"/>
        <v>10050.597265430972</v>
      </c>
      <c r="S256" s="10">
        <f t="shared" si="69"/>
        <v>1.9630072784044865</v>
      </c>
      <c r="T256" s="10">
        <f t="shared" si="70"/>
        <v>1117.767776272927</v>
      </c>
      <c r="U256" s="38">
        <f t="shared" si="62"/>
        <v>124570828800</v>
      </c>
      <c r="V256" s="6">
        <f t="shared" si="63"/>
        <v>0</v>
      </c>
    </row>
    <row r="257" spans="2:22" x14ac:dyDescent="0.3">
      <c r="B257" s="31">
        <v>255</v>
      </c>
      <c r="C257" s="70">
        <f t="shared" si="74"/>
        <v>271360</v>
      </c>
      <c r="D257" s="19">
        <f t="shared" si="64"/>
        <v>1024</v>
      </c>
      <c r="E257" s="8">
        <f t="shared" si="71"/>
        <v>2907230940.7118754</v>
      </c>
      <c r="F257" s="17">
        <f t="shared" si="75"/>
        <v>1.07</v>
      </c>
      <c r="G257" s="17">
        <f t="shared" si="58"/>
        <v>9.4634795320432552</v>
      </c>
      <c r="H257" s="21">
        <f t="shared" si="59"/>
        <v>2713600</v>
      </c>
      <c r="I257" s="22">
        <f t="shared" si="60"/>
        <v>6.4335458305766196</v>
      </c>
      <c r="J257" s="23">
        <f t="shared" si="65"/>
        <v>1389363200</v>
      </c>
      <c r="K257" s="22">
        <f t="shared" si="66"/>
        <v>9.1428157915524508</v>
      </c>
      <c r="L257" s="17">
        <v>1</v>
      </c>
      <c r="M257" s="17">
        <f t="shared" si="72"/>
        <v>512</v>
      </c>
      <c r="N257" s="17">
        <f t="shared" si="67"/>
        <v>10</v>
      </c>
      <c r="O257" s="17">
        <f t="shared" si="68"/>
        <v>9</v>
      </c>
      <c r="P257" s="17">
        <v>1</v>
      </c>
      <c r="Q257" s="17">
        <f t="shared" si="73"/>
        <v>1</v>
      </c>
      <c r="R257" s="32">
        <f t="shared" si="61"/>
        <v>10713.557417128079</v>
      </c>
      <c r="S257" s="10">
        <f t="shared" si="69"/>
        <v>2.092491683032828</v>
      </c>
      <c r="T257" s="10">
        <f t="shared" si="70"/>
        <v>1119.8602679559599</v>
      </c>
      <c r="U257" s="38">
        <f t="shared" si="62"/>
        <v>125042688000</v>
      </c>
      <c r="V257" s="6">
        <f t="shared" si="63"/>
        <v>0</v>
      </c>
    </row>
    <row r="258" spans="2:22" x14ac:dyDescent="0.3">
      <c r="B258" s="31">
        <v>256</v>
      </c>
      <c r="C258" s="70">
        <f t="shared" si="74"/>
        <v>272384</v>
      </c>
      <c r="D258" s="19">
        <f t="shared" si="64"/>
        <v>1024</v>
      </c>
      <c r="E258" s="8">
        <f t="shared" si="71"/>
        <v>3110737106.561707</v>
      </c>
      <c r="F258" s="17">
        <f t="shared" si="75"/>
        <v>1.07</v>
      </c>
      <c r="G258" s="17">
        <f t="shared" si="58"/>
        <v>9.4928633097284649</v>
      </c>
      <c r="H258" s="21">
        <f t="shared" si="59"/>
        <v>2723840</v>
      </c>
      <c r="I258" s="22">
        <f t="shared" si="60"/>
        <v>6.4351815932708787</v>
      </c>
      <c r="J258" s="23">
        <f t="shared" si="65"/>
        <v>1394606080</v>
      </c>
      <c r="K258" s="22">
        <f t="shared" si="66"/>
        <v>9.1444515542467091</v>
      </c>
      <c r="L258" s="17">
        <v>1</v>
      </c>
      <c r="M258" s="17">
        <f t="shared" si="72"/>
        <v>512</v>
      </c>
      <c r="N258" s="17">
        <f t="shared" si="67"/>
        <v>10</v>
      </c>
      <c r="O258" s="17">
        <f t="shared" si="68"/>
        <v>9</v>
      </c>
      <c r="P258" s="17">
        <v>1</v>
      </c>
      <c r="Q258" s="17">
        <f t="shared" si="73"/>
        <v>1</v>
      </c>
      <c r="R258" s="32">
        <f t="shared" si="61"/>
        <v>11420.410547468673</v>
      </c>
      <c r="S258" s="10">
        <f t="shared" si="69"/>
        <v>2.2305489350524752</v>
      </c>
      <c r="T258" s="10">
        <f t="shared" si="70"/>
        <v>1122.0908168910123</v>
      </c>
      <c r="U258" s="38">
        <f t="shared" si="62"/>
        <v>125514547200</v>
      </c>
      <c r="V258" s="6">
        <f t="shared" si="63"/>
        <v>0</v>
      </c>
    </row>
    <row r="259" spans="2:22" x14ac:dyDescent="0.3">
      <c r="B259" s="31">
        <v>257</v>
      </c>
      <c r="C259" s="70">
        <f t="shared" si="74"/>
        <v>273408</v>
      </c>
      <c r="D259" s="19">
        <f t="shared" si="64"/>
        <v>1024</v>
      </c>
      <c r="E259" s="8">
        <f t="shared" si="71"/>
        <v>3328488704.0210266</v>
      </c>
      <c r="F259" s="17">
        <f t="shared" si="75"/>
        <v>1.07</v>
      </c>
      <c r="G259" s="17">
        <f t="shared" ref="G259:G322" si="76">LOG10(E259)</f>
        <v>9.5222470874136746</v>
      </c>
      <c r="H259" s="21">
        <f t="shared" ref="H259:H322" si="77">C259 * ($W$4)</f>
        <v>2734080</v>
      </c>
      <c r="I259" s="22">
        <f t="shared" ref="I259:I322" si="78">LOG10(H259)</f>
        <v>6.4368112180043875</v>
      </c>
      <c r="J259" s="23">
        <f t="shared" si="65"/>
        <v>1399848960</v>
      </c>
      <c r="K259" s="22">
        <f t="shared" si="66"/>
        <v>9.1460811789802179</v>
      </c>
      <c r="L259" s="17">
        <v>1</v>
      </c>
      <c r="M259" s="17">
        <f t="shared" si="72"/>
        <v>512</v>
      </c>
      <c r="N259" s="17">
        <f t="shared" si="67"/>
        <v>10</v>
      </c>
      <c r="O259" s="17">
        <f t="shared" si="68"/>
        <v>9</v>
      </c>
      <c r="P259" s="17">
        <v>1</v>
      </c>
      <c r="Q259" s="17">
        <f t="shared" si="73"/>
        <v>1</v>
      </c>
      <c r="R259" s="32">
        <f t="shared" ref="R259:R322" si="79">E259/C259</f>
        <v>12174.072097455182</v>
      </c>
      <c r="S259" s="10">
        <f t="shared" si="69"/>
        <v>2.3777484565342153</v>
      </c>
      <c r="T259" s="10">
        <f t="shared" si="70"/>
        <v>1124.4685653475465</v>
      </c>
      <c r="U259" s="38">
        <f t="shared" ref="U259:U322" si="80">J259*$Z$4</f>
        <v>125986406400</v>
      </c>
      <c r="V259" s="6">
        <f t="shared" ref="V259:V322" si="81">IF(L259 = 1, 0, $Z$4)</f>
        <v>0</v>
      </c>
    </row>
    <row r="260" spans="2:22" x14ac:dyDescent="0.3">
      <c r="B260" s="31">
        <v>258</v>
      </c>
      <c r="C260" s="70">
        <f t="shared" si="74"/>
        <v>274432</v>
      </c>
      <c r="D260" s="19">
        <f t="shared" ref="D260:D323" si="82">2^(QUOTIENT(B260,25))</f>
        <v>1024</v>
      </c>
      <c r="E260" s="8">
        <f t="shared" si="71"/>
        <v>3561482913.3024988</v>
      </c>
      <c r="F260" s="17">
        <f t="shared" si="75"/>
        <v>1.07</v>
      </c>
      <c r="G260" s="17">
        <f t="shared" si="76"/>
        <v>9.5516308650988844</v>
      </c>
      <c r="H260" s="21">
        <f t="shared" si="77"/>
        <v>2744320</v>
      </c>
      <c r="I260" s="22">
        <f t="shared" si="78"/>
        <v>6.438434750668601</v>
      </c>
      <c r="J260" s="23">
        <f t="shared" ref="J260:J323" si="83">H260 * M260</f>
        <v>1405091840</v>
      </c>
      <c r="K260" s="22">
        <f t="shared" ref="K260:K323" si="84">LOG10(J260)</f>
        <v>9.1477047116444314</v>
      </c>
      <c r="L260" s="17">
        <v>1</v>
      </c>
      <c r="M260" s="17">
        <f t="shared" si="72"/>
        <v>512</v>
      </c>
      <c r="N260" s="17">
        <f t="shared" ref="N260:N323" si="85">L260*10</f>
        <v>10</v>
      </c>
      <c r="O260" s="17">
        <f t="shared" ref="O260:O323" si="86">LOG(M260,2)</f>
        <v>9</v>
      </c>
      <c r="P260" s="17">
        <v>1</v>
      </c>
      <c r="Q260" s="17">
        <f t="shared" si="73"/>
        <v>1</v>
      </c>
      <c r="R260" s="32">
        <f t="shared" si="79"/>
        <v>12977.651707171535</v>
      </c>
      <c r="S260" s="10">
        <f t="shared" ref="S260:S323" si="87">(E260/J260)/Q260</f>
        <v>2.5346975990569405</v>
      </c>
      <c r="T260" s="10">
        <f t="shared" ref="T260:T323" si="88">T259+S260+V260</f>
        <v>1127.0032629466034</v>
      </c>
      <c r="U260" s="38">
        <f t="shared" si="80"/>
        <v>126458265600</v>
      </c>
      <c r="V260" s="6">
        <f t="shared" si="81"/>
        <v>0</v>
      </c>
    </row>
    <row r="261" spans="2:22" x14ac:dyDescent="0.3">
      <c r="B261" s="31">
        <v>259</v>
      </c>
      <c r="C261" s="70">
        <f t="shared" si="74"/>
        <v>275456</v>
      </c>
      <c r="D261" s="19">
        <f t="shared" si="82"/>
        <v>1024</v>
      </c>
      <c r="E261" s="8">
        <f t="shared" ref="E261:E324" si="89">E260 * F260</f>
        <v>3810786717.233674</v>
      </c>
      <c r="F261" s="17">
        <f t="shared" si="75"/>
        <v>1.07</v>
      </c>
      <c r="G261" s="17">
        <f t="shared" si="76"/>
        <v>9.5810146427840941</v>
      </c>
      <c r="H261" s="21">
        <f t="shared" si="77"/>
        <v>2754560</v>
      </c>
      <c r="I261" s="22">
        <f t="shared" si="78"/>
        <v>6.4400522366422202</v>
      </c>
      <c r="J261" s="23">
        <f t="shared" si="83"/>
        <v>1410334720</v>
      </c>
      <c r="K261" s="22">
        <f t="shared" si="84"/>
        <v>9.1493221976180514</v>
      </c>
      <c r="L261" s="17">
        <v>1</v>
      </c>
      <c r="M261" s="17">
        <f t="shared" ref="M261:M324" si="90">M260*L261</f>
        <v>512</v>
      </c>
      <c r="N261" s="17">
        <f t="shared" si="85"/>
        <v>10</v>
      </c>
      <c r="O261" s="17">
        <f t="shared" si="86"/>
        <v>9</v>
      </c>
      <c r="P261" s="17">
        <v>1</v>
      </c>
      <c r="Q261" s="17">
        <f t="shared" ref="Q261:Q324" si="91">Q260*P261</f>
        <v>1</v>
      </c>
      <c r="R261" s="32">
        <f t="shared" si="79"/>
        <v>13834.466184195204</v>
      </c>
      <c r="S261" s="10">
        <f t="shared" si="87"/>
        <v>2.7020441766006256</v>
      </c>
      <c r="T261" s="10">
        <f t="shared" si="88"/>
        <v>1129.705307123204</v>
      </c>
      <c r="U261" s="38">
        <f t="shared" si="80"/>
        <v>126930124800</v>
      </c>
      <c r="V261" s="6">
        <f t="shared" si="81"/>
        <v>0</v>
      </c>
    </row>
    <row r="262" spans="2:22" x14ac:dyDescent="0.3">
      <c r="B262" s="31">
        <v>260</v>
      </c>
      <c r="C262" s="70">
        <f t="shared" si="74"/>
        <v>276480</v>
      </c>
      <c r="D262" s="19">
        <f t="shared" si="82"/>
        <v>1024</v>
      </c>
      <c r="E262" s="8">
        <f t="shared" si="89"/>
        <v>4077541787.4400315</v>
      </c>
      <c r="F262" s="17">
        <f t="shared" si="75"/>
        <v>1.07</v>
      </c>
      <c r="G262" s="17">
        <f t="shared" si="76"/>
        <v>9.6103984204693038</v>
      </c>
      <c r="H262" s="21">
        <f t="shared" si="77"/>
        <v>2764800</v>
      </c>
      <c r="I262" s="22">
        <f t="shared" si="78"/>
        <v>6.4416637207987995</v>
      </c>
      <c r="J262" s="23">
        <f t="shared" si="83"/>
        <v>1415577600</v>
      </c>
      <c r="K262" s="22">
        <f t="shared" si="84"/>
        <v>9.1509336817746298</v>
      </c>
      <c r="L262" s="17">
        <v>1</v>
      </c>
      <c r="M262" s="17">
        <f t="shared" si="90"/>
        <v>512</v>
      </c>
      <c r="N262" s="17">
        <f t="shared" si="85"/>
        <v>10</v>
      </c>
      <c r="O262" s="17">
        <f t="shared" si="86"/>
        <v>9</v>
      </c>
      <c r="P262" s="17">
        <v>1</v>
      </c>
      <c r="Q262" s="17">
        <f t="shared" si="91"/>
        <v>1</v>
      </c>
      <c r="R262" s="32">
        <f t="shared" si="79"/>
        <v>14748.053339988541</v>
      </c>
      <c r="S262" s="10">
        <f t="shared" si="87"/>
        <v>2.8804791679665116</v>
      </c>
      <c r="T262" s="10">
        <f t="shared" si="88"/>
        <v>1132.5857862911705</v>
      </c>
      <c r="U262" s="38">
        <f t="shared" si="80"/>
        <v>127401984000</v>
      </c>
      <c r="V262" s="6">
        <f t="shared" si="81"/>
        <v>0</v>
      </c>
    </row>
    <row r="263" spans="2:22" x14ac:dyDescent="0.3">
      <c r="B263" s="31">
        <v>261</v>
      </c>
      <c r="C263" s="70">
        <f t="shared" si="74"/>
        <v>277504</v>
      </c>
      <c r="D263" s="19">
        <f t="shared" si="82"/>
        <v>1024</v>
      </c>
      <c r="E263" s="8">
        <f t="shared" si="89"/>
        <v>4362969712.5608339</v>
      </c>
      <c r="F263" s="17">
        <f t="shared" si="75"/>
        <v>1.07</v>
      </c>
      <c r="G263" s="17">
        <f t="shared" si="76"/>
        <v>9.6397821981545135</v>
      </c>
      <c r="H263" s="21">
        <f t="shared" si="77"/>
        <v>2775040</v>
      </c>
      <c r="I263" s="22">
        <f t="shared" si="78"/>
        <v>6.4432692475142179</v>
      </c>
      <c r="J263" s="23">
        <f t="shared" si="83"/>
        <v>1420820480</v>
      </c>
      <c r="K263" s="22">
        <f t="shared" si="84"/>
        <v>9.1525392084900492</v>
      </c>
      <c r="L263" s="17">
        <v>1</v>
      </c>
      <c r="M263" s="17">
        <f t="shared" si="90"/>
        <v>512</v>
      </c>
      <c r="N263" s="17">
        <f t="shared" si="85"/>
        <v>10</v>
      </c>
      <c r="O263" s="17">
        <f t="shared" si="86"/>
        <v>9</v>
      </c>
      <c r="P263" s="17">
        <v>1</v>
      </c>
      <c r="Q263" s="17">
        <f t="shared" si="91"/>
        <v>1</v>
      </c>
      <c r="R263" s="32">
        <f t="shared" si="79"/>
        <v>15722.186752482248</v>
      </c>
      <c r="S263" s="10">
        <f t="shared" si="87"/>
        <v>3.0707396000941891</v>
      </c>
      <c r="T263" s="10">
        <f t="shared" si="88"/>
        <v>1135.6565258912647</v>
      </c>
      <c r="U263" s="38">
        <f t="shared" si="80"/>
        <v>127873843200</v>
      </c>
      <c r="V263" s="6">
        <f t="shared" si="81"/>
        <v>0</v>
      </c>
    </row>
    <row r="264" spans="2:22" x14ac:dyDescent="0.3">
      <c r="B264" s="31">
        <v>262</v>
      </c>
      <c r="C264" s="70">
        <f t="shared" si="74"/>
        <v>278528</v>
      </c>
      <c r="D264" s="19">
        <f t="shared" si="82"/>
        <v>1024</v>
      </c>
      <c r="E264" s="8">
        <f t="shared" si="89"/>
        <v>4668377592.440093</v>
      </c>
      <c r="F264" s="17">
        <f t="shared" si="75"/>
        <v>1.07</v>
      </c>
      <c r="G264" s="17">
        <f t="shared" si="76"/>
        <v>9.6691659758397233</v>
      </c>
      <c r="H264" s="21">
        <f t="shared" si="77"/>
        <v>2785280</v>
      </c>
      <c r="I264" s="22">
        <f t="shared" si="78"/>
        <v>6.4448688606740108</v>
      </c>
      <c r="J264" s="23">
        <f t="shared" si="83"/>
        <v>1426063360</v>
      </c>
      <c r="K264" s="22">
        <f t="shared" si="84"/>
        <v>9.1541388216498412</v>
      </c>
      <c r="L264" s="17">
        <v>1</v>
      </c>
      <c r="M264" s="17">
        <f t="shared" si="90"/>
        <v>512</v>
      </c>
      <c r="N264" s="17">
        <f t="shared" si="85"/>
        <v>10</v>
      </c>
      <c r="O264" s="17">
        <f t="shared" si="86"/>
        <v>9</v>
      </c>
      <c r="P264" s="17">
        <v>1</v>
      </c>
      <c r="Q264" s="17">
        <f t="shared" si="91"/>
        <v>1</v>
      </c>
      <c r="R264" s="32">
        <f t="shared" si="79"/>
        <v>16760.891516975287</v>
      </c>
      <c r="S264" s="10">
        <f t="shared" si="87"/>
        <v>3.2736116244092361</v>
      </c>
      <c r="T264" s="10">
        <f t="shared" si="88"/>
        <v>1138.930137515674</v>
      </c>
      <c r="U264" s="38">
        <f t="shared" si="80"/>
        <v>128345702400</v>
      </c>
      <c r="V264" s="6">
        <f t="shared" si="81"/>
        <v>0</v>
      </c>
    </row>
    <row r="265" spans="2:22" x14ac:dyDescent="0.3">
      <c r="B265" s="31">
        <v>263</v>
      </c>
      <c r="C265" s="70">
        <f t="shared" si="74"/>
        <v>279552</v>
      </c>
      <c r="D265" s="19">
        <f t="shared" si="82"/>
        <v>1024</v>
      </c>
      <c r="E265" s="8">
        <f t="shared" si="89"/>
        <v>4995164023.9109001</v>
      </c>
      <c r="F265" s="17">
        <f t="shared" si="75"/>
        <v>1.07</v>
      </c>
      <c r="G265" s="17">
        <f t="shared" si="76"/>
        <v>9.698549753524933</v>
      </c>
      <c r="H265" s="21">
        <f t="shared" si="77"/>
        <v>2795520</v>
      </c>
      <c r="I265" s="22">
        <f t="shared" si="78"/>
        <v>6.4464626036805681</v>
      </c>
      <c r="J265" s="23">
        <f t="shared" si="83"/>
        <v>1431306240</v>
      </c>
      <c r="K265" s="22">
        <f t="shared" si="84"/>
        <v>9.1557325646563985</v>
      </c>
      <c r="L265" s="17">
        <v>1</v>
      </c>
      <c r="M265" s="17">
        <f t="shared" si="90"/>
        <v>512</v>
      </c>
      <c r="N265" s="17">
        <f t="shared" si="85"/>
        <v>10</v>
      </c>
      <c r="O265" s="17">
        <f t="shared" si="86"/>
        <v>9</v>
      </c>
      <c r="P265" s="17">
        <v>1</v>
      </c>
      <c r="Q265" s="17">
        <f t="shared" si="91"/>
        <v>1</v>
      </c>
      <c r="R265" s="32">
        <f t="shared" si="79"/>
        <v>17868.461051650142</v>
      </c>
      <c r="S265" s="10">
        <f t="shared" si="87"/>
        <v>3.489933799150418</v>
      </c>
      <c r="T265" s="10">
        <f t="shared" si="88"/>
        <v>1142.4200713148243</v>
      </c>
      <c r="U265" s="38">
        <f t="shared" si="80"/>
        <v>128817561600</v>
      </c>
      <c r="V265" s="6">
        <f t="shared" si="81"/>
        <v>0</v>
      </c>
    </row>
    <row r="266" spans="2:22" x14ac:dyDescent="0.3">
      <c r="B266" s="31">
        <v>264</v>
      </c>
      <c r="C266" s="70">
        <f t="shared" si="74"/>
        <v>280576</v>
      </c>
      <c r="D266" s="19">
        <f t="shared" si="82"/>
        <v>1024</v>
      </c>
      <c r="E266" s="8">
        <f t="shared" si="89"/>
        <v>5344825505.5846634</v>
      </c>
      <c r="F266" s="17">
        <f t="shared" si="75"/>
        <v>1.07</v>
      </c>
      <c r="G266" s="17">
        <f t="shared" si="76"/>
        <v>9.7279335312101427</v>
      </c>
      <c r="H266" s="21">
        <f t="shared" si="77"/>
        <v>2805760</v>
      </c>
      <c r="I266" s="22">
        <f t="shared" si="78"/>
        <v>6.4480505194601996</v>
      </c>
      <c r="J266" s="23">
        <f t="shared" si="83"/>
        <v>1436549120</v>
      </c>
      <c r="K266" s="22">
        <f t="shared" si="84"/>
        <v>9.1573204804360309</v>
      </c>
      <c r="L266" s="17">
        <v>1</v>
      </c>
      <c r="M266" s="17">
        <f t="shared" si="90"/>
        <v>512</v>
      </c>
      <c r="N266" s="17">
        <f t="shared" si="85"/>
        <v>10</v>
      </c>
      <c r="O266" s="17">
        <f t="shared" si="86"/>
        <v>9</v>
      </c>
      <c r="P266" s="17">
        <v>1</v>
      </c>
      <c r="Q266" s="17">
        <f t="shared" si="91"/>
        <v>1</v>
      </c>
      <c r="R266" s="32">
        <f t="shared" si="79"/>
        <v>19049.475028458113</v>
      </c>
      <c r="S266" s="10">
        <f t="shared" si="87"/>
        <v>3.720600591495725</v>
      </c>
      <c r="T266" s="10">
        <f t="shared" si="88"/>
        <v>1146.14067190632</v>
      </c>
      <c r="U266" s="38">
        <f t="shared" si="80"/>
        <v>129289420800</v>
      </c>
      <c r="V266" s="6">
        <f t="shared" si="81"/>
        <v>0</v>
      </c>
    </row>
    <row r="267" spans="2:22" x14ac:dyDescent="0.3">
      <c r="B267" s="31">
        <v>265</v>
      </c>
      <c r="C267" s="70">
        <f t="shared" si="74"/>
        <v>281600</v>
      </c>
      <c r="D267" s="19">
        <f t="shared" si="82"/>
        <v>1024</v>
      </c>
      <c r="E267" s="8">
        <f t="shared" si="89"/>
        <v>5718963290.9755898</v>
      </c>
      <c r="F267" s="17">
        <f t="shared" si="75"/>
        <v>1.07</v>
      </c>
      <c r="G267" s="17">
        <f t="shared" si="76"/>
        <v>9.7573173088953524</v>
      </c>
      <c r="H267" s="21">
        <f t="shared" si="77"/>
        <v>2816000</v>
      </c>
      <c r="I267" s="22">
        <f t="shared" si="78"/>
        <v>6.4496326504700745</v>
      </c>
      <c r="J267" s="23">
        <f t="shared" si="83"/>
        <v>1441792000</v>
      </c>
      <c r="K267" s="22">
        <f t="shared" si="84"/>
        <v>9.1589026114459049</v>
      </c>
      <c r="L267" s="17">
        <v>1</v>
      </c>
      <c r="M267" s="17">
        <f t="shared" si="90"/>
        <v>512</v>
      </c>
      <c r="N267" s="17">
        <f t="shared" si="85"/>
        <v>10</v>
      </c>
      <c r="O267" s="17">
        <f t="shared" si="86"/>
        <v>9</v>
      </c>
      <c r="P267" s="17">
        <v>1</v>
      </c>
      <c r="Q267" s="17">
        <f t="shared" si="91"/>
        <v>1</v>
      </c>
      <c r="R267" s="32">
        <f t="shared" si="79"/>
        <v>20308.818504884908</v>
      </c>
      <c r="S267" s="10">
        <f t="shared" si="87"/>
        <v>3.9665661142353335</v>
      </c>
      <c r="T267" s="10">
        <f t="shared" si="88"/>
        <v>1150.1072380205553</v>
      </c>
      <c r="U267" s="38">
        <f t="shared" si="80"/>
        <v>129761280000</v>
      </c>
      <c r="V267" s="6">
        <f t="shared" si="81"/>
        <v>0</v>
      </c>
    </row>
    <row r="268" spans="2:22" x14ac:dyDescent="0.3">
      <c r="B268" s="31">
        <v>266</v>
      </c>
      <c r="C268" s="70">
        <f t="shared" si="74"/>
        <v>282624</v>
      </c>
      <c r="D268" s="19">
        <f t="shared" si="82"/>
        <v>1024</v>
      </c>
      <c r="E268" s="8">
        <f t="shared" si="89"/>
        <v>6119290721.3438816</v>
      </c>
      <c r="F268" s="17">
        <f t="shared" si="75"/>
        <v>1.07</v>
      </c>
      <c r="G268" s="17">
        <f t="shared" si="76"/>
        <v>9.7867010865805604</v>
      </c>
      <c r="H268" s="21">
        <f t="shared" si="77"/>
        <v>2826240</v>
      </c>
      <c r="I268" s="22">
        <f t="shared" si="78"/>
        <v>6.4512090387050298</v>
      </c>
      <c r="J268" s="23">
        <f t="shared" si="83"/>
        <v>1447034880</v>
      </c>
      <c r="K268" s="22">
        <f t="shared" si="84"/>
        <v>9.1604789996808602</v>
      </c>
      <c r="L268" s="17">
        <v>1</v>
      </c>
      <c r="M268" s="17">
        <f t="shared" si="90"/>
        <v>512</v>
      </c>
      <c r="N268" s="17">
        <f t="shared" si="85"/>
        <v>10</v>
      </c>
      <c r="O268" s="17">
        <f t="shared" si="86"/>
        <v>9</v>
      </c>
      <c r="P268" s="17">
        <v>1</v>
      </c>
      <c r="Q268" s="17">
        <f t="shared" si="91"/>
        <v>1</v>
      </c>
      <c r="R268" s="32">
        <f t="shared" si="79"/>
        <v>21651.702337182553</v>
      </c>
      <c r="S268" s="10">
        <f t="shared" si="87"/>
        <v>4.2288481127309669</v>
      </c>
      <c r="T268" s="10">
        <f t="shared" si="88"/>
        <v>1154.3360861332862</v>
      </c>
      <c r="U268" s="38">
        <f t="shared" si="80"/>
        <v>130233139200</v>
      </c>
      <c r="V268" s="6">
        <f t="shared" si="81"/>
        <v>0</v>
      </c>
    </row>
    <row r="269" spans="2:22" x14ac:dyDescent="0.3">
      <c r="B269" s="31">
        <v>267</v>
      </c>
      <c r="C269" s="70">
        <f t="shared" si="74"/>
        <v>283648</v>
      </c>
      <c r="D269" s="19">
        <f t="shared" si="82"/>
        <v>1024</v>
      </c>
      <c r="E269" s="8">
        <f t="shared" si="89"/>
        <v>6547641071.8379536</v>
      </c>
      <c r="F269" s="17">
        <f t="shared" si="75"/>
        <v>1.07</v>
      </c>
      <c r="G269" s="17">
        <f t="shared" si="76"/>
        <v>9.8160848642657701</v>
      </c>
      <c r="H269" s="21">
        <f t="shared" si="77"/>
        <v>2836480</v>
      </c>
      <c r="I269" s="22">
        <f t="shared" si="78"/>
        <v>6.4527797257042607</v>
      </c>
      <c r="J269" s="23">
        <f t="shared" si="83"/>
        <v>1452277760</v>
      </c>
      <c r="K269" s="22">
        <f t="shared" si="84"/>
        <v>9.162049686680092</v>
      </c>
      <c r="L269" s="17">
        <v>1</v>
      </c>
      <c r="M269" s="17">
        <f t="shared" si="90"/>
        <v>512</v>
      </c>
      <c r="N269" s="17">
        <f t="shared" si="85"/>
        <v>10</v>
      </c>
      <c r="O269" s="17">
        <f t="shared" si="86"/>
        <v>9</v>
      </c>
      <c r="P269" s="17">
        <v>1</v>
      </c>
      <c r="Q269" s="17">
        <f t="shared" si="91"/>
        <v>1</v>
      </c>
      <c r="R269" s="32">
        <f t="shared" si="79"/>
        <v>23083.684961071303</v>
      </c>
      <c r="S269" s="10">
        <f t="shared" si="87"/>
        <v>4.5085322189592389</v>
      </c>
      <c r="T269" s="10">
        <f t="shared" si="88"/>
        <v>1158.8446183522456</v>
      </c>
      <c r="U269" s="38">
        <f t="shared" si="80"/>
        <v>130704998400</v>
      </c>
      <c r="V269" s="6">
        <f t="shared" si="81"/>
        <v>0</v>
      </c>
    </row>
    <row r="270" spans="2:22" x14ac:dyDescent="0.3">
      <c r="B270" s="31">
        <v>268</v>
      </c>
      <c r="C270" s="70">
        <f t="shared" si="74"/>
        <v>284672</v>
      </c>
      <c r="D270" s="19">
        <f t="shared" si="82"/>
        <v>1024</v>
      </c>
      <c r="E270" s="8">
        <f t="shared" si="89"/>
        <v>7005975946.8666105</v>
      </c>
      <c r="F270" s="17">
        <f t="shared" si="75"/>
        <v>1.07</v>
      </c>
      <c r="G270" s="17">
        <f t="shared" si="76"/>
        <v>9.8454686419509798</v>
      </c>
      <c r="H270" s="21">
        <f t="shared" si="77"/>
        <v>2846720</v>
      </c>
      <c r="I270" s="22">
        <f t="shared" si="78"/>
        <v>6.4543447525578879</v>
      </c>
      <c r="J270" s="23">
        <f t="shared" si="83"/>
        <v>1457520640</v>
      </c>
      <c r="K270" s="22">
        <f t="shared" si="84"/>
        <v>9.1636147135337183</v>
      </c>
      <c r="L270" s="17">
        <v>1</v>
      </c>
      <c r="M270" s="17">
        <f t="shared" si="90"/>
        <v>512</v>
      </c>
      <c r="N270" s="17">
        <f t="shared" si="85"/>
        <v>10</v>
      </c>
      <c r="O270" s="17">
        <f t="shared" si="86"/>
        <v>9</v>
      </c>
      <c r="P270" s="17">
        <v>1</v>
      </c>
      <c r="Q270" s="17">
        <f t="shared" si="91"/>
        <v>1</v>
      </c>
      <c r="R270" s="32">
        <f t="shared" si="79"/>
        <v>24610.69563169757</v>
      </c>
      <c r="S270" s="10">
        <f t="shared" si="87"/>
        <v>4.8067764905659311</v>
      </c>
      <c r="T270" s="10">
        <f t="shared" si="88"/>
        <v>1163.6513948428114</v>
      </c>
      <c r="U270" s="38">
        <f t="shared" si="80"/>
        <v>131176857600</v>
      </c>
      <c r="V270" s="6">
        <f t="shared" si="81"/>
        <v>0</v>
      </c>
    </row>
    <row r="271" spans="2:22" x14ac:dyDescent="0.3">
      <c r="B271" s="31">
        <v>269</v>
      </c>
      <c r="C271" s="70">
        <f t="shared" si="74"/>
        <v>285696</v>
      </c>
      <c r="D271" s="19">
        <f t="shared" si="82"/>
        <v>1024</v>
      </c>
      <c r="E271" s="8">
        <f t="shared" si="89"/>
        <v>7496394263.147274</v>
      </c>
      <c r="F271" s="17">
        <f t="shared" si="75"/>
        <v>1.07</v>
      </c>
      <c r="G271" s="17">
        <f t="shared" si="76"/>
        <v>9.8748524196361895</v>
      </c>
      <c r="H271" s="21">
        <f t="shared" si="77"/>
        <v>2856960</v>
      </c>
      <c r="I271" s="22">
        <f t="shared" si="78"/>
        <v>6.4559041599134099</v>
      </c>
      <c r="J271" s="23">
        <f t="shared" si="83"/>
        <v>1462763520</v>
      </c>
      <c r="K271" s="22">
        <f t="shared" si="84"/>
        <v>9.1651741208892403</v>
      </c>
      <c r="L271" s="17">
        <v>1</v>
      </c>
      <c r="M271" s="17">
        <f t="shared" si="90"/>
        <v>512</v>
      </c>
      <c r="N271" s="17">
        <f t="shared" si="85"/>
        <v>10</v>
      </c>
      <c r="O271" s="17">
        <f t="shared" si="86"/>
        <v>9</v>
      </c>
      <c r="P271" s="17">
        <v>1</v>
      </c>
      <c r="Q271" s="17">
        <f t="shared" si="91"/>
        <v>1</v>
      </c>
      <c r="R271" s="32">
        <f t="shared" si="79"/>
        <v>26239.05922080559</v>
      </c>
      <c r="S271" s="10">
        <f t="shared" si="87"/>
        <v>5.1248162540635915</v>
      </c>
      <c r="T271" s="10">
        <f t="shared" si="88"/>
        <v>1168.7762110968749</v>
      </c>
      <c r="U271" s="38">
        <f t="shared" si="80"/>
        <v>131648716800</v>
      </c>
      <c r="V271" s="6">
        <f t="shared" si="81"/>
        <v>0</v>
      </c>
    </row>
    <row r="272" spans="2:22" x14ac:dyDescent="0.3">
      <c r="B272" s="31">
        <v>270</v>
      </c>
      <c r="C272" s="70">
        <f t="shared" si="74"/>
        <v>286720</v>
      </c>
      <c r="D272" s="19">
        <f t="shared" si="82"/>
        <v>1024</v>
      </c>
      <c r="E272" s="8">
        <f t="shared" si="89"/>
        <v>8021141861.567584</v>
      </c>
      <c r="F272" s="17">
        <f t="shared" si="75"/>
        <v>1.07</v>
      </c>
      <c r="G272" s="17">
        <f t="shared" si="76"/>
        <v>9.9042361973213993</v>
      </c>
      <c r="H272" s="21">
        <f t="shared" si="77"/>
        <v>2867200</v>
      </c>
      <c r="I272" s="22">
        <f t="shared" si="78"/>
        <v>6.4574579879820311</v>
      </c>
      <c r="J272" s="23">
        <f t="shared" si="83"/>
        <v>1468006400</v>
      </c>
      <c r="K272" s="22">
        <f t="shared" si="84"/>
        <v>9.1667279489578615</v>
      </c>
      <c r="L272" s="17">
        <v>1</v>
      </c>
      <c r="M272" s="17">
        <f t="shared" si="90"/>
        <v>512</v>
      </c>
      <c r="N272" s="17">
        <f t="shared" si="85"/>
        <v>10</v>
      </c>
      <c r="O272" s="17">
        <f t="shared" si="86"/>
        <v>9</v>
      </c>
      <c r="P272" s="17">
        <v>1</v>
      </c>
      <c r="Q272" s="17">
        <f t="shared" si="91"/>
        <v>1</v>
      </c>
      <c r="R272" s="32">
        <f t="shared" si="79"/>
        <v>27975.522675668191</v>
      </c>
      <c r="S272" s="10">
        <f t="shared" si="87"/>
        <v>5.4639692725914442</v>
      </c>
      <c r="T272" s="10">
        <f t="shared" si="88"/>
        <v>1174.2401803694663</v>
      </c>
      <c r="U272" s="38">
        <f t="shared" si="80"/>
        <v>132120576000</v>
      </c>
      <c r="V272" s="6">
        <f t="shared" si="81"/>
        <v>0</v>
      </c>
    </row>
    <row r="273" spans="1:22" x14ac:dyDescent="0.3">
      <c r="B273" s="31">
        <v>271</v>
      </c>
      <c r="C273" s="70">
        <f t="shared" si="74"/>
        <v>287744</v>
      </c>
      <c r="D273" s="19">
        <f t="shared" si="82"/>
        <v>1024</v>
      </c>
      <c r="E273" s="8">
        <f t="shared" si="89"/>
        <v>8582621791.8773155</v>
      </c>
      <c r="F273" s="17">
        <f t="shared" si="75"/>
        <v>1.07</v>
      </c>
      <c r="G273" s="17">
        <f t="shared" si="76"/>
        <v>9.933619975006609</v>
      </c>
      <c r="H273" s="21">
        <f t="shared" si="77"/>
        <v>2877440</v>
      </c>
      <c r="I273" s="22">
        <f t="shared" si="78"/>
        <v>6.4590062765448915</v>
      </c>
      <c r="J273" s="23">
        <f t="shared" si="83"/>
        <v>1473249280</v>
      </c>
      <c r="K273" s="22">
        <f t="shared" si="84"/>
        <v>9.1682762375207218</v>
      </c>
      <c r="L273" s="17">
        <v>1</v>
      </c>
      <c r="M273" s="17">
        <f t="shared" si="90"/>
        <v>512</v>
      </c>
      <c r="N273" s="17">
        <f t="shared" si="85"/>
        <v>10</v>
      </c>
      <c r="O273" s="17">
        <f t="shared" si="86"/>
        <v>9</v>
      </c>
      <c r="P273" s="17">
        <v>1</v>
      </c>
      <c r="Q273" s="17">
        <f t="shared" si="91"/>
        <v>1</v>
      </c>
      <c r="R273" s="32">
        <f t="shared" si="79"/>
        <v>29827.283251352994</v>
      </c>
      <c r="S273" s="10">
        <f t="shared" si="87"/>
        <v>5.8256412600298813</v>
      </c>
      <c r="T273" s="10">
        <f t="shared" si="88"/>
        <v>1180.0658216294962</v>
      </c>
      <c r="U273" s="38">
        <f t="shared" si="80"/>
        <v>132592435200</v>
      </c>
      <c r="V273" s="6">
        <f t="shared" si="81"/>
        <v>0</v>
      </c>
    </row>
    <row r="274" spans="1:22" x14ac:dyDescent="0.3">
      <c r="B274" s="31">
        <v>272</v>
      </c>
      <c r="C274" s="70">
        <f t="shared" si="74"/>
        <v>288768</v>
      </c>
      <c r="D274" s="19">
        <f t="shared" si="82"/>
        <v>1024</v>
      </c>
      <c r="E274" s="8">
        <f t="shared" si="89"/>
        <v>9183405317.3087273</v>
      </c>
      <c r="F274" s="17">
        <f t="shared" si="75"/>
        <v>1.07</v>
      </c>
      <c r="G274" s="17">
        <f t="shared" si="76"/>
        <v>9.9630037526918187</v>
      </c>
      <c r="H274" s="21">
        <f t="shared" si="77"/>
        <v>2887680</v>
      </c>
      <c r="I274" s="22">
        <f t="shared" si="78"/>
        <v>6.4605490649591735</v>
      </c>
      <c r="J274" s="23">
        <f t="shared" si="83"/>
        <v>1478492160</v>
      </c>
      <c r="K274" s="22">
        <f t="shared" si="84"/>
        <v>9.1698190259350039</v>
      </c>
      <c r="L274" s="17">
        <v>1</v>
      </c>
      <c r="M274" s="17">
        <f t="shared" si="90"/>
        <v>512</v>
      </c>
      <c r="N274" s="17">
        <f t="shared" si="85"/>
        <v>10</v>
      </c>
      <c r="O274" s="17">
        <f t="shared" si="86"/>
        <v>9</v>
      </c>
      <c r="P274" s="17">
        <v>1</v>
      </c>
      <c r="Q274" s="17">
        <f t="shared" si="91"/>
        <v>1</v>
      </c>
      <c r="R274" s="32">
        <f t="shared" si="79"/>
        <v>31802.018635405333</v>
      </c>
      <c r="S274" s="10">
        <f t="shared" si="87"/>
        <v>6.2113317647276043</v>
      </c>
      <c r="T274" s="10">
        <f t="shared" si="88"/>
        <v>1186.2771533942239</v>
      </c>
      <c r="U274" s="38">
        <f t="shared" si="80"/>
        <v>133064294400</v>
      </c>
      <c r="V274" s="6">
        <f t="shared" si="81"/>
        <v>0</v>
      </c>
    </row>
    <row r="275" spans="1:22" x14ac:dyDescent="0.3">
      <c r="B275" s="31">
        <v>273</v>
      </c>
      <c r="C275" s="70">
        <f t="shared" si="74"/>
        <v>289792</v>
      </c>
      <c r="D275" s="19">
        <f t="shared" si="82"/>
        <v>1024</v>
      </c>
      <c r="E275" s="8">
        <f t="shared" si="89"/>
        <v>9826243689.5203381</v>
      </c>
      <c r="F275" s="17">
        <f t="shared" si="75"/>
        <v>1.07</v>
      </c>
      <c r="G275" s="17">
        <f t="shared" si="76"/>
        <v>9.9923875303770284</v>
      </c>
      <c r="H275" s="21">
        <f t="shared" si="77"/>
        <v>2897920</v>
      </c>
      <c r="I275" s="22">
        <f t="shared" si="78"/>
        <v>6.4620863921641023</v>
      </c>
      <c r="J275" s="23">
        <f t="shared" si="83"/>
        <v>1483735040</v>
      </c>
      <c r="K275" s="22">
        <f t="shared" si="84"/>
        <v>9.1713563531399327</v>
      </c>
      <c r="L275" s="17">
        <v>1</v>
      </c>
      <c r="M275" s="17">
        <f t="shared" si="90"/>
        <v>512</v>
      </c>
      <c r="N275" s="17">
        <f t="shared" si="85"/>
        <v>10</v>
      </c>
      <c r="O275" s="17">
        <f t="shared" si="86"/>
        <v>9</v>
      </c>
      <c r="P275" s="17">
        <v>1</v>
      </c>
      <c r="Q275" s="17">
        <f t="shared" si="91"/>
        <v>1</v>
      </c>
      <c r="R275" s="32">
        <f t="shared" si="79"/>
        <v>33907.919092039592</v>
      </c>
      <c r="S275" s="10">
        <f t="shared" si="87"/>
        <v>6.6226404476639829</v>
      </c>
      <c r="T275" s="10">
        <f t="shared" si="88"/>
        <v>1192.8997938418879</v>
      </c>
      <c r="U275" s="38">
        <f t="shared" si="80"/>
        <v>133536153600</v>
      </c>
      <c r="V275" s="6">
        <f t="shared" si="81"/>
        <v>0</v>
      </c>
    </row>
    <row r="276" spans="1:22" x14ac:dyDescent="0.3">
      <c r="A276" s="26" t="s">
        <v>38</v>
      </c>
      <c r="B276" s="17">
        <v>274</v>
      </c>
      <c r="C276" s="70">
        <f t="shared" si="74"/>
        <v>290816</v>
      </c>
      <c r="D276" s="19">
        <f t="shared" si="82"/>
        <v>1024</v>
      </c>
      <c r="E276" s="8">
        <f t="shared" si="89"/>
        <v>10514080747.786762</v>
      </c>
      <c r="F276" s="17">
        <f t="shared" si="75"/>
        <v>1.07</v>
      </c>
      <c r="G276" s="17">
        <f t="shared" si="76"/>
        <v>10.021771308062238</v>
      </c>
      <c r="H276" s="21">
        <f t="shared" si="77"/>
        <v>2908160</v>
      </c>
      <c r="I276" s="22">
        <f t="shared" si="78"/>
        <v>6.4636182966868496</v>
      </c>
      <c r="J276" s="23">
        <f t="shared" si="83"/>
        <v>1488977920</v>
      </c>
      <c r="K276" s="22">
        <f t="shared" si="84"/>
        <v>9.1728882576626809</v>
      </c>
      <c r="L276" s="17">
        <v>1</v>
      </c>
      <c r="M276" s="17">
        <f t="shared" si="90"/>
        <v>512</v>
      </c>
      <c r="N276" s="17">
        <f t="shared" si="85"/>
        <v>10</v>
      </c>
      <c r="O276" s="17">
        <f t="shared" si="86"/>
        <v>9</v>
      </c>
      <c r="P276" s="17">
        <v>1</v>
      </c>
      <c r="Q276" s="17">
        <f t="shared" si="91"/>
        <v>1</v>
      </c>
      <c r="R276" s="21">
        <f t="shared" si="79"/>
        <v>36153.721761480672</v>
      </c>
      <c r="S276" s="10">
        <f t="shared" si="87"/>
        <v>7.0612737815391933</v>
      </c>
      <c r="T276" s="10">
        <f t="shared" si="88"/>
        <v>1199.9610676234272</v>
      </c>
      <c r="U276" s="30">
        <f t="shared" si="80"/>
        <v>134008012800</v>
      </c>
      <c r="V276" s="6">
        <f t="shared" si="81"/>
        <v>0</v>
      </c>
    </row>
    <row r="277" spans="1:22" x14ac:dyDescent="0.3">
      <c r="B277" s="17">
        <v>275</v>
      </c>
      <c r="C277" s="70">
        <f t="shared" si="74"/>
        <v>583680</v>
      </c>
      <c r="D277" s="19">
        <f t="shared" si="82"/>
        <v>2048</v>
      </c>
      <c r="E277" s="8">
        <f t="shared" si="89"/>
        <v>11250066400.131836</v>
      </c>
      <c r="F277" s="17">
        <f t="shared" si="75"/>
        <v>1.07</v>
      </c>
      <c r="G277" s="17">
        <f t="shared" si="76"/>
        <v>10.051155085747448</v>
      </c>
      <c r="H277" s="21">
        <f t="shared" si="77"/>
        <v>5836800</v>
      </c>
      <c r="I277" s="22">
        <f t="shared" si="78"/>
        <v>6.7661748123123031</v>
      </c>
      <c r="J277" s="23">
        <f t="shared" si="83"/>
        <v>5976883200</v>
      </c>
      <c r="K277" s="22">
        <f t="shared" si="84"/>
        <v>9.7764747689521148</v>
      </c>
      <c r="L277" s="17">
        <v>2</v>
      </c>
      <c r="M277" s="17">
        <f t="shared" si="90"/>
        <v>1024</v>
      </c>
      <c r="N277" s="17">
        <f t="shared" si="85"/>
        <v>20</v>
      </c>
      <c r="O277" s="17">
        <f t="shared" si="86"/>
        <v>10</v>
      </c>
      <c r="P277" s="17">
        <v>1</v>
      </c>
      <c r="Q277" s="17">
        <f t="shared" si="91"/>
        <v>1</v>
      </c>
      <c r="R277" s="21">
        <f t="shared" si="79"/>
        <v>19274.373629611837</v>
      </c>
      <c r="S277" s="10">
        <f t="shared" si="87"/>
        <v>1.8822630497667807</v>
      </c>
      <c r="T277" s="10">
        <f t="shared" si="88"/>
        <v>1291.843330673194</v>
      </c>
      <c r="U277" s="38">
        <f t="shared" si="80"/>
        <v>537919488000</v>
      </c>
      <c r="V277" s="6">
        <f t="shared" si="81"/>
        <v>90</v>
      </c>
    </row>
    <row r="278" spans="1:22" x14ac:dyDescent="0.3">
      <c r="B278" s="17">
        <v>276</v>
      </c>
      <c r="C278" s="70">
        <f t="shared" si="74"/>
        <v>585728</v>
      </c>
      <c r="D278" s="19">
        <f t="shared" si="82"/>
        <v>2048</v>
      </c>
      <c r="E278" s="8">
        <f t="shared" si="89"/>
        <v>12037571048.141066</v>
      </c>
      <c r="F278" s="17">
        <f t="shared" si="75"/>
        <v>1.07</v>
      </c>
      <c r="G278" s="17">
        <f t="shared" si="76"/>
        <v>10.080538863432658</v>
      </c>
      <c r="H278" s="21">
        <f t="shared" si="77"/>
        <v>5857280</v>
      </c>
      <c r="I278" s="22">
        <f t="shared" si="78"/>
        <v>6.7676959854328365</v>
      </c>
      <c r="J278" s="23">
        <f t="shared" si="83"/>
        <v>5997854720</v>
      </c>
      <c r="K278" s="22">
        <f t="shared" si="84"/>
        <v>9.7779959420726481</v>
      </c>
      <c r="L278" s="17">
        <v>1</v>
      </c>
      <c r="M278" s="17">
        <f t="shared" si="90"/>
        <v>1024</v>
      </c>
      <c r="N278" s="17">
        <f t="shared" si="85"/>
        <v>10</v>
      </c>
      <c r="O278" s="17">
        <f t="shared" si="86"/>
        <v>10</v>
      </c>
      <c r="P278" s="17">
        <v>1</v>
      </c>
      <c r="Q278" s="17">
        <f t="shared" si="91"/>
        <v>1</v>
      </c>
      <c r="R278" s="21">
        <f t="shared" si="79"/>
        <v>20551.469364860593</v>
      </c>
      <c r="S278" s="10">
        <f t="shared" si="87"/>
        <v>2.0069794301621675</v>
      </c>
      <c r="T278" s="10">
        <f t="shared" si="88"/>
        <v>1293.8503101033562</v>
      </c>
      <c r="U278" s="38">
        <f t="shared" si="80"/>
        <v>539806924800</v>
      </c>
      <c r="V278" s="6">
        <f t="shared" si="81"/>
        <v>0</v>
      </c>
    </row>
    <row r="279" spans="1:22" x14ac:dyDescent="0.3">
      <c r="B279" s="17">
        <v>277</v>
      </c>
      <c r="C279" s="70">
        <f t="shared" si="74"/>
        <v>587776</v>
      </c>
      <c r="D279" s="19">
        <f t="shared" si="82"/>
        <v>2048</v>
      </c>
      <c r="E279" s="8">
        <f t="shared" si="89"/>
        <v>12880201021.510941</v>
      </c>
      <c r="F279" s="17">
        <f t="shared" si="75"/>
        <v>1.07</v>
      </c>
      <c r="G279" s="17">
        <f t="shared" si="76"/>
        <v>10.109922641117867</v>
      </c>
      <c r="H279" s="21">
        <f t="shared" si="77"/>
        <v>5877760</v>
      </c>
      <c r="I279" s="22">
        <f t="shared" si="78"/>
        <v>6.7692118490377853</v>
      </c>
      <c r="J279" s="23">
        <f t="shared" si="83"/>
        <v>6018826240</v>
      </c>
      <c r="K279" s="22">
        <f t="shared" si="84"/>
        <v>9.7795118056775969</v>
      </c>
      <c r="L279" s="17">
        <v>1</v>
      </c>
      <c r="M279" s="17">
        <f t="shared" si="90"/>
        <v>1024</v>
      </c>
      <c r="N279" s="17">
        <f t="shared" si="85"/>
        <v>10</v>
      </c>
      <c r="O279" s="17">
        <f t="shared" si="86"/>
        <v>10</v>
      </c>
      <c r="P279" s="17">
        <v>1</v>
      </c>
      <c r="Q279" s="17">
        <f t="shared" si="91"/>
        <v>1</v>
      </c>
      <c r="R279" s="21">
        <f t="shared" si="79"/>
        <v>21913.451759702573</v>
      </c>
      <c r="S279" s="10">
        <f t="shared" si="87"/>
        <v>2.1399855234084546</v>
      </c>
      <c r="T279" s="10">
        <f t="shared" si="88"/>
        <v>1295.9902956267647</v>
      </c>
      <c r="U279" s="38">
        <f t="shared" si="80"/>
        <v>541694361600</v>
      </c>
      <c r="V279" s="6">
        <f t="shared" si="81"/>
        <v>0</v>
      </c>
    </row>
    <row r="280" spans="1:22" x14ac:dyDescent="0.3">
      <c r="B280" s="17">
        <v>278</v>
      </c>
      <c r="C280" s="70">
        <f t="shared" si="74"/>
        <v>589824</v>
      </c>
      <c r="D280" s="19">
        <f t="shared" si="82"/>
        <v>2048</v>
      </c>
      <c r="E280" s="8">
        <f t="shared" si="89"/>
        <v>13781815093.016706</v>
      </c>
      <c r="F280" s="17">
        <f t="shared" si="75"/>
        <v>1.07</v>
      </c>
      <c r="G280" s="17">
        <f t="shared" si="76"/>
        <v>10.139306418803077</v>
      </c>
      <c r="H280" s="21">
        <f t="shared" si="77"/>
        <v>5898240</v>
      </c>
      <c r="I280" s="22">
        <f t="shared" si="78"/>
        <v>6.7707224400630244</v>
      </c>
      <c r="J280" s="23">
        <f t="shared" si="83"/>
        <v>6039797760</v>
      </c>
      <c r="K280" s="22">
        <f t="shared" si="84"/>
        <v>9.781022396702836</v>
      </c>
      <c r="L280" s="17">
        <v>1</v>
      </c>
      <c r="M280" s="17">
        <f t="shared" si="90"/>
        <v>1024</v>
      </c>
      <c r="N280" s="17">
        <f t="shared" si="85"/>
        <v>10</v>
      </c>
      <c r="O280" s="17">
        <f t="shared" si="86"/>
        <v>10</v>
      </c>
      <c r="P280" s="17">
        <v>1</v>
      </c>
      <c r="Q280" s="17">
        <f t="shared" si="91"/>
        <v>1</v>
      </c>
      <c r="R280" s="21">
        <f t="shared" si="79"/>
        <v>23365.978822524528</v>
      </c>
      <c r="S280" s="10">
        <f t="shared" si="87"/>
        <v>2.2818338693871607</v>
      </c>
      <c r="T280" s="10">
        <f t="shared" si="88"/>
        <v>1298.2721294961518</v>
      </c>
      <c r="U280" s="38">
        <f t="shared" si="80"/>
        <v>543581798400</v>
      </c>
      <c r="V280" s="6">
        <f t="shared" si="81"/>
        <v>0</v>
      </c>
    </row>
    <row r="281" spans="1:22" x14ac:dyDescent="0.3">
      <c r="B281" s="17">
        <v>279</v>
      </c>
      <c r="C281" s="70">
        <f t="shared" si="74"/>
        <v>591872</v>
      </c>
      <c r="D281" s="19">
        <f t="shared" si="82"/>
        <v>2048</v>
      </c>
      <c r="E281" s="8">
        <f t="shared" si="89"/>
        <v>14746542149.527876</v>
      </c>
      <c r="F281" s="17">
        <f t="shared" si="75"/>
        <v>1.07</v>
      </c>
      <c r="G281" s="17">
        <f t="shared" si="76"/>
        <v>10.168690196488287</v>
      </c>
      <c r="H281" s="21">
        <f t="shared" si="77"/>
        <v>5918720</v>
      </c>
      <c r="I281" s="22">
        <f t="shared" si="78"/>
        <v>6.7722277950603411</v>
      </c>
      <c r="J281" s="23">
        <f t="shared" si="83"/>
        <v>6060769280</v>
      </c>
      <c r="K281" s="22">
        <f t="shared" si="84"/>
        <v>9.7825277517001528</v>
      </c>
      <c r="L281" s="17">
        <v>1</v>
      </c>
      <c r="M281" s="17">
        <f t="shared" si="90"/>
        <v>1024</v>
      </c>
      <c r="N281" s="17">
        <f t="shared" si="85"/>
        <v>10</v>
      </c>
      <c r="O281" s="17">
        <f t="shared" si="86"/>
        <v>10</v>
      </c>
      <c r="P281" s="17">
        <v>1</v>
      </c>
      <c r="Q281" s="17">
        <f t="shared" si="91"/>
        <v>1</v>
      </c>
      <c r="R281" s="21">
        <f t="shared" si="79"/>
        <v>24915.086622661445</v>
      </c>
      <c r="S281" s="10">
        <f t="shared" si="87"/>
        <v>2.4331139279942819</v>
      </c>
      <c r="T281" s="10">
        <f t="shared" si="88"/>
        <v>1300.7052434241461</v>
      </c>
      <c r="U281" s="38">
        <f t="shared" si="80"/>
        <v>545469235200</v>
      </c>
      <c r="V281" s="6">
        <f t="shared" si="81"/>
        <v>0</v>
      </c>
    </row>
    <row r="282" spans="1:22" x14ac:dyDescent="0.3">
      <c r="B282" s="17">
        <v>280</v>
      </c>
      <c r="C282" s="70">
        <f t="shared" si="74"/>
        <v>593920</v>
      </c>
      <c r="D282" s="19">
        <f t="shared" si="82"/>
        <v>2048</v>
      </c>
      <c r="E282" s="8">
        <f t="shared" si="89"/>
        <v>15778800099.994827</v>
      </c>
      <c r="F282" s="17">
        <f t="shared" si="75"/>
        <v>1.07</v>
      </c>
      <c r="G282" s="17">
        <f t="shared" si="76"/>
        <v>10.198073974173496</v>
      </c>
      <c r="H282" s="21">
        <f t="shared" si="77"/>
        <v>5939200</v>
      </c>
      <c r="I282" s="22">
        <f t="shared" si="78"/>
        <v>6.7737279502027494</v>
      </c>
      <c r="J282" s="23">
        <f t="shared" si="83"/>
        <v>6081740800</v>
      </c>
      <c r="K282" s="22">
        <f t="shared" si="84"/>
        <v>9.784027906842562</v>
      </c>
      <c r="L282" s="17">
        <v>1</v>
      </c>
      <c r="M282" s="17">
        <f t="shared" si="90"/>
        <v>1024</v>
      </c>
      <c r="N282" s="17">
        <f t="shared" si="85"/>
        <v>10</v>
      </c>
      <c r="O282" s="17">
        <f t="shared" si="86"/>
        <v>10</v>
      </c>
      <c r="P282" s="17">
        <v>1</v>
      </c>
      <c r="Q282" s="17">
        <f t="shared" si="91"/>
        <v>1</v>
      </c>
      <c r="R282" s="21">
        <f t="shared" si="79"/>
        <v>26567.214608019309</v>
      </c>
      <c r="S282" s="10">
        <f t="shared" si="87"/>
        <v>2.5944545515643855</v>
      </c>
      <c r="T282" s="10">
        <f t="shared" si="88"/>
        <v>1303.2996979757106</v>
      </c>
      <c r="U282" s="38">
        <f t="shared" si="80"/>
        <v>547356672000</v>
      </c>
      <c r="V282" s="6">
        <f t="shared" si="81"/>
        <v>0</v>
      </c>
    </row>
    <row r="283" spans="1:22" x14ac:dyDescent="0.3">
      <c r="B283" s="17">
        <v>281</v>
      </c>
      <c r="C283" s="70">
        <f t="shared" si="74"/>
        <v>595968</v>
      </c>
      <c r="D283" s="19">
        <f t="shared" si="82"/>
        <v>2048</v>
      </c>
      <c r="E283" s="8">
        <f t="shared" si="89"/>
        <v>16883316106.994467</v>
      </c>
      <c r="F283" s="17">
        <f t="shared" si="75"/>
        <v>1.07</v>
      </c>
      <c r="G283" s="17">
        <f t="shared" si="76"/>
        <v>10.227457751858706</v>
      </c>
      <c r="H283" s="21">
        <f t="shared" si="77"/>
        <v>5959680</v>
      </c>
      <c r="I283" s="22">
        <f t="shared" si="78"/>
        <v>6.7752229412897007</v>
      </c>
      <c r="J283" s="23">
        <f t="shared" si="83"/>
        <v>6102712320</v>
      </c>
      <c r="K283" s="22">
        <f t="shared" si="84"/>
        <v>9.7855228979295124</v>
      </c>
      <c r="L283" s="17">
        <v>1</v>
      </c>
      <c r="M283" s="17">
        <f t="shared" si="90"/>
        <v>1024</v>
      </c>
      <c r="N283" s="17">
        <f t="shared" si="85"/>
        <v>10</v>
      </c>
      <c r="O283" s="17">
        <f t="shared" si="86"/>
        <v>10</v>
      </c>
      <c r="P283" s="17">
        <v>1</v>
      </c>
      <c r="Q283" s="17">
        <f t="shared" si="91"/>
        <v>1</v>
      </c>
      <c r="R283" s="21">
        <f t="shared" si="79"/>
        <v>28329.232621540865</v>
      </c>
      <c r="S283" s="10">
        <f t="shared" si="87"/>
        <v>2.76652662319735</v>
      </c>
      <c r="T283" s="10">
        <f t="shared" si="88"/>
        <v>1306.0662245989079</v>
      </c>
      <c r="U283" s="38">
        <f t="shared" si="80"/>
        <v>549244108800</v>
      </c>
      <c r="V283" s="6">
        <f t="shared" si="81"/>
        <v>0</v>
      </c>
    </row>
    <row r="284" spans="1:22" x14ac:dyDescent="0.3">
      <c r="B284" s="17">
        <v>282</v>
      </c>
      <c r="C284" s="70">
        <f t="shared" ref="C284:C347" si="92">IF(MOD(B283+1,25)=0,(C283*2)+D283*2,C283+D283)</f>
        <v>598016</v>
      </c>
      <c r="D284" s="19">
        <f t="shared" si="82"/>
        <v>2048</v>
      </c>
      <c r="E284" s="8">
        <f t="shared" si="89"/>
        <v>18065148234.484081</v>
      </c>
      <c r="F284" s="17">
        <f t="shared" si="75"/>
        <v>1.07</v>
      </c>
      <c r="G284" s="17">
        <f t="shared" si="76"/>
        <v>10.256841529543916</v>
      </c>
      <c r="H284" s="21">
        <f t="shared" si="77"/>
        <v>5980160</v>
      </c>
      <c r="I284" s="22">
        <f t="shared" si="78"/>
        <v>6.7767128037522113</v>
      </c>
      <c r="J284" s="23">
        <f t="shared" si="83"/>
        <v>6123683840</v>
      </c>
      <c r="K284" s="22">
        <f t="shared" si="84"/>
        <v>9.7870127603920238</v>
      </c>
      <c r="L284" s="17">
        <v>1</v>
      </c>
      <c r="M284" s="17">
        <f t="shared" si="90"/>
        <v>1024</v>
      </c>
      <c r="N284" s="17">
        <f t="shared" si="85"/>
        <v>10</v>
      </c>
      <c r="O284" s="17">
        <f t="shared" si="86"/>
        <v>10</v>
      </c>
      <c r="P284" s="17">
        <v>1</v>
      </c>
      <c r="Q284" s="17">
        <f t="shared" si="91"/>
        <v>1</v>
      </c>
      <c r="R284" s="21">
        <f t="shared" si="79"/>
        <v>30208.46973071637</v>
      </c>
      <c r="S284" s="10">
        <f t="shared" si="87"/>
        <v>2.9500458721402705</v>
      </c>
      <c r="T284" s="10">
        <f t="shared" si="88"/>
        <v>1309.0162704710481</v>
      </c>
      <c r="U284" s="38">
        <f t="shared" si="80"/>
        <v>551131545600</v>
      </c>
      <c r="V284" s="6">
        <f t="shared" si="81"/>
        <v>0</v>
      </c>
    </row>
    <row r="285" spans="1:22" x14ac:dyDescent="0.3">
      <c r="B285" s="17">
        <v>283</v>
      </c>
      <c r="C285" s="70">
        <f t="shared" si="92"/>
        <v>600064</v>
      </c>
      <c r="D285" s="19">
        <f t="shared" si="82"/>
        <v>2048</v>
      </c>
      <c r="E285" s="8">
        <f t="shared" si="89"/>
        <v>19329708610.897968</v>
      </c>
      <c r="F285" s="17">
        <f t="shared" si="75"/>
        <v>1.07</v>
      </c>
      <c r="G285" s="17">
        <f t="shared" si="76"/>
        <v>10.286225307229126</v>
      </c>
      <c r="H285" s="21">
        <f t="shared" si="77"/>
        <v>6000640</v>
      </c>
      <c r="I285" s="22">
        <f t="shared" si="78"/>
        <v>6.7781975726579029</v>
      </c>
      <c r="J285" s="23">
        <f t="shared" si="83"/>
        <v>6144655360</v>
      </c>
      <c r="K285" s="22">
        <f t="shared" si="84"/>
        <v>9.7884975292977146</v>
      </c>
      <c r="L285" s="17">
        <v>1</v>
      </c>
      <c r="M285" s="17">
        <f t="shared" si="90"/>
        <v>1024</v>
      </c>
      <c r="N285" s="17">
        <f t="shared" si="85"/>
        <v>10</v>
      </c>
      <c r="O285" s="17">
        <f t="shared" si="86"/>
        <v>10</v>
      </c>
      <c r="P285" s="17">
        <v>1</v>
      </c>
      <c r="Q285" s="17">
        <f t="shared" si="91"/>
        <v>1</v>
      </c>
      <c r="R285" s="21">
        <f t="shared" si="79"/>
        <v>32212.744992030795</v>
      </c>
      <c r="S285" s="10">
        <f t="shared" si="87"/>
        <v>3.1457758781280076</v>
      </c>
      <c r="T285" s="10">
        <f t="shared" si="88"/>
        <v>1312.1620463491761</v>
      </c>
      <c r="U285" s="38">
        <f t="shared" si="80"/>
        <v>553018982400</v>
      </c>
      <c r="V285" s="6">
        <f t="shared" si="81"/>
        <v>0</v>
      </c>
    </row>
    <row r="286" spans="1:22" x14ac:dyDescent="0.3">
      <c r="B286" s="17">
        <v>284</v>
      </c>
      <c r="C286" s="70">
        <f t="shared" si="92"/>
        <v>602112</v>
      </c>
      <c r="D286" s="19">
        <f t="shared" si="82"/>
        <v>2048</v>
      </c>
      <c r="E286" s="8">
        <f t="shared" si="89"/>
        <v>20682788213.660828</v>
      </c>
      <c r="F286" s="17">
        <f t="shared" si="75"/>
        <v>1.07</v>
      </c>
      <c r="G286" s="17">
        <f t="shared" si="76"/>
        <v>10.315609084914335</v>
      </c>
      <c r="H286" s="21">
        <f t="shared" si="77"/>
        <v>6021120</v>
      </c>
      <c r="I286" s="22">
        <f t="shared" si="78"/>
        <v>6.7796772827159506</v>
      </c>
      <c r="J286" s="23">
        <f t="shared" si="83"/>
        <v>6165626880</v>
      </c>
      <c r="K286" s="22">
        <f t="shared" si="84"/>
        <v>9.7899772393557623</v>
      </c>
      <c r="L286" s="17">
        <v>1</v>
      </c>
      <c r="M286" s="17">
        <f t="shared" si="90"/>
        <v>1024</v>
      </c>
      <c r="N286" s="17">
        <f t="shared" si="85"/>
        <v>10</v>
      </c>
      <c r="O286" s="17">
        <f t="shared" si="86"/>
        <v>10</v>
      </c>
      <c r="P286" s="17">
        <v>1</v>
      </c>
      <c r="Q286" s="17">
        <f t="shared" si="91"/>
        <v>1</v>
      </c>
      <c r="R286" s="21">
        <f t="shared" si="79"/>
        <v>34350.400280447539</v>
      </c>
      <c r="S286" s="10">
        <f t="shared" si="87"/>
        <v>3.3545312773874549</v>
      </c>
      <c r="T286" s="10">
        <f t="shared" si="88"/>
        <v>1315.5165776265635</v>
      </c>
      <c r="U286" s="38">
        <f t="shared" si="80"/>
        <v>554906419200</v>
      </c>
      <c r="V286" s="6">
        <f t="shared" si="81"/>
        <v>0</v>
      </c>
    </row>
    <row r="287" spans="1:22" x14ac:dyDescent="0.3">
      <c r="B287" s="17">
        <v>285</v>
      </c>
      <c r="C287" s="70">
        <f t="shared" si="92"/>
        <v>604160</v>
      </c>
      <c r="D287" s="19">
        <f t="shared" si="82"/>
        <v>2048</v>
      </c>
      <c r="E287" s="8">
        <f t="shared" si="89"/>
        <v>22130583388.617088</v>
      </c>
      <c r="F287" s="17">
        <f t="shared" si="75"/>
        <v>1.07</v>
      </c>
      <c r="G287" s="17">
        <f t="shared" si="76"/>
        <v>10.344992862599545</v>
      </c>
      <c r="H287" s="21">
        <f t="shared" si="77"/>
        <v>6041600</v>
      </c>
      <c r="I287" s="22">
        <f t="shared" si="78"/>
        <v>6.7811519682819563</v>
      </c>
      <c r="J287" s="23">
        <f t="shared" si="83"/>
        <v>6186598400</v>
      </c>
      <c r="K287" s="22">
        <f t="shared" si="84"/>
        <v>9.791451924921768</v>
      </c>
      <c r="L287" s="17">
        <v>1</v>
      </c>
      <c r="M287" s="17">
        <f t="shared" si="90"/>
        <v>1024</v>
      </c>
      <c r="N287" s="17">
        <f t="shared" si="85"/>
        <v>10</v>
      </c>
      <c r="O287" s="17">
        <f t="shared" si="86"/>
        <v>10</v>
      </c>
      <c r="P287" s="17">
        <v>1</v>
      </c>
      <c r="Q287" s="17">
        <f t="shared" si="91"/>
        <v>1</v>
      </c>
      <c r="R287" s="21">
        <f t="shared" si="79"/>
        <v>36630.335322790466</v>
      </c>
      <c r="S287" s="10">
        <f t="shared" si="87"/>
        <v>3.5771811838662564</v>
      </c>
      <c r="T287" s="10">
        <f t="shared" si="88"/>
        <v>1319.0937588104298</v>
      </c>
      <c r="U287" s="38">
        <f t="shared" si="80"/>
        <v>556793856000</v>
      </c>
      <c r="V287" s="6">
        <f t="shared" si="81"/>
        <v>0</v>
      </c>
    </row>
    <row r="288" spans="1:22" x14ac:dyDescent="0.3">
      <c r="B288" s="17">
        <v>286</v>
      </c>
      <c r="C288" s="70">
        <f t="shared" si="92"/>
        <v>606208</v>
      </c>
      <c r="D288" s="19">
        <f t="shared" si="82"/>
        <v>2048</v>
      </c>
      <c r="E288" s="8">
        <f t="shared" si="89"/>
        <v>23679724225.820286</v>
      </c>
      <c r="F288" s="17">
        <f t="shared" si="75"/>
        <v>1.07</v>
      </c>
      <c r="G288" s="17">
        <f t="shared" si="76"/>
        <v>10.374376640284755</v>
      </c>
      <c r="H288" s="21">
        <f t="shared" si="77"/>
        <v>6062080</v>
      </c>
      <c r="I288" s="22">
        <f t="shared" si="78"/>
        <v>6.7826216633627316</v>
      </c>
      <c r="J288" s="23">
        <f t="shared" si="83"/>
        <v>6207569920</v>
      </c>
      <c r="K288" s="22">
        <f t="shared" si="84"/>
        <v>9.7929216200025433</v>
      </c>
      <c r="L288" s="17">
        <v>1</v>
      </c>
      <c r="M288" s="17">
        <f t="shared" si="90"/>
        <v>1024</v>
      </c>
      <c r="N288" s="17">
        <f t="shared" si="85"/>
        <v>10</v>
      </c>
      <c r="O288" s="17">
        <f t="shared" si="86"/>
        <v>10</v>
      </c>
      <c r="P288" s="17">
        <v>1</v>
      </c>
      <c r="Q288" s="17">
        <f t="shared" si="91"/>
        <v>1</v>
      </c>
      <c r="R288" s="21">
        <f t="shared" si="79"/>
        <v>39062.045083239231</v>
      </c>
      <c r="S288" s="10">
        <f t="shared" si="87"/>
        <v>3.8146528401600808</v>
      </c>
      <c r="T288" s="10">
        <f t="shared" si="88"/>
        <v>1322.9084116505899</v>
      </c>
      <c r="U288" s="38">
        <f t="shared" si="80"/>
        <v>558681292800</v>
      </c>
      <c r="V288" s="6">
        <f t="shared" si="81"/>
        <v>0</v>
      </c>
    </row>
    <row r="289" spans="1:22" x14ac:dyDescent="0.3">
      <c r="B289" s="17">
        <v>287</v>
      </c>
      <c r="C289" s="70">
        <f t="shared" si="92"/>
        <v>608256</v>
      </c>
      <c r="D289" s="19">
        <f t="shared" si="82"/>
        <v>2048</v>
      </c>
      <c r="E289" s="8">
        <f t="shared" si="89"/>
        <v>25337304921.627708</v>
      </c>
      <c r="F289" s="17">
        <f t="shared" si="75"/>
        <v>1.07</v>
      </c>
      <c r="G289" s="17">
        <f t="shared" si="76"/>
        <v>10.403760417969965</v>
      </c>
      <c r="H289" s="21">
        <f t="shared" si="77"/>
        <v>6082560</v>
      </c>
      <c r="I289" s="22">
        <f t="shared" si="78"/>
        <v>6.7840864016210052</v>
      </c>
      <c r="J289" s="23">
        <f t="shared" si="83"/>
        <v>6228541440</v>
      </c>
      <c r="K289" s="22">
        <f t="shared" si="84"/>
        <v>9.7943863582608177</v>
      </c>
      <c r="L289" s="17">
        <v>1</v>
      </c>
      <c r="M289" s="17">
        <f t="shared" si="90"/>
        <v>1024</v>
      </c>
      <c r="N289" s="17">
        <f t="shared" si="85"/>
        <v>10</v>
      </c>
      <c r="O289" s="17">
        <f t="shared" si="86"/>
        <v>10</v>
      </c>
      <c r="P289" s="17">
        <v>1</v>
      </c>
      <c r="Q289" s="17">
        <f t="shared" si="91"/>
        <v>1</v>
      </c>
      <c r="R289" s="21">
        <f t="shared" si="79"/>
        <v>41655.659659136465</v>
      </c>
      <c r="S289" s="10">
        <f t="shared" si="87"/>
        <v>4.0679355135875452</v>
      </c>
      <c r="T289" s="10">
        <f t="shared" si="88"/>
        <v>1326.9763471641775</v>
      </c>
      <c r="U289" s="38">
        <f t="shared" si="80"/>
        <v>560568729600</v>
      </c>
      <c r="V289" s="6">
        <f t="shared" si="81"/>
        <v>0</v>
      </c>
    </row>
    <row r="290" spans="1:22" x14ac:dyDescent="0.3">
      <c r="B290" s="17">
        <v>288</v>
      </c>
      <c r="C290" s="70">
        <f t="shared" si="92"/>
        <v>610304</v>
      </c>
      <c r="D290" s="19">
        <f t="shared" si="82"/>
        <v>2048</v>
      </c>
      <c r="E290" s="8">
        <f t="shared" si="89"/>
        <v>27110916266.141651</v>
      </c>
      <c r="F290" s="17">
        <f t="shared" si="75"/>
        <v>1.07</v>
      </c>
      <c r="G290" s="17">
        <f t="shared" si="76"/>
        <v>10.433144195655174</v>
      </c>
      <c r="H290" s="21">
        <f t="shared" si="77"/>
        <v>6103040</v>
      </c>
      <c r="I290" s="22">
        <f t="shared" si="78"/>
        <v>6.7855462163800482</v>
      </c>
      <c r="J290" s="23">
        <f t="shared" si="83"/>
        <v>6249512960</v>
      </c>
      <c r="K290" s="22">
        <f t="shared" si="84"/>
        <v>9.7958461730198607</v>
      </c>
      <c r="L290" s="17">
        <v>1</v>
      </c>
      <c r="M290" s="17">
        <f t="shared" si="90"/>
        <v>1024</v>
      </c>
      <c r="N290" s="17">
        <f t="shared" si="85"/>
        <v>10</v>
      </c>
      <c r="O290" s="17">
        <f t="shared" si="86"/>
        <v>10</v>
      </c>
      <c r="P290" s="17">
        <v>1</v>
      </c>
      <c r="Q290" s="17">
        <f t="shared" si="91"/>
        <v>1</v>
      </c>
      <c r="R290" s="21">
        <f t="shared" si="79"/>
        <v>44421.986855963012</v>
      </c>
      <c r="S290" s="10">
        <f t="shared" si="87"/>
        <v>4.3380846539026381</v>
      </c>
      <c r="T290" s="10">
        <f t="shared" si="88"/>
        <v>1331.31443181808</v>
      </c>
      <c r="U290" s="38">
        <f t="shared" si="80"/>
        <v>562456166400</v>
      </c>
      <c r="V290" s="6">
        <f t="shared" si="81"/>
        <v>0</v>
      </c>
    </row>
    <row r="291" spans="1:22" x14ac:dyDescent="0.3">
      <c r="B291" s="17">
        <v>289</v>
      </c>
      <c r="C291" s="70">
        <f t="shared" si="92"/>
        <v>612352</v>
      </c>
      <c r="D291" s="19">
        <f t="shared" si="82"/>
        <v>2048</v>
      </c>
      <c r="E291" s="8">
        <f t="shared" si="89"/>
        <v>29008680404.771568</v>
      </c>
      <c r="F291" s="17">
        <f t="shared" si="75"/>
        <v>1.07</v>
      </c>
      <c r="G291" s="17">
        <f t="shared" si="76"/>
        <v>10.462527973340384</v>
      </c>
      <c r="H291" s="21">
        <f t="shared" si="77"/>
        <v>6123520</v>
      </c>
      <c r="I291" s="22">
        <f t="shared" si="78"/>
        <v>6.7870011406282229</v>
      </c>
      <c r="J291" s="23">
        <f t="shared" si="83"/>
        <v>6270484480</v>
      </c>
      <c r="K291" s="22">
        <f t="shared" si="84"/>
        <v>9.7973010972680346</v>
      </c>
      <c r="L291" s="17">
        <v>1</v>
      </c>
      <c r="M291" s="17">
        <f t="shared" si="90"/>
        <v>1024</v>
      </c>
      <c r="N291" s="17">
        <f t="shared" si="85"/>
        <v>10</v>
      </c>
      <c r="O291" s="17">
        <f t="shared" si="86"/>
        <v>10</v>
      </c>
      <c r="P291" s="17">
        <v>1</v>
      </c>
      <c r="Q291" s="17">
        <f t="shared" si="91"/>
        <v>1</v>
      </c>
      <c r="R291" s="21">
        <f t="shared" si="79"/>
        <v>47372.557621713604</v>
      </c>
      <c r="S291" s="10">
        <f t="shared" si="87"/>
        <v>4.6262263302454691</v>
      </c>
      <c r="T291" s="10">
        <f t="shared" si="88"/>
        <v>1335.9406581483256</v>
      </c>
      <c r="U291" s="38">
        <f t="shared" si="80"/>
        <v>564343603200</v>
      </c>
      <c r="V291" s="6">
        <f t="shared" si="81"/>
        <v>0</v>
      </c>
    </row>
    <row r="292" spans="1:22" x14ac:dyDescent="0.3">
      <c r="B292" s="17">
        <v>290</v>
      </c>
      <c r="C292" s="70">
        <f t="shared" si="92"/>
        <v>614400</v>
      </c>
      <c r="D292" s="19">
        <f t="shared" si="82"/>
        <v>2048</v>
      </c>
      <c r="E292" s="8">
        <f t="shared" si="89"/>
        <v>31039288033.105579</v>
      </c>
      <c r="F292" s="17">
        <f t="shared" si="75"/>
        <v>1.07</v>
      </c>
      <c r="G292" s="17">
        <f t="shared" si="76"/>
        <v>10.491911751025594</v>
      </c>
      <c r="H292" s="21">
        <f t="shared" si="77"/>
        <v>6144000</v>
      </c>
      <c r="I292" s="22">
        <f t="shared" si="78"/>
        <v>6.7884512070234555</v>
      </c>
      <c r="J292" s="23">
        <f t="shared" si="83"/>
        <v>6291456000</v>
      </c>
      <c r="K292" s="22">
        <f t="shared" si="84"/>
        <v>9.7987511636632671</v>
      </c>
      <c r="L292" s="17">
        <v>1</v>
      </c>
      <c r="M292" s="17">
        <f t="shared" si="90"/>
        <v>1024</v>
      </c>
      <c r="N292" s="17">
        <f t="shared" si="85"/>
        <v>10</v>
      </c>
      <c r="O292" s="17">
        <f t="shared" si="86"/>
        <v>10</v>
      </c>
      <c r="P292" s="17">
        <v>1</v>
      </c>
      <c r="Q292" s="17">
        <f t="shared" si="91"/>
        <v>1</v>
      </c>
      <c r="R292" s="21">
        <f t="shared" si="79"/>
        <v>50519.674533049445</v>
      </c>
      <c r="S292" s="10">
        <f t="shared" si="87"/>
        <v>4.93356196611811</v>
      </c>
      <c r="T292" s="10">
        <f t="shared" si="88"/>
        <v>1340.8742201144437</v>
      </c>
      <c r="U292" s="38">
        <f t="shared" si="80"/>
        <v>566231040000</v>
      </c>
      <c r="V292" s="6">
        <f t="shared" si="81"/>
        <v>0</v>
      </c>
    </row>
    <row r="293" spans="1:22" x14ac:dyDescent="0.3">
      <c r="B293" s="17">
        <v>291</v>
      </c>
      <c r="C293" s="70">
        <f t="shared" si="92"/>
        <v>616448</v>
      </c>
      <c r="D293" s="19">
        <f t="shared" si="82"/>
        <v>2048</v>
      </c>
      <c r="E293" s="8">
        <f t="shared" si="89"/>
        <v>33212038195.422974</v>
      </c>
      <c r="F293" s="17">
        <f t="shared" si="75"/>
        <v>1.07</v>
      </c>
      <c r="G293" s="17">
        <f t="shared" si="76"/>
        <v>10.521295528710803</v>
      </c>
      <c r="H293" s="21">
        <f t="shared" si="77"/>
        <v>6164480</v>
      </c>
      <c r="I293" s="22">
        <f t="shared" si="78"/>
        <v>6.7898964478976369</v>
      </c>
      <c r="J293" s="23">
        <f t="shared" si="83"/>
        <v>6312427520</v>
      </c>
      <c r="K293" s="22">
        <f t="shared" si="84"/>
        <v>9.8001964045374486</v>
      </c>
      <c r="L293" s="17">
        <v>1</v>
      </c>
      <c r="M293" s="17">
        <f t="shared" si="90"/>
        <v>1024</v>
      </c>
      <c r="N293" s="17">
        <f t="shared" si="85"/>
        <v>10</v>
      </c>
      <c r="O293" s="17">
        <f t="shared" si="86"/>
        <v>10</v>
      </c>
      <c r="P293" s="17">
        <v>1</v>
      </c>
      <c r="Q293" s="17">
        <f t="shared" si="91"/>
        <v>1</v>
      </c>
      <c r="R293" s="21">
        <f t="shared" si="79"/>
        <v>53876.463538567688</v>
      </c>
      <c r="S293" s="10">
        <f t="shared" si="87"/>
        <v>5.2613733924382506</v>
      </c>
      <c r="T293" s="10">
        <f t="shared" si="88"/>
        <v>1346.1355935068818</v>
      </c>
      <c r="U293" s="38">
        <f t="shared" si="80"/>
        <v>568118476800</v>
      </c>
      <c r="V293" s="6">
        <f t="shared" si="81"/>
        <v>0</v>
      </c>
    </row>
    <row r="294" spans="1:22" x14ac:dyDescent="0.3">
      <c r="B294" s="17">
        <v>292</v>
      </c>
      <c r="C294" s="70">
        <f t="shared" si="92"/>
        <v>618496</v>
      </c>
      <c r="D294" s="19">
        <f t="shared" si="82"/>
        <v>2048</v>
      </c>
      <c r="E294" s="8">
        <f t="shared" si="89"/>
        <v>35536880869.102585</v>
      </c>
      <c r="F294" s="17">
        <f t="shared" si="75"/>
        <v>1.07</v>
      </c>
      <c r="G294" s="17">
        <f t="shared" si="76"/>
        <v>10.550679306396013</v>
      </c>
      <c r="H294" s="21">
        <f t="shared" si="77"/>
        <v>6184960</v>
      </c>
      <c r="I294" s="22">
        <f t="shared" si="78"/>
        <v>6.7913368952609439</v>
      </c>
      <c r="J294" s="23">
        <f t="shared" si="83"/>
        <v>6333399040</v>
      </c>
      <c r="K294" s="22">
        <f t="shared" si="84"/>
        <v>9.8016368519007564</v>
      </c>
      <c r="L294" s="17">
        <v>1</v>
      </c>
      <c r="M294" s="17">
        <f t="shared" si="90"/>
        <v>1024</v>
      </c>
      <c r="N294" s="17">
        <f t="shared" si="85"/>
        <v>10</v>
      </c>
      <c r="O294" s="17">
        <f t="shared" si="86"/>
        <v>10</v>
      </c>
      <c r="P294" s="17">
        <v>1</v>
      </c>
      <c r="Q294" s="17">
        <f t="shared" si="91"/>
        <v>1</v>
      </c>
      <c r="R294" s="21">
        <f t="shared" si="79"/>
        <v>57456.929178365885</v>
      </c>
      <c r="S294" s="10">
        <f t="shared" si="87"/>
        <v>5.6110282400747931</v>
      </c>
      <c r="T294" s="10">
        <f t="shared" si="88"/>
        <v>1351.7466217469566</v>
      </c>
      <c r="U294" s="38">
        <f t="shared" si="80"/>
        <v>570005913600</v>
      </c>
      <c r="V294" s="6">
        <f t="shared" si="81"/>
        <v>0</v>
      </c>
    </row>
    <row r="295" spans="1:22" x14ac:dyDescent="0.3">
      <c r="B295" s="17">
        <v>293</v>
      </c>
      <c r="C295" s="70">
        <f t="shared" si="92"/>
        <v>620544</v>
      </c>
      <c r="D295" s="19">
        <f t="shared" si="82"/>
        <v>2048</v>
      </c>
      <c r="E295" s="8">
        <f t="shared" si="89"/>
        <v>38024462529.939766</v>
      </c>
      <c r="F295" s="17">
        <f t="shared" si="75"/>
        <v>1.07</v>
      </c>
      <c r="G295" s="17">
        <f t="shared" si="76"/>
        <v>10.580063084081223</v>
      </c>
      <c r="H295" s="21">
        <f t="shared" si="77"/>
        <v>6205440</v>
      </c>
      <c r="I295" s="22">
        <f t="shared" si="78"/>
        <v>6.7927725808060986</v>
      </c>
      <c r="J295" s="23">
        <f t="shared" si="83"/>
        <v>6354370560</v>
      </c>
      <c r="K295" s="22">
        <f t="shared" si="84"/>
        <v>9.8030725374459102</v>
      </c>
      <c r="L295" s="17">
        <v>1</v>
      </c>
      <c r="M295" s="17">
        <f t="shared" si="90"/>
        <v>1024</v>
      </c>
      <c r="N295" s="17">
        <f t="shared" si="85"/>
        <v>10</v>
      </c>
      <c r="O295" s="17">
        <f t="shared" si="86"/>
        <v>10</v>
      </c>
      <c r="P295" s="17">
        <v>1</v>
      </c>
      <c r="Q295" s="17">
        <f t="shared" si="91"/>
        <v>1</v>
      </c>
      <c r="R295" s="21">
        <f t="shared" si="79"/>
        <v>61276.013513851984</v>
      </c>
      <c r="S295" s="10">
        <f t="shared" si="87"/>
        <v>5.983985694712108</v>
      </c>
      <c r="T295" s="10">
        <f t="shared" si="88"/>
        <v>1357.7306074416688</v>
      </c>
      <c r="U295" s="38">
        <f t="shared" si="80"/>
        <v>571893350400</v>
      </c>
      <c r="V295" s="6">
        <f t="shared" si="81"/>
        <v>0</v>
      </c>
    </row>
    <row r="296" spans="1:22" x14ac:dyDescent="0.3">
      <c r="B296" s="17">
        <v>294</v>
      </c>
      <c r="C296" s="70">
        <f t="shared" si="92"/>
        <v>622592</v>
      </c>
      <c r="D296" s="19">
        <f t="shared" si="82"/>
        <v>2048</v>
      </c>
      <c r="E296" s="8">
        <f t="shared" si="89"/>
        <v>40686174907.035553</v>
      </c>
      <c r="F296" s="17">
        <f t="shared" ref="F296:F359" si="93">$Y$4</f>
        <v>1.07</v>
      </c>
      <c r="G296" s="17">
        <f t="shared" si="76"/>
        <v>10.609446861766433</v>
      </c>
      <c r="H296" s="21">
        <f t="shared" si="77"/>
        <v>6225920</v>
      </c>
      <c r="I296" s="22">
        <f t="shared" si="78"/>
        <v>6.7942035359125468</v>
      </c>
      <c r="J296" s="23">
        <f t="shared" si="83"/>
        <v>6375342080</v>
      </c>
      <c r="K296" s="22">
        <f t="shared" si="84"/>
        <v>9.8045034925523584</v>
      </c>
      <c r="L296" s="17">
        <v>1</v>
      </c>
      <c r="M296" s="17">
        <f t="shared" si="90"/>
        <v>1024</v>
      </c>
      <c r="N296" s="17">
        <f t="shared" si="85"/>
        <v>10</v>
      </c>
      <c r="O296" s="17">
        <f t="shared" si="86"/>
        <v>10</v>
      </c>
      <c r="P296" s="17">
        <v>1</v>
      </c>
      <c r="Q296" s="17">
        <f t="shared" si="91"/>
        <v>1</v>
      </c>
      <c r="R296" s="21">
        <f t="shared" si="79"/>
        <v>65349.659017519582</v>
      </c>
      <c r="S296" s="10">
        <f t="shared" si="87"/>
        <v>6.3818026384296465</v>
      </c>
      <c r="T296" s="10">
        <f t="shared" si="88"/>
        <v>1364.1124100800985</v>
      </c>
      <c r="U296" s="38">
        <f t="shared" si="80"/>
        <v>573780787200</v>
      </c>
      <c r="V296" s="6">
        <f t="shared" si="81"/>
        <v>0</v>
      </c>
    </row>
    <row r="297" spans="1:22" x14ac:dyDescent="0.3">
      <c r="B297" s="17">
        <v>295</v>
      </c>
      <c r="C297" s="70">
        <f t="shared" si="92"/>
        <v>624640</v>
      </c>
      <c r="D297" s="19">
        <f t="shared" si="82"/>
        <v>2048</v>
      </c>
      <c r="E297" s="8">
        <f t="shared" si="89"/>
        <v>43534207150.528046</v>
      </c>
      <c r="F297" s="17">
        <f t="shared" si="93"/>
        <v>1.07</v>
      </c>
      <c r="G297" s="17">
        <f t="shared" si="76"/>
        <v>10.638830639451642</v>
      </c>
      <c r="H297" s="21">
        <f t="shared" si="77"/>
        <v>6246400</v>
      </c>
      <c r="I297" s="22">
        <f t="shared" si="78"/>
        <v>6.7956297916505788</v>
      </c>
      <c r="J297" s="23">
        <f t="shared" si="83"/>
        <v>6396313600</v>
      </c>
      <c r="K297" s="22">
        <f t="shared" si="84"/>
        <v>9.8059297482903904</v>
      </c>
      <c r="L297" s="17">
        <v>1</v>
      </c>
      <c r="M297" s="17">
        <f t="shared" si="90"/>
        <v>1024</v>
      </c>
      <c r="N297" s="17">
        <f t="shared" si="85"/>
        <v>10</v>
      </c>
      <c r="O297" s="17">
        <f t="shared" si="86"/>
        <v>10</v>
      </c>
      <c r="P297" s="17">
        <v>1</v>
      </c>
      <c r="Q297" s="17">
        <f t="shared" si="91"/>
        <v>1</v>
      </c>
      <c r="R297" s="21">
        <f t="shared" si="79"/>
        <v>69694.875689241875</v>
      </c>
      <c r="S297" s="10">
        <f t="shared" si="87"/>
        <v>6.8061402040275274</v>
      </c>
      <c r="T297" s="10">
        <f t="shared" si="88"/>
        <v>1370.918550284126</v>
      </c>
      <c r="U297" s="38">
        <f t="shared" si="80"/>
        <v>575668224000</v>
      </c>
      <c r="V297" s="6">
        <f t="shared" si="81"/>
        <v>0</v>
      </c>
    </row>
    <row r="298" spans="1:22" x14ac:dyDescent="0.3">
      <c r="B298" s="17">
        <v>296</v>
      </c>
      <c r="C298" s="70">
        <f t="shared" si="92"/>
        <v>626688</v>
      </c>
      <c r="D298" s="19">
        <f t="shared" si="82"/>
        <v>2048</v>
      </c>
      <c r="E298" s="8">
        <f t="shared" si="89"/>
        <v>46581601651.06501</v>
      </c>
      <c r="F298" s="17">
        <f t="shared" si="93"/>
        <v>1.07</v>
      </c>
      <c r="G298" s="17">
        <f t="shared" si="76"/>
        <v>10.668214417136852</v>
      </c>
      <c r="H298" s="21">
        <f t="shared" si="77"/>
        <v>6266880</v>
      </c>
      <c r="I298" s="22">
        <f t="shared" si="78"/>
        <v>6.7970513787853735</v>
      </c>
      <c r="J298" s="23">
        <f t="shared" si="83"/>
        <v>6417285120</v>
      </c>
      <c r="K298" s="22">
        <f t="shared" si="84"/>
        <v>9.8073513354251851</v>
      </c>
      <c r="L298" s="17">
        <v>1</v>
      </c>
      <c r="M298" s="17">
        <f t="shared" si="90"/>
        <v>1024</v>
      </c>
      <c r="N298" s="17">
        <f t="shared" si="85"/>
        <v>10</v>
      </c>
      <c r="O298" s="17">
        <f t="shared" si="86"/>
        <v>10</v>
      </c>
      <c r="P298" s="17">
        <v>1</v>
      </c>
      <c r="Q298" s="17">
        <f t="shared" si="91"/>
        <v>1</v>
      </c>
      <c r="R298" s="21">
        <f t="shared" si="79"/>
        <v>74329.812683608121</v>
      </c>
      <c r="S298" s="10">
        <f t="shared" si="87"/>
        <v>7.2587707698836059</v>
      </c>
      <c r="T298" s="10">
        <f t="shared" si="88"/>
        <v>1378.1773210540096</v>
      </c>
      <c r="U298" s="38">
        <f t="shared" si="80"/>
        <v>577555660800</v>
      </c>
      <c r="V298" s="6">
        <f t="shared" si="81"/>
        <v>0</v>
      </c>
    </row>
    <row r="299" spans="1:22" x14ac:dyDescent="0.3">
      <c r="A299" s="39"/>
      <c r="B299" s="17">
        <v>297</v>
      </c>
      <c r="C299" s="70">
        <f t="shared" si="92"/>
        <v>628736</v>
      </c>
      <c r="D299" s="19">
        <f t="shared" si="82"/>
        <v>2048</v>
      </c>
      <c r="E299" s="8">
        <f t="shared" si="89"/>
        <v>49842313766.639565</v>
      </c>
      <c r="F299" s="17">
        <f t="shared" si="93"/>
        <v>1.07</v>
      </c>
      <c r="G299" s="17">
        <f t="shared" si="76"/>
        <v>10.697598194822062</v>
      </c>
      <c r="H299" s="21">
        <f t="shared" si="77"/>
        <v>6287360</v>
      </c>
      <c r="I299" s="22">
        <f t="shared" si="78"/>
        <v>6.7984683277809799</v>
      </c>
      <c r="J299" s="23">
        <f t="shared" si="83"/>
        <v>6438256640</v>
      </c>
      <c r="K299" s="22">
        <f t="shared" si="84"/>
        <v>9.8087682844207915</v>
      </c>
      <c r="L299" s="17">
        <v>1</v>
      </c>
      <c r="M299" s="17">
        <f t="shared" si="90"/>
        <v>1024</v>
      </c>
      <c r="N299" s="17">
        <f t="shared" si="85"/>
        <v>10</v>
      </c>
      <c r="O299" s="17">
        <f t="shared" si="86"/>
        <v>10</v>
      </c>
      <c r="P299" s="17">
        <v>1</v>
      </c>
      <c r="Q299" s="17">
        <f t="shared" si="91"/>
        <v>1</v>
      </c>
      <c r="R299" s="21">
        <f t="shared" si="79"/>
        <v>79273.834752009687</v>
      </c>
      <c r="S299" s="10">
        <f t="shared" si="87"/>
        <v>7.7415854250009462</v>
      </c>
      <c r="T299" s="10">
        <f t="shared" si="88"/>
        <v>1385.9189064790105</v>
      </c>
      <c r="U299" s="38">
        <f t="shared" si="80"/>
        <v>579443097600</v>
      </c>
      <c r="V299" s="6">
        <f t="shared" si="81"/>
        <v>0</v>
      </c>
    </row>
    <row r="300" spans="1:22" x14ac:dyDescent="0.3">
      <c r="A300" s="39"/>
      <c r="B300" s="17">
        <v>298</v>
      </c>
      <c r="C300" s="70">
        <f t="shared" si="92"/>
        <v>630784</v>
      </c>
      <c r="D300" s="19">
        <f t="shared" si="82"/>
        <v>2048</v>
      </c>
      <c r="E300" s="8">
        <f t="shared" si="89"/>
        <v>53331275730.304337</v>
      </c>
      <c r="F300" s="17">
        <f t="shared" si="93"/>
        <v>1.07</v>
      </c>
      <c r="G300" s="17">
        <f t="shared" si="76"/>
        <v>10.72698197250727</v>
      </c>
      <c r="H300" s="21">
        <f t="shared" si="77"/>
        <v>6307840</v>
      </c>
      <c r="I300" s="22">
        <f t="shared" si="78"/>
        <v>6.7998806688042377</v>
      </c>
      <c r="J300" s="23">
        <f t="shared" si="83"/>
        <v>6459228160</v>
      </c>
      <c r="K300" s="22">
        <f t="shared" si="84"/>
        <v>9.8101806254440493</v>
      </c>
      <c r="L300" s="17">
        <v>1</v>
      </c>
      <c r="M300" s="17">
        <f t="shared" si="90"/>
        <v>1024</v>
      </c>
      <c r="N300" s="17">
        <f t="shared" si="85"/>
        <v>10</v>
      </c>
      <c r="O300" s="17">
        <f t="shared" si="86"/>
        <v>10</v>
      </c>
      <c r="P300" s="17">
        <v>1</v>
      </c>
      <c r="Q300" s="17">
        <f t="shared" si="91"/>
        <v>1</v>
      </c>
      <c r="R300" s="21">
        <f t="shared" si="79"/>
        <v>84547.603823661251</v>
      </c>
      <c r="S300" s="10">
        <f t="shared" si="87"/>
        <v>8.2566019359044187</v>
      </c>
      <c r="T300" s="10">
        <f t="shared" si="88"/>
        <v>1394.1755084149149</v>
      </c>
      <c r="U300" s="38">
        <f t="shared" si="80"/>
        <v>581330534400</v>
      </c>
      <c r="V300" s="6">
        <f t="shared" si="81"/>
        <v>0</v>
      </c>
    </row>
    <row r="301" spans="1:22" x14ac:dyDescent="0.3">
      <c r="A301" s="39"/>
      <c r="B301" s="27">
        <v>299</v>
      </c>
      <c r="C301" s="70">
        <f t="shared" si="92"/>
        <v>632832</v>
      </c>
      <c r="D301" s="19">
        <f t="shared" si="82"/>
        <v>2048</v>
      </c>
      <c r="E301" s="8">
        <f t="shared" si="89"/>
        <v>57064465031.425644</v>
      </c>
      <c r="F301" s="17">
        <f t="shared" si="93"/>
        <v>1.07</v>
      </c>
      <c r="G301" s="17">
        <f t="shared" si="76"/>
        <v>10.756365750192479</v>
      </c>
      <c r="H301" s="21">
        <f t="shared" si="77"/>
        <v>6328320</v>
      </c>
      <c r="I301" s="22">
        <f t="shared" si="78"/>
        <v>6.8012884317286275</v>
      </c>
      <c r="J301" s="23">
        <f t="shared" si="83"/>
        <v>6480199680</v>
      </c>
      <c r="K301" s="22">
        <f t="shared" si="84"/>
        <v>9.8115883883684401</v>
      </c>
      <c r="L301" s="17">
        <v>1</v>
      </c>
      <c r="M301" s="17">
        <f t="shared" si="90"/>
        <v>1024</v>
      </c>
      <c r="N301" s="17">
        <f t="shared" si="85"/>
        <v>10</v>
      </c>
      <c r="O301" s="17">
        <f t="shared" si="86"/>
        <v>10</v>
      </c>
      <c r="P301" s="17">
        <v>1</v>
      </c>
      <c r="Q301" s="17">
        <f t="shared" si="91"/>
        <v>1</v>
      </c>
      <c r="R301" s="28">
        <f t="shared" si="79"/>
        <v>90173.166071604544</v>
      </c>
      <c r="S301" s="10">
        <f t="shared" si="87"/>
        <v>8.8059732491801306</v>
      </c>
      <c r="T301" s="10">
        <f t="shared" si="88"/>
        <v>1402.9814816640951</v>
      </c>
      <c r="U301" s="30">
        <f t="shared" si="80"/>
        <v>583217971200</v>
      </c>
      <c r="V301" s="6">
        <f t="shared" si="81"/>
        <v>0</v>
      </c>
    </row>
    <row r="302" spans="1:22" x14ac:dyDescent="0.3">
      <c r="B302" s="27">
        <v>300</v>
      </c>
      <c r="C302" s="70">
        <f t="shared" si="92"/>
        <v>1269760</v>
      </c>
      <c r="D302" s="19">
        <f t="shared" si="82"/>
        <v>4096</v>
      </c>
      <c r="E302" s="8">
        <f t="shared" si="89"/>
        <v>61058977583.625443</v>
      </c>
      <c r="F302" s="17">
        <f t="shared" si="93"/>
        <v>1.07</v>
      </c>
      <c r="G302" s="17">
        <f t="shared" si="76"/>
        <v>10.785749527877689</v>
      </c>
      <c r="H302" s="21">
        <f t="shared" si="77"/>
        <v>12697600</v>
      </c>
      <c r="I302" s="22">
        <f t="shared" si="78"/>
        <v>7.1037216418020472</v>
      </c>
      <c r="J302" s="23">
        <f t="shared" si="83"/>
        <v>26004684800</v>
      </c>
      <c r="K302" s="22">
        <f t="shared" si="84"/>
        <v>10.41505159410584</v>
      </c>
      <c r="L302" s="17">
        <v>2</v>
      </c>
      <c r="M302" s="17">
        <f t="shared" si="90"/>
        <v>2048</v>
      </c>
      <c r="N302" s="17">
        <f t="shared" si="85"/>
        <v>20</v>
      </c>
      <c r="O302" s="17">
        <f t="shared" si="86"/>
        <v>11</v>
      </c>
      <c r="P302" s="17">
        <v>1</v>
      </c>
      <c r="Q302" s="17">
        <f t="shared" si="91"/>
        <v>1</v>
      </c>
      <c r="R302" s="28">
        <f t="shared" si="79"/>
        <v>48087.022416539694</v>
      </c>
      <c r="S302" s="10">
        <f t="shared" si="87"/>
        <v>2.3479991414326022</v>
      </c>
      <c r="T302" s="10">
        <f t="shared" si="88"/>
        <v>1495.3294808055277</v>
      </c>
      <c r="U302" s="38">
        <f t="shared" si="80"/>
        <v>2340421632000</v>
      </c>
      <c r="V302" s="6">
        <f t="shared" si="81"/>
        <v>90</v>
      </c>
    </row>
    <row r="303" spans="1:22" x14ac:dyDescent="0.3">
      <c r="B303" s="27">
        <v>301</v>
      </c>
      <c r="C303" s="70">
        <f t="shared" si="92"/>
        <v>1273856</v>
      </c>
      <c r="D303" s="19">
        <f t="shared" si="82"/>
        <v>4096</v>
      </c>
      <c r="E303" s="8">
        <f t="shared" si="89"/>
        <v>65333106014.479225</v>
      </c>
      <c r="F303" s="17">
        <f t="shared" si="93"/>
        <v>1.07</v>
      </c>
      <c r="G303" s="17">
        <f t="shared" si="76"/>
        <v>10.815133305562899</v>
      </c>
      <c r="H303" s="21">
        <f t="shared" si="77"/>
        <v>12738560</v>
      </c>
      <c r="I303" s="22">
        <f t="shared" si="78"/>
        <v>7.1051203369946121</v>
      </c>
      <c r="J303" s="23">
        <f t="shared" si="83"/>
        <v>26088570880</v>
      </c>
      <c r="K303" s="22">
        <f t="shared" si="84"/>
        <v>10.416450289298405</v>
      </c>
      <c r="L303" s="17">
        <v>1</v>
      </c>
      <c r="M303" s="17">
        <f t="shared" si="90"/>
        <v>2048</v>
      </c>
      <c r="N303" s="17">
        <f t="shared" si="85"/>
        <v>10</v>
      </c>
      <c r="O303" s="17">
        <f t="shared" si="86"/>
        <v>11</v>
      </c>
      <c r="P303" s="17">
        <v>1</v>
      </c>
      <c r="Q303" s="17">
        <f t="shared" si="91"/>
        <v>1</v>
      </c>
      <c r="R303" s="28">
        <f t="shared" si="79"/>
        <v>51287.669889280442</v>
      </c>
      <c r="S303" s="10">
        <f t="shared" si="87"/>
        <v>2.5042807563125216</v>
      </c>
      <c r="T303" s="10">
        <f t="shared" si="88"/>
        <v>1497.8337615618402</v>
      </c>
      <c r="U303" s="38">
        <f t="shared" si="80"/>
        <v>2347971379200</v>
      </c>
      <c r="V303" s="6">
        <f t="shared" si="81"/>
        <v>0</v>
      </c>
    </row>
    <row r="304" spans="1:22" x14ac:dyDescent="0.3">
      <c r="B304" s="27">
        <v>302</v>
      </c>
      <c r="C304" s="70">
        <f t="shared" si="92"/>
        <v>1277952</v>
      </c>
      <c r="D304" s="19">
        <f t="shared" si="82"/>
        <v>4096</v>
      </c>
      <c r="E304" s="8">
        <f t="shared" si="89"/>
        <v>69906423435.492783</v>
      </c>
      <c r="F304" s="17">
        <f t="shared" si="93"/>
        <v>1.07</v>
      </c>
      <c r="G304" s="17">
        <f t="shared" si="76"/>
        <v>10.844517083248109</v>
      </c>
      <c r="H304" s="21">
        <f t="shared" si="77"/>
        <v>12779520</v>
      </c>
      <c r="I304" s="22">
        <f t="shared" si="78"/>
        <v>7.1065145419862175</v>
      </c>
      <c r="J304" s="23">
        <f t="shared" si="83"/>
        <v>26172456960</v>
      </c>
      <c r="K304" s="22">
        <f t="shared" si="84"/>
        <v>10.41784449429001</v>
      </c>
      <c r="L304" s="17">
        <v>1</v>
      </c>
      <c r="M304" s="17">
        <f t="shared" si="90"/>
        <v>2048</v>
      </c>
      <c r="N304" s="17">
        <f t="shared" si="85"/>
        <v>10</v>
      </c>
      <c r="O304" s="17">
        <f t="shared" si="86"/>
        <v>11</v>
      </c>
      <c r="P304" s="17">
        <v>1</v>
      </c>
      <c r="Q304" s="17">
        <f t="shared" si="91"/>
        <v>1</v>
      </c>
      <c r="R304" s="28">
        <f t="shared" si="79"/>
        <v>54701.916375179026</v>
      </c>
      <c r="S304" s="10">
        <f t="shared" si="87"/>
        <v>2.6709920105067884</v>
      </c>
      <c r="T304" s="10">
        <f t="shared" si="88"/>
        <v>1500.504753572347</v>
      </c>
      <c r="U304" s="38">
        <f t="shared" si="80"/>
        <v>2355521126400</v>
      </c>
      <c r="V304" s="6">
        <f t="shared" si="81"/>
        <v>0</v>
      </c>
    </row>
    <row r="305" spans="2:22" x14ac:dyDescent="0.3">
      <c r="B305" s="27">
        <v>303</v>
      </c>
      <c r="C305" s="70">
        <f t="shared" si="92"/>
        <v>1282048</v>
      </c>
      <c r="D305" s="19">
        <f t="shared" si="82"/>
        <v>4096</v>
      </c>
      <c r="E305" s="8">
        <f t="shared" si="89"/>
        <v>74799873075.97728</v>
      </c>
      <c r="F305" s="17">
        <f t="shared" si="93"/>
        <v>1.07</v>
      </c>
      <c r="G305" s="17">
        <f t="shared" si="76"/>
        <v>10.873900860933318</v>
      </c>
      <c r="H305" s="21">
        <f t="shared" si="77"/>
        <v>12820480</v>
      </c>
      <c r="I305" s="22">
        <f t="shared" si="78"/>
        <v>7.1079042855142225</v>
      </c>
      <c r="J305" s="23">
        <f t="shared" si="83"/>
        <v>26256343040</v>
      </c>
      <c r="K305" s="22">
        <f t="shared" si="84"/>
        <v>10.419234237818015</v>
      </c>
      <c r="L305" s="17">
        <v>1</v>
      </c>
      <c r="M305" s="17">
        <f t="shared" si="90"/>
        <v>2048</v>
      </c>
      <c r="N305" s="17">
        <f t="shared" si="85"/>
        <v>10</v>
      </c>
      <c r="O305" s="17">
        <f t="shared" si="86"/>
        <v>11</v>
      </c>
      <c r="P305" s="17">
        <v>1</v>
      </c>
      <c r="Q305" s="17">
        <f t="shared" si="91"/>
        <v>1</v>
      </c>
      <c r="R305" s="28">
        <f t="shared" si="79"/>
        <v>58344.0503600312</v>
      </c>
      <c r="S305" s="10">
        <f t="shared" si="87"/>
        <v>2.8488305839858983</v>
      </c>
      <c r="T305" s="10">
        <f t="shared" si="88"/>
        <v>1503.353584156333</v>
      </c>
      <c r="U305" s="38">
        <f t="shared" si="80"/>
        <v>2363070873600</v>
      </c>
      <c r="V305" s="6">
        <f t="shared" si="81"/>
        <v>0</v>
      </c>
    </row>
    <row r="306" spans="2:22" x14ac:dyDescent="0.3">
      <c r="B306" s="27">
        <v>304</v>
      </c>
      <c r="C306" s="70">
        <f t="shared" si="92"/>
        <v>1286144</v>
      </c>
      <c r="D306" s="19">
        <f t="shared" si="82"/>
        <v>4096</v>
      </c>
      <c r="E306" s="8">
        <f t="shared" si="89"/>
        <v>80035864191.2957</v>
      </c>
      <c r="F306" s="17">
        <f t="shared" si="93"/>
        <v>1.07</v>
      </c>
      <c r="G306" s="17">
        <f t="shared" si="76"/>
        <v>10.903284638618528</v>
      </c>
      <c r="H306" s="21">
        <f t="shared" si="77"/>
        <v>12861440</v>
      </c>
      <c r="I306" s="22">
        <f t="shared" si="78"/>
        <v>7.1092895960409894</v>
      </c>
      <c r="J306" s="23">
        <f t="shared" si="83"/>
        <v>26340229120</v>
      </c>
      <c r="K306" s="22">
        <f t="shared" si="84"/>
        <v>10.420619548344783</v>
      </c>
      <c r="L306" s="17">
        <v>1</v>
      </c>
      <c r="M306" s="17">
        <f t="shared" si="90"/>
        <v>2048</v>
      </c>
      <c r="N306" s="17">
        <f t="shared" si="85"/>
        <v>10</v>
      </c>
      <c r="O306" s="17">
        <f t="shared" si="86"/>
        <v>11</v>
      </c>
      <c r="P306" s="17">
        <v>1</v>
      </c>
      <c r="Q306" s="17">
        <f t="shared" si="91"/>
        <v>1</v>
      </c>
      <c r="R306" s="28">
        <f t="shared" si="79"/>
        <v>62229.318172223095</v>
      </c>
      <c r="S306" s="10">
        <f t="shared" si="87"/>
        <v>3.0385409263780807</v>
      </c>
      <c r="T306" s="10">
        <f t="shared" si="88"/>
        <v>1506.3921250827111</v>
      </c>
      <c r="U306" s="38">
        <f t="shared" si="80"/>
        <v>2370620620800</v>
      </c>
      <c r="V306" s="6">
        <f t="shared" si="81"/>
        <v>0</v>
      </c>
    </row>
    <row r="307" spans="2:22" x14ac:dyDescent="0.3">
      <c r="B307" s="27">
        <v>305</v>
      </c>
      <c r="C307" s="70">
        <f t="shared" si="92"/>
        <v>1290240</v>
      </c>
      <c r="D307" s="19">
        <f t="shared" si="82"/>
        <v>4096</v>
      </c>
      <c r="E307" s="8">
        <f t="shared" si="89"/>
        <v>85638374684.686401</v>
      </c>
      <c r="F307" s="17">
        <f t="shared" si="93"/>
        <v>1.07</v>
      </c>
      <c r="G307" s="17">
        <f t="shared" si="76"/>
        <v>10.932668416303738</v>
      </c>
      <c r="H307" s="21">
        <f t="shared" si="77"/>
        <v>12902400</v>
      </c>
      <c r="I307" s="22">
        <f t="shared" si="78"/>
        <v>7.110670501757375</v>
      </c>
      <c r="J307" s="23">
        <f t="shared" si="83"/>
        <v>26424115200</v>
      </c>
      <c r="K307" s="22">
        <f t="shared" si="84"/>
        <v>10.422000454061168</v>
      </c>
      <c r="L307" s="17">
        <v>1</v>
      </c>
      <c r="M307" s="17">
        <f t="shared" si="90"/>
        <v>2048</v>
      </c>
      <c r="N307" s="17">
        <f t="shared" si="85"/>
        <v>10</v>
      </c>
      <c r="O307" s="17">
        <f t="shared" si="86"/>
        <v>11</v>
      </c>
      <c r="P307" s="17">
        <v>1</v>
      </c>
      <c r="Q307" s="17">
        <f t="shared" si="91"/>
        <v>1</v>
      </c>
      <c r="R307" s="28">
        <f t="shared" si="79"/>
        <v>66373.988315884184</v>
      </c>
      <c r="S307" s="10">
        <f t="shared" si="87"/>
        <v>3.2409173982365322</v>
      </c>
      <c r="T307" s="10">
        <f t="shared" si="88"/>
        <v>1509.6330424809476</v>
      </c>
      <c r="U307" s="38">
        <f t="shared" si="80"/>
        <v>2378170368000</v>
      </c>
      <c r="V307" s="6">
        <f t="shared" si="81"/>
        <v>0</v>
      </c>
    </row>
    <row r="308" spans="2:22" x14ac:dyDescent="0.3">
      <c r="B308" s="27">
        <v>306</v>
      </c>
      <c r="C308" s="70">
        <f t="shared" si="92"/>
        <v>1294336</v>
      </c>
      <c r="D308" s="19">
        <f t="shared" si="82"/>
        <v>4096</v>
      </c>
      <c r="E308" s="8">
        <f t="shared" si="89"/>
        <v>91633060912.614456</v>
      </c>
      <c r="F308" s="17">
        <f t="shared" si="93"/>
        <v>1.07</v>
      </c>
      <c r="G308" s="17">
        <f t="shared" si="76"/>
        <v>10.962052193988947</v>
      </c>
      <c r="H308" s="21">
        <f t="shared" si="77"/>
        <v>12943360</v>
      </c>
      <c r="I308" s="22">
        <f t="shared" si="78"/>
        <v>7.1120470305861785</v>
      </c>
      <c r="J308" s="23">
        <f t="shared" si="83"/>
        <v>26508001280</v>
      </c>
      <c r="K308" s="22">
        <f t="shared" si="84"/>
        <v>10.423376982889971</v>
      </c>
      <c r="L308" s="17">
        <v>1</v>
      </c>
      <c r="M308" s="17">
        <f t="shared" si="90"/>
        <v>2048</v>
      </c>
      <c r="N308" s="17">
        <f t="shared" si="85"/>
        <v>10</v>
      </c>
      <c r="O308" s="17">
        <f t="shared" si="86"/>
        <v>11</v>
      </c>
      <c r="P308" s="17">
        <v>1</v>
      </c>
      <c r="Q308" s="17">
        <f t="shared" si="91"/>
        <v>1</v>
      </c>
      <c r="R308" s="28">
        <f t="shared" si="79"/>
        <v>70795.420132496089</v>
      </c>
      <c r="S308" s="10">
        <f t="shared" si="87"/>
        <v>3.4568076236570353</v>
      </c>
      <c r="T308" s="10">
        <f t="shared" si="88"/>
        <v>1513.0898501046047</v>
      </c>
      <c r="U308" s="38">
        <f t="shared" si="80"/>
        <v>2385720115200</v>
      </c>
      <c r="V308" s="6">
        <f t="shared" si="81"/>
        <v>0</v>
      </c>
    </row>
    <row r="309" spans="2:22" x14ac:dyDescent="0.3">
      <c r="B309" s="27">
        <v>307</v>
      </c>
      <c r="C309" s="70">
        <f t="shared" si="92"/>
        <v>1298432</v>
      </c>
      <c r="D309" s="19">
        <f t="shared" si="82"/>
        <v>4096</v>
      </c>
      <c r="E309" s="8">
        <f t="shared" si="89"/>
        <v>98047375176.497467</v>
      </c>
      <c r="F309" s="17">
        <f t="shared" si="93"/>
        <v>1.07</v>
      </c>
      <c r="G309" s="17">
        <f t="shared" si="76"/>
        <v>10.991435971674157</v>
      </c>
      <c r="H309" s="21">
        <f t="shared" si="77"/>
        <v>12984320</v>
      </c>
      <c r="I309" s="22">
        <f t="shared" si="78"/>
        <v>7.1134192101855263</v>
      </c>
      <c r="J309" s="23">
        <f t="shared" si="83"/>
        <v>26591887360</v>
      </c>
      <c r="K309" s="22">
        <f t="shared" si="84"/>
        <v>10.424749162489318</v>
      </c>
      <c r="L309" s="17">
        <v>1</v>
      </c>
      <c r="M309" s="17">
        <f t="shared" si="90"/>
        <v>2048</v>
      </c>
      <c r="N309" s="17">
        <f t="shared" si="85"/>
        <v>10</v>
      </c>
      <c r="O309" s="17">
        <f t="shared" si="86"/>
        <v>11</v>
      </c>
      <c r="P309" s="17">
        <v>1</v>
      </c>
      <c r="Q309" s="17">
        <f t="shared" si="91"/>
        <v>1</v>
      </c>
      <c r="R309" s="28">
        <f t="shared" si="79"/>
        <v>75512.137082648507</v>
      </c>
      <c r="S309" s="10">
        <f t="shared" si="87"/>
        <v>3.6871160684886966</v>
      </c>
      <c r="T309" s="10">
        <f t="shared" si="88"/>
        <v>1516.7769661730933</v>
      </c>
      <c r="U309" s="38">
        <f t="shared" si="80"/>
        <v>2393269862400</v>
      </c>
      <c r="V309" s="6">
        <f t="shared" si="81"/>
        <v>0</v>
      </c>
    </row>
    <row r="310" spans="2:22" x14ac:dyDescent="0.3">
      <c r="B310" s="27">
        <v>308</v>
      </c>
      <c r="C310" s="70">
        <f t="shared" si="92"/>
        <v>1302528</v>
      </c>
      <c r="D310" s="19">
        <f t="shared" si="82"/>
        <v>4096</v>
      </c>
      <c r="E310" s="8">
        <f t="shared" si="89"/>
        <v>104910691438.85229</v>
      </c>
      <c r="F310" s="17">
        <f t="shared" si="93"/>
        <v>1.07</v>
      </c>
      <c r="G310" s="17">
        <f t="shared" si="76"/>
        <v>11.020819749359367</v>
      </c>
      <c r="H310" s="21">
        <f t="shared" si="77"/>
        <v>13025280</v>
      </c>
      <c r="I310" s="22">
        <f t="shared" si="78"/>
        <v>7.1147870679522072</v>
      </c>
      <c r="J310" s="23">
        <f t="shared" si="83"/>
        <v>26675773440</v>
      </c>
      <c r="K310" s="22">
        <f t="shared" si="84"/>
        <v>10.426117020256001</v>
      </c>
      <c r="L310" s="17">
        <v>1</v>
      </c>
      <c r="M310" s="17">
        <f t="shared" si="90"/>
        <v>2048</v>
      </c>
      <c r="N310" s="17">
        <f t="shared" si="85"/>
        <v>10</v>
      </c>
      <c r="O310" s="17">
        <f t="shared" si="86"/>
        <v>11</v>
      </c>
      <c r="P310" s="17">
        <v>1</v>
      </c>
      <c r="Q310" s="17">
        <f t="shared" si="91"/>
        <v>1</v>
      </c>
      <c r="R310" s="28">
        <f t="shared" si="79"/>
        <v>80543.904959319334</v>
      </c>
      <c r="S310" s="10">
        <f t="shared" si="87"/>
        <v>3.9328078593417644</v>
      </c>
      <c r="T310" s="10">
        <f t="shared" si="88"/>
        <v>1520.709774032435</v>
      </c>
      <c r="U310" s="38">
        <f t="shared" si="80"/>
        <v>2400819609600</v>
      </c>
      <c r="V310" s="6">
        <f t="shared" si="81"/>
        <v>0</v>
      </c>
    </row>
    <row r="311" spans="2:22" x14ac:dyDescent="0.3">
      <c r="B311" s="27">
        <v>309</v>
      </c>
      <c r="C311" s="70">
        <f t="shared" si="92"/>
        <v>1306624</v>
      </c>
      <c r="D311" s="19">
        <f t="shared" si="82"/>
        <v>4096</v>
      </c>
      <c r="E311" s="8">
        <f t="shared" si="89"/>
        <v>112254439839.57196</v>
      </c>
      <c r="F311" s="17">
        <f t="shared" si="93"/>
        <v>1.07</v>
      </c>
      <c r="G311" s="17">
        <f t="shared" si="76"/>
        <v>11.050203527044577</v>
      </c>
      <c r="H311" s="21">
        <f t="shared" si="77"/>
        <v>13066240</v>
      </c>
      <c r="I311" s="22">
        <f t="shared" si="78"/>
        <v>7.1161506310249552</v>
      </c>
      <c r="J311" s="23">
        <f t="shared" si="83"/>
        <v>26759659520</v>
      </c>
      <c r="K311" s="22">
        <f t="shared" si="84"/>
        <v>10.427480583328748</v>
      </c>
      <c r="L311" s="17">
        <v>1</v>
      </c>
      <c r="M311" s="17">
        <f t="shared" si="90"/>
        <v>2048</v>
      </c>
      <c r="N311" s="17">
        <f t="shared" si="85"/>
        <v>10</v>
      </c>
      <c r="O311" s="17">
        <f t="shared" si="86"/>
        <v>11</v>
      </c>
      <c r="P311" s="17">
        <v>1</v>
      </c>
      <c r="Q311" s="17">
        <f t="shared" si="91"/>
        <v>1</v>
      </c>
      <c r="R311" s="28">
        <f t="shared" si="79"/>
        <v>85911.815365072092</v>
      </c>
      <c r="S311" s="10">
        <f t="shared" si="87"/>
        <v>4.1949128596226606</v>
      </c>
      <c r="T311" s="10">
        <f t="shared" si="88"/>
        <v>1524.9046868920577</v>
      </c>
      <c r="U311" s="38">
        <f t="shared" si="80"/>
        <v>2408369356800</v>
      </c>
      <c r="V311" s="6">
        <f t="shared" si="81"/>
        <v>0</v>
      </c>
    </row>
    <row r="312" spans="2:22" x14ac:dyDescent="0.3">
      <c r="B312" s="27">
        <v>310</v>
      </c>
      <c r="C312" s="70">
        <f t="shared" si="92"/>
        <v>1310720</v>
      </c>
      <c r="D312" s="19">
        <f t="shared" si="82"/>
        <v>4096</v>
      </c>
      <c r="E312" s="8">
        <f t="shared" si="89"/>
        <v>120112250628.34201</v>
      </c>
      <c r="F312" s="17">
        <f t="shared" si="93"/>
        <v>1.07</v>
      </c>
      <c r="G312" s="17">
        <f t="shared" si="76"/>
        <v>11.079587304729786</v>
      </c>
      <c r="H312" s="21">
        <f t="shared" si="77"/>
        <v>13107200</v>
      </c>
      <c r="I312" s="22">
        <f t="shared" si="78"/>
        <v>7.1175099262876804</v>
      </c>
      <c r="J312" s="23">
        <f t="shared" si="83"/>
        <v>26843545600</v>
      </c>
      <c r="K312" s="22">
        <f t="shared" si="84"/>
        <v>10.428839878591473</v>
      </c>
      <c r="L312" s="17">
        <v>1</v>
      </c>
      <c r="M312" s="17">
        <f t="shared" si="90"/>
        <v>2048</v>
      </c>
      <c r="N312" s="17">
        <f t="shared" si="85"/>
        <v>10</v>
      </c>
      <c r="O312" s="17">
        <f t="shared" si="86"/>
        <v>11</v>
      </c>
      <c r="P312" s="17">
        <v>1</v>
      </c>
      <c r="Q312" s="17">
        <f t="shared" si="91"/>
        <v>1</v>
      </c>
      <c r="R312" s="28">
        <f t="shared" si="79"/>
        <v>91638.374808000197</v>
      </c>
      <c r="S312" s="10">
        <f t="shared" si="87"/>
        <v>4.4745300199218843</v>
      </c>
      <c r="T312" s="10">
        <f t="shared" si="88"/>
        <v>1529.3792169119797</v>
      </c>
      <c r="U312" s="38">
        <f t="shared" si="80"/>
        <v>2415919104000</v>
      </c>
      <c r="V312" s="6">
        <f t="shared" si="81"/>
        <v>0</v>
      </c>
    </row>
    <row r="313" spans="2:22" x14ac:dyDescent="0.3">
      <c r="B313" s="27">
        <v>311</v>
      </c>
      <c r="C313" s="70">
        <f t="shared" si="92"/>
        <v>1314816</v>
      </c>
      <c r="D313" s="19">
        <f t="shared" si="82"/>
        <v>4096</v>
      </c>
      <c r="E313" s="8">
        <f t="shared" si="89"/>
        <v>128520108172.32596</v>
      </c>
      <c r="F313" s="17">
        <f t="shared" si="93"/>
        <v>1.07</v>
      </c>
      <c r="G313" s="17">
        <f t="shared" si="76"/>
        <v>11.108971082414996</v>
      </c>
      <c r="H313" s="21">
        <f t="shared" si="77"/>
        <v>13148160</v>
      </c>
      <c r="I313" s="22">
        <f t="shared" si="78"/>
        <v>7.1188649803726465</v>
      </c>
      <c r="J313" s="23">
        <f t="shared" si="83"/>
        <v>26927431680</v>
      </c>
      <c r="K313" s="22">
        <f t="shared" si="84"/>
        <v>10.430194932676439</v>
      </c>
      <c r="L313" s="17">
        <v>1</v>
      </c>
      <c r="M313" s="17">
        <f t="shared" si="90"/>
        <v>2048</v>
      </c>
      <c r="N313" s="17">
        <f t="shared" si="85"/>
        <v>10</v>
      </c>
      <c r="O313" s="17">
        <f t="shared" si="86"/>
        <v>11</v>
      </c>
      <c r="P313" s="17">
        <v>1</v>
      </c>
      <c r="Q313" s="17">
        <f t="shared" si="91"/>
        <v>1</v>
      </c>
      <c r="R313" s="28">
        <f t="shared" si="79"/>
        <v>97747.599795200207</v>
      </c>
      <c r="S313" s="10">
        <f t="shared" si="87"/>
        <v>4.7728320212500099</v>
      </c>
      <c r="T313" s="10">
        <f t="shared" si="88"/>
        <v>1534.1520489332297</v>
      </c>
      <c r="U313" s="38">
        <f t="shared" si="80"/>
        <v>2423468851200</v>
      </c>
      <c r="V313" s="6">
        <f t="shared" si="81"/>
        <v>0</v>
      </c>
    </row>
    <row r="314" spans="2:22" x14ac:dyDescent="0.3">
      <c r="B314" s="27">
        <v>312</v>
      </c>
      <c r="C314" s="70">
        <f t="shared" si="92"/>
        <v>1318912</v>
      </c>
      <c r="D314" s="19">
        <f t="shared" si="82"/>
        <v>4096</v>
      </c>
      <c r="E314" s="8">
        <f t="shared" si="89"/>
        <v>137516515744.38879</v>
      </c>
      <c r="F314" s="17">
        <f t="shared" si="93"/>
        <v>1.07</v>
      </c>
      <c r="G314" s="17">
        <f t="shared" si="76"/>
        <v>11.138354860100206</v>
      </c>
      <c r="H314" s="21">
        <f t="shared" si="77"/>
        <v>13189120</v>
      </c>
      <c r="I314" s="22">
        <f t="shared" si="78"/>
        <v>7.1202158196636054</v>
      </c>
      <c r="J314" s="23">
        <f t="shared" si="83"/>
        <v>27011317760</v>
      </c>
      <c r="K314" s="22">
        <f t="shared" si="84"/>
        <v>10.431545771967398</v>
      </c>
      <c r="L314" s="17">
        <v>1</v>
      </c>
      <c r="M314" s="17">
        <f t="shared" si="90"/>
        <v>2048</v>
      </c>
      <c r="N314" s="17">
        <f t="shared" si="85"/>
        <v>10</v>
      </c>
      <c r="O314" s="17">
        <f t="shared" si="86"/>
        <v>11</v>
      </c>
      <c r="P314" s="17">
        <v>1</v>
      </c>
      <c r="Q314" s="17">
        <f t="shared" si="91"/>
        <v>1</v>
      </c>
      <c r="R314" s="28">
        <f t="shared" si="79"/>
        <v>104265.11832812864</v>
      </c>
      <c r="S314" s="10">
        <f t="shared" si="87"/>
        <v>5.0910702308656557</v>
      </c>
      <c r="T314" s="10">
        <f t="shared" si="88"/>
        <v>1539.2431191640953</v>
      </c>
      <c r="U314" s="38">
        <f t="shared" si="80"/>
        <v>2431018598400</v>
      </c>
      <c r="V314" s="6">
        <f t="shared" si="81"/>
        <v>0</v>
      </c>
    </row>
    <row r="315" spans="2:22" x14ac:dyDescent="0.3">
      <c r="B315" s="27">
        <v>313</v>
      </c>
      <c r="C315" s="70">
        <f t="shared" si="92"/>
        <v>1323008</v>
      </c>
      <c r="D315" s="19">
        <f t="shared" si="82"/>
        <v>4096</v>
      </c>
      <c r="E315" s="8">
        <f t="shared" si="89"/>
        <v>147142671846.49603</v>
      </c>
      <c r="F315" s="17">
        <f t="shared" si="93"/>
        <v>1.07</v>
      </c>
      <c r="G315" s="17">
        <f t="shared" si="76"/>
        <v>11.167738637785416</v>
      </c>
      <c r="H315" s="21">
        <f t="shared" si="77"/>
        <v>13230080</v>
      </c>
      <c r="I315" s="22">
        <f t="shared" si="78"/>
        <v>7.1215624702988771</v>
      </c>
      <c r="J315" s="23">
        <f t="shared" si="83"/>
        <v>27095203840</v>
      </c>
      <c r="K315" s="22">
        <f t="shared" si="84"/>
        <v>10.43289242260267</v>
      </c>
      <c r="L315" s="17">
        <v>1</v>
      </c>
      <c r="M315" s="17">
        <f t="shared" si="90"/>
        <v>2048</v>
      </c>
      <c r="N315" s="17">
        <f t="shared" si="85"/>
        <v>10</v>
      </c>
      <c r="O315" s="17">
        <f t="shared" si="86"/>
        <v>11</v>
      </c>
      <c r="P315" s="17">
        <v>1</v>
      </c>
      <c r="Q315" s="17">
        <f t="shared" si="91"/>
        <v>1</v>
      </c>
      <c r="R315" s="28">
        <f t="shared" si="79"/>
        <v>111218.27823149673</v>
      </c>
      <c r="S315" s="10">
        <f t="shared" si="87"/>
        <v>5.4305799917723014</v>
      </c>
      <c r="T315" s="10">
        <f t="shared" si="88"/>
        <v>1544.6736991558676</v>
      </c>
      <c r="U315" s="38">
        <f t="shared" si="80"/>
        <v>2438568345600</v>
      </c>
      <c r="V315" s="6">
        <f t="shared" si="81"/>
        <v>0</v>
      </c>
    </row>
    <row r="316" spans="2:22" x14ac:dyDescent="0.3">
      <c r="B316" s="27">
        <v>314</v>
      </c>
      <c r="C316" s="70">
        <f t="shared" si="92"/>
        <v>1327104</v>
      </c>
      <c r="D316" s="19">
        <f t="shared" si="82"/>
        <v>4096</v>
      </c>
      <c r="E316" s="8">
        <f t="shared" si="89"/>
        <v>157442658875.75076</v>
      </c>
      <c r="F316" s="17">
        <f t="shared" si="93"/>
        <v>1.07</v>
      </c>
      <c r="G316" s="17">
        <f t="shared" si="76"/>
        <v>11.197122415470625</v>
      </c>
      <c r="H316" s="21">
        <f t="shared" si="77"/>
        <v>13271040</v>
      </c>
      <c r="I316" s="22">
        <f t="shared" si="78"/>
        <v>7.1229049581743862</v>
      </c>
      <c r="J316" s="23">
        <f t="shared" si="83"/>
        <v>27179089920</v>
      </c>
      <c r="K316" s="22">
        <f t="shared" si="84"/>
        <v>10.43423491047818</v>
      </c>
      <c r="L316" s="17">
        <v>1</v>
      </c>
      <c r="M316" s="17">
        <f t="shared" si="90"/>
        <v>2048</v>
      </c>
      <c r="N316" s="17">
        <f t="shared" si="85"/>
        <v>10</v>
      </c>
      <c r="O316" s="17">
        <f t="shared" si="86"/>
        <v>11</v>
      </c>
      <c r="P316" s="17">
        <v>1</v>
      </c>
      <c r="Q316" s="17">
        <f t="shared" si="91"/>
        <v>1</v>
      </c>
      <c r="R316" s="28">
        <f t="shared" si="79"/>
        <v>118636.2627765049</v>
      </c>
      <c r="S316" s="10">
        <f t="shared" si="87"/>
        <v>5.7927862683840283</v>
      </c>
      <c r="T316" s="10">
        <f t="shared" si="88"/>
        <v>1550.4664854242517</v>
      </c>
      <c r="U316" s="38">
        <f t="shared" si="80"/>
        <v>2446118092800</v>
      </c>
      <c r="V316" s="6">
        <f t="shared" si="81"/>
        <v>0</v>
      </c>
    </row>
    <row r="317" spans="2:22" x14ac:dyDescent="0.3">
      <c r="B317" s="27">
        <v>315</v>
      </c>
      <c r="C317" s="70">
        <f t="shared" si="92"/>
        <v>1331200</v>
      </c>
      <c r="D317" s="19">
        <f t="shared" si="82"/>
        <v>4096</v>
      </c>
      <c r="E317" s="8">
        <f t="shared" si="89"/>
        <v>168463644997.05331</v>
      </c>
      <c r="F317" s="17">
        <f t="shared" si="93"/>
        <v>1.07</v>
      </c>
      <c r="G317" s="17">
        <f t="shared" si="76"/>
        <v>11.226506193155835</v>
      </c>
      <c r="H317" s="21">
        <f t="shared" si="77"/>
        <v>13312000</v>
      </c>
      <c r="I317" s="22">
        <f t="shared" si="78"/>
        <v>7.1242433089466486</v>
      </c>
      <c r="J317" s="23">
        <f t="shared" si="83"/>
        <v>27262976000</v>
      </c>
      <c r="K317" s="22">
        <f t="shared" si="84"/>
        <v>10.435573261250441</v>
      </c>
      <c r="L317" s="17">
        <v>1</v>
      </c>
      <c r="M317" s="17">
        <f t="shared" si="90"/>
        <v>2048</v>
      </c>
      <c r="N317" s="17">
        <f t="shared" si="85"/>
        <v>10</v>
      </c>
      <c r="O317" s="17">
        <f t="shared" si="86"/>
        <v>11</v>
      </c>
      <c r="P317" s="17">
        <v>1</v>
      </c>
      <c r="Q317" s="17">
        <f t="shared" si="91"/>
        <v>1</v>
      </c>
      <c r="R317" s="28">
        <f t="shared" si="79"/>
        <v>126550.21409033453</v>
      </c>
      <c r="S317" s="10">
        <f t="shared" si="87"/>
        <v>6.1792096723796153</v>
      </c>
      <c r="T317" s="10">
        <f t="shared" si="88"/>
        <v>1556.6456950966312</v>
      </c>
      <c r="U317" s="38">
        <f t="shared" si="80"/>
        <v>2453667840000</v>
      </c>
      <c r="V317" s="6">
        <f t="shared" si="81"/>
        <v>0</v>
      </c>
    </row>
    <row r="318" spans="2:22" x14ac:dyDescent="0.3">
      <c r="B318" s="27">
        <v>316</v>
      </c>
      <c r="C318" s="70">
        <f t="shared" si="92"/>
        <v>1335296</v>
      </c>
      <c r="D318" s="19">
        <f t="shared" si="82"/>
        <v>4096</v>
      </c>
      <c r="E318" s="8">
        <f t="shared" si="89"/>
        <v>180256100146.84705</v>
      </c>
      <c r="F318" s="17">
        <f t="shared" si="93"/>
        <v>1.07</v>
      </c>
      <c r="G318" s="17">
        <f t="shared" si="76"/>
        <v>11.255889970841045</v>
      </c>
      <c r="H318" s="21">
        <f t="shared" si="77"/>
        <v>13352960</v>
      </c>
      <c r="I318" s="22">
        <f t="shared" si="78"/>
        <v>7.1255775480357135</v>
      </c>
      <c r="J318" s="23">
        <f t="shared" si="83"/>
        <v>27346862080</v>
      </c>
      <c r="K318" s="22">
        <f t="shared" si="84"/>
        <v>10.436907500339506</v>
      </c>
      <c r="L318" s="17">
        <v>1</v>
      </c>
      <c r="M318" s="17">
        <f t="shared" si="90"/>
        <v>2048</v>
      </c>
      <c r="N318" s="17">
        <f t="shared" si="85"/>
        <v>10</v>
      </c>
      <c r="O318" s="17">
        <f t="shared" si="86"/>
        <v>11</v>
      </c>
      <c r="P318" s="17">
        <v>1</v>
      </c>
      <c r="Q318" s="17">
        <f t="shared" si="91"/>
        <v>1</v>
      </c>
      <c r="R318" s="28">
        <f t="shared" si="79"/>
        <v>134993.36487703628</v>
      </c>
      <c r="S318" s="10">
        <f t="shared" si="87"/>
        <v>6.5914728943865377</v>
      </c>
      <c r="T318" s="10">
        <f t="shared" si="88"/>
        <v>1563.2371679910177</v>
      </c>
      <c r="U318" s="38">
        <f t="shared" si="80"/>
        <v>2461217587200</v>
      </c>
      <c r="V318" s="6">
        <f t="shared" si="81"/>
        <v>0</v>
      </c>
    </row>
    <row r="319" spans="2:22" x14ac:dyDescent="0.3">
      <c r="B319" s="27">
        <v>317</v>
      </c>
      <c r="C319" s="70">
        <f t="shared" si="92"/>
        <v>1339392</v>
      </c>
      <c r="D319" s="19">
        <f t="shared" si="82"/>
        <v>4096</v>
      </c>
      <c r="E319" s="8">
        <f t="shared" si="89"/>
        <v>192874027157.12634</v>
      </c>
      <c r="F319" s="17">
        <f t="shared" si="93"/>
        <v>1.07</v>
      </c>
      <c r="G319" s="17">
        <f t="shared" si="76"/>
        <v>11.285273748526254</v>
      </c>
      <c r="H319" s="21">
        <f t="shared" si="77"/>
        <v>13393920</v>
      </c>
      <c r="I319" s="22">
        <f t="shared" si="78"/>
        <v>7.1269077006280606</v>
      </c>
      <c r="J319" s="23">
        <f t="shared" si="83"/>
        <v>27430748160</v>
      </c>
      <c r="K319" s="22">
        <f t="shared" si="84"/>
        <v>10.438237652931853</v>
      </c>
      <c r="L319" s="17">
        <v>1</v>
      </c>
      <c r="M319" s="17">
        <f t="shared" si="90"/>
        <v>2048</v>
      </c>
      <c r="N319" s="17">
        <f t="shared" si="85"/>
        <v>10</v>
      </c>
      <c r="O319" s="17">
        <f t="shared" si="86"/>
        <v>11</v>
      </c>
      <c r="P319" s="17">
        <v>1</v>
      </c>
      <c r="Q319" s="17">
        <f t="shared" si="91"/>
        <v>1</v>
      </c>
      <c r="R319" s="28">
        <f t="shared" si="79"/>
        <v>144001.17901042142</v>
      </c>
      <c r="S319" s="10">
        <f t="shared" si="87"/>
        <v>7.0313075688682325</v>
      </c>
      <c r="T319" s="10">
        <f t="shared" si="88"/>
        <v>1570.2684755598859</v>
      </c>
      <c r="U319" s="38">
        <f t="shared" si="80"/>
        <v>2468767334400</v>
      </c>
      <c r="V319" s="6">
        <f t="shared" si="81"/>
        <v>0</v>
      </c>
    </row>
    <row r="320" spans="2:22" x14ac:dyDescent="0.3">
      <c r="B320" s="27">
        <v>318</v>
      </c>
      <c r="C320" s="70">
        <f t="shared" si="92"/>
        <v>1343488</v>
      </c>
      <c r="D320" s="19">
        <f t="shared" si="82"/>
        <v>4096</v>
      </c>
      <c r="E320" s="8">
        <f t="shared" si="89"/>
        <v>206375209058.12521</v>
      </c>
      <c r="F320" s="17">
        <f t="shared" si="93"/>
        <v>1.07</v>
      </c>
      <c r="G320" s="17">
        <f t="shared" si="76"/>
        <v>11.314657526211464</v>
      </c>
      <c r="H320" s="21">
        <f t="shared" si="77"/>
        <v>13434880</v>
      </c>
      <c r="I320" s="22">
        <f t="shared" si="78"/>
        <v>7.1282337916794534</v>
      </c>
      <c r="J320" s="23">
        <f t="shared" si="83"/>
        <v>27514634240</v>
      </c>
      <c r="K320" s="22">
        <f t="shared" si="84"/>
        <v>10.439563743983246</v>
      </c>
      <c r="L320" s="17">
        <v>1</v>
      </c>
      <c r="M320" s="17">
        <f t="shared" si="90"/>
        <v>2048</v>
      </c>
      <c r="N320" s="17">
        <f t="shared" si="85"/>
        <v>10</v>
      </c>
      <c r="O320" s="17">
        <f t="shared" si="86"/>
        <v>11</v>
      </c>
      <c r="P320" s="17">
        <v>1</v>
      </c>
      <c r="Q320" s="17">
        <f t="shared" si="91"/>
        <v>1</v>
      </c>
      <c r="R320" s="28">
        <f t="shared" si="79"/>
        <v>153611.50159742791</v>
      </c>
      <c r="S320" s="10">
        <f t="shared" si="87"/>
        <v>7.5005616014369094</v>
      </c>
      <c r="T320" s="10">
        <f t="shared" si="88"/>
        <v>1577.7690371613228</v>
      </c>
      <c r="U320" s="38">
        <f t="shared" si="80"/>
        <v>2476317081600</v>
      </c>
      <c r="V320" s="6">
        <f t="shared" si="81"/>
        <v>0</v>
      </c>
    </row>
    <row r="321" spans="2:22" x14ac:dyDescent="0.3">
      <c r="B321" s="27">
        <v>319</v>
      </c>
      <c r="C321" s="70">
        <f t="shared" si="92"/>
        <v>1347584</v>
      </c>
      <c r="D321" s="19">
        <f t="shared" si="82"/>
        <v>4096</v>
      </c>
      <c r="E321" s="8">
        <f t="shared" si="89"/>
        <v>220821473692.194</v>
      </c>
      <c r="F321" s="17">
        <f t="shared" si="93"/>
        <v>1.07</v>
      </c>
      <c r="G321" s="17">
        <f t="shared" si="76"/>
        <v>11.344041303896674</v>
      </c>
      <c r="H321" s="21">
        <f t="shared" si="77"/>
        <v>13475840</v>
      </c>
      <c r="I321" s="22">
        <f t="shared" si="78"/>
        <v>7.129555845917749</v>
      </c>
      <c r="J321" s="23">
        <f t="shared" si="83"/>
        <v>27598520320</v>
      </c>
      <c r="K321" s="22">
        <f t="shared" si="84"/>
        <v>10.440885798221542</v>
      </c>
      <c r="L321" s="17">
        <v>1</v>
      </c>
      <c r="M321" s="17">
        <f t="shared" si="90"/>
        <v>2048</v>
      </c>
      <c r="N321" s="17">
        <f t="shared" si="85"/>
        <v>10</v>
      </c>
      <c r="O321" s="17">
        <f t="shared" si="86"/>
        <v>11</v>
      </c>
      <c r="P321" s="17">
        <v>1</v>
      </c>
      <c r="Q321" s="17">
        <f t="shared" si="91"/>
        <v>1</v>
      </c>
      <c r="R321" s="28">
        <f t="shared" si="79"/>
        <v>163864.71915086108</v>
      </c>
      <c r="S321" s="10">
        <f t="shared" si="87"/>
        <v>8.0012069897881393</v>
      </c>
      <c r="T321" s="10">
        <f t="shared" si="88"/>
        <v>1585.770244151111</v>
      </c>
      <c r="U321" s="38">
        <f t="shared" si="80"/>
        <v>2483866828800</v>
      </c>
      <c r="V321" s="6">
        <f t="shared" si="81"/>
        <v>0</v>
      </c>
    </row>
    <row r="322" spans="2:22" x14ac:dyDescent="0.3">
      <c r="B322" s="27">
        <v>320</v>
      </c>
      <c r="C322" s="70">
        <f t="shared" si="92"/>
        <v>1351680</v>
      </c>
      <c r="D322" s="19">
        <f t="shared" si="82"/>
        <v>4096</v>
      </c>
      <c r="E322" s="8">
        <f t="shared" si="89"/>
        <v>236278976850.64758</v>
      </c>
      <c r="F322" s="17">
        <f t="shared" si="93"/>
        <v>1.07</v>
      </c>
      <c r="G322" s="17">
        <f t="shared" si="76"/>
        <v>11.373425081581884</v>
      </c>
      <c r="H322" s="21">
        <f t="shared" si="77"/>
        <v>13516800</v>
      </c>
      <c r="I322" s="22">
        <f t="shared" si="78"/>
        <v>7.1308738878456621</v>
      </c>
      <c r="J322" s="23">
        <f t="shared" si="83"/>
        <v>27682406400</v>
      </c>
      <c r="K322" s="22">
        <f t="shared" si="84"/>
        <v>10.442203840149455</v>
      </c>
      <c r="L322" s="17">
        <v>1</v>
      </c>
      <c r="M322" s="17">
        <f t="shared" si="90"/>
        <v>2048</v>
      </c>
      <c r="N322" s="17">
        <f t="shared" si="85"/>
        <v>10</v>
      </c>
      <c r="O322" s="17">
        <f t="shared" si="86"/>
        <v>11</v>
      </c>
      <c r="P322" s="17">
        <v>1</v>
      </c>
      <c r="Q322" s="17">
        <f t="shared" si="91"/>
        <v>1</v>
      </c>
      <c r="R322" s="28">
        <f t="shared" si="79"/>
        <v>174803.93055356859</v>
      </c>
      <c r="S322" s="10">
        <f t="shared" si="87"/>
        <v>8.5353481715609654</v>
      </c>
      <c r="T322" s="10">
        <f t="shared" si="88"/>
        <v>1594.3055923226721</v>
      </c>
      <c r="U322" s="38">
        <f t="shared" si="80"/>
        <v>2491416576000</v>
      </c>
      <c r="V322" s="6">
        <f t="shared" si="81"/>
        <v>0</v>
      </c>
    </row>
    <row r="323" spans="2:22" x14ac:dyDescent="0.3">
      <c r="B323" s="27">
        <v>321</v>
      </c>
      <c r="C323" s="70">
        <f t="shared" si="92"/>
        <v>1355776</v>
      </c>
      <c r="D323" s="19">
        <f t="shared" si="82"/>
        <v>4096</v>
      </c>
      <c r="E323" s="8">
        <f t="shared" si="89"/>
        <v>252818505230.19293</v>
      </c>
      <c r="F323" s="17">
        <f t="shared" si="93"/>
        <v>1.07</v>
      </c>
      <c r="G323" s="17">
        <f t="shared" ref="G323:G386" si="94">LOG10(E323)</f>
        <v>11.402808859267093</v>
      </c>
      <c r="H323" s="21">
        <f t="shared" ref="H323:H386" si="95">C323 * ($W$4)</f>
        <v>13557760</v>
      </c>
      <c r="I323" s="22">
        <f t="shared" ref="I323:I386" si="96">LOG10(H323)</f>
        <v>7.132187941743493</v>
      </c>
      <c r="J323" s="23">
        <f t="shared" si="83"/>
        <v>27766292480</v>
      </c>
      <c r="K323" s="22">
        <f t="shared" si="84"/>
        <v>10.443517894047286</v>
      </c>
      <c r="L323" s="17">
        <v>1</v>
      </c>
      <c r="M323" s="17">
        <f t="shared" si="90"/>
        <v>2048</v>
      </c>
      <c r="N323" s="17">
        <f t="shared" si="85"/>
        <v>10</v>
      </c>
      <c r="O323" s="17">
        <f t="shared" si="86"/>
        <v>11</v>
      </c>
      <c r="P323" s="17">
        <v>1</v>
      </c>
      <c r="Q323" s="17">
        <f t="shared" si="91"/>
        <v>1</v>
      </c>
      <c r="R323" s="28">
        <f t="shared" ref="R323:R386" si="97">E323/C323</f>
        <v>186475.12954219055</v>
      </c>
      <c r="S323" s="10">
        <f t="shared" si="87"/>
        <v>9.1052309346772731</v>
      </c>
      <c r="T323" s="10">
        <f t="shared" si="88"/>
        <v>1603.4108232573494</v>
      </c>
      <c r="U323" s="38">
        <f t="shared" ref="U323:U386" si="98">J323*$Z$4</f>
        <v>2498966323200</v>
      </c>
      <c r="V323" s="6">
        <f t="shared" ref="V323:V386" si="99">IF(L323 = 1, 0, $Z$4)</f>
        <v>0</v>
      </c>
    </row>
    <row r="324" spans="2:22" x14ac:dyDescent="0.3">
      <c r="B324" s="27">
        <v>322</v>
      </c>
      <c r="C324" s="70">
        <f t="shared" si="92"/>
        <v>1359872</v>
      </c>
      <c r="D324" s="19">
        <f t="shared" ref="D324:D387" si="100">2^(QUOTIENT(B324,25))</f>
        <v>4096</v>
      </c>
      <c r="E324" s="8">
        <f t="shared" si="89"/>
        <v>270515800596.30646</v>
      </c>
      <c r="F324" s="17">
        <f t="shared" si="93"/>
        <v>1.07</v>
      </c>
      <c r="G324" s="17">
        <f t="shared" si="94"/>
        <v>11.432192636952303</v>
      </c>
      <c r="H324" s="21">
        <f t="shared" si="95"/>
        <v>13598720</v>
      </c>
      <c r="I324" s="22">
        <f t="shared" si="96"/>
        <v>7.1334980316718104</v>
      </c>
      <c r="J324" s="23">
        <f t="shared" ref="J324:J387" si="101">H324 * M324</f>
        <v>27850178560</v>
      </c>
      <c r="K324" s="22">
        <f t="shared" ref="K324:K387" si="102">LOG10(J324)</f>
        <v>10.444827983975603</v>
      </c>
      <c r="L324" s="17">
        <v>1</v>
      </c>
      <c r="M324" s="17">
        <f t="shared" si="90"/>
        <v>2048</v>
      </c>
      <c r="N324" s="17">
        <f t="shared" ref="N324:N387" si="103">L324*10</f>
        <v>10</v>
      </c>
      <c r="O324" s="17">
        <f t="shared" ref="O324:O387" si="104">LOG(M324,2)</f>
        <v>11</v>
      </c>
      <c r="P324" s="17">
        <v>1</v>
      </c>
      <c r="Q324" s="17">
        <f t="shared" si="91"/>
        <v>1</v>
      </c>
      <c r="R324" s="28">
        <f t="shared" si="97"/>
        <v>198927.39948782418</v>
      </c>
      <c r="S324" s="10">
        <f t="shared" ref="S324:S387" si="105">(E324/J324)/Q324</f>
        <v>9.7132519281164154</v>
      </c>
      <c r="T324" s="10">
        <f t="shared" ref="T324:T387" si="106">T323+S324+V324</f>
        <v>1613.1240751854659</v>
      </c>
      <c r="U324" s="38">
        <f t="shared" si="98"/>
        <v>2506516070400</v>
      </c>
      <c r="V324" s="6">
        <f t="shared" si="99"/>
        <v>0</v>
      </c>
    </row>
    <row r="325" spans="2:22" x14ac:dyDescent="0.3">
      <c r="B325" s="27">
        <v>323</v>
      </c>
      <c r="C325" s="70">
        <f t="shared" si="92"/>
        <v>1363968</v>
      </c>
      <c r="D325" s="19">
        <f t="shared" si="100"/>
        <v>4096</v>
      </c>
      <c r="E325" s="8">
        <f t="shared" ref="E325:E388" si="107">E324 * F324</f>
        <v>289451906638.04791</v>
      </c>
      <c r="F325" s="17">
        <f t="shared" si="93"/>
        <v>1.07</v>
      </c>
      <c r="G325" s="17">
        <f t="shared" si="94"/>
        <v>11.461576414637513</v>
      </c>
      <c r="H325" s="21">
        <f t="shared" si="95"/>
        <v>13639680</v>
      </c>
      <c r="I325" s="22">
        <f t="shared" si="96"/>
        <v>7.1348041814740943</v>
      </c>
      <c r="J325" s="23">
        <f t="shared" si="101"/>
        <v>27934064640</v>
      </c>
      <c r="K325" s="22">
        <f t="shared" si="102"/>
        <v>10.446134133777887</v>
      </c>
      <c r="L325" s="17">
        <v>1</v>
      </c>
      <c r="M325" s="17">
        <f t="shared" ref="M325:M388" si="108">M324*L325</f>
        <v>2048</v>
      </c>
      <c r="N325" s="17">
        <f t="shared" si="103"/>
        <v>10</v>
      </c>
      <c r="O325" s="17">
        <f t="shared" si="104"/>
        <v>11</v>
      </c>
      <c r="P325" s="17">
        <v>1</v>
      </c>
      <c r="Q325" s="17">
        <f t="shared" ref="Q325:Q388" si="109">Q324*P325</f>
        <v>1</v>
      </c>
      <c r="R325" s="28">
        <f t="shared" si="97"/>
        <v>212213.12130346746</v>
      </c>
      <c r="S325" s="10">
        <f t="shared" si="105"/>
        <v>10.361968813645872</v>
      </c>
      <c r="T325" s="10">
        <f t="shared" si="106"/>
        <v>1623.4860439991119</v>
      </c>
      <c r="U325" s="38">
        <f t="shared" si="98"/>
        <v>2514065817600</v>
      </c>
      <c r="V325" s="6">
        <f t="shared" si="99"/>
        <v>0</v>
      </c>
    </row>
    <row r="326" spans="2:22" x14ac:dyDescent="0.3">
      <c r="B326" s="27">
        <v>324</v>
      </c>
      <c r="C326" s="70">
        <f t="shared" si="92"/>
        <v>1368064</v>
      </c>
      <c r="D326" s="19">
        <f t="shared" si="100"/>
        <v>4096</v>
      </c>
      <c r="E326" s="8">
        <f t="shared" si="107"/>
        <v>309713540102.7113</v>
      </c>
      <c r="F326" s="17">
        <f t="shared" si="93"/>
        <v>1.07</v>
      </c>
      <c r="G326" s="17">
        <f t="shared" si="94"/>
        <v>11.490960192322722</v>
      </c>
      <c r="H326" s="21">
        <f t="shared" si="95"/>
        <v>13680640</v>
      </c>
      <c r="I326" s="22">
        <f t="shared" si="96"/>
        <v>7.1361064147793387</v>
      </c>
      <c r="J326" s="23">
        <f t="shared" si="101"/>
        <v>28017950720</v>
      </c>
      <c r="K326" s="22">
        <f t="shared" si="102"/>
        <v>10.447436367083132</v>
      </c>
      <c r="L326" s="17">
        <v>1</v>
      </c>
      <c r="M326" s="17">
        <f t="shared" si="108"/>
        <v>2048</v>
      </c>
      <c r="N326" s="17">
        <f t="shared" si="103"/>
        <v>10</v>
      </c>
      <c r="O326" s="17">
        <f t="shared" si="104"/>
        <v>11</v>
      </c>
      <c r="P326" s="17">
        <v>1</v>
      </c>
      <c r="Q326" s="17">
        <f t="shared" si="109"/>
        <v>1</v>
      </c>
      <c r="R326" s="28">
        <f t="shared" si="97"/>
        <v>226388.19536418712</v>
      </c>
      <c r="S326" s="10">
        <f t="shared" si="105"/>
        <v>11.054111101766949</v>
      </c>
      <c r="T326" s="10">
        <f t="shared" si="106"/>
        <v>1634.5401551008788</v>
      </c>
      <c r="U326" s="30">
        <f t="shared" si="98"/>
        <v>2521615564800</v>
      </c>
      <c r="V326" s="6">
        <f t="shared" si="99"/>
        <v>0</v>
      </c>
    </row>
    <row r="327" spans="2:22" x14ac:dyDescent="0.3">
      <c r="B327" s="27">
        <v>325</v>
      </c>
      <c r="C327" s="70">
        <f t="shared" si="92"/>
        <v>2744320</v>
      </c>
      <c r="D327" s="19">
        <f t="shared" si="100"/>
        <v>8192</v>
      </c>
      <c r="E327" s="8">
        <f t="shared" si="107"/>
        <v>331393487909.90112</v>
      </c>
      <c r="F327" s="17">
        <f t="shared" si="93"/>
        <v>1.07</v>
      </c>
      <c r="G327" s="17">
        <f t="shared" si="94"/>
        <v>11.520343970007932</v>
      </c>
      <c r="H327" s="21">
        <f t="shared" si="95"/>
        <v>27443200</v>
      </c>
      <c r="I327" s="22">
        <f t="shared" si="96"/>
        <v>7.438434750668601</v>
      </c>
      <c r="J327" s="23">
        <f t="shared" si="101"/>
        <v>112407347200</v>
      </c>
      <c r="K327" s="22">
        <f t="shared" si="102"/>
        <v>11.050794698636375</v>
      </c>
      <c r="L327" s="17">
        <v>2</v>
      </c>
      <c r="M327" s="17">
        <f t="shared" si="108"/>
        <v>4096</v>
      </c>
      <c r="N327" s="17">
        <f t="shared" si="103"/>
        <v>20</v>
      </c>
      <c r="O327" s="17">
        <f t="shared" si="104"/>
        <v>12</v>
      </c>
      <c r="P327" s="17">
        <v>1</v>
      </c>
      <c r="Q327" s="17">
        <f t="shared" si="109"/>
        <v>1</v>
      </c>
      <c r="R327" s="28">
        <f t="shared" si="97"/>
        <v>120756.13919291523</v>
      </c>
      <c r="S327" s="10">
        <f t="shared" si="105"/>
        <v>2.9481479295145321</v>
      </c>
      <c r="T327" s="10">
        <f t="shared" si="106"/>
        <v>1727.4883030303934</v>
      </c>
      <c r="U327" s="38">
        <f t="shared" si="98"/>
        <v>10116661248000</v>
      </c>
      <c r="V327" s="6">
        <f t="shared" si="99"/>
        <v>90</v>
      </c>
    </row>
    <row r="328" spans="2:22" x14ac:dyDescent="0.3">
      <c r="B328" s="27">
        <v>326</v>
      </c>
      <c r="C328" s="70">
        <f t="shared" si="92"/>
        <v>2752512</v>
      </c>
      <c r="D328" s="19">
        <f t="shared" si="100"/>
        <v>8192</v>
      </c>
      <c r="E328" s="8">
        <f t="shared" si="107"/>
        <v>354591032063.59424</v>
      </c>
      <c r="F328" s="17">
        <f t="shared" si="93"/>
        <v>1.07</v>
      </c>
      <c r="G328" s="17">
        <f t="shared" si="94"/>
        <v>11.549727747693142</v>
      </c>
      <c r="H328" s="21">
        <f t="shared" si="95"/>
        <v>27525120</v>
      </c>
      <c r="I328" s="22">
        <f t="shared" si="96"/>
        <v>7.4397292210215999</v>
      </c>
      <c r="J328" s="23">
        <f t="shared" si="101"/>
        <v>112742891520</v>
      </c>
      <c r="K328" s="22">
        <f t="shared" si="102"/>
        <v>11.052089168989374</v>
      </c>
      <c r="L328" s="17">
        <v>1</v>
      </c>
      <c r="M328" s="17">
        <f t="shared" si="108"/>
        <v>4096</v>
      </c>
      <c r="N328" s="17">
        <f t="shared" si="103"/>
        <v>10</v>
      </c>
      <c r="O328" s="17">
        <f t="shared" si="104"/>
        <v>12</v>
      </c>
      <c r="P328" s="17">
        <v>1</v>
      </c>
      <c r="Q328" s="17">
        <f t="shared" si="109"/>
        <v>1</v>
      </c>
      <c r="R328" s="28">
        <f t="shared" si="97"/>
        <v>128824.5181360133</v>
      </c>
      <c r="S328" s="10">
        <f t="shared" si="105"/>
        <v>3.1451298373050123</v>
      </c>
      <c r="T328" s="10">
        <f t="shared" si="106"/>
        <v>1730.6334328676983</v>
      </c>
      <c r="U328" s="38">
        <f t="shared" si="98"/>
        <v>10146860236800</v>
      </c>
      <c r="V328" s="6">
        <f t="shared" si="99"/>
        <v>0</v>
      </c>
    </row>
    <row r="329" spans="2:22" x14ac:dyDescent="0.3">
      <c r="B329" s="27">
        <v>327</v>
      </c>
      <c r="C329" s="70">
        <f t="shared" si="92"/>
        <v>2760704</v>
      </c>
      <c r="D329" s="19">
        <f t="shared" si="100"/>
        <v>8192</v>
      </c>
      <c r="E329" s="8">
        <f t="shared" si="107"/>
        <v>379412404308.04584</v>
      </c>
      <c r="F329" s="17">
        <f t="shared" si="93"/>
        <v>1.07</v>
      </c>
      <c r="G329" s="17">
        <f t="shared" si="94"/>
        <v>11.579111525378352</v>
      </c>
      <c r="H329" s="21">
        <f t="shared" si="95"/>
        <v>27607040</v>
      </c>
      <c r="I329" s="22">
        <f t="shared" si="96"/>
        <v>7.4410198445030939</v>
      </c>
      <c r="J329" s="23">
        <f t="shared" si="101"/>
        <v>113078435840</v>
      </c>
      <c r="K329" s="22">
        <f t="shared" si="102"/>
        <v>11.053379792470869</v>
      </c>
      <c r="L329" s="17">
        <v>1</v>
      </c>
      <c r="M329" s="17">
        <f t="shared" si="108"/>
        <v>4096</v>
      </c>
      <c r="N329" s="17">
        <f t="shared" si="103"/>
        <v>10</v>
      </c>
      <c r="O329" s="17">
        <f t="shared" si="104"/>
        <v>12</v>
      </c>
      <c r="P329" s="17">
        <v>1</v>
      </c>
      <c r="Q329" s="17">
        <f t="shared" si="109"/>
        <v>1</v>
      </c>
      <c r="R329" s="28">
        <f t="shared" si="97"/>
        <v>137433.20700373739</v>
      </c>
      <c r="S329" s="10">
        <f t="shared" si="105"/>
        <v>3.3553029053646823</v>
      </c>
      <c r="T329" s="10">
        <f t="shared" si="106"/>
        <v>1733.9887357730629</v>
      </c>
      <c r="U329" s="38">
        <f t="shared" si="98"/>
        <v>10177059225600</v>
      </c>
      <c r="V329" s="6">
        <f t="shared" si="99"/>
        <v>0</v>
      </c>
    </row>
    <row r="330" spans="2:22" x14ac:dyDescent="0.3">
      <c r="B330" s="27">
        <v>328</v>
      </c>
      <c r="C330" s="70">
        <f t="shared" si="92"/>
        <v>2768896</v>
      </c>
      <c r="D330" s="19">
        <f t="shared" si="100"/>
        <v>8192</v>
      </c>
      <c r="E330" s="8">
        <f t="shared" si="107"/>
        <v>405971272609.60907</v>
      </c>
      <c r="F330" s="17">
        <f t="shared" si="93"/>
        <v>1.07</v>
      </c>
      <c r="G330" s="17">
        <f t="shared" si="94"/>
        <v>11.608495303063561</v>
      </c>
      <c r="H330" s="21">
        <f t="shared" si="95"/>
        <v>27688960</v>
      </c>
      <c r="I330" s="22">
        <f t="shared" si="96"/>
        <v>7.4423066439094105</v>
      </c>
      <c r="J330" s="23">
        <f t="shared" si="101"/>
        <v>113413980160</v>
      </c>
      <c r="K330" s="22">
        <f t="shared" si="102"/>
        <v>11.054666591877185</v>
      </c>
      <c r="L330" s="17">
        <v>1</v>
      </c>
      <c r="M330" s="17">
        <f t="shared" si="108"/>
        <v>4096</v>
      </c>
      <c r="N330" s="17">
        <f t="shared" si="103"/>
        <v>10</v>
      </c>
      <c r="O330" s="17">
        <f t="shared" si="104"/>
        <v>12</v>
      </c>
      <c r="P330" s="17">
        <v>1</v>
      </c>
      <c r="Q330" s="17">
        <f t="shared" si="109"/>
        <v>1</v>
      </c>
      <c r="R330" s="28">
        <f t="shared" si="97"/>
        <v>146618.4618741943</v>
      </c>
      <c r="S330" s="10">
        <f t="shared" si="105"/>
        <v>3.5795522918504465</v>
      </c>
      <c r="T330" s="10">
        <f t="shared" si="106"/>
        <v>1737.5682880649133</v>
      </c>
      <c r="U330" s="38">
        <f t="shared" si="98"/>
        <v>10207258214400</v>
      </c>
      <c r="V330" s="6">
        <f t="shared" si="99"/>
        <v>0</v>
      </c>
    </row>
    <row r="331" spans="2:22" x14ac:dyDescent="0.3">
      <c r="B331" s="27">
        <v>329</v>
      </c>
      <c r="C331" s="70">
        <f t="shared" si="92"/>
        <v>2777088</v>
      </c>
      <c r="D331" s="19">
        <f t="shared" si="100"/>
        <v>8192</v>
      </c>
      <c r="E331" s="8">
        <f t="shared" si="107"/>
        <v>434389261692.28174</v>
      </c>
      <c r="F331" s="17">
        <f t="shared" si="93"/>
        <v>1.07</v>
      </c>
      <c r="G331" s="17">
        <f t="shared" si="94"/>
        <v>11.637879080748771</v>
      </c>
      <c r="H331" s="21">
        <f t="shared" si="95"/>
        <v>27770880</v>
      </c>
      <c r="I331" s="22">
        <f t="shared" si="96"/>
        <v>7.443589641834838</v>
      </c>
      <c r="J331" s="23">
        <f t="shared" si="101"/>
        <v>113749524480</v>
      </c>
      <c r="K331" s="22">
        <f t="shared" si="102"/>
        <v>11.055949589802612</v>
      </c>
      <c r="L331" s="17">
        <v>1</v>
      </c>
      <c r="M331" s="17">
        <f t="shared" si="108"/>
        <v>4096</v>
      </c>
      <c r="N331" s="17">
        <f t="shared" si="103"/>
        <v>10</v>
      </c>
      <c r="O331" s="17">
        <f t="shared" si="104"/>
        <v>12</v>
      </c>
      <c r="P331" s="17">
        <v>1</v>
      </c>
      <c r="Q331" s="17">
        <f t="shared" si="109"/>
        <v>1</v>
      </c>
      <c r="R331" s="28">
        <f t="shared" si="97"/>
        <v>156418.97616938379</v>
      </c>
      <c r="S331" s="10">
        <f t="shared" si="105"/>
        <v>3.8188226603853468</v>
      </c>
      <c r="T331" s="10">
        <f t="shared" si="106"/>
        <v>1741.3871107252987</v>
      </c>
      <c r="U331" s="38">
        <f t="shared" si="98"/>
        <v>10237457203200</v>
      </c>
      <c r="V331" s="6">
        <f t="shared" si="99"/>
        <v>0</v>
      </c>
    </row>
    <row r="332" spans="2:22" x14ac:dyDescent="0.3">
      <c r="B332" s="27">
        <v>330</v>
      </c>
      <c r="C332" s="70">
        <f t="shared" si="92"/>
        <v>2785280</v>
      </c>
      <c r="D332" s="19">
        <f t="shared" si="100"/>
        <v>8192</v>
      </c>
      <c r="E332" s="8">
        <f t="shared" si="107"/>
        <v>464796510010.74152</v>
      </c>
      <c r="F332" s="17">
        <f t="shared" si="93"/>
        <v>1.07</v>
      </c>
      <c r="G332" s="17">
        <f t="shared" si="94"/>
        <v>11.667262858433981</v>
      </c>
      <c r="H332" s="21">
        <f t="shared" si="95"/>
        <v>27852800</v>
      </c>
      <c r="I332" s="22">
        <f t="shared" si="96"/>
        <v>7.4448688606740108</v>
      </c>
      <c r="J332" s="23">
        <f t="shared" si="101"/>
        <v>114085068800</v>
      </c>
      <c r="K332" s="22">
        <f t="shared" si="102"/>
        <v>11.057228808641785</v>
      </c>
      <c r="L332" s="17">
        <v>1</v>
      </c>
      <c r="M332" s="17">
        <f t="shared" si="108"/>
        <v>4096</v>
      </c>
      <c r="N332" s="17">
        <f t="shared" si="103"/>
        <v>10</v>
      </c>
      <c r="O332" s="17">
        <f t="shared" si="104"/>
        <v>12</v>
      </c>
      <c r="P332" s="17">
        <v>1</v>
      </c>
      <c r="Q332" s="17">
        <f t="shared" si="109"/>
        <v>1</v>
      </c>
      <c r="R332" s="28">
        <f t="shared" si="97"/>
        <v>166876.0447821194</v>
      </c>
      <c r="S332" s="10">
        <f t="shared" si="105"/>
        <v>4.0741221870634616</v>
      </c>
      <c r="T332" s="10">
        <f t="shared" si="106"/>
        <v>1745.4612329123622</v>
      </c>
      <c r="U332" s="38">
        <f t="shared" si="98"/>
        <v>10267656192000</v>
      </c>
      <c r="V332" s="6">
        <f t="shared" si="99"/>
        <v>0</v>
      </c>
    </row>
    <row r="333" spans="2:22" x14ac:dyDescent="0.3">
      <c r="B333" s="27">
        <v>331</v>
      </c>
      <c r="C333" s="70">
        <f t="shared" si="92"/>
        <v>2793472</v>
      </c>
      <c r="D333" s="19">
        <f t="shared" si="100"/>
        <v>8192</v>
      </c>
      <c r="E333" s="8">
        <f t="shared" si="107"/>
        <v>497332265711.49347</v>
      </c>
      <c r="F333" s="17">
        <f t="shared" si="93"/>
        <v>1.07</v>
      </c>
      <c r="G333" s="17">
        <f t="shared" si="94"/>
        <v>11.696646636119191</v>
      </c>
      <c r="H333" s="21">
        <f t="shared" si="95"/>
        <v>27934720</v>
      </c>
      <c r="I333" s="22">
        <f t="shared" si="96"/>
        <v>7.446144322624253</v>
      </c>
      <c r="J333" s="23">
        <f t="shared" si="101"/>
        <v>114420613120</v>
      </c>
      <c r="K333" s="22">
        <f t="shared" si="102"/>
        <v>11.058504270592028</v>
      </c>
      <c r="L333" s="17">
        <v>1</v>
      </c>
      <c r="M333" s="17">
        <f t="shared" si="108"/>
        <v>4096</v>
      </c>
      <c r="N333" s="17">
        <f t="shared" si="103"/>
        <v>10</v>
      </c>
      <c r="O333" s="17">
        <f t="shared" si="104"/>
        <v>12</v>
      </c>
      <c r="P333" s="17">
        <v>1</v>
      </c>
      <c r="Q333" s="17">
        <f t="shared" si="109"/>
        <v>1</v>
      </c>
      <c r="R333" s="28">
        <f t="shared" si="97"/>
        <v>178033.73927195027</v>
      </c>
      <c r="S333" s="10">
        <f t="shared" si="105"/>
        <v>4.3465268376940989</v>
      </c>
      <c r="T333" s="10">
        <f t="shared" si="106"/>
        <v>1749.8077597500562</v>
      </c>
      <c r="U333" s="38">
        <f t="shared" si="98"/>
        <v>10297855180800</v>
      </c>
      <c r="V333" s="6">
        <f t="shared" si="99"/>
        <v>0</v>
      </c>
    </row>
    <row r="334" spans="2:22" x14ac:dyDescent="0.3">
      <c r="B334" s="27">
        <v>332</v>
      </c>
      <c r="C334" s="70">
        <f t="shared" si="92"/>
        <v>2801664</v>
      </c>
      <c r="D334" s="19">
        <f t="shared" si="100"/>
        <v>8192</v>
      </c>
      <c r="E334" s="8">
        <f t="shared" si="107"/>
        <v>532145524311.29803</v>
      </c>
      <c r="F334" s="17">
        <f t="shared" si="93"/>
        <v>1.07</v>
      </c>
      <c r="G334" s="17">
        <f t="shared" si="94"/>
        <v>11.726030413804398</v>
      </c>
      <c r="H334" s="21">
        <f t="shared" si="95"/>
        <v>28016640</v>
      </c>
      <c r="I334" s="22">
        <f t="shared" si="96"/>
        <v>7.4474160496878907</v>
      </c>
      <c r="J334" s="23">
        <f t="shared" si="101"/>
        <v>114756157440</v>
      </c>
      <c r="K334" s="22">
        <f t="shared" si="102"/>
        <v>11.059775997655665</v>
      </c>
      <c r="L334" s="17">
        <v>1</v>
      </c>
      <c r="M334" s="17">
        <f t="shared" si="108"/>
        <v>4096</v>
      </c>
      <c r="N334" s="17">
        <f t="shared" si="103"/>
        <v>10</v>
      </c>
      <c r="O334" s="17">
        <f t="shared" si="104"/>
        <v>12</v>
      </c>
      <c r="P334" s="17">
        <v>1</v>
      </c>
      <c r="Q334" s="17">
        <f t="shared" si="109"/>
        <v>1</v>
      </c>
      <c r="R334" s="28">
        <f t="shared" si="97"/>
        <v>189939.09487765058</v>
      </c>
      <c r="S334" s="10">
        <f t="shared" si="105"/>
        <v>4.6371849335363908</v>
      </c>
      <c r="T334" s="10">
        <f t="shared" si="106"/>
        <v>1754.4449446835927</v>
      </c>
      <c r="U334" s="38">
        <f t="shared" si="98"/>
        <v>10328054169600</v>
      </c>
      <c r="V334" s="6">
        <f t="shared" si="99"/>
        <v>0</v>
      </c>
    </row>
    <row r="335" spans="2:22" x14ac:dyDescent="0.3">
      <c r="B335" s="27">
        <v>333</v>
      </c>
      <c r="C335" s="70">
        <f t="shared" si="92"/>
        <v>2809856</v>
      </c>
      <c r="D335" s="19">
        <f t="shared" si="100"/>
        <v>8192</v>
      </c>
      <c r="E335" s="8">
        <f t="shared" si="107"/>
        <v>569395711013.08899</v>
      </c>
      <c r="F335" s="17">
        <f t="shared" si="93"/>
        <v>1.07</v>
      </c>
      <c r="G335" s="17">
        <f t="shared" si="94"/>
        <v>11.755414191489608</v>
      </c>
      <c r="H335" s="21">
        <f t="shared" si="95"/>
        <v>28098560</v>
      </c>
      <c r="I335" s="22">
        <f t="shared" si="96"/>
        <v>7.4486840636745262</v>
      </c>
      <c r="J335" s="23">
        <f t="shared" si="101"/>
        <v>115091701760</v>
      </c>
      <c r="K335" s="22">
        <f t="shared" si="102"/>
        <v>11.0610440116423</v>
      </c>
      <c r="L335" s="17">
        <v>1</v>
      </c>
      <c r="M335" s="17">
        <f t="shared" si="108"/>
        <v>4096</v>
      </c>
      <c r="N335" s="17">
        <f t="shared" si="103"/>
        <v>10</v>
      </c>
      <c r="O335" s="17">
        <f t="shared" si="104"/>
        <v>12</v>
      </c>
      <c r="P335" s="17">
        <v>1</v>
      </c>
      <c r="Q335" s="17">
        <f t="shared" si="109"/>
        <v>1</v>
      </c>
      <c r="R335" s="28">
        <f t="shared" si="97"/>
        <v>202642.31014439493</v>
      </c>
      <c r="S335" s="10">
        <f t="shared" si="105"/>
        <v>4.9473220250096421</v>
      </c>
      <c r="T335" s="10">
        <f t="shared" si="106"/>
        <v>1759.3922667086024</v>
      </c>
      <c r="U335" s="38">
        <f t="shared" si="98"/>
        <v>10358253158400</v>
      </c>
      <c r="V335" s="6">
        <f t="shared" si="99"/>
        <v>0</v>
      </c>
    </row>
    <row r="336" spans="2:22" x14ac:dyDescent="0.3">
      <c r="B336" s="27">
        <v>334</v>
      </c>
      <c r="C336" s="70">
        <f t="shared" si="92"/>
        <v>2818048</v>
      </c>
      <c r="D336" s="19">
        <f t="shared" si="100"/>
        <v>8192</v>
      </c>
      <c r="E336" s="8">
        <f t="shared" si="107"/>
        <v>609253410784.00525</v>
      </c>
      <c r="F336" s="17">
        <f t="shared" si="93"/>
        <v>1.07</v>
      </c>
      <c r="G336" s="17">
        <f t="shared" si="94"/>
        <v>11.784797969174818</v>
      </c>
      <c r="H336" s="21">
        <f t="shared" si="95"/>
        <v>28180480</v>
      </c>
      <c r="I336" s="22">
        <f t="shared" si="96"/>
        <v>7.4499483862032854</v>
      </c>
      <c r="J336" s="23">
        <f t="shared" si="101"/>
        <v>115427246080</v>
      </c>
      <c r="K336" s="22">
        <f t="shared" si="102"/>
        <v>11.06230833417106</v>
      </c>
      <c r="L336" s="17">
        <v>1</v>
      </c>
      <c r="M336" s="17">
        <f t="shared" si="108"/>
        <v>4096</v>
      </c>
      <c r="N336" s="17">
        <f t="shared" si="103"/>
        <v>10</v>
      </c>
      <c r="O336" s="17">
        <f t="shared" si="104"/>
        <v>12</v>
      </c>
      <c r="P336" s="17">
        <v>1</v>
      </c>
      <c r="Q336" s="17">
        <f t="shared" si="109"/>
        <v>1</v>
      </c>
      <c r="R336" s="28">
        <f t="shared" si="97"/>
        <v>216196.96001771625</v>
      </c>
      <c r="S336" s="10">
        <f t="shared" si="105"/>
        <v>5.278246094182526</v>
      </c>
      <c r="T336" s="10">
        <f t="shared" si="106"/>
        <v>1764.670512802785</v>
      </c>
      <c r="U336" s="38">
        <f t="shared" si="98"/>
        <v>10388452147200</v>
      </c>
      <c r="V336" s="6">
        <f t="shared" si="99"/>
        <v>0</v>
      </c>
    </row>
    <row r="337" spans="1:22" x14ac:dyDescent="0.3">
      <c r="B337" s="27">
        <v>335</v>
      </c>
      <c r="C337" s="70">
        <f t="shared" si="92"/>
        <v>2826240</v>
      </c>
      <c r="D337" s="19">
        <f t="shared" si="100"/>
        <v>8192</v>
      </c>
      <c r="E337" s="8">
        <f t="shared" si="107"/>
        <v>651901149538.88562</v>
      </c>
      <c r="F337" s="17">
        <f t="shared" si="93"/>
        <v>1.07</v>
      </c>
      <c r="G337" s="17">
        <f t="shared" si="94"/>
        <v>11.814181746860028</v>
      </c>
      <c r="H337" s="21">
        <f t="shared" si="95"/>
        <v>28262400</v>
      </c>
      <c r="I337" s="22">
        <f t="shared" si="96"/>
        <v>7.4512090387050298</v>
      </c>
      <c r="J337" s="23">
        <f t="shared" si="101"/>
        <v>115762790400</v>
      </c>
      <c r="K337" s="22">
        <f t="shared" si="102"/>
        <v>11.063568986672804</v>
      </c>
      <c r="L337" s="17">
        <v>1</v>
      </c>
      <c r="M337" s="17">
        <f t="shared" si="108"/>
        <v>4096</v>
      </c>
      <c r="N337" s="17">
        <f t="shared" si="103"/>
        <v>10</v>
      </c>
      <c r="O337" s="17">
        <f t="shared" si="104"/>
        <v>12</v>
      </c>
      <c r="P337" s="17">
        <v>1</v>
      </c>
      <c r="Q337" s="17">
        <f t="shared" si="109"/>
        <v>1</v>
      </c>
      <c r="R337" s="28">
        <f t="shared" si="97"/>
        <v>230660.2233139739</v>
      </c>
      <c r="S337" s="10">
        <f t="shared" si="105"/>
        <v>5.6313531082513162</v>
      </c>
      <c r="T337" s="10">
        <f t="shared" si="106"/>
        <v>1770.3018659110362</v>
      </c>
      <c r="U337" s="38">
        <f t="shared" si="98"/>
        <v>10418651136000</v>
      </c>
      <c r="V337" s="6">
        <f t="shared" si="99"/>
        <v>0</v>
      </c>
    </row>
    <row r="338" spans="1:22" x14ac:dyDescent="0.3">
      <c r="B338" s="27">
        <v>336</v>
      </c>
      <c r="C338" s="70">
        <f t="shared" si="92"/>
        <v>2834432</v>
      </c>
      <c r="D338" s="19">
        <f t="shared" si="100"/>
        <v>8192</v>
      </c>
      <c r="E338" s="8">
        <f t="shared" si="107"/>
        <v>697534230006.60767</v>
      </c>
      <c r="F338" s="17">
        <f t="shared" si="93"/>
        <v>1.07</v>
      </c>
      <c r="G338" s="17">
        <f t="shared" si="94"/>
        <v>11.843565524545237</v>
      </c>
      <c r="H338" s="21">
        <f t="shared" si="95"/>
        <v>28344320</v>
      </c>
      <c r="I338" s="22">
        <f t="shared" si="96"/>
        <v>7.4524660424245326</v>
      </c>
      <c r="J338" s="23">
        <f t="shared" si="101"/>
        <v>116098334720</v>
      </c>
      <c r="K338" s="22">
        <f t="shared" si="102"/>
        <v>11.064825990392306</v>
      </c>
      <c r="L338" s="17">
        <v>1</v>
      </c>
      <c r="M338" s="17">
        <f t="shared" si="108"/>
        <v>4096</v>
      </c>
      <c r="N338" s="17">
        <f t="shared" si="103"/>
        <v>10</v>
      </c>
      <c r="O338" s="17">
        <f t="shared" si="104"/>
        <v>12</v>
      </c>
      <c r="P338" s="17">
        <v>1</v>
      </c>
      <c r="Q338" s="17">
        <f t="shared" si="109"/>
        <v>1</v>
      </c>
      <c r="R338" s="28">
        <f t="shared" si="97"/>
        <v>246093.12553859386</v>
      </c>
      <c r="S338" s="10">
        <f t="shared" si="105"/>
        <v>6.0081329477195764</v>
      </c>
      <c r="T338" s="10">
        <f t="shared" si="106"/>
        <v>1776.3099988587558</v>
      </c>
      <c r="U338" s="38">
        <f t="shared" si="98"/>
        <v>10448850124800</v>
      </c>
      <c r="V338" s="6">
        <f t="shared" si="99"/>
        <v>0</v>
      </c>
    </row>
    <row r="339" spans="1:22" x14ac:dyDescent="0.3">
      <c r="B339" s="27">
        <v>337</v>
      </c>
      <c r="C339" s="70">
        <f t="shared" si="92"/>
        <v>2842624</v>
      </c>
      <c r="D339" s="19">
        <f t="shared" si="100"/>
        <v>8192</v>
      </c>
      <c r="E339" s="8">
        <f t="shared" si="107"/>
        <v>746361626107.07019</v>
      </c>
      <c r="F339" s="17">
        <f t="shared" si="93"/>
        <v>1.07</v>
      </c>
      <c r="G339" s="17">
        <f t="shared" si="94"/>
        <v>11.872949302230447</v>
      </c>
      <c r="H339" s="21">
        <f t="shared" si="95"/>
        <v>28426240</v>
      </c>
      <c r="I339" s="22">
        <f t="shared" si="96"/>
        <v>7.4537194184226294</v>
      </c>
      <c r="J339" s="23">
        <f t="shared" si="101"/>
        <v>116433879040</v>
      </c>
      <c r="K339" s="22">
        <f t="shared" si="102"/>
        <v>11.066079366390404</v>
      </c>
      <c r="L339" s="17">
        <v>1</v>
      </c>
      <c r="M339" s="17">
        <f t="shared" si="108"/>
        <v>4096</v>
      </c>
      <c r="N339" s="17">
        <f t="shared" si="103"/>
        <v>10</v>
      </c>
      <c r="O339" s="17">
        <f t="shared" si="104"/>
        <v>12</v>
      </c>
      <c r="P339" s="17">
        <v>1</v>
      </c>
      <c r="Q339" s="17">
        <f t="shared" si="109"/>
        <v>1</v>
      </c>
      <c r="R339" s="28">
        <f t="shared" si="97"/>
        <v>262560.79808904388</v>
      </c>
      <c r="S339" s="10">
        <f t="shared" si="105"/>
        <v>6.4101757345957973</v>
      </c>
      <c r="T339" s="10">
        <f t="shared" si="106"/>
        <v>1782.7201745933517</v>
      </c>
      <c r="U339" s="38">
        <f t="shared" si="98"/>
        <v>10479049113600</v>
      </c>
      <c r="V339" s="6">
        <f t="shared" si="99"/>
        <v>0</v>
      </c>
    </row>
    <row r="340" spans="1:22" x14ac:dyDescent="0.3">
      <c r="B340" s="27">
        <v>338</v>
      </c>
      <c r="C340" s="70">
        <f t="shared" si="92"/>
        <v>2850816</v>
      </c>
      <c r="D340" s="19">
        <f t="shared" si="100"/>
        <v>8192</v>
      </c>
      <c r="E340" s="8">
        <f t="shared" si="107"/>
        <v>798606939934.56519</v>
      </c>
      <c r="F340" s="17">
        <f t="shared" si="93"/>
        <v>1.07</v>
      </c>
      <c r="G340" s="17">
        <f t="shared" si="94"/>
        <v>11.902333079915657</v>
      </c>
      <c r="H340" s="21">
        <f t="shared" si="95"/>
        <v>28508160</v>
      </c>
      <c r="I340" s="22">
        <f t="shared" si="96"/>
        <v>7.4549691875783362</v>
      </c>
      <c r="J340" s="23">
        <f t="shared" si="101"/>
        <v>116769423360</v>
      </c>
      <c r="K340" s="22">
        <f t="shared" si="102"/>
        <v>11.06732913554611</v>
      </c>
      <c r="L340" s="17">
        <v>1</v>
      </c>
      <c r="M340" s="17">
        <f t="shared" si="108"/>
        <v>4096</v>
      </c>
      <c r="N340" s="17">
        <f t="shared" si="103"/>
        <v>10</v>
      </c>
      <c r="O340" s="17">
        <f t="shared" si="104"/>
        <v>12</v>
      </c>
      <c r="P340" s="17">
        <v>1</v>
      </c>
      <c r="Q340" s="17">
        <f t="shared" si="109"/>
        <v>1</v>
      </c>
      <c r="R340" s="28">
        <f t="shared" si="97"/>
        <v>280132.75494965835</v>
      </c>
      <c r="S340" s="10">
        <f t="shared" si="105"/>
        <v>6.839178587638143</v>
      </c>
      <c r="T340" s="10">
        <f t="shared" si="106"/>
        <v>1789.5593531809898</v>
      </c>
      <c r="U340" s="38">
        <f t="shared" si="98"/>
        <v>10509248102400</v>
      </c>
      <c r="V340" s="6">
        <f t="shared" si="99"/>
        <v>0</v>
      </c>
    </row>
    <row r="341" spans="1:22" x14ac:dyDescent="0.3">
      <c r="B341" s="27">
        <v>339</v>
      </c>
      <c r="C341" s="70">
        <f t="shared" si="92"/>
        <v>2859008</v>
      </c>
      <c r="D341" s="19">
        <f t="shared" si="100"/>
        <v>8192</v>
      </c>
      <c r="E341" s="8">
        <f t="shared" si="107"/>
        <v>854509425729.98474</v>
      </c>
      <c r="F341" s="17">
        <f t="shared" si="93"/>
        <v>1.07</v>
      </c>
      <c r="G341" s="17">
        <f t="shared" si="94"/>
        <v>11.931716857600867</v>
      </c>
      <c r="H341" s="21">
        <f t="shared" si="95"/>
        <v>28590080</v>
      </c>
      <c r="I341" s="22">
        <f t="shared" si="96"/>
        <v>7.4562153705909351</v>
      </c>
      <c r="J341" s="23">
        <f t="shared" si="101"/>
        <v>117104967680</v>
      </c>
      <c r="K341" s="22">
        <f t="shared" si="102"/>
        <v>11.068575318558709</v>
      </c>
      <c r="L341" s="17">
        <v>1</v>
      </c>
      <c r="M341" s="17">
        <f t="shared" si="108"/>
        <v>4096</v>
      </c>
      <c r="N341" s="17">
        <f t="shared" si="103"/>
        <v>10</v>
      </c>
      <c r="O341" s="17">
        <f t="shared" si="104"/>
        <v>12</v>
      </c>
      <c r="P341" s="17">
        <v>1</v>
      </c>
      <c r="Q341" s="17">
        <f t="shared" si="109"/>
        <v>1</v>
      </c>
      <c r="R341" s="28">
        <f t="shared" si="97"/>
        <v>298883.18806032889</v>
      </c>
      <c r="S341" s="10">
        <f t="shared" si="105"/>
        <v>7.2969528335041227</v>
      </c>
      <c r="T341" s="10">
        <f t="shared" si="106"/>
        <v>1796.8563060144938</v>
      </c>
      <c r="U341" s="38">
        <f t="shared" si="98"/>
        <v>10539447091200</v>
      </c>
      <c r="V341" s="6">
        <f t="shared" si="99"/>
        <v>0</v>
      </c>
    </row>
    <row r="342" spans="1:22" x14ac:dyDescent="0.3">
      <c r="B342" s="27">
        <v>340</v>
      </c>
      <c r="C342" s="70">
        <f t="shared" si="92"/>
        <v>2867200</v>
      </c>
      <c r="D342" s="19">
        <f t="shared" si="100"/>
        <v>8192</v>
      </c>
      <c r="E342" s="8">
        <f t="shared" si="107"/>
        <v>914325085531.08374</v>
      </c>
      <c r="F342" s="17">
        <f t="shared" si="93"/>
        <v>1.07</v>
      </c>
      <c r="G342" s="17">
        <f t="shared" si="94"/>
        <v>11.961100635286076</v>
      </c>
      <c r="H342" s="21">
        <f t="shared" si="95"/>
        <v>28672000</v>
      </c>
      <c r="I342" s="22">
        <f t="shared" si="96"/>
        <v>7.4574579879820311</v>
      </c>
      <c r="J342" s="23">
        <f t="shared" si="101"/>
        <v>117440512000</v>
      </c>
      <c r="K342" s="22">
        <f t="shared" si="102"/>
        <v>11.069817935949805</v>
      </c>
      <c r="L342" s="17">
        <v>1</v>
      </c>
      <c r="M342" s="17">
        <f t="shared" si="108"/>
        <v>4096</v>
      </c>
      <c r="N342" s="17">
        <f t="shared" si="103"/>
        <v>10</v>
      </c>
      <c r="O342" s="17">
        <f t="shared" si="104"/>
        <v>12</v>
      </c>
      <c r="P342" s="17">
        <v>1</v>
      </c>
      <c r="Q342" s="17">
        <f t="shared" si="109"/>
        <v>1</v>
      </c>
      <c r="R342" s="28">
        <f t="shared" si="97"/>
        <v>318891.28262105322</v>
      </c>
      <c r="S342" s="10">
        <f t="shared" si="105"/>
        <v>7.785431704615557</v>
      </c>
      <c r="T342" s="10">
        <f t="shared" si="106"/>
        <v>1804.6417377191094</v>
      </c>
      <c r="U342" s="38">
        <f t="shared" si="98"/>
        <v>10569646080000</v>
      </c>
      <c r="V342" s="6">
        <f t="shared" si="99"/>
        <v>0</v>
      </c>
    </row>
    <row r="343" spans="1:22" x14ac:dyDescent="0.3">
      <c r="B343" s="27">
        <v>341</v>
      </c>
      <c r="C343" s="70">
        <f t="shared" si="92"/>
        <v>2875392</v>
      </c>
      <c r="D343" s="19">
        <f t="shared" si="100"/>
        <v>8192</v>
      </c>
      <c r="E343" s="8">
        <f t="shared" si="107"/>
        <v>978327841518.25964</v>
      </c>
      <c r="F343" s="17">
        <f t="shared" si="93"/>
        <v>1.07</v>
      </c>
      <c r="G343" s="17">
        <f t="shared" si="94"/>
        <v>11.990484412971286</v>
      </c>
      <c r="H343" s="21">
        <f t="shared" si="95"/>
        <v>28753920</v>
      </c>
      <c r="I343" s="22">
        <f t="shared" si="96"/>
        <v>7.4586970600975793</v>
      </c>
      <c r="J343" s="23">
        <f t="shared" si="101"/>
        <v>117776056320</v>
      </c>
      <c r="K343" s="22">
        <f t="shared" si="102"/>
        <v>11.071057008065354</v>
      </c>
      <c r="L343" s="17">
        <v>1</v>
      </c>
      <c r="M343" s="17">
        <f t="shared" si="108"/>
        <v>4096</v>
      </c>
      <c r="N343" s="17">
        <f t="shared" si="103"/>
        <v>10</v>
      </c>
      <c r="O343" s="17">
        <f t="shared" si="104"/>
        <v>12</v>
      </c>
      <c r="P343" s="17">
        <v>1</v>
      </c>
      <c r="Q343" s="17">
        <f t="shared" si="109"/>
        <v>1</v>
      </c>
      <c r="R343" s="28">
        <f t="shared" si="97"/>
        <v>340241.55367972772</v>
      </c>
      <c r="S343" s="10">
        <f t="shared" si="105"/>
        <v>8.3066785566339778</v>
      </c>
      <c r="T343" s="10">
        <f t="shared" si="106"/>
        <v>1812.9484162757433</v>
      </c>
      <c r="U343" s="38">
        <f t="shared" si="98"/>
        <v>10599845068800</v>
      </c>
      <c r="V343" s="6">
        <f t="shared" si="99"/>
        <v>0</v>
      </c>
    </row>
    <row r="344" spans="1:22" x14ac:dyDescent="0.3">
      <c r="B344" s="27">
        <v>342</v>
      </c>
      <c r="C344" s="70">
        <f t="shared" si="92"/>
        <v>2883584</v>
      </c>
      <c r="D344" s="19">
        <f t="shared" si="100"/>
        <v>8192</v>
      </c>
      <c r="E344" s="8">
        <f t="shared" si="107"/>
        <v>1046810790424.5378</v>
      </c>
      <c r="F344" s="17">
        <f t="shared" si="93"/>
        <v>1.07</v>
      </c>
      <c r="G344" s="17">
        <f t="shared" si="94"/>
        <v>12.019868190656496</v>
      </c>
      <c r="H344" s="21">
        <f t="shared" si="95"/>
        <v>28835840</v>
      </c>
      <c r="I344" s="22">
        <f t="shared" si="96"/>
        <v>7.4599326071098861</v>
      </c>
      <c r="J344" s="23">
        <f t="shared" si="101"/>
        <v>118111600640</v>
      </c>
      <c r="K344" s="22">
        <f t="shared" si="102"/>
        <v>11.072292555077661</v>
      </c>
      <c r="L344" s="17">
        <v>1</v>
      </c>
      <c r="M344" s="17">
        <f t="shared" si="108"/>
        <v>4096</v>
      </c>
      <c r="N344" s="17">
        <f t="shared" si="103"/>
        <v>10</v>
      </c>
      <c r="O344" s="17">
        <f t="shared" si="104"/>
        <v>12</v>
      </c>
      <c r="P344" s="17">
        <v>1</v>
      </c>
      <c r="Q344" s="17">
        <f t="shared" si="109"/>
        <v>1</v>
      </c>
      <c r="R344" s="28">
        <f t="shared" si="97"/>
        <v>363024.20544174814</v>
      </c>
      <c r="S344" s="10">
        <f t="shared" si="105"/>
        <v>8.8628956406676789</v>
      </c>
      <c r="T344" s="10">
        <f t="shared" si="106"/>
        <v>1821.8113119164109</v>
      </c>
      <c r="U344" s="38">
        <f t="shared" si="98"/>
        <v>10630044057600</v>
      </c>
      <c r="V344" s="6">
        <f t="shared" si="99"/>
        <v>0</v>
      </c>
    </row>
    <row r="345" spans="1:22" x14ac:dyDescent="0.3">
      <c r="B345" s="27">
        <v>343</v>
      </c>
      <c r="C345" s="70">
        <f t="shared" si="92"/>
        <v>2891776</v>
      </c>
      <c r="D345" s="19">
        <f t="shared" si="100"/>
        <v>8192</v>
      </c>
      <c r="E345" s="8">
        <f t="shared" si="107"/>
        <v>1120087545754.2556</v>
      </c>
      <c r="F345" s="17">
        <f t="shared" si="93"/>
        <v>1.07</v>
      </c>
      <c r="G345" s="17">
        <f t="shared" si="94"/>
        <v>12.049251968341705</v>
      </c>
      <c r="H345" s="21">
        <f t="shared" si="95"/>
        <v>28917760</v>
      </c>
      <c r="I345" s="22">
        <f t="shared" si="96"/>
        <v>7.4611646490195778</v>
      </c>
      <c r="J345" s="23">
        <f t="shared" si="101"/>
        <v>118447144960</v>
      </c>
      <c r="K345" s="22">
        <f t="shared" si="102"/>
        <v>11.073524596987353</v>
      </c>
      <c r="L345" s="17">
        <v>1</v>
      </c>
      <c r="M345" s="17">
        <f t="shared" si="108"/>
        <v>4096</v>
      </c>
      <c r="N345" s="17">
        <f t="shared" si="103"/>
        <v>10</v>
      </c>
      <c r="O345" s="17">
        <f t="shared" si="104"/>
        <v>12</v>
      </c>
      <c r="P345" s="17">
        <v>1</v>
      </c>
      <c r="Q345" s="17">
        <f t="shared" si="109"/>
        <v>1</v>
      </c>
      <c r="R345" s="28">
        <f t="shared" si="97"/>
        <v>387335.51483733719</v>
      </c>
      <c r="S345" s="10">
        <f t="shared" si="105"/>
        <v>9.4564334677084272</v>
      </c>
      <c r="T345" s="10">
        <f t="shared" si="106"/>
        <v>1831.2677453841193</v>
      </c>
      <c r="U345" s="38">
        <f t="shared" si="98"/>
        <v>10660243046400</v>
      </c>
      <c r="V345" s="6">
        <f t="shared" si="99"/>
        <v>0</v>
      </c>
    </row>
    <row r="346" spans="1:22" x14ac:dyDescent="0.3">
      <c r="B346" s="27">
        <v>344</v>
      </c>
      <c r="C346" s="70">
        <f t="shared" si="92"/>
        <v>2899968</v>
      </c>
      <c r="D346" s="19">
        <f t="shared" si="100"/>
        <v>8192</v>
      </c>
      <c r="E346" s="8">
        <f t="shared" si="107"/>
        <v>1198493673957.0535</v>
      </c>
      <c r="F346" s="17">
        <f t="shared" si="93"/>
        <v>1.07</v>
      </c>
      <c r="G346" s="17">
        <f t="shared" si="94"/>
        <v>12.078635746026915</v>
      </c>
      <c r="H346" s="21">
        <f t="shared" si="95"/>
        <v>28999680</v>
      </c>
      <c r="I346" s="22">
        <f t="shared" si="96"/>
        <v>7.462393205657543</v>
      </c>
      <c r="J346" s="23">
        <f t="shared" si="101"/>
        <v>118782689280</v>
      </c>
      <c r="K346" s="22">
        <f t="shared" si="102"/>
        <v>11.074753153625318</v>
      </c>
      <c r="L346" s="17">
        <v>1</v>
      </c>
      <c r="M346" s="17">
        <f t="shared" si="108"/>
        <v>4096</v>
      </c>
      <c r="N346" s="17">
        <f t="shared" si="103"/>
        <v>10</v>
      </c>
      <c r="O346" s="17">
        <f t="shared" si="104"/>
        <v>12</v>
      </c>
      <c r="P346" s="17">
        <v>1</v>
      </c>
      <c r="Q346" s="17">
        <f t="shared" si="109"/>
        <v>1</v>
      </c>
      <c r="R346" s="28">
        <f t="shared" si="97"/>
        <v>413278.24098647072</v>
      </c>
      <c r="S346" s="10">
        <f t="shared" si="105"/>
        <v>10.089800805333757</v>
      </c>
      <c r="T346" s="10">
        <f t="shared" si="106"/>
        <v>1841.3575461894529</v>
      </c>
      <c r="U346" s="38">
        <f t="shared" si="98"/>
        <v>10690442035200</v>
      </c>
      <c r="V346" s="6">
        <f t="shared" si="99"/>
        <v>0</v>
      </c>
    </row>
    <row r="347" spans="1:22" x14ac:dyDescent="0.3">
      <c r="B347" s="27">
        <v>345</v>
      </c>
      <c r="C347" s="70">
        <f t="shared" si="92"/>
        <v>2908160</v>
      </c>
      <c r="D347" s="19">
        <f t="shared" si="100"/>
        <v>8192</v>
      </c>
      <c r="E347" s="8">
        <f t="shared" si="107"/>
        <v>1282388231134.0474</v>
      </c>
      <c r="F347" s="17">
        <f t="shared" si="93"/>
        <v>1.07</v>
      </c>
      <c r="G347" s="17">
        <f t="shared" si="94"/>
        <v>12.108019523712125</v>
      </c>
      <c r="H347" s="21">
        <f t="shared" si="95"/>
        <v>29081600</v>
      </c>
      <c r="I347" s="22">
        <f t="shared" si="96"/>
        <v>7.4636182966868496</v>
      </c>
      <c r="J347" s="23">
        <f t="shared" si="101"/>
        <v>119118233600</v>
      </c>
      <c r="K347" s="22">
        <f t="shared" si="102"/>
        <v>11.075978244654625</v>
      </c>
      <c r="L347" s="17">
        <v>1</v>
      </c>
      <c r="M347" s="17">
        <f t="shared" si="108"/>
        <v>4096</v>
      </c>
      <c r="N347" s="17">
        <f t="shared" si="103"/>
        <v>10</v>
      </c>
      <c r="O347" s="17">
        <f t="shared" si="104"/>
        <v>12</v>
      </c>
      <c r="P347" s="17">
        <v>1</v>
      </c>
      <c r="Q347" s="17">
        <f t="shared" si="109"/>
        <v>1</v>
      </c>
      <c r="R347" s="28">
        <f t="shared" si="97"/>
        <v>440962.06231226871</v>
      </c>
      <c r="S347" s="10">
        <f t="shared" si="105"/>
        <v>10.765675349420622</v>
      </c>
      <c r="T347" s="10">
        <f t="shared" si="106"/>
        <v>1852.1232215388736</v>
      </c>
      <c r="U347" s="38">
        <f t="shared" si="98"/>
        <v>10720641024000</v>
      </c>
      <c r="V347" s="6">
        <f t="shared" si="99"/>
        <v>0</v>
      </c>
    </row>
    <row r="348" spans="1:22" x14ac:dyDescent="0.3">
      <c r="B348" s="27">
        <v>346</v>
      </c>
      <c r="C348" s="70">
        <f t="shared" ref="C348:C411" si="110">IF(MOD(B347+1,25)=0,(C347*2)+D347*2,C347+D347)</f>
        <v>2916352</v>
      </c>
      <c r="D348" s="19">
        <f t="shared" si="100"/>
        <v>8192</v>
      </c>
      <c r="E348" s="8">
        <f t="shared" si="107"/>
        <v>1372155407313.4307</v>
      </c>
      <c r="F348" s="17">
        <f t="shared" si="93"/>
        <v>1.07</v>
      </c>
      <c r="G348" s="17">
        <f t="shared" si="94"/>
        <v>12.137403301397335</v>
      </c>
      <c r="H348" s="21">
        <f t="shared" si="95"/>
        <v>29163520</v>
      </c>
      <c r="I348" s="22">
        <f t="shared" si="96"/>
        <v>7.4648399416046303</v>
      </c>
      <c r="J348" s="23">
        <f t="shared" si="101"/>
        <v>119453777920</v>
      </c>
      <c r="K348" s="22">
        <f t="shared" si="102"/>
        <v>11.077199889572405</v>
      </c>
      <c r="L348" s="17">
        <v>1</v>
      </c>
      <c r="M348" s="17">
        <f t="shared" si="108"/>
        <v>4096</v>
      </c>
      <c r="N348" s="17">
        <f t="shared" si="103"/>
        <v>10</v>
      </c>
      <c r="O348" s="17">
        <f t="shared" si="104"/>
        <v>12</v>
      </c>
      <c r="P348" s="17">
        <v>1</v>
      </c>
      <c r="Q348" s="17">
        <f t="shared" si="109"/>
        <v>1</v>
      </c>
      <c r="R348" s="28">
        <f t="shared" si="97"/>
        <v>470504.04317223391</v>
      </c>
      <c r="S348" s="10">
        <f t="shared" si="105"/>
        <v>11.486915116509616</v>
      </c>
      <c r="T348" s="10">
        <f t="shared" si="106"/>
        <v>1863.6101366553833</v>
      </c>
      <c r="U348" s="38">
        <f t="shared" si="98"/>
        <v>10750840012800</v>
      </c>
      <c r="V348" s="6">
        <f t="shared" si="99"/>
        <v>0</v>
      </c>
    </row>
    <row r="349" spans="1:22" x14ac:dyDescent="0.3">
      <c r="A349" s="26" t="s">
        <v>38</v>
      </c>
      <c r="B349" s="27">
        <v>347</v>
      </c>
      <c r="C349" s="70">
        <f t="shared" si="110"/>
        <v>2924544</v>
      </c>
      <c r="D349" s="19">
        <f t="shared" si="100"/>
        <v>8192</v>
      </c>
      <c r="E349" s="8">
        <f t="shared" si="107"/>
        <v>1468206285825.3708</v>
      </c>
      <c r="F349" s="17">
        <f t="shared" si="93"/>
        <v>1.07</v>
      </c>
      <c r="G349" s="17">
        <f t="shared" si="94"/>
        <v>12.166787079082544</v>
      </c>
      <c r="H349" s="21">
        <f t="shared" si="95"/>
        <v>29245440</v>
      </c>
      <c r="I349" s="22">
        <f t="shared" si="96"/>
        <v>7.466058159743949</v>
      </c>
      <c r="J349" s="23">
        <f t="shared" si="101"/>
        <v>119789322240</v>
      </c>
      <c r="K349" s="22">
        <f t="shared" si="102"/>
        <v>11.078418107711723</v>
      </c>
      <c r="L349" s="17">
        <v>1</v>
      </c>
      <c r="M349" s="17">
        <f t="shared" si="108"/>
        <v>4096</v>
      </c>
      <c r="N349" s="17">
        <f t="shared" si="103"/>
        <v>10</v>
      </c>
      <c r="O349" s="17">
        <f t="shared" si="104"/>
        <v>12</v>
      </c>
      <c r="P349" s="17">
        <v>1</v>
      </c>
      <c r="Q349" s="17">
        <f t="shared" si="109"/>
        <v>1</v>
      </c>
      <c r="R349" s="28">
        <f t="shared" si="97"/>
        <v>502029.13200326986</v>
      </c>
      <c r="S349" s="10">
        <f t="shared" si="105"/>
        <v>12.25657060554858</v>
      </c>
      <c r="T349" s="10">
        <f t="shared" si="106"/>
        <v>1875.8667072609319</v>
      </c>
      <c r="U349" s="38">
        <f t="shared" si="98"/>
        <v>10781039001600</v>
      </c>
      <c r="V349" s="6">
        <f t="shared" si="99"/>
        <v>0</v>
      </c>
    </row>
    <row r="350" spans="1:22" x14ac:dyDescent="0.3">
      <c r="B350" s="31">
        <v>348</v>
      </c>
      <c r="C350" s="70">
        <f t="shared" si="110"/>
        <v>2932736</v>
      </c>
      <c r="D350" s="19">
        <f t="shared" si="100"/>
        <v>8192</v>
      </c>
      <c r="E350" s="8">
        <f t="shared" si="107"/>
        <v>1570980725833.147</v>
      </c>
      <c r="F350" s="17">
        <f t="shared" si="93"/>
        <v>1.07</v>
      </c>
      <c r="G350" s="17">
        <f t="shared" si="94"/>
        <v>12.196170856767754</v>
      </c>
      <c r="H350" s="21">
        <f t="shared" si="95"/>
        <v>29327360</v>
      </c>
      <c r="I350" s="22">
        <f t="shared" si="96"/>
        <v>7.46727297027563</v>
      </c>
      <c r="J350" s="23">
        <f t="shared" si="101"/>
        <v>120124866560</v>
      </c>
      <c r="K350" s="22">
        <f t="shared" si="102"/>
        <v>11.079632918243405</v>
      </c>
      <c r="L350" s="17">
        <v>1</v>
      </c>
      <c r="M350" s="17">
        <f t="shared" si="108"/>
        <v>4096</v>
      </c>
      <c r="N350" s="17">
        <f t="shared" si="103"/>
        <v>10</v>
      </c>
      <c r="O350" s="17">
        <f t="shared" si="104"/>
        <v>12</v>
      </c>
      <c r="P350" s="17">
        <v>1</v>
      </c>
      <c r="Q350" s="17">
        <f t="shared" si="109"/>
        <v>1</v>
      </c>
      <c r="R350" s="32">
        <f t="shared" si="97"/>
        <v>535670.69311153376</v>
      </c>
      <c r="S350" s="10">
        <f t="shared" si="105"/>
        <v>13.077897781043303</v>
      </c>
      <c r="T350" s="10">
        <f t="shared" si="106"/>
        <v>1888.9446050419751</v>
      </c>
      <c r="U350" s="38">
        <f t="shared" si="98"/>
        <v>10811237990400</v>
      </c>
      <c r="V350" s="6">
        <f t="shared" si="99"/>
        <v>0</v>
      </c>
    </row>
    <row r="351" spans="1:22" x14ac:dyDescent="0.3">
      <c r="B351" s="31">
        <v>349</v>
      </c>
      <c r="C351" s="70">
        <f t="shared" si="110"/>
        <v>2940928</v>
      </c>
      <c r="D351" s="19">
        <f t="shared" si="100"/>
        <v>8192</v>
      </c>
      <c r="E351" s="8">
        <f t="shared" si="107"/>
        <v>1680949376641.4673</v>
      </c>
      <c r="F351" s="17">
        <f t="shared" si="93"/>
        <v>1.07</v>
      </c>
      <c r="G351" s="17">
        <f t="shared" si="94"/>
        <v>12.225554634452964</v>
      </c>
      <c r="H351" s="21">
        <f t="shared" si="95"/>
        <v>29409280</v>
      </c>
      <c r="I351" s="22">
        <f t="shared" si="96"/>
        <v>7.4684843922100743</v>
      </c>
      <c r="J351" s="23">
        <f t="shared" si="101"/>
        <v>120460410880</v>
      </c>
      <c r="K351" s="22">
        <f t="shared" si="102"/>
        <v>11.080844340177849</v>
      </c>
      <c r="L351" s="17">
        <v>1</v>
      </c>
      <c r="M351" s="17">
        <f t="shared" si="108"/>
        <v>4096</v>
      </c>
      <c r="N351" s="17">
        <f t="shared" si="103"/>
        <v>10</v>
      </c>
      <c r="O351" s="17">
        <f t="shared" si="104"/>
        <v>12</v>
      </c>
      <c r="P351" s="17">
        <v>1</v>
      </c>
      <c r="Q351" s="17">
        <f t="shared" si="109"/>
        <v>1</v>
      </c>
      <c r="R351" s="32">
        <f t="shared" si="97"/>
        <v>571571.07438246266</v>
      </c>
      <c r="S351" s="10">
        <f t="shared" si="105"/>
        <v>13.954371933165593</v>
      </c>
      <c r="T351" s="10">
        <f t="shared" si="106"/>
        <v>1902.8989769751408</v>
      </c>
      <c r="U351" s="30">
        <f t="shared" si="98"/>
        <v>10841436979200</v>
      </c>
      <c r="V351" s="6">
        <f t="shared" si="99"/>
        <v>0</v>
      </c>
    </row>
    <row r="352" spans="1:22" x14ac:dyDescent="0.3">
      <c r="B352" s="31">
        <v>350</v>
      </c>
      <c r="C352" s="70">
        <f t="shared" si="110"/>
        <v>5898240</v>
      </c>
      <c r="D352" s="19">
        <f t="shared" si="100"/>
        <v>16384</v>
      </c>
      <c r="E352" s="8">
        <f t="shared" si="107"/>
        <v>1798615833006.3701</v>
      </c>
      <c r="F352" s="17">
        <f t="shared" si="93"/>
        <v>1.07</v>
      </c>
      <c r="G352" s="17">
        <f t="shared" si="94"/>
        <v>12.254938412138173</v>
      </c>
      <c r="H352" s="21">
        <f t="shared" si="95"/>
        <v>58982400</v>
      </c>
      <c r="I352" s="22">
        <f t="shared" si="96"/>
        <v>7.7707224400630244</v>
      </c>
      <c r="J352" s="23">
        <f t="shared" si="101"/>
        <v>483183820800</v>
      </c>
      <c r="K352" s="22">
        <f t="shared" si="102"/>
        <v>11.68411238369478</v>
      </c>
      <c r="L352" s="17">
        <v>2</v>
      </c>
      <c r="M352" s="17">
        <f t="shared" si="108"/>
        <v>8192</v>
      </c>
      <c r="N352" s="17">
        <f t="shared" si="103"/>
        <v>20</v>
      </c>
      <c r="O352" s="17">
        <f t="shared" si="104"/>
        <v>13</v>
      </c>
      <c r="P352" s="17">
        <v>1</v>
      </c>
      <c r="Q352" s="17">
        <f t="shared" si="109"/>
        <v>1</v>
      </c>
      <c r="R352" s="32">
        <f t="shared" si="97"/>
        <v>304941.10667018808</v>
      </c>
      <c r="S352" s="10">
        <f t="shared" si="105"/>
        <v>3.7224256185325695</v>
      </c>
      <c r="T352" s="10">
        <f t="shared" si="106"/>
        <v>1996.6214025936733</v>
      </c>
      <c r="U352" s="38">
        <f t="shared" si="98"/>
        <v>43486543872000</v>
      </c>
      <c r="V352" s="6">
        <f t="shared" si="99"/>
        <v>90</v>
      </c>
    </row>
    <row r="353" spans="2:22" x14ac:dyDescent="0.3">
      <c r="B353" s="31">
        <v>351</v>
      </c>
      <c r="C353" s="70">
        <f t="shared" si="110"/>
        <v>5914624</v>
      </c>
      <c r="D353" s="19">
        <f t="shared" si="100"/>
        <v>16384</v>
      </c>
      <c r="E353" s="8">
        <f t="shared" si="107"/>
        <v>1924518941316.8162</v>
      </c>
      <c r="F353" s="17">
        <f t="shared" si="93"/>
        <v>1.07</v>
      </c>
      <c r="G353" s="17">
        <f t="shared" si="94"/>
        <v>12.284322189823383</v>
      </c>
      <c r="H353" s="21">
        <f t="shared" si="95"/>
        <v>59146240</v>
      </c>
      <c r="I353" s="22">
        <f t="shared" si="96"/>
        <v>7.7719271412013944</v>
      </c>
      <c r="J353" s="23">
        <f t="shared" si="101"/>
        <v>484525998080</v>
      </c>
      <c r="K353" s="22">
        <f t="shared" si="102"/>
        <v>11.68531708483315</v>
      </c>
      <c r="L353" s="17">
        <v>1</v>
      </c>
      <c r="M353" s="17">
        <f t="shared" si="108"/>
        <v>8192</v>
      </c>
      <c r="N353" s="17">
        <f t="shared" si="103"/>
        <v>10</v>
      </c>
      <c r="O353" s="17">
        <f t="shared" si="104"/>
        <v>13</v>
      </c>
      <c r="P353" s="17">
        <v>1</v>
      </c>
      <c r="Q353" s="17">
        <f t="shared" si="109"/>
        <v>1</v>
      </c>
      <c r="R353" s="32">
        <f t="shared" si="97"/>
        <v>325383.14207577967</v>
      </c>
      <c r="S353" s="10">
        <f t="shared" si="105"/>
        <v>3.9719621835422321</v>
      </c>
      <c r="T353" s="10">
        <f t="shared" si="106"/>
        <v>2000.5933647772156</v>
      </c>
      <c r="U353" s="38">
        <f t="shared" si="98"/>
        <v>43607339827200</v>
      </c>
      <c r="V353" s="6">
        <f t="shared" si="99"/>
        <v>0</v>
      </c>
    </row>
    <row r="354" spans="2:22" x14ac:dyDescent="0.3">
      <c r="B354" s="31">
        <v>352</v>
      </c>
      <c r="C354" s="70">
        <f t="shared" si="110"/>
        <v>5931008</v>
      </c>
      <c r="D354" s="19">
        <f t="shared" si="100"/>
        <v>16384</v>
      </c>
      <c r="E354" s="8">
        <f t="shared" si="107"/>
        <v>2059235267208.9934</v>
      </c>
      <c r="F354" s="17">
        <f t="shared" si="93"/>
        <v>1.07</v>
      </c>
      <c r="G354" s="17">
        <f t="shared" si="94"/>
        <v>12.313705967508593</v>
      </c>
      <c r="H354" s="21">
        <f t="shared" si="95"/>
        <v>59310080</v>
      </c>
      <c r="I354" s="22">
        <f t="shared" si="96"/>
        <v>7.7731285098289025</v>
      </c>
      <c r="J354" s="23">
        <f t="shared" si="101"/>
        <v>485868175360</v>
      </c>
      <c r="K354" s="22">
        <f t="shared" si="102"/>
        <v>11.686518453460659</v>
      </c>
      <c r="L354" s="17">
        <v>1</v>
      </c>
      <c r="M354" s="17">
        <f t="shared" si="108"/>
        <v>8192</v>
      </c>
      <c r="N354" s="17">
        <f t="shared" si="103"/>
        <v>10</v>
      </c>
      <c r="O354" s="17">
        <f t="shared" si="104"/>
        <v>13</v>
      </c>
      <c r="P354" s="17">
        <v>1</v>
      </c>
      <c r="Q354" s="17">
        <f t="shared" si="109"/>
        <v>1</v>
      </c>
      <c r="R354" s="32">
        <f t="shared" si="97"/>
        <v>347198.1941701973</v>
      </c>
      <c r="S354" s="10">
        <f t="shared" si="105"/>
        <v>4.2382592061791664</v>
      </c>
      <c r="T354" s="10">
        <f t="shared" si="106"/>
        <v>2004.8316239833948</v>
      </c>
      <c r="U354" s="38">
        <f t="shared" si="98"/>
        <v>43728135782400</v>
      </c>
      <c r="V354" s="6">
        <f t="shared" si="99"/>
        <v>0</v>
      </c>
    </row>
    <row r="355" spans="2:22" x14ac:dyDescent="0.3">
      <c r="B355" s="31">
        <v>353</v>
      </c>
      <c r="C355" s="70">
        <f t="shared" si="110"/>
        <v>5947392</v>
      </c>
      <c r="D355" s="19">
        <f t="shared" si="100"/>
        <v>16384</v>
      </c>
      <c r="E355" s="8">
        <f t="shared" si="107"/>
        <v>2203381735913.623</v>
      </c>
      <c r="F355" s="17">
        <f t="shared" si="93"/>
        <v>1.07</v>
      </c>
      <c r="G355" s="17">
        <f t="shared" si="94"/>
        <v>12.343089745193803</v>
      </c>
      <c r="H355" s="21">
        <f t="shared" si="95"/>
        <v>59473920</v>
      </c>
      <c r="I355" s="22">
        <f t="shared" si="96"/>
        <v>7.7743265643318491</v>
      </c>
      <c r="J355" s="23">
        <f t="shared" si="101"/>
        <v>487210352640</v>
      </c>
      <c r="K355" s="22">
        <f t="shared" si="102"/>
        <v>11.687716507963605</v>
      </c>
      <c r="L355" s="17">
        <v>1</v>
      </c>
      <c r="M355" s="17">
        <f t="shared" si="108"/>
        <v>8192</v>
      </c>
      <c r="N355" s="17">
        <f t="shared" si="103"/>
        <v>10</v>
      </c>
      <c r="O355" s="17">
        <f t="shared" si="104"/>
        <v>13</v>
      </c>
      <c r="P355" s="17">
        <v>1</v>
      </c>
      <c r="Q355" s="17">
        <f t="shared" si="109"/>
        <v>1</v>
      </c>
      <c r="R355" s="32">
        <f t="shared" si="97"/>
        <v>370478.64608783531</v>
      </c>
      <c r="S355" s="10">
        <f t="shared" si="105"/>
        <v>4.5224444102518957</v>
      </c>
      <c r="T355" s="10">
        <f t="shared" si="106"/>
        <v>2009.3540683936467</v>
      </c>
      <c r="U355" s="38">
        <f t="shared" si="98"/>
        <v>43848931737600</v>
      </c>
      <c r="V355" s="6">
        <f t="shared" si="99"/>
        <v>0</v>
      </c>
    </row>
    <row r="356" spans="2:22" x14ac:dyDescent="0.3">
      <c r="B356" s="31">
        <v>354</v>
      </c>
      <c r="C356" s="70">
        <f t="shared" si="110"/>
        <v>5963776</v>
      </c>
      <c r="D356" s="19">
        <f t="shared" si="100"/>
        <v>16384</v>
      </c>
      <c r="E356" s="8">
        <f t="shared" si="107"/>
        <v>2357618457427.5767</v>
      </c>
      <c r="F356" s="17">
        <f t="shared" si="93"/>
        <v>1.07</v>
      </c>
      <c r="G356" s="17">
        <f t="shared" si="94"/>
        <v>12.372473522879012</v>
      </c>
      <c r="H356" s="21">
        <f t="shared" si="95"/>
        <v>59637760</v>
      </c>
      <c r="I356" s="22">
        <f t="shared" si="96"/>
        <v>7.775521322944793</v>
      </c>
      <c r="J356" s="23">
        <f t="shared" si="101"/>
        <v>488552529920</v>
      </c>
      <c r="K356" s="22">
        <f t="shared" si="102"/>
        <v>11.688911266576548</v>
      </c>
      <c r="L356" s="17">
        <v>1</v>
      </c>
      <c r="M356" s="17">
        <f t="shared" si="108"/>
        <v>8192</v>
      </c>
      <c r="N356" s="17">
        <f t="shared" si="103"/>
        <v>10</v>
      </c>
      <c r="O356" s="17">
        <f t="shared" si="104"/>
        <v>13</v>
      </c>
      <c r="P356" s="17">
        <v>1</v>
      </c>
      <c r="Q356" s="17">
        <f t="shared" si="109"/>
        <v>1</v>
      </c>
      <c r="R356" s="32">
        <f t="shared" si="97"/>
        <v>395323.10694224207</v>
      </c>
      <c r="S356" s="10">
        <f t="shared" si="105"/>
        <v>4.8257215202910411</v>
      </c>
      <c r="T356" s="10">
        <f t="shared" si="106"/>
        <v>2014.1797899139378</v>
      </c>
      <c r="U356" s="38">
        <f t="shared" si="98"/>
        <v>43969727692800</v>
      </c>
      <c r="V356" s="6">
        <f t="shared" si="99"/>
        <v>0</v>
      </c>
    </row>
    <row r="357" spans="2:22" x14ac:dyDescent="0.3">
      <c r="B357" s="31">
        <v>355</v>
      </c>
      <c r="C357" s="70">
        <f t="shared" si="110"/>
        <v>5980160</v>
      </c>
      <c r="D357" s="19">
        <f t="shared" si="100"/>
        <v>16384</v>
      </c>
      <c r="E357" s="8">
        <f t="shared" si="107"/>
        <v>2522651749447.5073</v>
      </c>
      <c r="F357" s="17">
        <f t="shared" si="93"/>
        <v>1.07</v>
      </c>
      <c r="G357" s="17">
        <f t="shared" si="94"/>
        <v>12.401857300564222</v>
      </c>
      <c r="H357" s="21">
        <f t="shared" si="95"/>
        <v>59801600</v>
      </c>
      <c r="I357" s="22">
        <f t="shared" si="96"/>
        <v>7.7767128037522113</v>
      </c>
      <c r="J357" s="23">
        <f t="shared" si="101"/>
        <v>489894707200</v>
      </c>
      <c r="K357" s="22">
        <f t="shared" si="102"/>
        <v>11.690102747383968</v>
      </c>
      <c r="L357" s="17">
        <v>1</v>
      </c>
      <c r="M357" s="17">
        <f t="shared" si="108"/>
        <v>8192</v>
      </c>
      <c r="N357" s="17">
        <f t="shared" si="103"/>
        <v>10</v>
      </c>
      <c r="O357" s="17">
        <f t="shared" si="104"/>
        <v>13</v>
      </c>
      <c r="P357" s="17">
        <v>1</v>
      </c>
      <c r="Q357" s="17">
        <f t="shared" si="109"/>
        <v>1</v>
      </c>
      <c r="R357" s="32">
        <f t="shared" si="97"/>
        <v>421836.83203250536</v>
      </c>
      <c r="S357" s="10">
        <f t="shared" si="105"/>
        <v>5.1493753910217936</v>
      </c>
      <c r="T357" s="10">
        <f t="shared" si="106"/>
        <v>2019.3291653049596</v>
      </c>
      <c r="U357" s="38">
        <f t="shared" si="98"/>
        <v>44090523648000</v>
      </c>
      <c r="V357" s="6">
        <f t="shared" si="99"/>
        <v>0</v>
      </c>
    </row>
    <row r="358" spans="2:22" x14ac:dyDescent="0.3">
      <c r="B358" s="31">
        <v>356</v>
      </c>
      <c r="C358" s="70">
        <f t="shared" si="110"/>
        <v>5996544</v>
      </c>
      <c r="D358" s="19">
        <f t="shared" si="100"/>
        <v>16384</v>
      </c>
      <c r="E358" s="8">
        <f t="shared" si="107"/>
        <v>2699237371908.833</v>
      </c>
      <c r="F358" s="17">
        <f t="shared" si="93"/>
        <v>1.07</v>
      </c>
      <c r="G358" s="17">
        <f t="shared" si="94"/>
        <v>12.431241078249432</v>
      </c>
      <c r="H358" s="21">
        <f t="shared" si="95"/>
        <v>59965440</v>
      </c>
      <c r="I358" s="22">
        <f t="shared" si="96"/>
        <v>7.7779010246901477</v>
      </c>
      <c r="J358" s="23">
        <f t="shared" si="101"/>
        <v>491236884480</v>
      </c>
      <c r="K358" s="22">
        <f t="shared" si="102"/>
        <v>11.691290968321903</v>
      </c>
      <c r="L358" s="17">
        <v>1</v>
      </c>
      <c r="M358" s="17">
        <f t="shared" si="108"/>
        <v>8192</v>
      </c>
      <c r="N358" s="17">
        <f t="shared" si="103"/>
        <v>10</v>
      </c>
      <c r="O358" s="17">
        <f t="shared" si="104"/>
        <v>13</v>
      </c>
      <c r="P358" s="17">
        <v>1</v>
      </c>
      <c r="Q358" s="17">
        <f t="shared" si="109"/>
        <v>1</v>
      </c>
      <c r="R358" s="32">
        <f t="shared" si="97"/>
        <v>450132.17144889338</v>
      </c>
      <c r="S358" s="10">
        <f t="shared" si="105"/>
        <v>5.4947774835069998</v>
      </c>
      <c r="T358" s="10">
        <f t="shared" si="106"/>
        <v>2024.8239427884666</v>
      </c>
      <c r="U358" s="38">
        <f t="shared" si="98"/>
        <v>44211319603200</v>
      </c>
      <c r="V358" s="6">
        <f t="shared" si="99"/>
        <v>0</v>
      </c>
    </row>
    <row r="359" spans="2:22" x14ac:dyDescent="0.3">
      <c r="B359" s="31">
        <v>357</v>
      </c>
      <c r="C359" s="70">
        <f t="shared" si="110"/>
        <v>6012928</v>
      </c>
      <c r="D359" s="19">
        <f t="shared" si="100"/>
        <v>16384</v>
      </c>
      <c r="E359" s="8">
        <f t="shared" si="107"/>
        <v>2888183987942.4517</v>
      </c>
      <c r="F359" s="17">
        <f t="shared" si="93"/>
        <v>1.07</v>
      </c>
      <c r="G359" s="17">
        <f t="shared" si="94"/>
        <v>12.460624855934642</v>
      </c>
      <c r="H359" s="21">
        <f t="shared" si="95"/>
        <v>60129280</v>
      </c>
      <c r="I359" s="22">
        <f t="shared" si="96"/>
        <v>7.7790860035478264</v>
      </c>
      <c r="J359" s="23">
        <f t="shared" si="101"/>
        <v>492579061760</v>
      </c>
      <c r="K359" s="22">
        <f t="shared" si="102"/>
        <v>11.692475947179581</v>
      </c>
      <c r="L359" s="17">
        <v>1</v>
      </c>
      <c r="M359" s="17">
        <f t="shared" si="108"/>
        <v>8192</v>
      </c>
      <c r="N359" s="17">
        <f t="shared" si="103"/>
        <v>10</v>
      </c>
      <c r="O359" s="17">
        <f t="shared" si="104"/>
        <v>13</v>
      </c>
      <c r="P359" s="17">
        <v>1</v>
      </c>
      <c r="Q359" s="17">
        <f t="shared" si="109"/>
        <v>1</v>
      </c>
      <c r="R359" s="32">
        <f t="shared" si="97"/>
        <v>480329.04899949767</v>
      </c>
      <c r="S359" s="10">
        <f t="shared" si="105"/>
        <v>5.8633917114196494</v>
      </c>
      <c r="T359" s="10">
        <f t="shared" si="106"/>
        <v>2030.6873344998862</v>
      </c>
      <c r="U359" s="38">
        <f t="shared" si="98"/>
        <v>44332115558400</v>
      </c>
      <c r="V359" s="6">
        <f t="shared" si="99"/>
        <v>0</v>
      </c>
    </row>
    <row r="360" spans="2:22" x14ac:dyDescent="0.3">
      <c r="B360" s="31">
        <v>358</v>
      </c>
      <c r="C360" s="70">
        <f t="shared" si="110"/>
        <v>6029312</v>
      </c>
      <c r="D360" s="19">
        <f t="shared" si="100"/>
        <v>16384</v>
      </c>
      <c r="E360" s="8">
        <f t="shared" si="107"/>
        <v>3090356867098.4233</v>
      </c>
      <c r="F360" s="17">
        <f t="shared" ref="F360:F423" si="111">$Y$4</f>
        <v>1.07</v>
      </c>
      <c r="G360" s="17">
        <f t="shared" si="94"/>
        <v>12.490008633619851</v>
      </c>
      <c r="H360" s="21">
        <f t="shared" si="95"/>
        <v>60293120</v>
      </c>
      <c r="I360" s="22">
        <f t="shared" si="96"/>
        <v>7.7802677579692547</v>
      </c>
      <c r="J360" s="23">
        <f t="shared" si="101"/>
        <v>493921239040</v>
      </c>
      <c r="K360" s="22">
        <f t="shared" si="102"/>
        <v>11.69365770160101</v>
      </c>
      <c r="L360" s="17">
        <v>1</v>
      </c>
      <c r="M360" s="17">
        <f t="shared" si="108"/>
        <v>8192</v>
      </c>
      <c r="N360" s="17">
        <f t="shared" si="103"/>
        <v>10</v>
      </c>
      <c r="O360" s="17">
        <f t="shared" si="104"/>
        <v>13</v>
      </c>
      <c r="P360" s="17">
        <v>1</v>
      </c>
      <c r="Q360" s="17">
        <f t="shared" si="109"/>
        <v>1</v>
      </c>
      <c r="R360" s="32">
        <f t="shared" si="97"/>
        <v>512555.47350981727</v>
      </c>
      <c r="S360" s="10">
        <f t="shared" si="105"/>
        <v>6.2567806824928862</v>
      </c>
      <c r="T360" s="10">
        <f t="shared" si="106"/>
        <v>2036.9441151823792</v>
      </c>
      <c r="U360" s="38">
        <f t="shared" si="98"/>
        <v>44452911513600</v>
      </c>
      <c r="V360" s="6">
        <f t="shared" si="99"/>
        <v>0</v>
      </c>
    </row>
    <row r="361" spans="2:22" x14ac:dyDescent="0.3">
      <c r="B361" s="31">
        <v>359</v>
      </c>
      <c r="C361" s="70">
        <f t="shared" si="110"/>
        <v>6045696</v>
      </c>
      <c r="D361" s="19">
        <f t="shared" si="100"/>
        <v>16384</v>
      </c>
      <c r="E361" s="8">
        <f t="shared" si="107"/>
        <v>3306681847795.313</v>
      </c>
      <c r="F361" s="17">
        <f t="shared" si="111"/>
        <v>1.07</v>
      </c>
      <c r="G361" s="17">
        <f t="shared" si="94"/>
        <v>12.519392411305061</v>
      </c>
      <c r="H361" s="21">
        <f t="shared" si="95"/>
        <v>60456960</v>
      </c>
      <c r="I361" s="22">
        <f t="shared" si="96"/>
        <v>7.7814463054547973</v>
      </c>
      <c r="J361" s="23">
        <f t="shared" si="101"/>
        <v>495263416320</v>
      </c>
      <c r="K361" s="22">
        <f t="shared" si="102"/>
        <v>11.694836249086553</v>
      </c>
      <c r="L361" s="17">
        <v>1</v>
      </c>
      <c r="M361" s="17">
        <f t="shared" si="108"/>
        <v>8192</v>
      </c>
      <c r="N361" s="17">
        <f t="shared" si="103"/>
        <v>10</v>
      </c>
      <c r="O361" s="17">
        <f t="shared" si="104"/>
        <v>13</v>
      </c>
      <c r="P361" s="17">
        <v>1</v>
      </c>
      <c r="Q361" s="17">
        <f t="shared" si="109"/>
        <v>1</v>
      </c>
      <c r="R361" s="32">
        <f t="shared" si="97"/>
        <v>546948.08468624833</v>
      </c>
      <c r="S361" s="10">
        <f t="shared" si="105"/>
        <v>6.6766123618926798</v>
      </c>
      <c r="T361" s="10">
        <f t="shared" si="106"/>
        <v>2043.6207275442719</v>
      </c>
      <c r="U361" s="38">
        <f t="shared" si="98"/>
        <v>44573707468800</v>
      </c>
      <c r="V361" s="6">
        <f t="shared" si="99"/>
        <v>0</v>
      </c>
    </row>
    <row r="362" spans="2:22" x14ac:dyDescent="0.3">
      <c r="B362" s="31">
        <v>360</v>
      </c>
      <c r="C362" s="70">
        <f t="shared" si="110"/>
        <v>6062080</v>
      </c>
      <c r="D362" s="19">
        <f t="shared" si="100"/>
        <v>16384</v>
      </c>
      <c r="E362" s="8">
        <f t="shared" si="107"/>
        <v>3538149577140.9849</v>
      </c>
      <c r="F362" s="17">
        <f t="shared" si="111"/>
        <v>1.07</v>
      </c>
      <c r="G362" s="17">
        <f t="shared" si="94"/>
        <v>12.548776188990271</v>
      </c>
      <c r="H362" s="21">
        <f t="shared" si="95"/>
        <v>60620800</v>
      </c>
      <c r="I362" s="22">
        <f t="shared" si="96"/>
        <v>7.7826216633627316</v>
      </c>
      <c r="J362" s="23">
        <f t="shared" si="101"/>
        <v>496605593600</v>
      </c>
      <c r="K362" s="22">
        <f t="shared" si="102"/>
        <v>11.696011606994487</v>
      </c>
      <c r="L362" s="17">
        <v>1</v>
      </c>
      <c r="M362" s="17">
        <f t="shared" si="108"/>
        <v>8192</v>
      </c>
      <c r="N362" s="17">
        <f t="shared" si="103"/>
        <v>10</v>
      </c>
      <c r="O362" s="17">
        <f t="shared" si="104"/>
        <v>13</v>
      </c>
      <c r="P362" s="17">
        <v>1</v>
      </c>
      <c r="Q362" s="17">
        <f t="shared" si="109"/>
        <v>1</v>
      </c>
      <c r="R362" s="32">
        <f t="shared" si="97"/>
        <v>583652.73588289577</v>
      </c>
      <c r="S362" s="10">
        <f t="shared" si="105"/>
        <v>7.1246671860705053</v>
      </c>
      <c r="T362" s="10">
        <f t="shared" si="106"/>
        <v>2050.7453947303425</v>
      </c>
      <c r="U362" s="38">
        <f t="shared" si="98"/>
        <v>44694503424000</v>
      </c>
      <c r="V362" s="6">
        <f t="shared" si="99"/>
        <v>0</v>
      </c>
    </row>
    <row r="363" spans="2:22" x14ac:dyDescent="0.3">
      <c r="B363" s="31">
        <v>361</v>
      </c>
      <c r="C363" s="70">
        <f t="shared" si="110"/>
        <v>6078464</v>
      </c>
      <c r="D363" s="19">
        <f t="shared" si="100"/>
        <v>16384</v>
      </c>
      <c r="E363" s="8">
        <f t="shared" si="107"/>
        <v>3785820047540.854</v>
      </c>
      <c r="F363" s="17">
        <f t="shared" si="111"/>
        <v>1.07</v>
      </c>
      <c r="G363" s="17">
        <f t="shared" si="94"/>
        <v>12.57815996667548</v>
      </c>
      <c r="H363" s="21">
        <f t="shared" si="95"/>
        <v>60784640</v>
      </c>
      <c r="I363" s="22">
        <f t="shared" si="96"/>
        <v>7.7837938489107827</v>
      </c>
      <c r="J363" s="23">
        <f t="shared" si="101"/>
        <v>497947770880</v>
      </c>
      <c r="K363" s="22">
        <f t="shared" si="102"/>
        <v>11.697183792542537</v>
      </c>
      <c r="L363" s="17">
        <v>1</v>
      </c>
      <c r="M363" s="17">
        <f t="shared" si="108"/>
        <v>8192</v>
      </c>
      <c r="N363" s="17">
        <f t="shared" si="103"/>
        <v>10</v>
      </c>
      <c r="O363" s="17">
        <f t="shared" si="104"/>
        <v>13</v>
      </c>
      <c r="P363" s="17">
        <v>1</v>
      </c>
      <c r="Q363" s="17">
        <f t="shared" si="109"/>
        <v>1</v>
      </c>
      <c r="R363" s="32">
        <f t="shared" si="97"/>
        <v>622825.1162696454</v>
      </c>
      <c r="S363" s="10">
        <f t="shared" si="105"/>
        <v>7.6028456575884453</v>
      </c>
      <c r="T363" s="10">
        <f t="shared" si="106"/>
        <v>2058.3482403879311</v>
      </c>
      <c r="U363" s="38">
        <f t="shared" si="98"/>
        <v>44815299379200</v>
      </c>
      <c r="V363" s="6">
        <f t="shared" si="99"/>
        <v>0</v>
      </c>
    </row>
    <row r="364" spans="2:22" x14ac:dyDescent="0.3">
      <c r="B364" s="31">
        <v>362</v>
      </c>
      <c r="C364" s="70">
        <f t="shared" si="110"/>
        <v>6094848</v>
      </c>
      <c r="D364" s="19">
        <f t="shared" si="100"/>
        <v>16384</v>
      </c>
      <c r="E364" s="8">
        <f t="shared" si="107"/>
        <v>4050827450868.7139</v>
      </c>
      <c r="F364" s="17">
        <f t="shared" si="111"/>
        <v>1.07</v>
      </c>
      <c r="G364" s="17">
        <f t="shared" si="94"/>
        <v>12.607543744360688</v>
      </c>
      <c r="H364" s="21">
        <f t="shared" si="95"/>
        <v>60948480</v>
      </c>
      <c r="I364" s="22">
        <f t="shared" si="96"/>
        <v>7.784962879177634</v>
      </c>
      <c r="J364" s="23">
        <f t="shared" si="101"/>
        <v>499289948160</v>
      </c>
      <c r="K364" s="22">
        <f t="shared" si="102"/>
        <v>11.69835282280939</v>
      </c>
      <c r="L364" s="17">
        <v>1</v>
      </c>
      <c r="M364" s="17">
        <f t="shared" si="108"/>
        <v>8192</v>
      </c>
      <c r="N364" s="17">
        <f t="shared" si="103"/>
        <v>10</v>
      </c>
      <c r="O364" s="17">
        <f t="shared" si="104"/>
        <v>13</v>
      </c>
      <c r="P364" s="17">
        <v>1</v>
      </c>
      <c r="Q364" s="17">
        <f t="shared" si="109"/>
        <v>1</v>
      </c>
      <c r="R364" s="32">
        <f t="shared" si="97"/>
        <v>664631.41506871278</v>
      </c>
      <c r="S364" s="10">
        <f t="shared" si="105"/>
        <v>8.1131764534754982</v>
      </c>
      <c r="T364" s="10">
        <f t="shared" si="106"/>
        <v>2066.4614168414068</v>
      </c>
      <c r="U364" s="38">
        <f t="shared" si="98"/>
        <v>44936095334400</v>
      </c>
      <c r="V364" s="6">
        <f t="shared" si="99"/>
        <v>0</v>
      </c>
    </row>
    <row r="365" spans="2:22" x14ac:dyDescent="0.3">
      <c r="B365" s="31">
        <v>363</v>
      </c>
      <c r="C365" s="70">
        <f t="shared" si="110"/>
        <v>6111232</v>
      </c>
      <c r="D365" s="19">
        <f t="shared" si="100"/>
        <v>16384</v>
      </c>
      <c r="E365" s="8">
        <f t="shared" si="107"/>
        <v>4334385372429.5239</v>
      </c>
      <c r="F365" s="17">
        <f t="shared" si="111"/>
        <v>1.07</v>
      </c>
      <c r="G365" s="17">
        <f t="shared" si="94"/>
        <v>12.636927522045898</v>
      </c>
      <c r="H365" s="21">
        <f t="shared" si="95"/>
        <v>61112320</v>
      </c>
      <c r="I365" s="22">
        <f t="shared" si="96"/>
        <v>7.7861287711044245</v>
      </c>
      <c r="J365" s="23">
        <f t="shared" si="101"/>
        <v>500632125440</v>
      </c>
      <c r="K365" s="22">
        <f t="shared" si="102"/>
        <v>11.699518714736179</v>
      </c>
      <c r="L365" s="17">
        <v>1</v>
      </c>
      <c r="M365" s="17">
        <f t="shared" si="108"/>
        <v>8192</v>
      </c>
      <c r="N365" s="17">
        <f t="shared" si="103"/>
        <v>10</v>
      </c>
      <c r="O365" s="17">
        <f t="shared" si="104"/>
        <v>13</v>
      </c>
      <c r="P365" s="17">
        <v>1</v>
      </c>
      <c r="Q365" s="17">
        <f t="shared" si="109"/>
        <v>1</v>
      </c>
      <c r="R365" s="32">
        <f t="shared" si="97"/>
        <v>709249.03070764197</v>
      </c>
      <c r="S365" s="10">
        <f t="shared" si="105"/>
        <v>8.6578250818803948</v>
      </c>
      <c r="T365" s="10">
        <f t="shared" si="106"/>
        <v>2075.1192419232871</v>
      </c>
      <c r="U365" s="38">
        <f t="shared" si="98"/>
        <v>45056891289600</v>
      </c>
      <c r="V365" s="6">
        <f t="shared" si="99"/>
        <v>0</v>
      </c>
    </row>
    <row r="366" spans="2:22" x14ac:dyDescent="0.3">
      <c r="B366" s="31">
        <v>364</v>
      </c>
      <c r="C366" s="70">
        <f t="shared" si="110"/>
        <v>6127616</v>
      </c>
      <c r="D366" s="19">
        <f t="shared" si="100"/>
        <v>16384</v>
      </c>
      <c r="E366" s="8">
        <f t="shared" si="107"/>
        <v>4637792348499.5908</v>
      </c>
      <c r="F366" s="17">
        <f t="shared" si="111"/>
        <v>1.07</v>
      </c>
      <c r="G366" s="17">
        <f t="shared" si="94"/>
        <v>12.666311299731108</v>
      </c>
      <c r="H366" s="21">
        <f t="shared" si="95"/>
        <v>61276160</v>
      </c>
      <c r="I366" s="22">
        <f t="shared" si="96"/>
        <v>7.7872915414962165</v>
      </c>
      <c r="J366" s="23">
        <f t="shared" si="101"/>
        <v>501974302720</v>
      </c>
      <c r="K366" s="22">
        <f t="shared" si="102"/>
        <v>11.700681485127973</v>
      </c>
      <c r="L366" s="17">
        <v>1</v>
      </c>
      <c r="M366" s="17">
        <f t="shared" si="108"/>
        <v>8192</v>
      </c>
      <c r="N366" s="17">
        <f t="shared" si="103"/>
        <v>10</v>
      </c>
      <c r="O366" s="17">
        <f t="shared" si="104"/>
        <v>13</v>
      </c>
      <c r="P366" s="17">
        <v>1</v>
      </c>
      <c r="Q366" s="17">
        <f t="shared" si="109"/>
        <v>1</v>
      </c>
      <c r="R366" s="32">
        <f t="shared" si="97"/>
        <v>756867.32792975125</v>
      </c>
      <c r="S366" s="10">
        <f t="shared" si="105"/>
        <v>9.2391031241424724</v>
      </c>
      <c r="T366" s="10">
        <f t="shared" si="106"/>
        <v>2084.3583450474293</v>
      </c>
      <c r="U366" s="38">
        <f t="shared" si="98"/>
        <v>45177687244800</v>
      </c>
      <c r="V366" s="6">
        <f t="shared" si="99"/>
        <v>0</v>
      </c>
    </row>
    <row r="367" spans="2:22" x14ac:dyDescent="0.3">
      <c r="B367" s="31">
        <v>365</v>
      </c>
      <c r="C367" s="70">
        <f t="shared" si="110"/>
        <v>6144000</v>
      </c>
      <c r="D367" s="19">
        <f t="shared" si="100"/>
        <v>16384</v>
      </c>
      <c r="E367" s="8">
        <f t="shared" si="107"/>
        <v>4962437812894.5625</v>
      </c>
      <c r="F367" s="17">
        <f t="shared" si="111"/>
        <v>1.07</v>
      </c>
      <c r="G367" s="17">
        <f t="shared" si="94"/>
        <v>12.695695077416318</v>
      </c>
      <c r="H367" s="21">
        <f t="shared" si="95"/>
        <v>61440000</v>
      </c>
      <c r="I367" s="22">
        <f t="shared" si="96"/>
        <v>7.7884512070234555</v>
      </c>
      <c r="J367" s="23">
        <f t="shared" si="101"/>
        <v>503316480000</v>
      </c>
      <c r="K367" s="22">
        <f t="shared" si="102"/>
        <v>11.701841150655211</v>
      </c>
      <c r="L367" s="17">
        <v>1</v>
      </c>
      <c r="M367" s="17">
        <f t="shared" si="108"/>
        <v>8192</v>
      </c>
      <c r="N367" s="17">
        <f t="shared" si="103"/>
        <v>10</v>
      </c>
      <c r="O367" s="17">
        <f t="shared" si="104"/>
        <v>13</v>
      </c>
      <c r="P367" s="17">
        <v>1</v>
      </c>
      <c r="Q367" s="17">
        <f t="shared" si="109"/>
        <v>1</v>
      </c>
      <c r="R367" s="32">
        <f t="shared" si="97"/>
        <v>807688.44610914099</v>
      </c>
      <c r="S367" s="10">
        <f t="shared" si="105"/>
        <v>9.859478101918226</v>
      </c>
      <c r="T367" s="10">
        <f t="shared" si="106"/>
        <v>2094.2178231493476</v>
      </c>
      <c r="U367" s="38">
        <f t="shared" si="98"/>
        <v>45298483200000</v>
      </c>
      <c r="V367" s="6">
        <f t="shared" si="99"/>
        <v>0</v>
      </c>
    </row>
    <row r="368" spans="2:22" x14ac:dyDescent="0.3">
      <c r="B368" s="31">
        <v>366</v>
      </c>
      <c r="C368" s="70">
        <f t="shared" si="110"/>
        <v>6160384</v>
      </c>
      <c r="D368" s="19">
        <f t="shared" si="100"/>
        <v>16384</v>
      </c>
      <c r="E368" s="8">
        <f t="shared" si="107"/>
        <v>5309808459797.1826</v>
      </c>
      <c r="F368" s="17">
        <f t="shared" si="111"/>
        <v>1.07</v>
      </c>
      <c r="G368" s="17">
        <f t="shared" si="94"/>
        <v>12.725078855101527</v>
      </c>
      <c r="H368" s="21">
        <f t="shared" si="95"/>
        <v>61603840</v>
      </c>
      <c r="I368" s="22">
        <f t="shared" si="96"/>
        <v>7.7896077842233975</v>
      </c>
      <c r="J368" s="23">
        <f t="shared" si="101"/>
        <v>504658657280</v>
      </c>
      <c r="K368" s="22">
        <f t="shared" si="102"/>
        <v>11.702997727855154</v>
      </c>
      <c r="L368" s="17">
        <v>1</v>
      </c>
      <c r="M368" s="17">
        <f t="shared" si="108"/>
        <v>8192</v>
      </c>
      <c r="N368" s="17">
        <f t="shared" si="103"/>
        <v>10</v>
      </c>
      <c r="O368" s="17">
        <f t="shared" si="104"/>
        <v>13</v>
      </c>
      <c r="P368" s="17">
        <v>1</v>
      </c>
      <c r="Q368" s="17">
        <f t="shared" si="109"/>
        <v>1</v>
      </c>
      <c r="R368" s="32">
        <f t="shared" si="97"/>
        <v>861928.1622374811</v>
      </c>
      <c r="S368" s="10">
        <f t="shared" si="105"/>
        <v>10.521584011688001</v>
      </c>
      <c r="T368" s="10">
        <f t="shared" si="106"/>
        <v>2104.7394071610356</v>
      </c>
      <c r="U368" s="38">
        <f t="shared" si="98"/>
        <v>45419279155200</v>
      </c>
      <c r="V368" s="6">
        <f t="shared" si="99"/>
        <v>0</v>
      </c>
    </row>
    <row r="369" spans="1:22" x14ac:dyDescent="0.3">
      <c r="B369" s="31">
        <v>367</v>
      </c>
      <c r="C369" s="70">
        <f t="shared" si="110"/>
        <v>6176768</v>
      </c>
      <c r="D369" s="19">
        <f t="shared" si="100"/>
        <v>16384</v>
      </c>
      <c r="E369" s="8">
        <f t="shared" si="107"/>
        <v>5681495051982.9854</v>
      </c>
      <c r="F369" s="17">
        <f t="shared" si="111"/>
        <v>1.07</v>
      </c>
      <c r="G369" s="17">
        <f t="shared" si="94"/>
        <v>12.754462632786737</v>
      </c>
      <c r="H369" s="21">
        <f t="shared" si="95"/>
        <v>61767680</v>
      </c>
      <c r="I369" s="22">
        <f t="shared" si="96"/>
        <v>7.7907612895015292</v>
      </c>
      <c r="J369" s="23">
        <f t="shared" si="101"/>
        <v>506000834560</v>
      </c>
      <c r="K369" s="22">
        <f t="shared" si="102"/>
        <v>11.704151233133285</v>
      </c>
      <c r="L369" s="17">
        <v>1</v>
      </c>
      <c r="M369" s="17">
        <f t="shared" si="108"/>
        <v>8192</v>
      </c>
      <c r="N369" s="17">
        <f t="shared" si="103"/>
        <v>10</v>
      </c>
      <c r="O369" s="17">
        <f t="shared" si="104"/>
        <v>13</v>
      </c>
      <c r="P369" s="17">
        <v>1</v>
      </c>
      <c r="Q369" s="17">
        <f t="shared" si="109"/>
        <v>1</v>
      </c>
      <c r="R369" s="32">
        <f t="shared" si="97"/>
        <v>919816.81228483655</v>
      </c>
      <c r="S369" s="10">
        <f t="shared" si="105"/>
        <v>11.228232571836385</v>
      </c>
      <c r="T369" s="10">
        <f t="shared" si="106"/>
        <v>2115.9676397328722</v>
      </c>
      <c r="U369" s="38">
        <f t="shared" si="98"/>
        <v>45540075110400</v>
      </c>
      <c r="V369" s="6">
        <f t="shared" si="99"/>
        <v>0</v>
      </c>
    </row>
    <row r="370" spans="1:22" x14ac:dyDescent="0.3">
      <c r="B370" s="31">
        <v>368</v>
      </c>
      <c r="C370" s="70">
        <f t="shared" si="110"/>
        <v>6193152</v>
      </c>
      <c r="D370" s="19">
        <f t="shared" si="100"/>
        <v>16384</v>
      </c>
      <c r="E370" s="8">
        <f t="shared" si="107"/>
        <v>6079199705621.7949</v>
      </c>
      <c r="F370" s="17">
        <f t="shared" si="111"/>
        <v>1.07</v>
      </c>
      <c r="G370" s="17">
        <f t="shared" si="94"/>
        <v>12.783846410471947</v>
      </c>
      <c r="H370" s="21">
        <f t="shared" si="95"/>
        <v>61931520</v>
      </c>
      <c r="I370" s="22">
        <f t="shared" si="96"/>
        <v>7.7919117391329618</v>
      </c>
      <c r="J370" s="23">
        <f t="shared" si="101"/>
        <v>507343011840</v>
      </c>
      <c r="K370" s="22">
        <f t="shared" si="102"/>
        <v>11.705301682764718</v>
      </c>
      <c r="L370" s="17">
        <v>1</v>
      </c>
      <c r="M370" s="17">
        <f t="shared" si="108"/>
        <v>8192</v>
      </c>
      <c r="N370" s="17">
        <f t="shared" si="103"/>
        <v>10</v>
      </c>
      <c r="O370" s="17">
        <f t="shared" si="104"/>
        <v>13</v>
      </c>
      <c r="P370" s="17">
        <v>1</v>
      </c>
      <c r="Q370" s="17">
        <f t="shared" si="109"/>
        <v>1</v>
      </c>
      <c r="R370" s="32">
        <f t="shared" si="97"/>
        <v>981600.27488777845</v>
      </c>
      <c r="S370" s="10">
        <f t="shared" si="105"/>
        <v>11.982425230563702</v>
      </c>
      <c r="T370" s="10">
        <f t="shared" si="106"/>
        <v>2127.950064963436</v>
      </c>
      <c r="U370" s="38">
        <f t="shared" si="98"/>
        <v>45660871065600</v>
      </c>
      <c r="V370" s="6">
        <f t="shared" si="99"/>
        <v>0</v>
      </c>
    </row>
    <row r="371" spans="1:22" x14ac:dyDescent="0.3">
      <c r="B371" s="31">
        <v>369</v>
      </c>
      <c r="C371" s="70">
        <f t="shared" si="110"/>
        <v>6209536</v>
      </c>
      <c r="D371" s="19">
        <f t="shared" si="100"/>
        <v>16384</v>
      </c>
      <c r="E371" s="8">
        <f t="shared" si="107"/>
        <v>6504743685015.3213</v>
      </c>
      <c r="F371" s="17">
        <f t="shared" si="111"/>
        <v>1.07</v>
      </c>
      <c r="G371" s="17">
        <f t="shared" si="94"/>
        <v>12.813230188157156</v>
      </c>
      <c r="H371" s="21">
        <f t="shared" si="95"/>
        <v>62095360</v>
      </c>
      <c r="I371" s="22">
        <f t="shared" si="96"/>
        <v>7.7930591492638088</v>
      </c>
      <c r="J371" s="23">
        <f t="shared" si="101"/>
        <v>508685189120</v>
      </c>
      <c r="K371" s="22">
        <f t="shared" si="102"/>
        <v>11.706449092895564</v>
      </c>
      <c r="L371" s="17">
        <v>1</v>
      </c>
      <c r="M371" s="17">
        <f t="shared" si="108"/>
        <v>8192</v>
      </c>
      <c r="N371" s="17">
        <f t="shared" si="103"/>
        <v>10</v>
      </c>
      <c r="O371" s="17">
        <f t="shared" si="104"/>
        <v>13</v>
      </c>
      <c r="P371" s="17">
        <v>1</v>
      </c>
      <c r="Q371" s="17">
        <f t="shared" si="109"/>
        <v>1</v>
      </c>
      <c r="R371" s="32">
        <f t="shared" si="97"/>
        <v>1047541.0215860447</v>
      </c>
      <c r="S371" s="10">
        <f t="shared" si="105"/>
        <v>12.787365986157772</v>
      </c>
      <c r="T371" s="10">
        <f t="shared" si="106"/>
        <v>2140.737430949594</v>
      </c>
      <c r="U371" s="38">
        <f t="shared" si="98"/>
        <v>45781667020800</v>
      </c>
      <c r="V371" s="6">
        <f t="shared" si="99"/>
        <v>0</v>
      </c>
    </row>
    <row r="372" spans="1:22" x14ac:dyDescent="0.3">
      <c r="B372" s="31">
        <v>370</v>
      </c>
      <c r="C372" s="70">
        <f t="shared" si="110"/>
        <v>6225920</v>
      </c>
      <c r="D372" s="19">
        <f t="shared" si="100"/>
        <v>16384</v>
      </c>
      <c r="E372" s="8">
        <f t="shared" si="107"/>
        <v>6960075742966.3945</v>
      </c>
      <c r="F372" s="17">
        <f t="shared" si="111"/>
        <v>1.07</v>
      </c>
      <c r="G372" s="17">
        <f t="shared" si="94"/>
        <v>12.842613965842366</v>
      </c>
      <c r="H372" s="21">
        <f t="shared" si="95"/>
        <v>62259200</v>
      </c>
      <c r="I372" s="22">
        <f t="shared" si="96"/>
        <v>7.7942035359125468</v>
      </c>
      <c r="J372" s="23">
        <f t="shared" si="101"/>
        <v>510027366400</v>
      </c>
      <c r="K372" s="22">
        <f t="shared" si="102"/>
        <v>11.707593479544302</v>
      </c>
      <c r="L372" s="17">
        <v>1</v>
      </c>
      <c r="M372" s="17">
        <f t="shared" si="108"/>
        <v>8192</v>
      </c>
      <c r="N372" s="17">
        <f t="shared" si="103"/>
        <v>10</v>
      </c>
      <c r="O372" s="17">
        <f t="shared" si="104"/>
        <v>13</v>
      </c>
      <c r="P372" s="17">
        <v>1</v>
      </c>
      <c r="Q372" s="17">
        <f t="shared" si="109"/>
        <v>1</v>
      </c>
      <c r="R372" s="32">
        <f t="shared" si="97"/>
        <v>1117919.2381152336</v>
      </c>
      <c r="S372" s="10">
        <f t="shared" si="105"/>
        <v>13.646475074648846</v>
      </c>
      <c r="T372" s="10">
        <f t="shared" si="106"/>
        <v>2154.3839060242431</v>
      </c>
      <c r="U372" s="38">
        <f t="shared" si="98"/>
        <v>45902462976000</v>
      </c>
      <c r="V372" s="6">
        <f t="shared" si="99"/>
        <v>0</v>
      </c>
    </row>
    <row r="373" spans="1:22" x14ac:dyDescent="0.3">
      <c r="B373" s="31">
        <v>371</v>
      </c>
      <c r="C373" s="70">
        <f t="shared" si="110"/>
        <v>6242304</v>
      </c>
      <c r="D373" s="19">
        <f t="shared" si="100"/>
        <v>16384</v>
      </c>
      <c r="E373" s="8">
        <f t="shared" si="107"/>
        <v>7447281044974.043</v>
      </c>
      <c r="F373" s="17">
        <f t="shared" si="111"/>
        <v>1.07</v>
      </c>
      <c r="G373" s="17">
        <f t="shared" si="94"/>
        <v>12.871997743527576</v>
      </c>
      <c r="H373" s="21">
        <f t="shared" si="95"/>
        <v>62423040</v>
      </c>
      <c r="I373" s="22">
        <f t="shared" si="96"/>
        <v>7.7953449149713556</v>
      </c>
      <c r="J373" s="23">
        <f t="shared" si="101"/>
        <v>511369543680</v>
      </c>
      <c r="K373" s="22">
        <f t="shared" si="102"/>
        <v>11.708734858603112</v>
      </c>
      <c r="L373" s="17">
        <v>1</v>
      </c>
      <c r="M373" s="17">
        <f t="shared" si="108"/>
        <v>8192</v>
      </c>
      <c r="N373" s="17">
        <f t="shared" si="103"/>
        <v>10</v>
      </c>
      <c r="O373" s="17">
        <f t="shared" si="104"/>
        <v>13</v>
      </c>
      <c r="P373" s="17">
        <v>1</v>
      </c>
      <c r="Q373" s="17">
        <f t="shared" si="109"/>
        <v>1</v>
      </c>
      <c r="R373" s="32">
        <f t="shared" si="97"/>
        <v>1193034.0215686457</v>
      </c>
      <c r="S373" s="10">
        <f t="shared" si="105"/>
        <v>14.563403583601632</v>
      </c>
      <c r="T373" s="10">
        <f t="shared" si="106"/>
        <v>2168.9473096078445</v>
      </c>
      <c r="U373" s="38">
        <f t="shared" si="98"/>
        <v>46023258931200</v>
      </c>
      <c r="V373" s="6">
        <f t="shared" si="99"/>
        <v>0</v>
      </c>
    </row>
    <row r="374" spans="1:22" x14ac:dyDescent="0.3">
      <c r="B374" s="31">
        <v>372</v>
      </c>
      <c r="C374" s="70">
        <f t="shared" si="110"/>
        <v>6258688</v>
      </c>
      <c r="D374" s="19">
        <f t="shared" si="100"/>
        <v>16384</v>
      </c>
      <c r="E374" s="8">
        <f t="shared" si="107"/>
        <v>7968590718122.2266</v>
      </c>
      <c r="F374" s="17">
        <f t="shared" si="111"/>
        <v>1.07</v>
      </c>
      <c r="G374" s="17">
        <f t="shared" si="94"/>
        <v>12.901381521212786</v>
      </c>
      <c r="H374" s="21">
        <f t="shared" si="95"/>
        <v>62586880</v>
      </c>
      <c r="I374" s="22">
        <f t="shared" si="96"/>
        <v>7.7964833022074451</v>
      </c>
      <c r="J374" s="23">
        <f t="shared" si="101"/>
        <v>512711720960</v>
      </c>
      <c r="K374" s="22">
        <f t="shared" si="102"/>
        <v>11.709873245839201</v>
      </c>
      <c r="L374" s="17">
        <v>1</v>
      </c>
      <c r="M374" s="17">
        <f t="shared" si="108"/>
        <v>8192</v>
      </c>
      <c r="N374" s="17">
        <f t="shared" si="103"/>
        <v>10</v>
      </c>
      <c r="O374" s="17">
        <f t="shared" si="104"/>
        <v>13</v>
      </c>
      <c r="P374" s="17">
        <v>1</v>
      </c>
      <c r="Q374" s="17">
        <f t="shared" si="109"/>
        <v>1</v>
      </c>
      <c r="R374" s="32">
        <f t="shared" si="97"/>
        <v>1273204.6585677743</v>
      </c>
      <c r="S374" s="10">
        <f t="shared" si="105"/>
        <v>15.542049054782401</v>
      </c>
      <c r="T374" s="10">
        <f t="shared" si="106"/>
        <v>2184.4893586626267</v>
      </c>
      <c r="U374" s="38">
        <f t="shared" si="98"/>
        <v>46144054886400</v>
      </c>
      <c r="V374" s="6">
        <f t="shared" si="99"/>
        <v>0</v>
      </c>
    </row>
    <row r="375" spans="1:22" x14ac:dyDescent="0.3">
      <c r="A375" s="26" t="s">
        <v>38</v>
      </c>
      <c r="B375" s="17">
        <v>373</v>
      </c>
      <c r="C375" s="70">
        <f t="shared" si="110"/>
        <v>6275072</v>
      </c>
      <c r="D375" s="19">
        <f t="shared" si="100"/>
        <v>16384</v>
      </c>
      <c r="E375" s="8">
        <f t="shared" si="107"/>
        <v>8526392068390.7832</v>
      </c>
      <c r="F375" s="17">
        <f t="shared" si="111"/>
        <v>1.07</v>
      </c>
      <c r="G375" s="17">
        <f t="shared" si="94"/>
        <v>12.930765298897995</v>
      </c>
      <c r="H375" s="21">
        <f t="shared" si="95"/>
        <v>62750720</v>
      </c>
      <c r="I375" s="22">
        <f t="shared" si="96"/>
        <v>7.7976187132643595</v>
      </c>
      <c r="J375" s="23">
        <f t="shared" si="101"/>
        <v>514053898240</v>
      </c>
      <c r="K375" s="22">
        <f t="shared" si="102"/>
        <v>11.711008656896116</v>
      </c>
      <c r="L375" s="17">
        <v>1</v>
      </c>
      <c r="M375" s="17">
        <f t="shared" si="108"/>
        <v>8192</v>
      </c>
      <c r="N375" s="17">
        <f t="shared" si="103"/>
        <v>10</v>
      </c>
      <c r="O375" s="17">
        <f t="shared" si="104"/>
        <v>13</v>
      </c>
      <c r="P375" s="17">
        <v>1</v>
      </c>
      <c r="Q375" s="17">
        <f t="shared" si="109"/>
        <v>1</v>
      </c>
      <c r="R375" s="21">
        <f t="shared" si="97"/>
        <v>1358771.9899294835</v>
      </c>
      <c r="S375" s="10">
        <f t="shared" si="105"/>
        <v>16.586572142693889</v>
      </c>
      <c r="T375" s="10">
        <f t="shared" si="106"/>
        <v>2201.0759308053207</v>
      </c>
      <c r="U375" s="38">
        <f t="shared" si="98"/>
        <v>46264850841600</v>
      </c>
      <c r="V375" s="6">
        <f t="shared" si="99"/>
        <v>0</v>
      </c>
    </row>
    <row r="376" spans="1:22" x14ac:dyDescent="0.3">
      <c r="B376" s="17">
        <v>374</v>
      </c>
      <c r="C376" s="70">
        <f t="shared" si="110"/>
        <v>6291456</v>
      </c>
      <c r="D376" s="19">
        <f t="shared" si="100"/>
        <v>16384</v>
      </c>
      <c r="E376" s="8">
        <f t="shared" si="107"/>
        <v>9123239513178.1387</v>
      </c>
      <c r="F376" s="17">
        <f t="shared" si="111"/>
        <v>1.07</v>
      </c>
      <c r="G376" s="17">
        <f t="shared" si="94"/>
        <v>12.960149076583205</v>
      </c>
      <c r="H376" s="21">
        <f t="shared" si="95"/>
        <v>62914560</v>
      </c>
      <c r="I376" s="22">
        <f t="shared" si="96"/>
        <v>7.7987511636632671</v>
      </c>
      <c r="J376" s="23">
        <f t="shared" si="101"/>
        <v>515396075520</v>
      </c>
      <c r="K376" s="22">
        <f t="shared" si="102"/>
        <v>11.712141107295023</v>
      </c>
      <c r="L376" s="17">
        <v>1</v>
      </c>
      <c r="M376" s="17">
        <f t="shared" si="108"/>
        <v>8192</v>
      </c>
      <c r="N376" s="17">
        <f t="shared" si="103"/>
        <v>10</v>
      </c>
      <c r="O376" s="17">
        <f t="shared" si="104"/>
        <v>13</v>
      </c>
      <c r="P376" s="17">
        <v>1</v>
      </c>
      <c r="Q376" s="17">
        <f t="shared" si="109"/>
        <v>1</v>
      </c>
      <c r="R376" s="21">
        <f t="shared" si="97"/>
        <v>1450099.8676901085</v>
      </c>
      <c r="S376" s="10">
        <f t="shared" si="105"/>
        <v>17.701414400514018</v>
      </c>
      <c r="T376" s="10">
        <f t="shared" si="106"/>
        <v>2218.7773452058345</v>
      </c>
      <c r="U376" s="30">
        <f t="shared" si="98"/>
        <v>46385646796800</v>
      </c>
      <c r="V376" s="6">
        <f t="shared" si="99"/>
        <v>0</v>
      </c>
    </row>
    <row r="377" spans="1:22" x14ac:dyDescent="0.3">
      <c r="B377" s="17">
        <v>375</v>
      </c>
      <c r="C377" s="70">
        <f t="shared" si="110"/>
        <v>12615680</v>
      </c>
      <c r="D377" s="19">
        <f t="shared" si="100"/>
        <v>32768</v>
      </c>
      <c r="E377" s="8">
        <f t="shared" si="107"/>
        <v>9761866279100.6094</v>
      </c>
      <c r="F377" s="17">
        <f t="shared" si="111"/>
        <v>1.07</v>
      </c>
      <c r="G377" s="17">
        <f t="shared" si="94"/>
        <v>12.989532854268415</v>
      </c>
      <c r="H377" s="21">
        <f t="shared" si="95"/>
        <v>126156800</v>
      </c>
      <c r="I377" s="22">
        <f t="shared" si="96"/>
        <v>8.1009106644682181</v>
      </c>
      <c r="J377" s="23">
        <f t="shared" si="101"/>
        <v>2066953011200</v>
      </c>
      <c r="K377" s="22">
        <f t="shared" si="102"/>
        <v>12.315330603763956</v>
      </c>
      <c r="L377" s="17">
        <v>2</v>
      </c>
      <c r="M377" s="17">
        <f t="shared" si="108"/>
        <v>16384</v>
      </c>
      <c r="N377" s="17">
        <f t="shared" si="103"/>
        <v>20</v>
      </c>
      <c r="O377" s="17">
        <f t="shared" si="104"/>
        <v>14</v>
      </c>
      <c r="P377" s="17">
        <v>1</v>
      </c>
      <c r="Q377" s="17">
        <f t="shared" si="109"/>
        <v>1</v>
      </c>
      <c r="R377" s="21">
        <f t="shared" si="97"/>
        <v>773788.35537209327</v>
      </c>
      <c r="S377" s="10">
        <f t="shared" si="105"/>
        <v>4.7228293174566236</v>
      </c>
      <c r="T377" s="10">
        <f t="shared" si="106"/>
        <v>2313.5001745232912</v>
      </c>
      <c r="U377" s="38">
        <f t="shared" si="98"/>
        <v>186025771008000</v>
      </c>
      <c r="V377" s="6">
        <f t="shared" si="99"/>
        <v>90</v>
      </c>
    </row>
    <row r="378" spans="1:22" x14ac:dyDescent="0.3">
      <c r="B378" s="17">
        <v>376</v>
      </c>
      <c r="C378" s="70">
        <f t="shared" si="110"/>
        <v>12648448</v>
      </c>
      <c r="D378" s="19">
        <f t="shared" si="100"/>
        <v>32768</v>
      </c>
      <c r="E378" s="8">
        <f t="shared" si="107"/>
        <v>10445196918637.652</v>
      </c>
      <c r="F378" s="17">
        <f t="shared" si="111"/>
        <v>1.07</v>
      </c>
      <c r="G378" s="17">
        <f t="shared" si="94"/>
        <v>13.018916631953624</v>
      </c>
      <c r="H378" s="21">
        <f t="shared" si="95"/>
        <v>126484480</v>
      </c>
      <c r="I378" s="22">
        <f t="shared" si="96"/>
        <v>8.102037239631473</v>
      </c>
      <c r="J378" s="23">
        <f t="shared" si="101"/>
        <v>2072321720320</v>
      </c>
      <c r="K378" s="22">
        <f t="shared" si="102"/>
        <v>12.316457178927209</v>
      </c>
      <c r="L378" s="17">
        <v>1</v>
      </c>
      <c r="M378" s="17">
        <f t="shared" si="108"/>
        <v>16384</v>
      </c>
      <c r="N378" s="17">
        <f t="shared" si="103"/>
        <v>10</v>
      </c>
      <c r="O378" s="17">
        <f t="shared" si="104"/>
        <v>14</v>
      </c>
      <c r="P378" s="17">
        <v>1</v>
      </c>
      <c r="Q378" s="17">
        <f t="shared" si="109"/>
        <v>1</v>
      </c>
      <c r="R378" s="21">
        <f t="shared" si="97"/>
        <v>825808.58288998401</v>
      </c>
      <c r="S378" s="10">
        <f t="shared" si="105"/>
        <v>5.0403355889281247</v>
      </c>
      <c r="T378" s="10">
        <f t="shared" si="106"/>
        <v>2318.5405101122192</v>
      </c>
      <c r="U378" s="38">
        <f t="shared" si="98"/>
        <v>186508954828800</v>
      </c>
      <c r="V378" s="6">
        <f t="shared" si="99"/>
        <v>0</v>
      </c>
    </row>
    <row r="379" spans="1:22" x14ac:dyDescent="0.3">
      <c r="B379" s="17">
        <v>377</v>
      </c>
      <c r="C379" s="70">
        <f t="shared" si="110"/>
        <v>12681216</v>
      </c>
      <c r="D379" s="19">
        <f t="shared" si="100"/>
        <v>32768</v>
      </c>
      <c r="E379" s="8">
        <f t="shared" si="107"/>
        <v>11176360702942.289</v>
      </c>
      <c r="F379" s="17">
        <f t="shared" si="111"/>
        <v>1.07</v>
      </c>
      <c r="G379" s="17">
        <f t="shared" si="94"/>
        <v>13.048300409638834</v>
      </c>
      <c r="H379" s="21">
        <f t="shared" si="95"/>
        <v>126812160</v>
      </c>
      <c r="I379" s="22">
        <f t="shared" si="96"/>
        <v>8.1031608999786293</v>
      </c>
      <c r="J379" s="23">
        <f t="shared" si="101"/>
        <v>2077690429440</v>
      </c>
      <c r="K379" s="22">
        <f t="shared" si="102"/>
        <v>12.317580839274367</v>
      </c>
      <c r="L379" s="17">
        <v>1</v>
      </c>
      <c r="M379" s="17">
        <f t="shared" si="108"/>
        <v>16384</v>
      </c>
      <c r="N379" s="17">
        <f t="shared" si="103"/>
        <v>10</v>
      </c>
      <c r="O379" s="17">
        <f t="shared" si="104"/>
        <v>14</v>
      </c>
      <c r="P379" s="17">
        <v>1</v>
      </c>
      <c r="Q379" s="17">
        <f t="shared" si="109"/>
        <v>1</v>
      </c>
      <c r="R379" s="21">
        <f t="shared" si="97"/>
        <v>881331.940323569</v>
      </c>
      <c r="S379" s="10">
        <f t="shared" si="105"/>
        <v>5.3792232685764709</v>
      </c>
      <c r="T379" s="10">
        <f t="shared" si="106"/>
        <v>2323.9197333807956</v>
      </c>
      <c r="U379" s="38">
        <f t="shared" si="98"/>
        <v>186992138649600</v>
      </c>
      <c r="V379" s="6">
        <f t="shared" si="99"/>
        <v>0</v>
      </c>
    </row>
    <row r="380" spans="1:22" x14ac:dyDescent="0.3">
      <c r="B380" s="17">
        <v>378</v>
      </c>
      <c r="C380" s="70">
        <f t="shared" si="110"/>
        <v>12713984</v>
      </c>
      <c r="D380" s="19">
        <f t="shared" si="100"/>
        <v>32768</v>
      </c>
      <c r="E380" s="8">
        <f t="shared" si="107"/>
        <v>11958705952148.25</v>
      </c>
      <c r="F380" s="17">
        <f t="shared" si="111"/>
        <v>1.07</v>
      </c>
      <c r="G380" s="17">
        <f t="shared" si="94"/>
        <v>13.077684187324044</v>
      </c>
      <c r="H380" s="21">
        <f t="shared" si="95"/>
        <v>127139840</v>
      </c>
      <c r="I380" s="22">
        <f t="shared" si="96"/>
        <v>8.1042816605539247</v>
      </c>
      <c r="J380" s="23">
        <f t="shared" si="101"/>
        <v>2083059138560</v>
      </c>
      <c r="K380" s="22">
        <f t="shared" si="102"/>
        <v>12.318701599849662</v>
      </c>
      <c r="L380" s="17">
        <v>1</v>
      </c>
      <c r="M380" s="17">
        <f t="shared" si="108"/>
        <v>16384</v>
      </c>
      <c r="N380" s="17">
        <f t="shared" si="103"/>
        <v>10</v>
      </c>
      <c r="O380" s="17">
        <f t="shared" si="104"/>
        <v>14</v>
      </c>
      <c r="P380" s="17">
        <v>1</v>
      </c>
      <c r="Q380" s="17">
        <f t="shared" si="109"/>
        <v>1</v>
      </c>
      <c r="R380" s="21">
        <f t="shared" si="97"/>
        <v>940594.69888811011</v>
      </c>
      <c r="S380" s="10">
        <f t="shared" si="105"/>
        <v>5.7409344414557504</v>
      </c>
      <c r="T380" s="10">
        <f t="shared" si="106"/>
        <v>2329.6606678222515</v>
      </c>
      <c r="U380" s="38">
        <f t="shared" si="98"/>
        <v>187475322470400</v>
      </c>
      <c r="V380" s="6">
        <f t="shared" si="99"/>
        <v>0</v>
      </c>
    </row>
    <row r="381" spans="1:22" x14ac:dyDescent="0.3">
      <c r="B381" s="17">
        <v>379</v>
      </c>
      <c r="C381" s="70">
        <f t="shared" si="110"/>
        <v>12746752</v>
      </c>
      <c r="D381" s="19">
        <f t="shared" si="100"/>
        <v>32768</v>
      </c>
      <c r="E381" s="8">
        <f t="shared" si="107"/>
        <v>12795815368798.629</v>
      </c>
      <c r="F381" s="17">
        <f t="shared" si="111"/>
        <v>1.07</v>
      </c>
      <c r="G381" s="17">
        <f t="shared" si="94"/>
        <v>13.107067965009254</v>
      </c>
      <c r="H381" s="21">
        <f t="shared" si="95"/>
        <v>127467520</v>
      </c>
      <c r="I381" s="22">
        <f t="shared" si="96"/>
        <v>8.1053995362854252</v>
      </c>
      <c r="J381" s="23">
        <f t="shared" si="101"/>
        <v>2088427847680</v>
      </c>
      <c r="K381" s="22">
        <f t="shared" si="102"/>
        <v>12.319819475581163</v>
      </c>
      <c r="L381" s="17">
        <v>1</v>
      </c>
      <c r="M381" s="17">
        <f t="shared" si="108"/>
        <v>16384</v>
      </c>
      <c r="N381" s="17">
        <f t="shared" si="103"/>
        <v>10</v>
      </c>
      <c r="O381" s="17">
        <f t="shared" si="104"/>
        <v>14</v>
      </c>
      <c r="P381" s="17">
        <v>1</v>
      </c>
      <c r="Q381" s="17">
        <f t="shared" si="109"/>
        <v>1</v>
      </c>
      <c r="R381" s="21">
        <f t="shared" si="97"/>
        <v>1003849.0878930279</v>
      </c>
      <c r="S381" s="10">
        <f t="shared" si="105"/>
        <v>6.1270085930970941</v>
      </c>
      <c r="T381" s="10">
        <f t="shared" si="106"/>
        <v>2335.7876764153484</v>
      </c>
      <c r="U381" s="38">
        <f t="shared" si="98"/>
        <v>187958506291200</v>
      </c>
      <c r="V381" s="6">
        <f t="shared" si="99"/>
        <v>0</v>
      </c>
    </row>
    <row r="382" spans="1:22" x14ac:dyDescent="0.3">
      <c r="B382" s="17">
        <v>380</v>
      </c>
      <c r="C382" s="70">
        <f t="shared" si="110"/>
        <v>12779520</v>
      </c>
      <c r="D382" s="19">
        <f t="shared" si="100"/>
        <v>32768</v>
      </c>
      <c r="E382" s="8">
        <f t="shared" si="107"/>
        <v>13691522444614.533</v>
      </c>
      <c r="F382" s="17">
        <f t="shared" si="111"/>
        <v>1.07</v>
      </c>
      <c r="G382" s="17">
        <f t="shared" si="94"/>
        <v>13.136451742694463</v>
      </c>
      <c r="H382" s="21">
        <f t="shared" si="95"/>
        <v>127795200</v>
      </c>
      <c r="I382" s="22">
        <f t="shared" si="96"/>
        <v>8.1065145419862166</v>
      </c>
      <c r="J382" s="23">
        <f t="shared" si="101"/>
        <v>2093796556800</v>
      </c>
      <c r="K382" s="22">
        <f t="shared" si="102"/>
        <v>12.320934481281954</v>
      </c>
      <c r="L382" s="17">
        <v>1</v>
      </c>
      <c r="M382" s="17">
        <f t="shared" si="108"/>
        <v>16384</v>
      </c>
      <c r="N382" s="17">
        <f t="shared" si="103"/>
        <v>10</v>
      </c>
      <c r="O382" s="17">
        <f t="shared" si="104"/>
        <v>14</v>
      </c>
      <c r="P382" s="17">
        <v>1</v>
      </c>
      <c r="Q382" s="17">
        <f t="shared" si="109"/>
        <v>1</v>
      </c>
      <c r="R382" s="21">
        <f t="shared" si="97"/>
        <v>1071364.3739838847</v>
      </c>
      <c r="S382" s="10">
        <f t="shared" si="105"/>
        <v>6.539089196678983</v>
      </c>
      <c r="T382" s="10">
        <f t="shared" si="106"/>
        <v>2342.3267656120274</v>
      </c>
      <c r="U382" s="38">
        <f t="shared" si="98"/>
        <v>188441690112000</v>
      </c>
      <c r="V382" s="6">
        <f t="shared" si="99"/>
        <v>0</v>
      </c>
    </row>
    <row r="383" spans="1:22" x14ac:dyDescent="0.3">
      <c r="B383" s="17">
        <v>381</v>
      </c>
      <c r="C383" s="70">
        <f t="shared" si="110"/>
        <v>12812288</v>
      </c>
      <c r="D383" s="19">
        <f t="shared" si="100"/>
        <v>32768</v>
      </c>
      <c r="E383" s="8">
        <f t="shared" si="107"/>
        <v>14649929015737.551</v>
      </c>
      <c r="F383" s="17">
        <f t="shared" si="111"/>
        <v>1.07</v>
      </c>
      <c r="G383" s="17">
        <f t="shared" si="94"/>
        <v>13.165835520379673</v>
      </c>
      <c r="H383" s="21">
        <f t="shared" si="95"/>
        <v>128122880</v>
      </c>
      <c r="I383" s="22">
        <f t="shared" si="96"/>
        <v>8.1076266923555842</v>
      </c>
      <c r="J383" s="23">
        <f t="shared" si="101"/>
        <v>2099165265920</v>
      </c>
      <c r="K383" s="22">
        <f t="shared" si="102"/>
        <v>12.322046631651322</v>
      </c>
      <c r="L383" s="17">
        <v>1</v>
      </c>
      <c r="M383" s="17">
        <f t="shared" si="108"/>
        <v>16384</v>
      </c>
      <c r="N383" s="17">
        <f t="shared" si="103"/>
        <v>10</v>
      </c>
      <c r="O383" s="17">
        <f t="shared" si="104"/>
        <v>14</v>
      </c>
      <c r="P383" s="17">
        <v>1</v>
      </c>
      <c r="Q383" s="17">
        <f t="shared" si="109"/>
        <v>1</v>
      </c>
      <c r="R383" s="21">
        <f t="shared" si="97"/>
        <v>1143428.013461573</v>
      </c>
      <c r="S383" s="10">
        <f t="shared" si="105"/>
        <v>6.9789307462254211</v>
      </c>
      <c r="T383" s="10">
        <f t="shared" si="106"/>
        <v>2349.305696358253</v>
      </c>
      <c r="U383" s="38">
        <f t="shared" si="98"/>
        <v>188924873932800</v>
      </c>
      <c r="V383" s="6">
        <f t="shared" si="99"/>
        <v>0</v>
      </c>
    </row>
    <row r="384" spans="1:22" x14ac:dyDescent="0.3">
      <c r="B384" s="17">
        <v>382</v>
      </c>
      <c r="C384" s="70">
        <f t="shared" si="110"/>
        <v>12845056</v>
      </c>
      <c r="D384" s="19">
        <f t="shared" si="100"/>
        <v>32768</v>
      </c>
      <c r="E384" s="8">
        <f t="shared" si="107"/>
        <v>15675424046839.18</v>
      </c>
      <c r="F384" s="17">
        <f t="shared" si="111"/>
        <v>1.07</v>
      </c>
      <c r="G384" s="17">
        <f t="shared" si="94"/>
        <v>13.195219298064883</v>
      </c>
      <c r="H384" s="21">
        <f t="shared" si="95"/>
        <v>128450560</v>
      </c>
      <c r="I384" s="22">
        <f t="shared" si="96"/>
        <v>8.1087360019801746</v>
      </c>
      <c r="J384" s="23">
        <f t="shared" si="101"/>
        <v>2104533975040</v>
      </c>
      <c r="K384" s="22">
        <f t="shared" si="102"/>
        <v>12.323155941275912</v>
      </c>
      <c r="L384" s="17">
        <v>1</v>
      </c>
      <c r="M384" s="17">
        <f t="shared" si="108"/>
        <v>16384</v>
      </c>
      <c r="N384" s="17">
        <f t="shared" si="103"/>
        <v>10</v>
      </c>
      <c r="O384" s="17">
        <f t="shared" si="104"/>
        <v>14</v>
      </c>
      <c r="P384" s="17">
        <v>1</v>
      </c>
      <c r="Q384" s="17">
        <f t="shared" si="109"/>
        <v>1</v>
      </c>
      <c r="R384" s="21">
        <f t="shared" si="97"/>
        <v>1220346.8826324446</v>
      </c>
      <c r="S384" s="10">
        <f t="shared" si="105"/>
        <v>7.4484062660671677</v>
      </c>
      <c r="T384" s="10">
        <f t="shared" si="106"/>
        <v>2356.7541026243202</v>
      </c>
      <c r="U384" s="38">
        <f t="shared" si="98"/>
        <v>189408057753600</v>
      </c>
      <c r="V384" s="6">
        <f t="shared" si="99"/>
        <v>0</v>
      </c>
    </row>
    <row r="385" spans="1:22" x14ac:dyDescent="0.3">
      <c r="B385" s="17">
        <v>383</v>
      </c>
      <c r="C385" s="70">
        <f t="shared" si="110"/>
        <v>12877824</v>
      </c>
      <c r="D385" s="19">
        <f t="shared" si="100"/>
        <v>32768</v>
      </c>
      <c r="E385" s="8">
        <f t="shared" si="107"/>
        <v>16772703730117.924</v>
      </c>
      <c r="F385" s="17">
        <f t="shared" si="111"/>
        <v>1.07</v>
      </c>
      <c r="G385" s="17">
        <f t="shared" si="94"/>
        <v>13.224603075750093</v>
      </c>
      <c r="H385" s="21">
        <f t="shared" si="95"/>
        <v>128778240</v>
      </c>
      <c r="I385" s="22">
        <f t="shared" si="96"/>
        <v>8.109842485335145</v>
      </c>
      <c r="J385" s="23">
        <f t="shared" si="101"/>
        <v>2109902684160</v>
      </c>
      <c r="K385" s="22">
        <f t="shared" si="102"/>
        <v>12.324262424630881</v>
      </c>
      <c r="L385" s="17">
        <v>1</v>
      </c>
      <c r="M385" s="17">
        <f t="shared" si="108"/>
        <v>16384</v>
      </c>
      <c r="N385" s="17">
        <f t="shared" si="103"/>
        <v>10</v>
      </c>
      <c r="O385" s="17">
        <f t="shared" si="104"/>
        <v>14</v>
      </c>
      <c r="P385" s="17">
        <v>1</v>
      </c>
      <c r="Q385" s="17">
        <f t="shared" si="109"/>
        <v>1</v>
      </c>
      <c r="R385" s="21">
        <f t="shared" si="97"/>
        <v>1302448.5914792689</v>
      </c>
      <c r="S385" s="10">
        <f t="shared" si="105"/>
        <v>7.949515328852959</v>
      </c>
      <c r="T385" s="10">
        <f t="shared" si="106"/>
        <v>2364.7036179531733</v>
      </c>
      <c r="U385" s="38">
        <f t="shared" si="98"/>
        <v>189891241574400</v>
      </c>
      <c r="V385" s="6">
        <f t="shared" si="99"/>
        <v>0</v>
      </c>
    </row>
    <row r="386" spans="1:22" x14ac:dyDescent="0.3">
      <c r="B386" s="17">
        <v>384</v>
      </c>
      <c r="C386" s="70">
        <f t="shared" si="110"/>
        <v>12910592</v>
      </c>
      <c r="D386" s="19">
        <f t="shared" si="100"/>
        <v>32768</v>
      </c>
      <c r="E386" s="8">
        <f t="shared" si="107"/>
        <v>17946792991226.18</v>
      </c>
      <c r="F386" s="17">
        <f t="shared" si="111"/>
        <v>1.07</v>
      </c>
      <c r="G386" s="17">
        <f t="shared" si="94"/>
        <v>13.253986853435302</v>
      </c>
      <c r="H386" s="21">
        <f t="shared" si="95"/>
        <v>129105920</v>
      </c>
      <c r="I386" s="22">
        <f t="shared" si="96"/>
        <v>8.1109461567852925</v>
      </c>
      <c r="J386" s="23">
        <f t="shared" si="101"/>
        <v>2115271393280</v>
      </c>
      <c r="K386" s="22">
        <f t="shared" si="102"/>
        <v>12.325366096081028</v>
      </c>
      <c r="L386" s="17">
        <v>1</v>
      </c>
      <c r="M386" s="17">
        <f t="shared" si="108"/>
        <v>16384</v>
      </c>
      <c r="N386" s="17">
        <f t="shared" si="103"/>
        <v>10</v>
      </c>
      <c r="O386" s="17">
        <f t="shared" si="104"/>
        <v>14</v>
      </c>
      <c r="P386" s="17">
        <v>1</v>
      </c>
      <c r="Q386" s="17">
        <f t="shared" si="109"/>
        <v>1</v>
      </c>
      <c r="R386" s="21">
        <f t="shared" si="97"/>
        <v>1390082.886301897</v>
      </c>
      <c r="S386" s="10">
        <f t="shared" si="105"/>
        <v>8.4843926165887265</v>
      </c>
      <c r="T386" s="10">
        <f t="shared" si="106"/>
        <v>2373.1880105697619</v>
      </c>
      <c r="U386" s="38">
        <f t="shared" si="98"/>
        <v>190374425395200</v>
      </c>
      <c r="V386" s="6">
        <f t="shared" si="99"/>
        <v>0</v>
      </c>
    </row>
    <row r="387" spans="1:22" x14ac:dyDescent="0.3">
      <c r="B387" s="17">
        <v>385</v>
      </c>
      <c r="C387" s="70">
        <f t="shared" si="110"/>
        <v>12943360</v>
      </c>
      <c r="D387" s="19">
        <f t="shared" si="100"/>
        <v>32768</v>
      </c>
      <c r="E387" s="8">
        <f t="shared" si="107"/>
        <v>19203068500612.012</v>
      </c>
      <c r="F387" s="17">
        <f t="shared" si="111"/>
        <v>1.07</v>
      </c>
      <c r="G387" s="17">
        <f t="shared" ref="G387:G450" si="112">LOG10(E387)</f>
        <v>13.283370631120512</v>
      </c>
      <c r="H387" s="21">
        <f t="shared" ref="H387:H450" si="113">C387 * ($W$4)</f>
        <v>129433600</v>
      </c>
      <c r="I387" s="22">
        <f t="shared" ref="I387:I450" si="114">LOG10(H387)</f>
        <v>8.1120470305861776</v>
      </c>
      <c r="J387" s="23">
        <f t="shared" si="101"/>
        <v>2120640102400</v>
      </c>
      <c r="K387" s="22">
        <f t="shared" si="102"/>
        <v>12.326466969881915</v>
      </c>
      <c r="L387" s="17">
        <v>1</v>
      </c>
      <c r="M387" s="17">
        <f t="shared" si="108"/>
        <v>16384</v>
      </c>
      <c r="N387" s="17">
        <f t="shared" si="103"/>
        <v>10</v>
      </c>
      <c r="O387" s="17">
        <f t="shared" si="104"/>
        <v>14</v>
      </c>
      <c r="P387" s="17">
        <v>1</v>
      </c>
      <c r="Q387" s="17">
        <f t="shared" si="109"/>
        <v>1</v>
      </c>
      <c r="R387" s="21">
        <f t="shared" ref="R387:R450" si="115">E387/C387</f>
        <v>1483623.1473598827</v>
      </c>
      <c r="S387" s="10">
        <f t="shared" si="105"/>
        <v>9.0553170615227216</v>
      </c>
      <c r="T387" s="10">
        <f t="shared" si="106"/>
        <v>2382.2433276312845</v>
      </c>
      <c r="U387" s="38">
        <f t="shared" ref="U387:U450" si="116">J387*$Z$4</f>
        <v>190857609216000</v>
      </c>
      <c r="V387" s="6">
        <f t="shared" ref="V387:V450" si="117">IF(L387 = 1, 0, $Z$4)</f>
        <v>0</v>
      </c>
    </row>
    <row r="388" spans="1:22" x14ac:dyDescent="0.3">
      <c r="B388" s="17">
        <v>386</v>
      </c>
      <c r="C388" s="70">
        <f t="shared" si="110"/>
        <v>12976128</v>
      </c>
      <c r="D388" s="19">
        <f t="shared" ref="D388:D451" si="118">2^(QUOTIENT(B388,25))</f>
        <v>32768</v>
      </c>
      <c r="E388" s="8">
        <f t="shared" si="107"/>
        <v>20547283295654.855</v>
      </c>
      <c r="F388" s="17">
        <f t="shared" si="111"/>
        <v>1.07</v>
      </c>
      <c r="G388" s="17">
        <f t="shared" si="112"/>
        <v>13.312754408805722</v>
      </c>
      <c r="H388" s="21">
        <f t="shared" si="113"/>
        <v>129761280</v>
      </c>
      <c r="I388" s="22">
        <f t="shared" si="114"/>
        <v>8.1131451208852301</v>
      </c>
      <c r="J388" s="23">
        <f t="shared" ref="J388:J451" si="119">H388 * M388</f>
        <v>2126008811520</v>
      </c>
      <c r="K388" s="22">
        <f t="shared" ref="K388:K451" si="120">LOG10(J388)</f>
        <v>12.327565060180968</v>
      </c>
      <c r="L388" s="17">
        <v>1</v>
      </c>
      <c r="M388" s="17">
        <f t="shared" si="108"/>
        <v>16384</v>
      </c>
      <c r="N388" s="17">
        <f t="shared" ref="N388:N451" si="121">L388*10</f>
        <v>10</v>
      </c>
      <c r="O388" s="17">
        <f t="shared" ref="O388:O451" si="122">LOG(M388,2)</f>
        <v>14</v>
      </c>
      <c r="P388" s="17">
        <v>1</v>
      </c>
      <c r="Q388" s="17">
        <f t="shared" si="109"/>
        <v>1</v>
      </c>
      <c r="R388" s="21">
        <f t="shared" si="115"/>
        <v>1583467.9879587234</v>
      </c>
      <c r="S388" s="10">
        <f t="shared" ref="S388:S451" si="123">(E388/J388)/Q388</f>
        <v>9.6647216061933818</v>
      </c>
      <c r="T388" s="10">
        <f t="shared" ref="T388:T451" si="124">T387+S388+V388</f>
        <v>2391.9080492374778</v>
      </c>
      <c r="U388" s="38">
        <f t="shared" si="116"/>
        <v>191340793036800</v>
      </c>
      <c r="V388" s="6">
        <f t="shared" si="117"/>
        <v>0</v>
      </c>
    </row>
    <row r="389" spans="1:22" x14ac:dyDescent="0.3">
      <c r="B389" s="17">
        <v>387</v>
      </c>
      <c r="C389" s="70">
        <f t="shared" si="110"/>
        <v>13008896</v>
      </c>
      <c r="D389" s="19">
        <f t="shared" si="118"/>
        <v>32768</v>
      </c>
      <c r="E389" s="8">
        <f t="shared" ref="E389:E452" si="125">E388 * F388</f>
        <v>21985593126350.695</v>
      </c>
      <c r="F389" s="17">
        <f t="shared" si="111"/>
        <v>1.07</v>
      </c>
      <c r="G389" s="17">
        <f t="shared" si="112"/>
        <v>13.342138186490931</v>
      </c>
      <c r="H389" s="21">
        <f t="shared" si="113"/>
        <v>130088960</v>
      </c>
      <c r="I389" s="22">
        <f t="shared" si="114"/>
        <v>8.1142404417228331</v>
      </c>
      <c r="J389" s="23">
        <f t="shared" si="119"/>
        <v>2131377520640</v>
      </c>
      <c r="K389" s="22">
        <f t="shared" si="120"/>
        <v>12.328660381018569</v>
      </c>
      <c r="L389" s="17">
        <v>1</v>
      </c>
      <c r="M389" s="17">
        <f t="shared" ref="M389:M452" si="126">M388*L389</f>
        <v>16384</v>
      </c>
      <c r="N389" s="17">
        <f t="shared" si="121"/>
        <v>10</v>
      </c>
      <c r="O389" s="17">
        <f t="shared" si="122"/>
        <v>14</v>
      </c>
      <c r="P389" s="17">
        <v>1</v>
      </c>
      <c r="Q389" s="17">
        <f t="shared" ref="Q389:Q452" si="127">Q388*P389</f>
        <v>1</v>
      </c>
      <c r="R389" s="21">
        <f t="shared" si="115"/>
        <v>1690042.9618586155</v>
      </c>
      <c r="S389" s="10">
        <f t="shared" si="123"/>
        <v>10.315203624625338</v>
      </c>
      <c r="T389" s="10">
        <f t="shared" si="124"/>
        <v>2402.223252862103</v>
      </c>
      <c r="U389" s="38">
        <f t="shared" si="116"/>
        <v>191823976857600</v>
      </c>
      <c r="V389" s="6">
        <f t="shared" si="117"/>
        <v>0</v>
      </c>
    </row>
    <row r="390" spans="1:22" x14ac:dyDescent="0.3">
      <c r="B390" s="17">
        <v>388</v>
      </c>
      <c r="C390" s="70">
        <f t="shared" si="110"/>
        <v>13041664</v>
      </c>
      <c r="D390" s="19">
        <f t="shared" si="118"/>
        <v>32768</v>
      </c>
      <c r="E390" s="8">
        <f t="shared" si="125"/>
        <v>23524584645195.246</v>
      </c>
      <c r="F390" s="17">
        <f t="shared" si="111"/>
        <v>1.07</v>
      </c>
      <c r="G390" s="17">
        <f t="shared" si="112"/>
        <v>13.371521964176141</v>
      </c>
      <c r="H390" s="21">
        <f t="shared" si="113"/>
        <v>130416640</v>
      </c>
      <c r="I390" s="22">
        <f t="shared" si="114"/>
        <v>8.1153330070334064</v>
      </c>
      <c r="J390" s="23">
        <f t="shared" si="119"/>
        <v>2136746229760</v>
      </c>
      <c r="K390" s="22">
        <f t="shared" si="120"/>
        <v>12.329752946329142</v>
      </c>
      <c r="L390" s="17">
        <v>1</v>
      </c>
      <c r="M390" s="17">
        <f t="shared" si="126"/>
        <v>16384</v>
      </c>
      <c r="N390" s="17">
        <f t="shared" si="121"/>
        <v>10</v>
      </c>
      <c r="O390" s="17">
        <f t="shared" si="122"/>
        <v>14</v>
      </c>
      <c r="P390" s="17">
        <v>1</v>
      </c>
      <c r="Q390" s="17">
        <f t="shared" si="127"/>
        <v>1</v>
      </c>
      <c r="R390" s="21">
        <f t="shared" si="115"/>
        <v>1803802.3863515612</v>
      </c>
      <c r="S390" s="10">
        <f t="shared" si="123"/>
        <v>11.009536049509039</v>
      </c>
      <c r="T390" s="10">
        <f t="shared" si="124"/>
        <v>2413.2327889116118</v>
      </c>
      <c r="U390" s="38">
        <f t="shared" si="116"/>
        <v>192307160678400</v>
      </c>
      <c r="V390" s="6">
        <f t="shared" si="117"/>
        <v>0</v>
      </c>
    </row>
    <row r="391" spans="1:22" x14ac:dyDescent="0.3">
      <c r="B391" s="17">
        <v>389</v>
      </c>
      <c r="C391" s="70">
        <f t="shared" si="110"/>
        <v>13074432</v>
      </c>
      <c r="D391" s="19">
        <f t="shared" si="118"/>
        <v>32768</v>
      </c>
      <c r="E391" s="8">
        <f t="shared" si="125"/>
        <v>25171305570358.914</v>
      </c>
      <c r="F391" s="17">
        <f t="shared" si="111"/>
        <v>1.07</v>
      </c>
      <c r="G391" s="17">
        <f t="shared" si="112"/>
        <v>13.400905741861351</v>
      </c>
      <c r="H391" s="21">
        <f t="shared" si="113"/>
        <v>130744320</v>
      </c>
      <c r="I391" s="22">
        <f t="shared" si="114"/>
        <v>8.1164228306464654</v>
      </c>
      <c r="J391" s="23">
        <f t="shared" si="119"/>
        <v>2142114938880</v>
      </c>
      <c r="K391" s="22">
        <f t="shared" si="120"/>
        <v>12.330842769942203</v>
      </c>
      <c r="L391" s="17">
        <v>1</v>
      </c>
      <c r="M391" s="17">
        <f t="shared" si="126"/>
        <v>16384</v>
      </c>
      <c r="N391" s="17">
        <f t="shared" si="121"/>
        <v>10</v>
      </c>
      <c r="O391" s="17">
        <f t="shared" si="122"/>
        <v>14</v>
      </c>
      <c r="P391" s="17">
        <v>1</v>
      </c>
      <c r="Q391" s="17">
        <f t="shared" si="127"/>
        <v>1</v>
      </c>
      <c r="R391" s="21">
        <f t="shared" si="115"/>
        <v>1925231.2888513179</v>
      </c>
      <c r="S391" s="10">
        <f t="shared" si="123"/>
        <v>11.750679253242907</v>
      </c>
      <c r="T391" s="10">
        <f t="shared" si="124"/>
        <v>2424.9834681648549</v>
      </c>
      <c r="U391" s="38">
        <f t="shared" si="116"/>
        <v>192790344499200</v>
      </c>
      <c r="V391" s="6">
        <f t="shared" si="117"/>
        <v>0</v>
      </c>
    </row>
    <row r="392" spans="1:22" x14ac:dyDescent="0.3">
      <c r="B392" s="17">
        <v>390</v>
      </c>
      <c r="C392" s="70">
        <f t="shared" si="110"/>
        <v>13107200</v>
      </c>
      <c r="D392" s="19">
        <f t="shared" si="118"/>
        <v>32768</v>
      </c>
      <c r="E392" s="8">
        <f t="shared" si="125"/>
        <v>26933296960284.039</v>
      </c>
      <c r="F392" s="17">
        <f t="shared" si="111"/>
        <v>1.07</v>
      </c>
      <c r="G392" s="17">
        <f t="shared" si="112"/>
        <v>13.430289519546561</v>
      </c>
      <c r="H392" s="21">
        <f t="shared" si="113"/>
        <v>131072000</v>
      </c>
      <c r="I392" s="22">
        <f t="shared" si="114"/>
        <v>8.1175099262876795</v>
      </c>
      <c r="J392" s="23">
        <f t="shared" si="119"/>
        <v>2147483648000</v>
      </c>
      <c r="K392" s="22">
        <f t="shared" si="120"/>
        <v>12.331929865583417</v>
      </c>
      <c r="L392" s="17">
        <v>1</v>
      </c>
      <c r="M392" s="17">
        <f t="shared" si="126"/>
        <v>16384</v>
      </c>
      <c r="N392" s="17">
        <f t="shared" si="121"/>
        <v>10</v>
      </c>
      <c r="O392" s="17">
        <f t="shared" si="122"/>
        <v>14</v>
      </c>
      <c r="P392" s="17">
        <v>1</v>
      </c>
      <c r="Q392" s="17">
        <f t="shared" si="127"/>
        <v>1</v>
      </c>
      <c r="R392" s="21">
        <f t="shared" si="115"/>
        <v>2054847.485373233</v>
      </c>
      <c r="S392" s="10">
        <f t="shared" si="123"/>
        <v>12.541793733967486</v>
      </c>
      <c r="T392" s="10">
        <f t="shared" si="124"/>
        <v>2437.5252618988225</v>
      </c>
      <c r="U392" s="38">
        <f t="shared" si="116"/>
        <v>193273528320000</v>
      </c>
      <c r="V392" s="6">
        <f t="shared" si="117"/>
        <v>0</v>
      </c>
    </row>
    <row r="393" spans="1:22" x14ac:dyDescent="0.3">
      <c r="B393" s="17">
        <v>391</v>
      </c>
      <c r="C393" s="70">
        <f t="shared" si="110"/>
        <v>13139968</v>
      </c>
      <c r="D393" s="19">
        <f t="shared" si="118"/>
        <v>32768</v>
      </c>
      <c r="E393" s="8">
        <f t="shared" si="125"/>
        <v>28818627747503.922</v>
      </c>
      <c r="F393" s="17">
        <f t="shared" si="111"/>
        <v>1.07</v>
      </c>
      <c r="G393" s="17">
        <f t="shared" si="112"/>
        <v>13.45967329723177</v>
      </c>
      <c r="H393" s="21">
        <f t="shared" si="113"/>
        <v>131399680</v>
      </c>
      <c r="I393" s="22">
        <f t="shared" si="114"/>
        <v>8.118594307579901</v>
      </c>
      <c r="J393" s="23">
        <f t="shared" si="119"/>
        <v>2152852357120</v>
      </c>
      <c r="K393" s="22">
        <f t="shared" si="120"/>
        <v>12.333014246875637</v>
      </c>
      <c r="L393" s="17">
        <v>1</v>
      </c>
      <c r="M393" s="17">
        <f t="shared" si="126"/>
        <v>16384</v>
      </c>
      <c r="N393" s="17">
        <f t="shared" si="121"/>
        <v>10</v>
      </c>
      <c r="O393" s="17">
        <f t="shared" si="122"/>
        <v>14</v>
      </c>
      <c r="P393" s="17">
        <v>1</v>
      </c>
      <c r="Q393" s="17">
        <f t="shared" si="127"/>
        <v>1</v>
      </c>
      <c r="R393" s="21">
        <f t="shared" si="115"/>
        <v>2193203.7998497351</v>
      </c>
      <c r="S393" s="10">
        <f t="shared" si="123"/>
        <v>13.38625366119223</v>
      </c>
      <c r="T393" s="10">
        <f t="shared" si="124"/>
        <v>2450.9115155600148</v>
      </c>
      <c r="U393" s="38">
        <f t="shared" si="116"/>
        <v>193756712140800</v>
      </c>
      <c r="V393" s="6">
        <f t="shared" si="117"/>
        <v>0</v>
      </c>
    </row>
    <row r="394" spans="1:22" x14ac:dyDescent="0.3">
      <c r="B394" s="17">
        <v>392</v>
      </c>
      <c r="C394" s="70">
        <f t="shared" si="110"/>
        <v>13172736</v>
      </c>
      <c r="D394" s="19">
        <f t="shared" si="118"/>
        <v>32768</v>
      </c>
      <c r="E394" s="8">
        <f t="shared" si="125"/>
        <v>30835931689829.199</v>
      </c>
      <c r="F394" s="17">
        <f t="shared" si="111"/>
        <v>1.07</v>
      </c>
      <c r="G394" s="17">
        <f t="shared" si="112"/>
        <v>13.48905707491698</v>
      </c>
      <c r="H394" s="21">
        <f t="shared" si="113"/>
        <v>131727360</v>
      </c>
      <c r="I394" s="22">
        <f t="shared" si="114"/>
        <v>8.1196759880441878</v>
      </c>
      <c r="J394" s="23">
        <f t="shared" si="119"/>
        <v>2158221066240</v>
      </c>
      <c r="K394" s="22">
        <f t="shared" si="120"/>
        <v>12.334095927339925</v>
      </c>
      <c r="L394" s="17">
        <v>1</v>
      </c>
      <c r="M394" s="17">
        <f t="shared" si="126"/>
        <v>16384</v>
      </c>
      <c r="N394" s="17">
        <f t="shared" si="121"/>
        <v>10</v>
      </c>
      <c r="O394" s="17">
        <f t="shared" si="122"/>
        <v>14</v>
      </c>
      <c r="P394" s="17">
        <v>1</v>
      </c>
      <c r="Q394" s="17">
        <f t="shared" si="127"/>
        <v>1</v>
      </c>
      <c r="R394" s="21">
        <f t="shared" si="115"/>
        <v>2340890.4338346412</v>
      </c>
      <c r="S394" s="10">
        <f t="shared" si="123"/>
        <v>14.287661339322762</v>
      </c>
      <c r="T394" s="10">
        <f t="shared" si="124"/>
        <v>2465.1991768993375</v>
      </c>
      <c r="U394" s="38">
        <f t="shared" si="116"/>
        <v>194239895961600</v>
      </c>
      <c r="V394" s="6">
        <f t="shared" si="117"/>
        <v>0</v>
      </c>
    </row>
    <row r="395" spans="1:22" x14ac:dyDescent="0.3">
      <c r="B395" s="17">
        <v>393</v>
      </c>
      <c r="C395" s="70">
        <f t="shared" si="110"/>
        <v>13205504</v>
      </c>
      <c r="D395" s="19">
        <f t="shared" si="118"/>
        <v>32768</v>
      </c>
      <c r="E395" s="8">
        <f t="shared" si="125"/>
        <v>32994446908117.246</v>
      </c>
      <c r="F395" s="17">
        <f t="shared" si="111"/>
        <v>1.07</v>
      </c>
      <c r="G395" s="17">
        <f t="shared" si="112"/>
        <v>13.51844085260219</v>
      </c>
      <c r="H395" s="21">
        <f t="shared" si="113"/>
        <v>132055040</v>
      </c>
      <c r="I395" s="22">
        <f t="shared" si="114"/>
        <v>8.1207549811008271</v>
      </c>
      <c r="J395" s="23">
        <f t="shared" si="119"/>
        <v>2163589775360</v>
      </c>
      <c r="K395" s="22">
        <f t="shared" si="120"/>
        <v>12.335174920396565</v>
      </c>
      <c r="L395" s="17">
        <v>1</v>
      </c>
      <c r="M395" s="17">
        <f t="shared" si="126"/>
        <v>16384</v>
      </c>
      <c r="N395" s="17">
        <f t="shared" si="121"/>
        <v>10</v>
      </c>
      <c r="O395" s="17">
        <f t="shared" si="122"/>
        <v>14</v>
      </c>
      <c r="P395" s="17">
        <v>1</v>
      </c>
      <c r="Q395" s="17">
        <f t="shared" si="127"/>
        <v>1</v>
      </c>
      <c r="R395" s="21">
        <f t="shared" si="115"/>
        <v>2498537.4967980962</v>
      </c>
      <c r="S395" s="10">
        <f t="shared" si="123"/>
        <v>15.249862651355567</v>
      </c>
      <c r="T395" s="10">
        <f t="shared" si="124"/>
        <v>2480.4490395506932</v>
      </c>
      <c r="U395" s="38">
        <f t="shared" si="116"/>
        <v>194723079782400</v>
      </c>
      <c r="V395" s="6">
        <f t="shared" si="117"/>
        <v>0</v>
      </c>
    </row>
    <row r="396" spans="1:22" x14ac:dyDescent="0.3">
      <c r="B396" s="17">
        <v>394</v>
      </c>
      <c r="C396" s="70">
        <f t="shared" si="110"/>
        <v>13238272</v>
      </c>
      <c r="D396" s="19">
        <f t="shared" si="118"/>
        <v>32768</v>
      </c>
      <c r="E396" s="8">
        <f t="shared" si="125"/>
        <v>35304058191685.453</v>
      </c>
      <c r="F396" s="17">
        <f t="shared" si="111"/>
        <v>1.07</v>
      </c>
      <c r="G396" s="17">
        <f t="shared" si="112"/>
        <v>13.547824630287398</v>
      </c>
      <c r="H396" s="21">
        <f t="shared" si="113"/>
        <v>132382720</v>
      </c>
      <c r="I396" s="22">
        <f t="shared" si="114"/>
        <v>8.1218313000703226</v>
      </c>
      <c r="J396" s="23">
        <f t="shared" si="119"/>
        <v>2168958484480</v>
      </c>
      <c r="K396" s="22">
        <f t="shared" si="120"/>
        <v>12.33625123936606</v>
      </c>
      <c r="L396" s="17">
        <v>1</v>
      </c>
      <c r="M396" s="17">
        <f t="shared" si="126"/>
        <v>16384</v>
      </c>
      <c r="N396" s="17">
        <f t="shared" si="121"/>
        <v>10</v>
      </c>
      <c r="O396" s="17">
        <f t="shared" si="122"/>
        <v>14</v>
      </c>
      <c r="P396" s="17">
        <v>1</v>
      </c>
      <c r="Q396" s="17">
        <f t="shared" si="127"/>
        <v>1</v>
      </c>
      <c r="R396" s="21">
        <f t="shared" si="115"/>
        <v>2666817.7079067007</v>
      </c>
      <c r="S396" s="10">
        <f t="shared" si="123"/>
        <v>16.276963549235234</v>
      </c>
      <c r="T396" s="10">
        <f t="shared" si="124"/>
        <v>2496.7260030999287</v>
      </c>
      <c r="U396" s="38">
        <f t="shared" si="116"/>
        <v>195206263603200</v>
      </c>
      <c r="V396" s="6">
        <f t="shared" si="117"/>
        <v>0</v>
      </c>
    </row>
    <row r="397" spans="1:22" x14ac:dyDescent="0.3">
      <c r="B397" s="17">
        <v>395</v>
      </c>
      <c r="C397" s="70">
        <f t="shared" si="110"/>
        <v>13271040</v>
      </c>
      <c r="D397" s="19">
        <f t="shared" si="118"/>
        <v>32768</v>
      </c>
      <c r="E397" s="8">
        <f t="shared" si="125"/>
        <v>37775342265103.437</v>
      </c>
      <c r="F397" s="17">
        <f t="shared" si="111"/>
        <v>1.07</v>
      </c>
      <c r="G397" s="17">
        <f t="shared" si="112"/>
        <v>13.577208407972607</v>
      </c>
      <c r="H397" s="21">
        <f t="shared" si="113"/>
        <v>132710400</v>
      </c>
      <c r="I397" s="22">
        <f t="shared" si="114"/>
        <v>8.1229049581743862</v>
      </c>
      <c r="J397" s="23">
        <f t="shared" si="119"/>
        <v>2174327193600</v>
      </c>
      <c r="K397" s="22">
        <f t="shared" si="120"/>
        <v>12.337324897470124</v>
      </c>
      <c r="L397" s="17">
        <v>1</v>
      </c>
      <c r="M397" s="17">
        <f t="shared" si="126"/>
        <v>16384</v>
      </c>
      <c r="N397" s="17">
        <f t="shared" si="121"/>
        <v>10</v>
      </c>
      <c r="O397" s="17">
        <f t="shared" si="122"/>
        <v>14</v>
      </c>
      <c r="P397" s="17">
        <v>1</v>
      </c>
      <c r="Q397" s="17">
        <f t="shared" si="127"/>
        <v>1</v>
      </c>
      <c r="R397" s="21">
        <f t="shared" si="115"/>
        <v>2846449.280923231</v>
      </c>
      <c r="S397" s="10">
        <f t="shared" si="123"/>
        <v>17.373347661884956</v>
      </c>
      <c r="T397" s="10">
        <f t="shared" si="124"/>
        <v>2514.0993507618136</v>
      </c>
      <c r="U397" s="38">
        <f t="shared" si="116"/>
        <v>195689447424000</v>
      </c>
      <c r="V397" s="6">
        <f t="shared" si="117"/>
        <v>0</v>
      </c>
    </row>
    <row r="398" spans="1:22" x14ac:dyDescent="0.3">
      <c r="B398" s="17">
        <v>396</v>
      </c>
      <c r="C398" s="70">
        <f t="shared" si="110"/>
        <v>13303808</v>
      </c>
      <c r="D398" s="19">
        <f t="shared" si="118"/>
        <v>32768</v>
      </c>
      <c r="E398" s="8">
        <f t="shared" si="125"/>
        <v>40419616223660.68</v>
      </c>
      <c r="F398" s="17">
        <f t="shared" si="111"/>
        <v>1.07</v>
      </c>
      <c r="G398" s="17">
        <f t="shared" si="112"/>
        <v>13.606592185657817</v>
      </c>
      <c r="H398" s="21">
        <f t="shared" si="113"/>
        <v>133038080</v>
      </c>
      <c r="I398" s="22">
        <f t="shared" si="114"/>
        <v>8.1239759685369126</v>
      </c>
      <c r="J398" s="23">
        <f t="shared" si="119"/>
        <v>2179695902720</v>
      </c>
      <c r="K398" s="22">
        <f t="shared" si="120"/>
        <v>12.338395907832648</v>
      </c>
      <c r="L398" s="17">
        <v>1</v>
      </c>
      <c r="M398" s="17">
        <f t="shared" si="126"/>
        <v>16384</v>
      </c>
      <c r="N398" s="17">
        <f t="shared" si="121"/>
        <v>10</v>
      </c>
      <c r="O398" s="17">
        <f t="shared" si="122"/>
        <v>14</v>
      </c>
      <c r="P398" s="17">
        <v>1</v>
      </c>
      <c r="Q398" s="17">
        <f t="shared" si="127"/>
        <v>1</v>
      </c>
      <c r="R398" s="21">
        <f t="shared" si="115"/>
        <v>3038199.0046504489</v>
      </c>
      <c r="S398" s="10">
        <f t="shared" si="123"/>
        <v>18.543695096743463</v>
      </c>
      <c r="T398" s="10">
        <f t="shared" si="124"/>
        <v>2532.6430458585569</v>
      </c>
      <c r="U398" s="38">
        <f t="shared" si="116"/>
        <v>196172631244800</v>
      </c>
      <c r="V398" s="6">
        <f t="shared" si="117"/>
        <v>0</v>
      </c>
    </row>
    <row r="399" spans="1:22" x14ac:dyDescent="0.3">
      <c r="A399" s="26" t="s">
        <v>38</v>
      </c>
      <c r="B399" s="17">
        <v>397</v>
      </c>
      <c r="C399" s="70">
        <f t="shared" si="110"/>
        <v>13336576</v>
      </c>
      <c r="D399" s="19">
        <f t="shared" si="118"/>
        <v>32768</v>
      </c>
      <c r="E399" s="8">
        <f t="shared" si="125"/>
        <v>43248989359316.93</v>
      </c>
      <c r="F399" s="17">
        <f t="shared" si="111"/>
        <v>1.07</v>
      </c>
      <c r="G399" s="17">
        <f t="shared" si="112"/>
        <v>13.635975963343027</v>
      </c>
      <c r="H399" s="21">
        <f t="shared" si="113"/>
        <v>133365760</v>
      </c>
      <c r="I399" s="22">
        <f t="shared" si="114"/>
        <v>8.1250443441849374</v>
      </c>
      <c r="J399" s="23">
        <f t="shared" si="119"/>
        <v>2185064611840</v>
      </c>
      <c r="K399" s="22">
        <f t="shared" si="120"/>
        <v>12.339464283480675</v>
      </c>
      <c r="L399" s="17">
        <v>1</v>
      </c>
      <c r="M399" s="17">
        <f t="shared" si="126"/>
        <v>16384</v>
      </c>
      <c r="N399" s="17">
        <f t="shared" si="121"/>
        <v>10</v>
      </c>
      <c r="O399" s="17">
        <f t="shared" si="122"/>
        <v>14</v>
      </c>
      <c r="P399" s="17">
        <v>1</v>
      </c>
      <c r="Q399" s="17">
        <f t="shared" si="127"/>
        <v>1</v>
      </c>
      <c r="R399" s="21">
        <f t="shared" si="115"/>
        <v>3242885.5321873417</v>
      </c>
      <c r="S399" s="10">
        <f t="shared" si="123"/>
        <v>19.79300251579188</v>
      </c>
      <c r="T399" s="10">
        <f t="shared" si="124"/>
        <v>2552.436048374349</v>
      </c>
      <c r="U399" s="38">
        <f t="shared" si="116"/>
        <v>196655815065600</v>
      </c>
      <c r="V399" s="6">
        <f t="shared" si="117"/>
        <v>0</v>
      </c>
    </row>
    <row r="400" spans="1:22" x14ac:dyDescent="0.3">
      <c r="B400" s="27">
        <v>398</v>
      </c>
      <c r="C400" s="70">
        <f t="shared" si="110"/>
        <v>13369344</v>
      </c>
      <c r="D400" s="19">
        <f t="shared" si="118"/>
        <v>32768</v>
      </c>
      <c r="E400" s="8">
        <f t="shared" si="125"/>
        <v>46276418614469.117</v>
      </c>
      <c r="F400" s="17">
        <f t="shared" si="111"/>
        <v>1.07</v>
      </c>
      <c r="G400" s="17">
        <f t="shared" si="112"/>
        <v>13.665359741028237</v>
      </c>
      <c r="H400" s="21">
        <f t="shared" si="113"/>
        <v>133693440</v>
      </c>
      <c r="I400" s="22">
        <f t="shared" si="114"/>
        <v>8.1261100980495975</v>
      </c>
      <c r="J400" s="23">
        <f t="shared" si="119"/>
        <v>2190433320960</v>
      </c>
      <c r="K400" s="22">
        <f t="shared" si="120"/>
        <v>12.340530037345335</v>
      </c>
      <c r="L400" s="17">
        <v>1</v>
      </c>
      <c r="M400" s="17">
        <f t="shared" si="126"/>
        <v>16384</v>
      </c>
      <c r="N400" s="17">
        <f t="shared" si="121"/>
        <v>10</v>
      </c>
      <c r="O400" s="17">
        <f t="shared" si="122"/>
        <v>14</v>
      </c>
      <c r="P400" s="17">
        <v>1</v>
      </c>
      <c r="Q400" s="17">
        <f t="shared" si="127"/>
        <v>1</v>
      </c>
      <c r="R400" s="28">
        <f t="shared" si="115"/>
        <v>3461382.8931673174</v>
      </c>
      <c r="S400" s="10">
        <f t="shared" si="123"/>
        <v>21.126604572554427</v>
      </c>
      <c r="T400" s="10">
        <f t="shared" si="124"/>
        <v>2573.5626529469032</v>
      </c>
      <c r="U400" s="38">
        <f t="shared" si="116"/>
        <v>197138998886400</v>
      </c>
      <c r="V400" s="6">
        <f t="shared" si="117"/>
        <v>0</v>
      </c>
    </row>
    <row r="401" spans="2:22" x14ac:dyDescent="0.3">
      <c r="B401" s="27">
        <v>399</v>
      </c>
      <c r="C401" s="70">
        <f t="shared" si="110"/>
        <v>13402112</v>
      </c>
      <c r="D401" s="19">
        <f t="shared" si="118"/>
        <v>32768</v>
      </c>
      <c r="E401" s="8">
        <f t="shared" si="125"/>
        <v>49515767917481.961</v>
      </c>
      <c r="F401" s="17">
        <f t="shared" si="111"/>
        <v>1.07</v>
      </c>
      <c r="G401" s="17">
        <f t="shared" si="112"/>
        <v>13.694743518713446</v>
      </c>
      <c r="H401" s="21">
        <f t="shared" si="113"/>
        <v>134021120</v>
      </c>
      <c r="I401" s="22">
        <f t="shared" si="114"/>
        <v>8.1271732429670589</v>
      </c>
      <c r="J401" s="23">
        <f t="shared" si="119"/>
        <v>2195802030080</v>
      </c>
      <c r="K401" s="22">
        <f t="shared" si="120"/>
        <v>12.341593182262796</v>
      </c>
      <c r="L401" s="17">
        <v>1</v>
      </c>
      <c r="M401" s="17">
        <f t="shared" si="126"/>
        <v>16384</v>
      </c>
      <c r="N401" s="17">
        <f t="shared" si="121"/>
        <v>10</v>
      </c>
      <c r="O401" s="17">
        <f t="shared" si="122"/>
        <v>14</v>
      </c>
      <c r="P401" s="17">
        <v>1</v>
      </c>
      <c r="Q401" s="17">
        <f t="shared" si="127"/>
        <v>1</v>
      </c>
      <c r="R401" s="28">
        <f t="shared" si="115"/>
        <v>3694624.2441103281</v>
      </c>
      <c r="S401" s="10">
        <f t="shared" si="123"/>
        <v>22.550196802431202</v>
      </c>
      <c r="T401" s="10">
        <f t="shared" si="124"/>
        <v>2596.1128497493346</v>
      </c>
      <c r="U401" s="30">
        <f t="shared" si="116"/>
        <v>197622182707200</v>
      </c>
      <c r="V401" s="6">
        <f t="shared" si="117"/>
        <v>0</v>
      </c>
    </row>
    <row r="402" spans="2:22" x14ac:dyDescent="0.3">
      <c r="B402" s="27">
        <v>400</v>
      </c>
      <c r="C402" s="70">
        <f t="shared" si="110"/>
        <v>26869760</v>
      </c>
      <c r="D402" s="19">
        <f t="shared" si="118"/>
        <v>65536</v>
      </c>
      <c r="E402" s="8">
        <f t="shared" si="125"/>
        <v>52981871671705.703</v>
      </c>
      <c r="F402" s="17">
        <f t="shared" si="111"/>
        <v>1.07</v>
      </c>
      <c r="G402" s="17">
        <f t="shared" si="112"/>
        <v>13.724127296398656</v>
      </c>
      <c r="H402" s="21">
        <f t="shared" si="113"/>
        <v>268697600</v>
      </c>
      <c r="I402" s="22">
        <f t="shared" si="114"/>
        <v>8.4292637873434337</v>
      </c>
      <c r="J402" s="23">
        <f t="shared" si="119"/>
        <v>8804682956800</v>
      </c>
      <c r="K402" s="22">
        <f t="shared" si="120"/>
        <v>12.944713722303153</v>
      </c>
      <c r="L402" s="17">
        <v>2</v>
      </c>
      <c r="M402" s="17">
        <f t="shared" si="126"/>
        <v>32768</v>
      </c>
      <c r="N402" s="17">
        <f t="shared" si="121"/>
        <v>20</v>
      </c>
      <c r="O402" s="17">
        <f t="shared" si="122"/>
        <v>15</v>
      </c>
      <c r="P402" s="17">
        <v>2</v>
      </c>
      <c r="Q402" s="17">
        <f t="shared" si="127"/>
        <v>2</v>
      </c>
      <c r="R402" s="28">
        <f t="shared" si="115"/>
        <v>1971802.936524394</v>
      </c>
      <c r="S402" s="10">
        <f t="shared" si="123"/>
        <v>3.0087325081243805</v>
      </c>
      <c r="T402" s="10">
        <f t="shared" si="124"/>
        <v>2689.1215822574591</v>
      </c>
      <c r="U402" s="38">
        <f t="shared" si="116"/>
        <v>792421466112000</v>
      </c>
      <c r="V402" s="6">
        <f t="shared" si="117"/>
        <v>90</v>
      </c>
    </row>
    <row r="403" spans="2:22" x14ac:dyDescent="0.3">
      <c r="B403" s="27">
        <v>401</v>
      </c>
      <c r="C403" s="70">
        <f t="shared" si="110"/>
        <v>26935296</v>
      </c>
      <c r="D403" s="19">
        <f t="shared" si="118"/>
        <v>65536</v>
      </c>
      <c r="E403" s="8">
        <f t="shared" si="125"/>
        <v>56690602688725.109</v>
      </c>
      <c r="F403" s="17">
        <f t="shared" si="111"/>
        <v>1.07</v>
      </c>
      <c r="G403" s="17">
        <f t="shared" si="112"/>
        <v>13.753511074083866</v>
      </c>
      <c r="H403" s="21">
        <f t="shared" si="113"/>
        <v>269352960</v>
      </c>
      <c r="I403" s="22">
        <f t="shared" si="114"/>
        <v>8.4303217524997685</v>
      </c>
      <c r="J403" s="23">
        <f t="shared" si="119"/>
        <v>8826157793280</v>
      </c>
      <c r="K403" s="22">
        <f t="shared" si="120"/>
        <v>12.945771687459485</v>
      </c>
      <c r="L403" s="17">
        <v>1</v>
      </c>
      <c r="M403" s="17">
        <f t="shared" si="126"/>
        <v>32768</v>
      </c>
      <c r="N403" s="17">
        <f t="shared" si="121"/>
        <v>10</v>
      </c>
      <c r="O403" s="17">
        <f t="shared" si="122"/>
        <v>15</v>
      </c>
      <c r="P403" s="17">
        <v>1</v>
      </c>
      <c r="Q403" s="17">
        <f t="shared" si="127"/>
        <v>2</v>
      </c>
      <c r="R403" s="28">
        <f t="shared" si="115"/>
        <v>2104695.7378424616</v>
      </c>
      <c r="S403" s="10">
        <f t="shared" si="123"/>
        <v>3.2115108304480922</v>
      </c>
      <c r="T403" s="10">
        <f t="shared" si="124"/>
        <v>2692.3330930879069</v>
      </c>
      <c r="U403" s="38">
        <f t="shared" si="116"/>
        <v>794354201395200</v>
      </c>
      <c r="V403" s="6">
        <f t="shared" si="117"/>
        <v>0</v>
      </c>
    </row>
    <row r="404" spans="2:22" x14ac:dyDescent="0.3">
      <c r="B404" s="27">
        <v>402</v>
      </c>
      <c r="C404" s="70">
        <f t="shared" si="110"/>
        <v>27000832</v>
      </c>
      <c r="D404" s="19">
        <f t="shared" si="118"/>
        <v>65536</v>
      </c>
      <c r="E404" s="8">
        <f t="shared" si="125"/>
        <v>60658944876935.867</v>
      </c>
      <c r="F404" s="17">
        <f t="shared" si="111"/>
        <v>1.07</v>
      </c>
      <c r="G404" s="17">
        <f t="shared" si="112"/>
        <v>13.782894851769075</v>
      </c>
      <c r="H404" s="21">
        <f t="shared" si="113"/>
        <v>270008320</v>
      </c>
      <c r="I404" s="22">
        <f t="shared" si="114"/>
        <v>8.4313771466568337</v>
      </c>
      <c r="J404" s="23">
        <f t="shared" si="119"/>
        <v>8847632629760</v>
      </c>
      <c r="K404" s="22">
        <f t="shared" si="120"/>
        <v>12.946827081616552</v>
      </c>
      <c r="L404" s="17">
        <v>1</v>
      </c>
      <c r="M404" s="17">
        <f t="shared" si="126"/>
        <v>32768</v>
      </c>
      <c r="N404" s="17">
        <f t="shared" si="121"/>
        <v>10</v>
      </c>
      <c r="O404" s="17">
        <f t="shared" si="122"/>
        <v>15</v>
      </c>
      <c r="P404" s="17">
        <v>1</v>
      </c>
      <c r="Q404" s="17">
        <f t="shared" si="127"/>
        <v>2</v>
      </c>
      <c r="R404" s="28">
        <f t="shared" si="115"/>
        <v>2246558.3607548042</v>
      </c>
      <c r="S404" s="10">
        <f t="shared" si="123"/>
        <v>3.4279760143353339</v>
      </c>
      <c r="T404" s="10">
        <f t="shared" si="124"/>
        <v>2695.7610691022423</v>
      </c>
      <c r="U404" s="38">
        <f t="shared" si="116"/>
        <v>796286936678400</v>
      </c>
      <c r="V404" s="6">
        <f t="shared" si="117"/>
        <v>0</v>
      </c>
    </row>
    <row r="405" spans="2:22" x14ac:dyDescent="0.3">
      <c r="B405" s="27">
        <v>403</v>
      </c>
      <c r="C405" s="70">
        <f t="shared" si="110"/>
        <v>27066368</v>
      </c>
      <c r="D405" s="19">
        <f t="shared" si="118"/>
        <v>65536</v>
      </c>
      <c r="E405" s="8">
        <f t="shared" si="125"/>
        <v>64905071018321.383</v>
      </c>
      <c r="F405" s="17">
        <f t="shared" si="111"/>
        <v>1.07</v>
      </c>
      <c r="G405" s="17">
        <f t="shared" si="112"/>
        <v>13.812278629454285</v>
      </c>
      <c r="H405" s="21">
        <f t="shared" si="113"/>
        <v>270663680</v>
      </c>
      <c r="I405" s="22">
        <f t="shared" si="114"/>
        <v>8.4324299822800999</v>
      </c>
      <c r="J405" s="23">
        <f t="shared" si="119"/>
        <v>8869107466240</v>
      </c>
      <c r="K405" s="22">
        <f t="shared" si="120"/>
        <v>12.947879917239819</v>
      </c>
      <c r="L405" s="17">
        <v>1</v>
      </c>
      <c r="M405" s="17">
        <f t="shared" si="126"/>
        <v>32768</v>
      </c>
      <c r="N405" s="17">
        <f t="shared" si="121"/>
        <v>10</v>
      </c>
      <c r="O405" s="17">
        <f t="shared" si="122"/>
        <v>15</v>
      </c>
      <c r="P405" s="17">
        <v>1</v>
      </c>
      <c r="Q405" s="17">
        <f t="shared" si="127"/>
        <v>2</v>
      </c>
      <c r="R405" s="28">
        <f t="shared" si="115"/>
        <v>2397997.0647824407</v>
      </c>
      <c r="S405" s="10">
        <f t="shared" si="123"/>
        <v>3.659053138400941</v>
      </c>
      <c r="T405" s="10">
        <f t="shared" si="124"/>
        <v>2699.4201222406432</v>
      </c>
      <c r="U405" s="38">
        <f t="shared" si="116"/>
        <v>798219671961600</v>
      </c>
      <c r="V405" s="6">
        <f t="shared" si="117"/>
        <v>0</v>
      </c>
    </row>
    <row r="406" spans="2:22" x14ac:dyDescent="0.3">
      <c r="B406" s="27">
        <v>404</v>
      </c>
      <c r="C406" s="70">
        <f t="shared" si="110"/>
        <v>27131904</v>
      </c>
      <c r="D406" s="19">
        <f t="shared" si="118"/>
        <v>65536</v>
      </c>
      <c r="E406" s="8">
        <f t="shared" si="125"/>
        <v>69448425989603.883</v>
      </c>
      <c r="F406" s="17">
        <f t="shared" si="111"/>
        <v>1.07</v>
      </c>
      <c r="G406" s="17">
        <f t="shared" si="112"/>
        <v>13.841662407139495</v>
      </c>
      <c r="H406" s="21">
        <f t="shared" si="113"/>
        <v>271319040</v>
      </c>
      <c r="I406" s="22">
        <f t="shared" si="114"/>
        <v>8.4334802717445978</v>
      </c>
      <c r="J406" s="23">
        <f t="shared" si="119"/>
        <v>8890582302720</v>
      </c>
      <c r="K406" s="22">
        <f t="shared" si="120"/>
        <v>12.948930206704317</v>
      </c>
      <c r="L406" s="17">
        <v>1</v>
      </c>
      <c r="M406" s="17">
        <f t="shared" si="126"/>
        <v>32768</v>
      </c>
      <c r="N406" s="17">
        <f t="shared" si="121"/>
        <v>10</v>
      </c>
      <c r="O406" s="17">
        <f t="shared" si="122"/>
        <v>15</v>
      </c>
      <c r="P406" s="17">
        <v>1</v>
      </c>
      <c r="Q406" s="17">
        <f t="shared" si="127"/>
        <v>2</v>
      </c>
      <c r="R406" s="28">
        <f t="shared" si="115"/>
        <v>2559659.1374348029</v>
      </c>
      <c r="S406" s="10">
        <f t="shared" si="123"/>
        <v>3.9057298850018358</v>
      </c>
      <c r="T406" s="10">
        <f t="shared" si="124"/>
        <v>2703.3258521256448</v>
      </c>
      <c r="U406" s="38">
        <f t="shared" si="116"/>
        <v>800152407244800</v>
      </c>
      <c r="V406" s="6">
        <f t="shared" si="117"/>
        <v>0</v>
      </c>
    </row>
    <row r="407" spans="2:22" x14ac:dyDescent="0.3">
      <c r="B407" s="27">
        <v>405</v>
      </c>
      <c r="C407" s="70">
        <f t="shared" si="110"/>
        <v>27197440</v>
      </c>
      <c r="D407" s="19">
        <f t="shared" si="118"/>
        <v>65536</v>
      </c>
      <c r="E407" s="8">
        <f t="shared" si="125"/>
        <v>74309815808876.156</v>
      </c>
      <c r="F407" s="17">
        <f t="shared" si="111"/>
        <v>1.07</v>
      </c>
      <c r="G407" s="17">
        <f t="shared" si="112"/>
        <v>13.871046184824705</v>
      </c>
      <c r="H407" s="21">
        <f t="shared" si="113"/>
        <v>271974400</v>
      </c>
      <c r="I407" s="22">
        <f t="shared" si="114"/>
        <v>8.4345280273357925</v>
      </c>
      <c r="J407" s="23">
        <f t="shared" si="119"/>
        <v>8912057139200</v>
      </c>
      <c r="K407" s="22">
        <f t="shared" si="120"/>
        <v>12.94997796229551</v>
      </c>
      <c r="L407" s="17">
        <v>1</v>
      </c>
      <c r="M407" s="17">
        <f t="shared" si="126"/>
        <v>32768</v>
      </c>
      <c r="N407" s="17">
        <f t="shared" si="121"/>
        <v>10</v>
      </c>
      <c r="O407" s="17">
        <f t="shared" si="122"/>
        <v>15</v>
      </c>
      <c r="P407" s="17">
        <v>1</v>
      </c>
      <c r="Q407" s="17">
        <f t="shared" si="127"/>
        <v>2</v>
      </c>
      <c r="R407" s="28">
        <f t="shared" si="115"/>
        <v>2732235.6739779976</v>
      </c>
      <c r="S407" s="10">
        <f t="shared" si="123"/>
        <v>4.1690607818267784</v>
      </c>
      <c r="T407" s="10">
        <f t="shared" si="124"/>
        <v>2707.4949129074716</v>
      </c>
      <c r="U407" s="38">
        <f t="shared" si="116"/>
        <v>802085142528000</v>
      </c>
      <c r="V407" s="6">
        <f t="shared" si="117"/>
        <v>0</v>
      </c>
    </row>
    <row r="408" spans="2:22" x14ac:dyDescent="0.3">
      <c r="B408" s="27">
        <v>406</v>
      </c>
      <c r="C408" s="70">
        <f t="shared" si="110"/>
        <v>27262976</v>
      </c>
      <c r="D408" s="19">
        <f t="shared" si="118"/>
        <v>65536</v>
      </c>
      <c r="E408" s="8">
        <f t="shared" si="125"/>
        <v>79511502915497.484</v>
      </c>
      <c r="F408" s="17">
        <f t="shared" si="111"/>
        <v>1.07</v>
      </c>
      <c r="G408" s="17">
        <f t="shared" si="112"/>
        <v>13.900429962509914</v>
      </c>
      <c r="H408" s="21">
        <f t="shared" si="113"/>
        <v>272629760</v>
      </c>
      <c r="I408" s="22">
        <f t="shared" si="114"/>
        <v>8.4355732612504415</v>
      </c>
      <c r="J408" s="23">
        <f t="shared" si="119"/>
        <v>8933531975680</v>
      </c>
      <c r="K408" s="22">
        <f t="shared" si="120"/>
        <v>12.95102319621016</v>
      </c>
      <c r="L408" s="17">
        <v>1</v>
      </c>
      <c r="M408" s="17">
        <f t="shared" si="126"/>
        <v>32768</v>
      </c>
      <c r="N408" s="17">
        <f t="shared" si="121"/>
        <v>10</v>
      </c>
      <c r="O408" s="17">
        <f t="shared" si="122"/>
        <v>15</v>
      </c>
      <c r="P408" s="17">
        <v>1</v>
      </c>
      <c r="Q408" s="17">
        <f t="shared" si="127"/>
        <v>2</v>
      </c>
      <c r="R408" s="28">
        <f t="shared" si="115"/>
        <v>2916464.5457450235</v>
      </c>
      <c r="S408" s="10">
        <f t="shared" si="123"/>
        <v>4.4501717311783198</v>
      </c>
      <c r="T408" s="10">
        <f t="shared" si="124"/>
        <v>2711.9450846386499</v>
      </c>
      <c r="U408" s="38">
        <f t="shared" si="116"/>
        <v>804017877811200</v>
      </c>
      <c r="V408" s="6">
        <f t="shared" si="117"/>
        <v>0</v>
      </c>
    </row>
    <row r="409" spans="2:22" x14ac:dyDescent="0.3">
      <c r="B409" s="27">
        <v>407</v>
      </c>
      <c r="C409" s="70">
        <f t="shared" si="110"/>
        <v>27328512</v>
      </c>
      <c r="D409" s="19">
        <f t="shared" si="118"/>
        <v>65536</v>
      </c>
      <c r="E409" s="8">
        <f t="shared" si="125"/>
        <v>85077308119582.312</v>
      </c>
      <c r="F409" s="17">
        <f t="shared" si="111"/>
        <v>1.07</v>
      </c>
      <c r="G409" s="17">
        <f t="shared" si="112"/>
        <v>13.929813740195124</v>
      </c>
      <c r="H409" s="21">
        <f t="shared" si="113"/>
        <v>273285120</v>
      </c>
      <c r="I409" s="22">
        <f t="shared" si="114"/>
        <v>8.4366159855974558</v>
      </c>
      <c r="J409" s="23">
        <f t="shared" si="119"/>
        <v>8955006812160</v>
      </c>
      <c r="K409" s="22">
        <f t="shared" si="120"/>
        <v>12.952065920557175</v>
      </c>
      <c r="L409" s="17">
        <v>1</v>
      </c>
      <c r="M409" s="17">
        <f t="shared" si="126"/>
        <v>32768</v>
      </c>
      <c r="N409" s="17">
        <f t="shared" si="121"/>
        <v>10</v>
      </c>
      <c r="O409" s="17">
        <f t="shared" si="122"/>
        <v>15</v>
      </c>
      <c r="P409" s="17">
        <v>1</v>
      </c>
      <c r="Q409" s="17">
        <f t="shared" si="127"/>
        <v>2</v>
      </c>
      <c r="R409" s="28">
        <f t="shared" si="115"/>
        <v>3113133.5697890287</v>
      </c>
      <c r="S409" s="10">
        <f t="shared" si="123"/>
        <v>4.7502648464798414</v>
      </c>
      <c r="T409" s="10">
        <f t="shared" si="124"/>
        <v>2716.6953494851296</v>
      </c>
      <c r="U409" s="38">
        <f t="shared" si="116"/>
        <v>805950613094400</v>
      </c>
      <c r="V409" s="6">
        <f t="shared" si="117"/>
        <v>0</v>
      </c>
    </row>
    <row r="410" spans="2:22" x14ac:dyDescent="0.3">
      <c r="B410" s="27">
        <v>408</v>
      </c>
      <c r="C410" s="70">
        <f t="shared" si="110"/>
        <v>27394048</v>
      </c>
      <c r="D410" s="19">
        <f t="shared" si="118"/>
        <v>65536</v>
      </c>
      <c r="E410" s="8">
        <f t="shared" si="125"/>
        <v>91032719687953.078</v>
      </c>
      <c r="F410" s="17">
        <f t="shared" si="111"/>
        <v>1.07</v>
      </c>
      <c r="G410" s="17">
        <f t="shared" si="112"/>
        <v>13.959197517880334</v>
      </c>
      <c r="H410" s="21">
        <f t="shared" si="113"/>
        <v>273940480</v>
      </c>
      <c r="I410" s="22">
        <f t="shared" si="114"/>
        <v>8.4376562123987338</v>
      </c>
      <c r="J410" s="23">
        <f t="shared" si="119"/>
        <v>8976481648640</v>
      </c>
      <c r="K410" s="22">
        <f t="shared" si="120"/>
        <v>12.953106147358453</v>
      </c>
      <c r="L410" s="17">
        <v>1</v>
      </c>
      <c r="M410" s="17">
        <f t="shared" si="126"/>
        <v>32768</v>
      </c>
      <c r="N410" s="17">
        <f t="shared" si="121"/>
        <v>10</v>
      </c>
      <c r="O410" s="17">
        <f t="shared" si="122"/>
        <v>15</v>
      </c>
      <c r="P410" s="17">
        <v>1</v>
      </c>
      <c r="Q410" s="17">
        <f t="shared" si="127"/>
        <v>2</v>
      </c>
      <c r="R410" s="28">
        <f t="shared" si="115"/>
        <v>3323083.8935506386</v>
      </c>
      <c r="S410" s="10">
        <f t="shared" si="123"/>
        <v>5.0706236168680396</v>
      </c>
      <c r="T410" s="10">
        <f t="shared" si="124"/>
        <v>2721.7659731019976</v>
      </c>
      <c r="U410" s="38">
        <f t="shared" si="116"/>
        <v>807883348377600</v>
      </c>
      <c r="V410" s="6">
        <f t="shared" si="117"/>
        <v>0</v>
      </c>
    </row>
    <row r="411" spans="2:22" x14ac:dyDescent="0.3">
      <c r="B411" s="27">
        <v>409</v>
      </c>
      <c r="C411" s="70">
        <f t="shared" si="110"/>
        <v>27459584</v>
      </c>
      <c r="D411" s="19">
        <f t="shared" si="118"/>
        <v>65536</v>
      </c>
      <c r="E411" s="8">
        <f t="shared" si="125"/>
        <v>97405010066109.797</v>
      </c>
      <c r="F411" s="17">
        <f t="shared" si="111"/>
        <v>1.07</v>
      </c>
      <c r="G411" s="17">
        <f t="shared" si="112"/>
        <v>13.988581295565544</v>
      </c>
      <c r="H411" s="21">
        <f t="shared" si="113"/>
        <v>274595840</v>
      </c>
      <c r="I411" s="22">
        <f t="shared" si="114"/>
        <v>8.4386939535899952</v>
      </c>
      <c r="J411" s="23">
        <f t="shared" si="119"/>
        <v>8997956485120</v>
      </c>
      <c r="K411" s="22">
        <f t="shared" si="120"/>
        <v>12.954143888549712</v>
      </c>
      <c r="L411" s="17">
        <v>1</v>
      </c>
      <c r="M411" s="17">
        <f t="shared" si="126"/>
        <v>32768</v>
      </c>
      <c r="N411" s="17">
        <f t="shared" si="121"/>
        <v>10</v>
      </c>
      <c r="O411" s="17">
        <f t="shared" si="122"/>
        <v>15</v>
      </c>
      <c r="P411" s="17">
        <v>1</v>
      </c>
      <c r="Q411" s="17">
        <f t="shared" si="127"/>
        <v>2</v>
      </c>
      <c r="R411" s="28">
        <f t="shared" si="115"/>
        <v>3547213.6091395193</v>
      </c>
      <c r="S411" s="10">
        <f t="shared" si="123"/>
        <v>5.4126184221489249</v>
      </c>
      <c r="T411" s="10">
        <f t="shared" si="124"/>
        <v>2727.1785915241467</v>
      </c>
      <c r="U411" s="38">
        <f t="shared" si="116"/>
        <v>809816083660800</v>
      </c>
      <c r="V411" s="6">
        <f t="shared" si="117"/>
        <v>0</v>
      </c>
    </row>
    <row r="412" spans="2:22" x14ac:dyDescent="0.3">
      <c r="B412" s="27">
        <v>410</v>
      </c>
      <c r="C412" s="70">
        <f t="shared" ref="C412:C475" si="128">IF(MOD(B411+1,25)=0,(C411*2)+D411*2,C411+D411)</f>
        <v>27525120</v>
      </c>
      <c r="D412" s="19">
        <f t="shared" si="118"/>
        <v>65536</v>
      </c>
      <c r="E412" s="8">
        <f t="shared" si="125"/>
        <v>104223360770737.48</v>
      </c>
      <c r="F412" s="17">
        <f t="shared" si="111"/>
        <v>1.07</v>
      </c>
      <c r="G412" s="17">
        <f t="shared" si="112"/>
        <v>14.017965073250753</v>
      </c>
      <c r="H412" s="21">
        <f t="shared" si="113"/>
        <v>275251200</v>
      </c>
      <c r="I412" s="22">
        <f t="shared" si="114"/>
        <v>8.4397292210215991</v>
      </c>
      <c r="J412" s="23">
        <f t="shared" si="119"/>
        <v>9019431321600</v>
      </c>
      <c r="K412" s="22">
        <f t="shared" si="120"/>
        <v>12.955179155981318</v>
      </c>
      <c r="L412" s="17">
        <v>1</v>
      </c>
      <c r="M412" s="17">
        <f t="shared" si="126"/>
        <v>32768</v>
      </c>
      <c r="N412" s="17">
        <f t="shared" si="121"/>
        <v>10</v>
      </c>
      <c r="O412" s="17">
        <f t="shared" si="122"/>
        <v>15</v>
      </c>
      <c r="P412" s="17">
        <v>1</v>
      </c>
      <c r="Q412" s="17">
        <f t="shared" si="127"/>
        <v>2</v>
      </c>
      <c r="R412" s="28">
        <f t="shared" si="115"/>
        <v>3786481.6128226682</v>
      </c>
      <c r="S412" s="10">
        <f t="shared" si="123"/>
        <v>5.7777124219095892</v>
      </c>
      <c r="T412" s="10">
        <f t="shared" si="124"/>
        <v>2732.9563039460563</v>
      </c>
      <c r="U412" s="38">
        <f t="shared" si="116"/>
        <v>811748818944000</v>
      </c>
      <c r="V412" s="6">
        <f t="shared" si="117"/>
        <v>0</v>
      </c>
    </row>
    <row r="413" spans="2:22" x14ac:dyDescent="0.3">
      <c r="B413" s="27">
        <v>411</v>
      </c>
      <c r="C413" s="70">
        <f t="shared" si="128"/>
        <v>27590656</v>
      </c>
      <c r="D413" s="19">
        <f t="shared" si="118"/>
        <v>65536</v>
      </c>
      <c r="E413" s="8">
        <f t="shared" si="125"/>
        <v>111518996024689.11</v>
      </c>
      <c r="F413" s="17">
        <f t="shared" si="111"/>
        <v>1.07</v>
      </c>
      <c r="G413" s="17">
        <f t="shared" si="112"/>
        <v>14.047348850935963</v>
      </c>
      <c r="H413" s="21">
        <f t="shared" si="113"/>
        <v>275906560</v>
      </c>
      <c r="I413" s="22">
        <f t="shared" si="114"/>
        <v>8.4407620264593675</v>
      </c>
      <c r="J413" s="23">
        <f t="shared" si="119"/>
        <v>9040906158080</v>
      </c>
      <c r="K413" s="22">
        <f t="shared" si="120"/>
        <v>12.956211961419084</v>
      </c>
      <c r="L413" s="17">
        <v>1</v>
      </c>
      <c r="M413" s="17">
        <f t="shared" si="126"/>
        <v>32768</v>
      </c>
      <c r="N413" s="17">
        <f t="shared" si="121"/>
        <v>10</v>
      </c>
      <c r="O413" s="17">
        <f t="shared" si="122"/>
        <v>15</v>
      </c>
      <c r="P413" s="17">
        <v>1</v>
      </c>
      <c r="Q413" s="17">
        <f t="shared" si="127"/>
        <v>2</v>
      </c>
      <c r="R413" s="28">
        <f t="shared" si="115"/>
        <v>4041911.7263717512</v>
      </c>
      <c r="S413" s="10">
        <f t="shared" si="123"/>
        <v>6.1674678441951762</v>
      </c>
      <c r="T413" s="10">
        <f t="shared" si="124"/>
        <v>2739.1237717902513</v>
      </c>
      <c r="U413" s="38">
        <f t="shared" si="116"/>
        <v>813681554227200</v>
      </c>
      <c r="V413" s="6">
        <f t="shared" si="117"/>
        <v>0</v>
      </c>
    </row>
    <row r="414" spans="2:22" x14ac:dyDescent="0.3">
      <c r="B414" s="27">
        <v>412</v>
      </c>
      <c r="C414" s="70">
        <f t="shared" si="128"/>
        <v>27656192</v>
      </c>
      <c r="D414" s="19">
        <f t="shared" si="118"/>
        <v>65536</v>
      </c>
      <c r="E414" s="8">
        <f t="shared" si="125"/>
        <v>119325325746417.36</v>
      </c>
      <c r="F414" s="17">
        <f t="shared" si="111"/>
        <v>1.07</v>
      </c>
      <c r="G414" s="17">
        <f t="shared" si="112"/>
        <v>14.076732628621173</v>
      </c>
      <c r="H414" s="21">
        <f t="shared" si="113"/>
        <v>276561920</v>
      </c>
      <c r="I414" s="22">
        <f t="shared" si="114"/>
        <v>8.4417923815853726</v>
      </c>
      <c r="J414" s="23">
        <f t="shared" si="119"/>
        <v>9062380994560</v>
      </c>
      <c r="K414" s="22">
        <f t="shared" si="120"/>
        <v>12.957242316545091</v>
      </c>
      <c r="L414" s="17">
        <v>1</v>
      </c>
      <c r="M414" s="17">
        <f t="shared" si="126"/>
        <v>32768</v>
      </c>
      <c r="N414" s="17">
        <f t="shared" si="121"/>
        <v>10</v>
      </c>
      <c r="O414" s="17">
        <f t="shared" si="122"/>
        <v>15</v>
      </c>
      <c r="P414" s="17">
        <v>1</v>
      </c>
      <c r="Q414" s="17">
        <f t="shared" si="127"/>
        <v>2</v>
      </c>
      <c r="R414" s="28">
        <f t="shared" si="115"/>
        <v>4314597.0980537506</v>
      </c>
      <c r="S414" s="10">
        <f t="shared" si="123"/>
        <v>6.5835527008876813</v>
      </c>
      <c r="T414" s="10">
        <f t="shared" si="124"/>
        <v>2745.7073244911389</v>
      </c>
      <c r="U414" s="38">
        <f t="shared" si="116"/>
        <v>815614289510400</v>
      </c>
      <c r="V414" s="6">
        <f t="shared" si="117"/>
        <v>0</v>
      </c>
    </row>
    <row r="415" spans="2:22" x14ac:dyDescent="0.3">
      <c r="B415" s="27">
        <v>413</v>
      </c>
      <c r="C415" s="70">
        <f t="shared" si="128"/>
        <v>27721728</v>
      </c>
      <c r="D415" s="19">
        <f t="shared" si="118"/>
        <v>65536</v>
      </c>
      <c r="E415" s="8">
        <f t="shared" si="125"/>
        <v>127678098548666.58</v>
      </c>
      <c r="F415" s="17">
        <f t="shared" si="111"/>
        <v>1.07</v>
      </c>
      <c r="G415" s="17">
        <f t="shared" si="112"/>
        <v>14.106116406306382</v>
      </c>
      <c r="H415" s="21">
        <f t="shared" si="113"/>
        <v>277217280</v>
      </c>
      <c r="I415" s="22">
        <f t="shared" si="114"/>
        <v>8.4428202979987415</v>
      </c>
      <c r="J415" s="23">
        <f t="shared" si="119"/>
        <v>9083855831040</v>
      </c>
      <c r="K415" s="22">
        <f t="shared" si="120"/>
        <v>12.95827023295846</v>
      </c>
      <c r="L415" s="17">
        <v>1</v>
      </c>
      <c r="M415" s="17">
        <f t="shared" si="126"/>
        <v>32768</v>
      </c>
      <c r="N415" s="17">
        <f t="shared" si="121"/>
        <v>10</v>
      </c>
      <c r="O415" s="17">
        <f t="shared" si="122"/>
        <v>15</v>
      </c>
      <c r="P415" s="17">
        <v>1</v>
      </c>
      <c r="Q415" s="17">
        <f t="shared" si="127"/>
        <v>2</v>
      </c>
      <c r="R415" s="28">
        <f t="shared" si="115"/>
        <v>4605704.9022581344</v>
      </c>
      <c r="S415" s="10">
        <f t="shared" si="123"/>
        <v>7.0277479587679048</v>
      </c>
      <c r="T415" s="10">
        <f t="shared" si="124"/>
        <v>2752.735072449907</v>
      </c>
      <c r="U415" s="38">
        <f t="shared" si="116"/>
        <v>817547024793600</v>
      </c>
      <c r="V415" s="6">
        <f t="shared" si="117"/>
        <v>0</v>
      </c>
    </row>
    <row r="416" spans="2:22" x14ac:dyDescent="0.3">
      <c r="B416" s="27">
        <v>414</v>
      </c>
      <c r="C416" s="70">
        <f t="shared" si="128"/>
        <v>27787264</v>
      </c>
      <c r="D416" s="19">
        <f t="shared" si="118"/>
        <v>65536</v>
      </c>
      <c r="E416" s="8">
        <f t="shared" si="125"/>
        <v>136615565447073.25</v>
      </c>
      <c r="F416" s="17">
        <f t="shared" si="111"/>
        <v>1.07</v>
      </c>
      <c r="G416" s="17">
        <f t="shared" si="112"/>
        <v>14.135500183991592</v>
      </c>
      <c r="H416" s="21">
        <f t="shared" si="113"/>
        <v>277872640</v>
      </c>
      <c r="I416" s="22">
        <f t="shared" si="114"/>
        <v>8.4438457872164321</v>
      </c>
      <c r="J416" s="23">
        <f t="shared" si="119"/>
        <v>9105330667520</v>
      </c>
      <c r="K416" s="22">
        <f t="shared" si="120"/>
        <v>12.959295722176149</v>
      </c>
      <c r="L416" s="17">
        <v>1</v>
      </c>
      <c r="M416" s="17">
        <f t="shared" si="126"/>
        <v>32768</v>
      </c>
      <c r="N416" s="17">
        <f t="shared" si="121"/>
        <v>10</v>
      </c>
      <c r="O416" s="17">
        <f t="shared" si="122"/>
        <v>15</v>
      </c>
      <c r="P416" s="17">
        <v>1</v>
      </c>
      <c r="Q416" s="17">
        <f t="shared" si="127"/>
        <v>2</v>
      </c>
      <c r="R416" s="28">
        <f t="shared" si="115"/>
        <v>4916481.3580449391</v>
      </c>
      <c r="S416" s="10">
        <f t="shared" si="123"/>
        <v>7.5019551972121263</v>
      </c>
      <c r="T416" s="10">
        <f t="shared" si="124"/>
        <v>2760.2370276471192</v>
      </c>
      <c r="U416" s="38">
        <f t="shared" si="116"/>
        <v>819479760076800</v>
      </c>
      <c r="V416" s="6">
        <f t="shared" si="117"/>
        <v>0</v>
      </c>
    </row>
    <row r="417" spans="2:22" x14ac:dyDescent="0.3">
      <c r="B417" s="27">
        <v>415</v>
      </c>
      <c r="C417" s="70">
        <f t="shared" si="128"/>
        <v>27852800</v>
      </c>
      <c r="D417" s="19">
        <f t="shared" si="118"/>
        <v>65536</v>
      </c>
      <c r="E417" s="8">
        <f t="shared" si="125"/>
        <v>146178655028368.37</v>
      </c>
      <c r="F417" s="17">
        <f t="shared" si="111"/>
        <v>1.07</v>
      </c>
      <c r="G417" s="17">
        <f t="shared" si="112"/>
        <v>14.164883961676802</v>
      </c>
      <c r="H417" s="21">
        <f t="shared" si="113"/>
        <v>278528000</v>
      </c>
      <c r="I417" s="22">
        <f t="shared" si="114"/>
        <v>8.4448688606740099</v>
      </c>
      <c r="J417" s="23">
        <f t="shared" si="119"/>
        <v>9126805504000</v>
      </c>
      <c r="K417" s="22">
        <f t="shared" si="120"/>
        <v>12.960318795633729</v>
      </c>
      <c r="L417" s="17">
        <v>1</v>
      </c>
      <c r="M417" s="17">
        <f t="shared" si="126"/>
        <v>32768</v>
      </c>
      <c r="N417" s="17">
        <f t="shared" si="121"/>
        <v>10</v>
      </c>
      <c r="O417" s="17">
        <f t="shared" si="122"/>
        <v>15</v>
      </c>
      <c r="P417" s="17">
        <v>1</v>
      </c>
      <c r="Q417" s="17">
        <f t="shared" si="127"/>
        <v>2</v>
      </c>
      <c r="R417" s="28">
        <f t="shared" si="115"/>
        <v>5248257.0882772421</v>
      </c>
      <c r="S417" s="10">
        <f t="shared" si="123"/>
        <v>8.0082047855792879</v>
      </c>
      <c r="T417" s="10">
        <f t="shared" si="124"/>
        <v>2768.2452324326987</v>
      </c>
      <c r="U417" s="38">
        <f t="shared" si="116"/>
        <v>821412495360000</v>
      </c>
      <c r="V417" s="6">
        <f t="shared" si="117"/>
        <v>0</v>
      </c>
    </row>
    <row r="418" spans="2:22" x14ac:dyDescent="0.3">
      <c r="B418" s="27">
        <v>416</v>
      </c>
      <c r="C418" s="70">
        <f t="shared" si="128"/>
        <v>27918336</v>
      </c>
      <c r="D418" s="19">
        <f t="shared" si="118"/>
        <v>65536</v>
      </c>
      <c r="E418" s="8">
        <f t="shared" si="125"/>
        <v>156411160880354.16</v>
      </c>
      <c r="F418" s="17">
        <f t="shared" si="111"/>
        <v>1.07</v>
      </c>
      <c r="G418" s="17">
        <f t="shared" si="112"/>
        <v>14.194267739362012</v>
      </c>
      <c r="H418" s="21">
        <f t="shared" si="113"/>
        <v>279183360</v>
      </c>
      <c r="I418" s="22">
        <f t="shared" si="114"/>
        <v>8.4458895297264185</v>
      </c>
      <c r="J418" s="23">
        <f t="shared" si="119"/>
        <v>9148280340480</v>
      </c>
      <c r="K418" s="22">
        <f t="shared" si="120"/>
        <v>12.961339464686136</v>
      </c>
      <c r="L418" s="17">
        <v>1</v>
      </c>
      <c r="M418" s="17">
        <f t="shared" si="126"/>
        <v>32768</v>
      </c>
      <c r="N418" s="17">
        <f t="shared" si="121"/>
        <v>10</v>
      </c>
      <c r="O418" s="17">
        <f t="shared" si="122"/>
        <v>15</v>
      </c>
      <c r="P418" s="17">
        <v>1</v>
      </c>
      <c r="Q418" s="17">
        <f t="shared" si="127"/>
        <v>2</v>
      </c>
      <c r="R418" s="28">
        <f t="shared" si="115"/>
        <v>5602452.8424743563</v>
      </c>
      <c r="S418" s="10">
        <f t="shared" si="123"/>
        <v>8.5486646155919743</v>
      </c>
      <c r="T418" s="10">
        <f t="shared" si="124"/>
        <v>2776.7938970482905</v>
      </c>
      <c r="U418" s="38">
        <f t="shared" si="116"/>
        <v>823345230643200</v>
      </c>
      <c r="V418" s="6">
        <f t="shared" si="117"/>
        <v>0</v>
      </c>
    </row>
    <row r="419" spans="2:22" x14ac:dyDescent="0.3">
      <c r="B419" s="27">
        <v>417</v>
      </c>
      <c r="C419" s="70">
        <f t="shared" si="128"/>
        <v>27983872</v>
      </c>
      <c r="D419" s="19">
        <f t="shared" si="118"/>
        <v>65536</v>
      </c>
      <c r="E419" s="8">
        <f t="shared" si="125"/>
        <v>167359942141978.97</v>
      </c>
      <c r="F419" s="17">
        <f t="shared" si="111"/>
        <v>1.07</v>
      </c>
      <c r="G419" s="17">
        <f t="shared" si="112"/>
        <v>14.223651517047221</v>
      </c>
      <c r="H419" s="21">
        <f t="shared" si="113"/>
        <v>279838720</v>
      </c>
      <c r="I419" s="22">
        <f t="shared" si="114"/>
        <v>8.4469078056487223</v>
      </c>
      <c r="J419" s="23">
        <f t="shared" si="119"/>
        <v>9169755176960</v>
      </c>
      <c r="K419" s="22">
        <f t="shared" si="120"/>
        <v>12.962357740608441</v>
      </c>
      <c r="L419" s="17">
        <v>1</v>
      </c>
      <c r="M419" s="17">
        <f t="shared" si="126"/>
        <v>32768</v>
      </c>
      <c r="N419" s="17">
        <f t="shared" si="121"/>
        <v>10</v>
      </c>
      <c r="O419" s="17">
        <f t="shared" si="122"/>
        <v>15</v>
      </c>
      <c r="P419" s="17">
        <v>1</v>
      </c>
      <c r="Q419" s="17">
        <f t="shared" si="127"/>
        <v>2</v>
      </c>
      <c r="R419" s="28">
        <f t="shared" si="115"/>
        <v>5980585.6080952259</v>
      </c>
      <c r="S419" s="10">
        <f t="shared" si="123"/>
        <v>9.1256494264148351</v>
      </c>
      <c r="T419" s="10">
        <f t="shared" si="124"/>
        <v>2785.9195464747054</v>
      </c>
      <c r="U419" s="38">
        <f t="shared" si="116"/>
        <v>825277965926400</v>
      </c>
      <c r="V419" s="6">
        <f t="shared" si="117"/>
        <v>0</v>
      </c>
    </row>
    <row r="420" spans="2:22" x14ac:dyDescent="0.3">
      <c r="B420" s="27">
        <v>418</v>
      </c>
      <c r="C420" s="70">
        <f t="shared" si="128"/>
        <v>28049408</v>
      </c>
      <c r="D420" s="19">
        <f t="shared" si="118"/>
        <v>65536</v>
      </c>
      <c r="E420" s="8">
        <f t="shared" si="125"/>
        <v>179075138091917.5</v>
      </c>
      <c r="F420" s="17">
        <f t="shared" si="111"/>
        <v>1.07</v>
      </c>
      <c r="G420" s="17">
        <f t="shared" si="112"/>
        <v>14.253035294732431</v>
      </c>
      <c r="H420" s="21">
        <f t="shared" si="113"/>
        <v>280494080</v>
      </c>
      <c r="I420" s="22">
        <f t="shared" si="114"/>
        <v>8.4479236996368705</v>
      </c>
      <c r="J420" s="23">
        <f t="shared" si="119"/>
        <v>9191230013440</v>
      </c>
      <c r="K420" s="22">
        <f t="shared" si="120"/>
        <v>12.963373634596589</v>
      </c>
      <c r="L420" s="17">
        <v>1</v>
      </c>
      <c r="M420" s="17">
        <f t="shared" si="126"/>
        <v>32768</v>
      </c>
      <c r="N420" s="17">
        <f t="shared" si="121"/>
        <v>10</v>
      </c>
      <c r="O420" s="17">
        <f t="shared" si="122"/>
        <v>15</v>
      </c>
      <c r="P420" s="17">
        <v>1</v>
      </c>
      <c r="Q420" s="17">
        <f t="shared" si="127"/>
        <v>2</v>
      </c>
      <c r="R420" s="28">
        <f t="shared" si="115"/>
        <v>6384275.1366416542</v>
      </c>
      <c r="S420" s="10">
        <f t="shared" si="123"/>
        <v>9.7416307626978362</v>
      </c>
      <c r="T420" s="10">
        <f t="shared" si="124"/>
        <v>2795.6611772374031</v>
      </c>
      <c r="U420" s="38">
        <f t="shared" si="116"/>
        <v>827210701209600</v>
      </c>
      <c r="V420" s="6">
        <f t="shared" si="117"/>
        <v>0</v>
      </c>
    </row>
    <row r="421" spans="2:22" x14ac:dyDescent="0.3">
      <c r="B421" s="27">
        <v>419</v>
      </c>
      <c r="C421" s="70">
        <f t="shared" si="128"/>
        <v>28114944</v>
      </c>
      <c r="D421" s="19">
        <f t="shared" si="118"/>
        <v>65536</v>
      </c>
      <c r="E421" s="8">
        <f t="shared" si="125"/>
        <v>191610397758351.75</v>
      </c>
      <c r="F421" s="17">
        <f t="shared" si="111"/>
        <v>1.07</v>
      </c>
      <c r="G421" s="17">
        <f t="shared" si="112"/>
        <v>14.282419072417641</v>
      </c>
      <c r="H421" s="21">
        <f t="shared" si="113"/>
        <v>281149440</v>
      </c>
      <c r="I421" s="22">
        <f t="shared" si="114"/>
        <v>8.4489372228084232</v>
      </c>
      <c r="J421" s="23">
        <f t="shared" si="119"/>
        <v>9212704849920</v>
      </c>
      <c r="K421" s="22">
        <f t="shared" si="120"/>
        <v>12.964387157768142</v>
      </c>
      <c r="L421" s="17">
        <v>1</v>
      </c>
      <c r="M421" s="17">
        <f t="shared" si="126"/>
        <v>32768</v>
      </c>
      <c r="N421" s="17">
        <f t="shared" si="121"/>
        <v>10</v>
      </c>
      <c r="O421" s="17">
        <f t="shared" si="122"/>
        <v>15</v>
      </c>
      <c r="P421" s="17">
        <v>1</v>
      </c>
      <c r="Q421" s="17">
        <f t="shared" si="127"/>
        <v>2</v>
      </c>
      <c r="R421" s="28">
        <f t="shared" si="115"/>
        <v>6815250.9127655299</v>
      </c>
      <c r="S421" s="10">
        <f t="shared" si="123"/>
        <v>10.399247608589981</v>
      </c>
      <c r="T421" s="10">
        <f t="shared" si="124"/>
        <v>2806.0604248459931</v>
      </c>
      <c r="U421" s="38">
        <f t="shared" si="116"/>
        <v>829143436492800</v>
      </c>
      <c r="V421" s="6">
        <f t="shared" si="117"/>
        <v>0</v>
      </c>
    </row>
    <row r="422" spans="2:22" x14ac:dyDescent="0.3">
      <c r="B422" s="27">
        <v>420</v>
      </c>
      <c r="C422" s="70">
        <f t="shared" si="128"/>
        <v>28180480</v>
      </c>
      <c r="D422" s="19">
        <f t="shared" si="118"/>
        <v>65536</v>
      </c>
      <c r="E422" s="8">
        <f t="shared" si="125"/>
        <v>205023125601436.37</v>
      </c>
      <c r="F422" s="17">
        <f t="shared" si="111"/>
        <v>1.07</v>
      </c>
      <c r="G422" s="17">
        <f t="shared" si="112"/>
        <v>14.31180285010285</v>
      </c>
      <c r="H422" s="21">
        <f t="shared" si="113"/>
        <v>281804800</v>
      </c>
      <c r="I422" s="22">
        <f t="shared" si="114"/>
        <v>8.4499483862032854</v>
      </c>
      <c r="J422" s="23">
        <f t="shared" si="119"/>
        <v>9234179686400</v>
      </c>
      <c r="K422" s="22">
        <f t="shared" si="120"/>
        <v>12.965398321163004</v>
      </c>
      <c r="L422" s="17">
        <v>1</v>
      </c>
      <c r="M422" s="17">
        <f t="shared" si="126"/>
        <v>32768</v>
      </c>
      <c r="N422" s="17">
        <f t="shared" si="121"/>
        <v>10</v>
      </c>
      <c r="O422" s="17">
        <f t="shared" si="122"/>
        <v>15</v>
      </c>
      <c r="P422" s="17">
        <v>1</v>
      </c>
      <c r="Q422" s="17">
        <f t="shared" si="127"/>
        <v>2</v>
      </c>
      <c r="R422" s="28">
        <f t="shared" si="115"/>
        <v>7275359.5964808399</v>
      </c>
      <c r="S422" s="10">
        <f t="shared" si="123"/>
        <v>11.101317743653626</v>
      </c>
      <c r="T422" s="10">
        <f t="shared" si="124"/>
        <v>2817.1617425896466</v>
      </c>
      <c r="U422" s="38">
        <f t="shared" si="116"/>
        <v>831076171776000</v>
      </c>
      <c r="V422" s="6">
        <f t="shared" si="117"/>
        <v>0</v>
      </c>
    </row>
    <row r="423" spans="2:22" x14ac:dyDescent="0.3">
      <c r="B423" s="27">
        <v>421</v>
      </c>
      <c r="C423" s="70">
        <f t="shared" si="128"/>
        <v>28246016</v>
      </c>
      <c r="D423" s="19">
        <f t="shared" si="118"/>
        <v>65536</v>
      </c>
      <c r="E423" s="8">
        <f t="shared" si="125"/>
        <v>219374744393536.94</v>
      </c>
      <c r="F423" s="17">
        <f t="shared" si="111"/>
        <v>1.07</v>
      </c>
      <c r="G423" s="17">
        <f t="shared" si="112"/>
        <v>14.34118662778806</v>
      </c>
      <c r="H423" s="21">
        <f t="shared" si="113"/>
        <v>282460160</v>
      </c>
      <c r="I423" s="22">
        <f t="shared" si="114"/>
        <v>8.4509572007844316</v>
      </c>
      <c r="J423" s="23">
        <f t="shared" si="119"/>
        <v>9255654522880</v>
      </c>
      <c r="K423" s="22">
        <f t="shared" si="120"/>
        <v>12.966407135744149</v>
      </c>
      <c r="L423" s="17">
        <v>1</v>
      </c>
      <c r="M423" s="17">
        <f t="shared" si="126"/>
        <v>32768</v>
      </c>
      <c r="N423" s="17">
        <f t="shared" si="121"/>
        <v>10</v>
      </c>
      <c r="O423" s="17">
        <f t="shared" si="122"/>
        <v>15</v>
      </c>
      <c r="P423" s="17">
        <v>1</v>
      </c>
      <c r="Q423" s="17">
        <f t="shared" si="127"/>
        <v>2</v>
      </c>
      <c r="R423" s="28">
        <f t="shared" si="115"/>
        <v>7766572.9706283864</v>
      </c>
      <c r="S423" s="10">
        <f t="shared" si="123"/>
        <v>11.850849869733256</v>
      </c>
      <c r="T423" s="10">
        <f t="shared" si="124"/>
        <v>2829.0125924593799</v>
      </c>
      <c r="U423" s="38">
        <f t="shared" si="116"/>
        <v>833008907059200</v>
      </c>
      <c r="V423" s="6">
        <f t="shared" si="117"/>
        <v>0</v>
      </c>
    </row>
    <row r="424" spans="2:22" x14ac:dyDescent="0.3">
      <c r="B424" s="27">
        <v>422</v>
      </c>
      <c r="C424" s="70">
        <f t="shared" si="128"/>
        <v>28311552</v>
      </c>
      <c r="D424" s="19">
        <f t="shared" si="118"/>
        <v>65536</v>
      </c>
      <c r="E424" s="8">
        <f t="shared" si="125"/>
        <v>234730976501084.53</v>
      </c>
      <c r="F424" s="17">
        <f t="shared" ref="F424:F487" si="129">$Y$4</f>
        <v>1.07</v>
      </c>
      <c r="G424" s="17">
        <f t="shared" si="112"/>
        <v>14.37057040547327</v>
      </c>
      <c r="H424" s="21">
        <f t="shared" si="113"/>
        <v>283115520</v>
      </c>
      <c r="I424" s="22">
        <f t="shared" si="114"/>
        <v>8.4519636774386111</v>
      </c>
      <c r="J424" s="23">
        <f t="shared" si="119"/>
        <v>9277129359360</v>
      </c>
      <c r="K424" s="22">
        <f t="shared" si="120"/>
        <v>12.96741361239833</v>
      </c>
      <c r="L424" s="17">
        <v>1</v>
      </c>
      <c r="M424" s="17">
        <f t="shared" si="126"/>
        <v>32768</v>
      </c>
      <c r="N424" s="17">
        <f t="shared" si="121"/>
        <v>10</v>
      </c>
      <c r="O424" s="17">
        <f t="shared" si="122"/>
        <v>15</v>
      </c>
      <c r="P424" s="17">
        <v>1</v>
      </c>
      <c r="Q424" s="17">
        <f t="shared" si="127"/>
        <v>2</v>
      </c>
      <c r="R424" s="28">
        <f t="shared" si="115"/>
        <v>8290996.4279275304</v>
      </c>
      <c r="S424" s="10">
        <f t="shared" si="123"/>
        <v>12.651056561168717</v>
      </c>
      <c r="T424" s="10">
        <f t="shared" si="124"/>
        <v>2841.6636490205487</v>
      </c>
      <c r="U424" s="38">
        <f t="shared" si="116"/>
        <v>834941642342400</v>
      </c>
      <c r="V424" s="6">
        <f t="shared" si="117"/>
        <v>0</v>
      </c>
    </row>
    <row r="425" spans="2:22" x14ac:dyDescent="0.3">
      <c r="B425" s="27">
        <v>423</v>
      </c>
      <c r="C425" s="70">
        <f t="shared" si="128"/>
        <v>28377088</v>
      </c>
      <c r="D425" s="19">
        <f t="shared" si="118"/>
        <v>65536</v>
      </c>
      <c r="E425" s="8">
        <f t="shared" si="125"/>
        <v>251162144856160.47</v>
      </c>
      <c r="F425" s="17">
        <f t="shared" si="129"/>
        <v>1.07</v>
      </c>
      <c r="G425" s="17">
        <f t="shared" si="112"/>
        <v>14.39995418315848</v>
      </c>
      <c r="H425" s="21">
        <f t="shared" si="113"/>
        <v>283770880</v>
      </c>
      <c r="I425" s="22">
        <f t="shared" si="114"/>
        <v>8.4529678269770638</v>
      </c>
      <c r="J425" s="23">
        <f t="shared" si="119"/>
        <v>9298604195840</v>
      </c>
      <c r="K425" s="22">
        <f t="shared" si="120"/>
        <v>12.968417761936783</v>
      </c>
      <c r="L425" s="17">
        <v>1</v>
      </c>
      <c r="M425" s="17">
        <f t="shared" si="126"/>
        <v>32768</v>
      </c>
      <c r="N425" s="17">
        <f t="shared" si="121"/>
        <v>10</v>
      </c>
      <c r="O425" s="17">
        <f t="shared" si="122"/>
        <v>15</v>
      </c>
      <c r="P425" s="17">
        <v>1</v>
      </c>
      <c r="Q425" s="17">
        <f t="shared" si="127"/>
        <v>2</v>
      </c>
      <c r="R425" s="28">
        <f t="shared" si="115"/>
        <v>8850878.0342845768</v>
      </c>
      <c r="S425" s="10">
        <f t="shared" si="123"/>
        <v>13.5053680943063</v>
      </c>
      <c r="T425" s="10">
        <f t="shared" si="124"/>
        <v>2855.1690171148553</v>
      </c>
      <c r="U425" s="38">
        <f t="shared" si="116"/>
        <v>836874377625600</v>
      </c>
      <c r="V425" s="6">
        <f t="shared" si="117"/>
        <v>0</v>
      </c>
    </row>
    <row r="426" spans="2:22" x14ac:dyDescent="0.3">
      <c r="B426" s="27">
        <v>424</v>
      </c>
      <c r="C426" s="70">
        <f t="shared" si="128"/>
        <v>28442624</v>
      </c>
      <c r="D426" s="19">
        <f t="shared" si="118"/>
        <v>65536</v>
      </c>
      <c r="E426" s="8">
        <f t="shared" si="125"/>
        <v>268743494996091.72</v>
      </c>
      <c r="F426" s="17">
        <f t="shared" si="129"/>
        <v>1.07</v>
      </c>
      <c r="G426" s="17">
        <f t="shared" si="112"/>
        <v>14.429337960843688</v>
      </c>
      <c r="H426" s="21">
        <f t="shared" si="113"/>
        <v>284426240</v>
      </c>
      <c r="I426" s="22">
        <f t="shared" si="114"/>
        <v>8.4539696601362095</v>
      </c>
      <c r="J426" s="23">
        <f t="shared" si="119"/>
        <v>9320079032320</v>
      </c>
      <c r="K426" s="22">
        <f t="shared" si="120"/>
        <v>12.969419595095928</v>
      </c>
      <c r="L426" s="17">
        <v>1</v>
      </c>
      <c r="M426" s="17">
        <f t="shared" si="126"/>
        <v>32768</v>
      </c>
      <c r="N426" s="17">
        <f t="shared" si="121"/>
        <v>10</v>
      </c>
      <c r="O426" s="17">
        <f t="shared" si="122"/>
        <v>15</v>
      </c>
      <c r="P426" s="17">
        <v>1</v>
      </c>
      <c r="Q426" s="17">
        <f t="shared" si="127"/>
        <v>2</v>
      </c>
      <c r="R426" s="28">
        <f t="shared" si="115"/>
        <v>9448618.2075216305</v>
      </c>
      <c r="S426" s="10">
        <f t="shared" si="123"/>
        <v>14.417447216066941</v>
      </c>
      <c r="T426" s="10">
        <f t="shared" si="124"/>
        <v>2869.5864643309224</v>
      </c>
      <c r="U426" s="38">
        <f t="shared" si="116"/>
        <v>838807112908800</v>
      </c>
      <c r="V426" s="6">
        <f t="shared" si="117"/>
        <v>0</v>
      </c>
    </row>
    <row r="427" spans="2:22" x14ac:dyDescent="0.3">
      <c r="B427" s="27">
        <v>425</v>
      </c>
      <c r="C427" s="70">
        <f t="shared" si="128"/>
        <v>57016320</v>
      </c>
      <c r="D427" s="19">
        <f t="shared" si="118"/>
        <v>131072</v>
      </c>
      <c r="E427" s="8">
        <f t="shared" si="125"/>
        <v>287555539645818.12</v>
      </c>
      <c r="F427" s="17">
        <f t="shared" si="129"/>
        <v>1.07</v>
      </c>
      <c r="G427" s="17">
        <f t="shared" si="112"/>
        <v>14.458721738528897</v>
      </c>
      <c r="H427" s="21">
        <f t="shared" si="113"/>
        <v>570163200</v>
      </c>
      <c r="I427" s="22">
        <f t="shared" si="114"/>
        <v>8.7559991832423183</v>
      </c>
      <c r="J427" s="23">
        <f t="shared" si="119"/>
        <v>18683107737600</v>
      </c>
      <c r="K427" s="22">
        <f t="shared" si="120"/>
        <v>13.271449118202035</v>
      </c>
      <c r="L427" s="17">
        <v>1</v>
      </c>
      <c r="M427" s="17">
        <f t="shared" si="126"/>
        <v>32768</v>
      </c>
      <c r="N427" s="17">
        <f t="shared" si="121"/>
        <v>10</v>
      </c>
      <c r="O427" s="17">
        <f t="shared" si="122"/>
        <v>15</v>
      </c>
      <c r="P427" s="17">
        <v>1</v>
      </c>
      <c r="Q427" s="17">
        <f t="shared" si="127"/>
        <v>2</v>
      </c>
      <c r="R427" s="28">
        <f t="shared" si="115"/>
        <v>5043390.0266768904</v>
      </c>
      <c r="S427" s="10">
        <f t="shared" si="123"/>
        <v>7.6956024576978921</v>
      </c>
      <c r="T427" s="10">
        <f t="shared" si="124"/>
        <v>2877.2820667886203</v>
      </c>
      <c r="U427" s="38">
        <f t="shared" si="116"/>
        <v>1681479696384000</v>
      </c>
      <c r="V427" s="6">
        <f t="shared" si="117"/>
        <v>0</v>
      </c>
    </row>
    <row r="428" spans="2:22" x14ac:dyDescent="0.3">
      <c r="B428" s="27">
        <v>426</v>
      </c>
      <c r="C428" s="70">
        <f t="shared" si="128"/>
        <v>57147392</v>
      </c>
      <c r="D428" s="19">
        <f t="shared" si="118"/>
        <v>131072</v>
      </c>
      <c r="E428" s="8">
        <f t="shared" si="125"/>
        <v>307684427421025.44</v>
      </c>
      <c r="F428" s="17">
        <f t="shared" si="129"/>
        <v>1.07</v>
      </c>
      <c r="G428" s="17">
        <f t="shared" si="112"/>
        <v>14.488105516214107</v>
      </c>
      <c r="H428" s="21">
        <f t="shared" si="113"/>
        <v>571473920</v>
      </c>
      <c r="I428" s="22">
        <f t="shared" si="114"/>
        <v>8.7569964155562658</v>
      </c>
      <c r="J428" s="23">
        <f t="shared" si="119"/>
        <v>18726057410560</v>
      </c>
      <c r="K428" s="22">
        <f t="shared" si="120"/>
        <v>13.272446350515985</v>
      </c>
      <c r="L428" s="17">
        <v>1</v>
      </c>
      <c r="M428" s="17">
        <f t="shared" si="126"/>
        <v>32768</v>
      </c>
      <c r="N428" s="17">
        <f t="shared" si="121"/>
        <v>10</v>
      </c>
      <c r="O428" s="17">
        <f t="shared" si="122"/>
        <v>15</v>
      </c>
      <c r="P428" s="17">
        <v>1</v>
      </c>
      <c r="Q428" s="17">
        <f t="shared" si="127"/>
        <v>2</v>
      </c>
      <c r="R428" s="28">
        <f t="shared" si="115"/>
        <v>5384050.2016439429</v>
      </c>
      <c r="S428" s="10">
        <f t="shared" si="123"/>
        <v>8.2154086328795515</v>
      </c>
      <c r="T428" s="10">
        <f t="shared" si="124"/>
        <v>2885.4974754215</v>
      </c>
      <c r="U428" s="38">
        <f t="shared" si="116"/>
        <v>1685345166950400</v>
      </c>
      <c r="V428" s="6">
        <f t="shared" si="117"/>
        <v>0</v>
      </c>
    </row>
    <row r="429" spans="2:22" x14ac:dyDescent="0.3">
      <c r="B429" s="27">
        <v>427</v>
      </c>
      <c r="C429" s="70">
        <f t="shared" si="128"/>
        <v>57278464</v>
      </c>
      <c r="D429" s="19">
        <f t="shared" si="118"/>
        <v>131072</v>
      </c>
      <c r="E429" s="8">
        <f t="shared" si="125"/>
        <v>329222337340497.25</v>
      </c>
      <c r="F429" s="17">
        <f t="shared" si="129"/>
        <v>1.07</v>
      </c>
      <c r="G429" s="17">
        <f t="shared" si="112"/>
        <v>14.517489293899317</v>
      </c>
      <c r="H429" s="21">
        <f t="shared" si="113"/>
        <v>572784640</v>
      </c>
      <c r="I429" s="22">
        <f t="shared" si="114"/>
        <v>8.7579913632581015</v>
      </c>
      <c r="J429" s="23">
        <f t="shared" si="119"/>
        <v>18769007083520</v>
      </c>
      <c r="K429" s="22">
        <f t="shared" si="120"/>
        <v>13.27344129821782</v>
      </c>
      <c r="L429" s="17">
        <v>1</v>
      </c>
      <c r="M429" s="17">
        <f t="shared" si="126"/>
        <v>32768</v>
      </c>
      <c r="N429" s="17">
        <f t="shared" si="121"/>
        <v>10</v>
      </c>
      <c r="O429" s="17">
        <f t="shared" si="122"/>
        <v>15</v>
      </c>
      <c r="P429" s="17">
        <v>1</v>
      </c>
      <c r="Q429" s="17">
        <f t="shared" si="127"/>
        <v>2</v>
      </c>
      <c r="R429" s="28">
        <f t="shared" si="115"/>
        <v>5747750.8010776481</v>
      </c>
      <c r="S429" s="10">
        <f t="shared" si="123"/>
        <v>8.770371705745923</v>
      </c>
      <c r="T429" s="10">
        <f t="shared" si="124"/>
        <v>2894.2678471272461</v>
      </c>
      <c r="U429" s="38">
        <f t="shared" si="116"/>
        <v>1689210637516800</v>
      </c>
      <c r="V429" s="6">
        <f t="shared" si="117"/>
        <v>0</v>
      </c>
    </row>
    <row r="430" spans="2:22" x14ac:dyDescent="0.3">
      <c r="B430" s="27">
        <v>428</v>
      </c>
      <c r="C430" s="70">
        <f t="shared" si="128"/>
        <v>57409536</v>
      </c>
      <c r="D430" s="19">
        <f t="shared" si="118"/>
        <v>131072</v>
      </c>
      <c r="E430" s="8">
        <f t="shared" si="125"/>
        <v>352267900954332.06</v>
      </c>
      <c r="F430" s="17">
        <f t="shared" si="129"/>
        <v>1.07</v>
      </c>
      <c r="G430" s="17">
        <f t="shared" si="112"/>
        <v>14.546873071584526</v>
      </c>
      <c r="H430" s="21">
        <f t="shared" si="113"/>
        <v>574095360</v>
      </c>
      <c r="I430" s="22">
        <f t="shared" si="114"/>
        <v>8.7589840367917802</v>
      </c>
      <c r="J430" s="23">
        <f t="shared" si="119"/>
        <v>18811956756480</v>
      </c>
      <c r="K430" s="22">
        <f t="shared" si="120"/>
        <v>13.274433971751497</v>
      </c>
      <c r="L430" s="17">
        <v>1</v>
      </c>
      <c r="M430" s="17">
        <f t="shared" si="126"/>
        <v>32768</v>
      </c>
      <c r="N430" s="17">
        <f t="shared" si="121"/>
        <v>10</v>
      </c>
      <c r="O430" s="17">
        <f t="shared" si="122"/>
        <v>15</v>
      </c>
      <c r="P430" s="17">
        <v>1</v>
      </c>
      <c r="Q430" s="17">
        <f t="shared" si="127"/>
        <v>2</v>
      </c>
      <c r="R430" s="28">
        <f t="shared" si="115"/>
        <v>6136052.0481184879</v>
      </c>
      <c r="S430" s="10">
        <f t="shared" si="123"/>
        <v>9.3628723878761111</v>
      </c>
      <c r="T430" s="10">
        <f t="shared" si="124"/>
        <v>2903.6307195151221</v>
      </c>
      <c r="U430" s="38">
        <f t="shared" si="116"/>
        <v>1693076108083200</v>
      </c>
      <c r="V430" s="6">
        <f t="shared" si="117"/>
        <v>0</v>
      </c>
    </row>
    <row r="431" spans="2:22" x14ac:dyDescent="0.3">
      <c r="B431" s="27">
        <v>429</v>
      </c>
      <c r="C431" s="70">
        <f t="shared" si="128"/>
        <v>57540608</v>
      </c>
      <c r="D431" s="19">
        <f t="shared" si="118"/>
        <v>131072</v>
      </c>
      <c r="E431" s="8">
        <f t="shared" si="125"/>
        <v>376926654021135.31</v>
      </c>
      <c r="F431" s="17">
        <f t="shared" si="129"/>
        <v>1.07</v>
      </c>
      <c r="G431" s="17">
        <f t="shared" si="112"/>
        <v>14.576256849269736</v>
      </c>
      <c r="H431" s="21">
        <f t="shared" si="113"/>
        <v>575406080</v>
      </c>
      <c r="I431" s="22">
        <f t="shared" si="114"/>
        <v>8.7599744465298013</v>
      </c>
      <c r="J431" s="23">
        <f t="shared" si="119"/>
        <v>18854906429440</v>
      </c>
      <c r="K431" s="22">
        <f t="shared" si="120"/>
        <v>13.27542438148952</v>
      </c>
      <c r="L431" s="17">
        <v>1</v>
      </c>
      <c r="M431" s="17">
        <f t="shared" si="126"/>
        <v>32768</v>
      </c>
      <c r="N431" s="17">
        <f t="shared" si="121"/>
        <v>10</v>
      </c>
      <c r="O431" s="17">
        <f t="shared" si="122"/>
        <v>15</v>
      </c>
      <c r="P431" s="17">
        <v>1</v>
      </c>
      <c r="Q431" s="17">
        <f t="shared" si="127"/>
        <v>2</v>
      </c>
      <c r="R431" s="28">
        <f t="shared" si="115"/>
        <v>6550619.9382032128</v>
      </c>
      <c r="S431" s="10">
        <f t="shared" si="123"/>
        <v>9.9954527865649609</v>
      </c>
      <c r="T431" s="10">
        <f t="shared" si="124"/>
        <v>2913.6261723016869</v>
      </c>
      <c r="U431" s="38">
        <f t="shared" si="116"/>
        <v>1696941578649600</v>
      </c>
      <c r="V431" s="6">
        <f t="shared" si="117"/>
        <v>0</v>
      </c>
    </row>
    <row r="432" spans="2:22" x14ac:dyDescent="0.3">
      <c r="B432" s="27">
        <v>430</v>
      </c>
      <c r="C432" s="70">
        <f t="shared" si="128"/>
        <v>57671680</v>
      </c>
      <c r="D432" s="19">
        <f t="shared" si="118"/>
        <v>131072</v>
      </c>
      <c r="E432" s="8">
        <f t="shared" si="125"/>
        <v>403311519802614.81</v>
      </c>
      <c r="F432" s="17">
        <f t="shared" si="129"/>
        <v>1.07</v>
      </c>
      <c r="G432" s="17">
        <f t="shared" si="112"/>
        <v>14.605640626954946</v>
      </c>
      <c r="H432" s="21">
        <f t="shared" si="113"/>
        <v>576716800</v>
      </c>
      <c r="I432" s="22">
        <f t="shared" si="114"/>
        <v>8.7609626027738674</v>
      </c>
      <c r="J432" s="23">
        <f t="shared" si="119"/>
        <v>18897856102400</v>
      </c>
      <c r="K432" s="22">
        <f t="shared" si="120"/>
        <v>13.276412537733586</v>
      </c>
      <c r="L432" s="17">
        <v>1</v>
      </c>
      <c r="M432" s="17">
        <f t="shared" si="126"/>
        <v>32768</v>
      </c>
      <c r="N432" s="17">
        <f t="shared" si="121"/>
        <v>10</v>
      </c>
      <c r="O432" s="17">
        <f t="shared" si="122"/>
        <v>15</v>
      </c>
      <c r="P432" s="17">
        <v>1</v>
      </c>
      <c r="Q432" s="17">
        <f t="shared" si="127"/>
        <v>2</v>
      </c>
      <c r="R432" s="28">
        <f t="shared" si="115"/>
        <v>6993233.4172095349</v>
      </c>
      <c r="S432" s="10">
        <f t="shared" si="123"/>
        <v>10.670827357802636</v>
      </c>
      <c r="T432" s="10">
        <f t="shared" si="124"/>
        <v>2924.2969996594893</v>
      </c>
      <c r="U432" s="38">
        <f t="shared" si="116"/>
        <v>1700807049216000</v>
      </c>
      <c r="V432" s="6">
        <f t="shared" si="117"/>
        <v>0</v>
      </c>
    </row>
    <row r="433" spans="1:22" x14ac:dyDescent="0.3">
      <c r="B433" s="27">
        <v>431</v>
      </c>
      <c r="C433" s="70">
        <f t="shared" si="128"/>
        <v>57802752</v>
      </c>
      <c r="D433" s="19">
        <f t="shared" si="118"/>
        <v>131072</v>
      </c>
      <c r="E433" s="8">
        <f t="shared" si="125"/>
        <v>431543326188797.87</v>
      </c>
      <c r="F433" s="17">
        <f t="shared" si="129"/>
        <v>1.07</v>
      </c>
      <c r="G433" s="17">
        <f t="shared" si="112"/>
        <v>14.635024404640156</v>
      </c>
      <c r="H433" s="21">
        <f t="shared" si="113"/>
        <v>578027520</v>
      </c>
      <c r="I433" s="22">
        <f t="shared" si="114"/>
        <v>8.7619485157555186</v>
      </c>
      <c r="J433" s="23">
        <f t="shared" si="119"/>
        <v>18940805775360</v>
      </c>
      <c r="K433" s="22">
        <f t="shared" si="120"/>
        <v>13.277398450715237</v>
      </c>
      <c r="L433" s="17">
        <v>1</v>
      </c>
      <c r="M433" s="17">
        <f t="shared" si="126"/>
        <v>32768</v>
      </c>
      <c r="N433" s="17">
        <f t="shared" si="121"/>
        <v>10</v>
      </c>
      <c r="O433" s="17">
        <f t="shared" si="122"/>
        <v>15</v>
      </c>
      <c r="P433" s="17">
        <v>1</v>
      </c>
      <c r="Q433" s="17">
        <f t="shared" si="127"/>
        <v>2</v>
      </c>
      <c r="R433" s="28">
        <f t="shared" si="115"/>
        <v>7465792.0472159851</v>
      </c>
      <c r="S433" s="10">
        <f t="shared" si="123"/>
        <v>11.391894603295876</v>
      </c>
      <c r="T433" s="10">
        <f t="shared" si="124"/>
        <v>2935.6888942627852</v>
      </c>
      <c r="U433" s="38">
        <f t="shared" si="116"/>
        <v>1704672519782400</v>
      </c>
      <c r="V433" s="6">
        <f t="shared" si="117"/>
        <v>0</v>
      </c>
    </row>
    <row r="434" spans="1:22" x14ac:dyDescent="0.3">
      <c r="B434" s="27">
        <v>432</v>
      </c>
      <c r="C434" s="70">
        <f t="shared" si="128"/>
        <v>57933824</v>
      </c>
      <c r="D434" s="19">
        <f t="shared" si="118"/>
        <v>131072</v>
      </c>
      <c r="E434" s="8">
        <f t="shared" si="125"/>
        <v>461751359022013.75</v>
      </c>
      <c r="F434" s="17">
        <f t="shared" si="129"/>
        <v>1.07</v>
      </c>
      <c r="G434" s="17">
        <f t="shared" si="112"/>
        <v>14.664408182325365</v>
      </c>
      <c r="H434" s="21">
        <f t="shared" si="113"/>
        <v>579338240</v>
      </c>
      <c r="I434" s="22">
        <f t="shared" si="114"/>
        <v>8.7629321956367718</v>
      </c>
      <c r="J434" s="23">
        <f t="shared" si="119"/>
        <v>18983755448320</v>
      </c>
      <c r="K434" s="22">
        <f t="shared" si="120"/>
        <v>13.278382130596491</v>
      </c>
      <c r="L434" s="17">
        <v>1</v>
      </c>
      <c r="M434" s="17">
        <f t="shared" si="126"/>
        <v>32768</v>
      </c>
      <c r="N434" s="17">
        <f t="shared" si="121"/>
        <v>10</v>
      </c>
      <c r="O434" s="17">
        <f t="shared" si="122"/>
        <v>15</v>
      </c>
      <c r="P434" s="17">
        <v>1</v>
      </c>
      <c r="Q434" s="17">
        <f t="shared" si="127"/>
        <v>2</v>
      </c>
      <c r="R434" s="28">
        <f t="shared" si="115"/>
        <v>7970324.1930312375</v>
      </c>
      <c r="S434" s="10">
        <f t="shared" si="123"/>
        <v>12.161749562120418</v>
      </c>
      <c r="T434" s="10">
        <f t="shared" si="124"/>
        <v>2947.8506438249055</v>
      </c>
      <c r="U434" s="38">
        <f t="shared" si="116"/>
        <v>1708537990348800</v>
      </c>
      <c r="V434" s="6">
        <f t="shared" si="117"/>
        <v>0</v>
      </c>
    </row>
    <row r="435" spans="1:22" x14ac:dyDescent="0.3">
      <c r="B435" s="27">
        <v>433</v>
      </c>
      <c r="C435" s="70">
        <f t="shared" si="128"/>
        <v>58064896</v>
      </c>
      <c r="D435" s="19">
        <f t="shared" si="118"/>
        <v>131072</v>
      </c>
      <c r="E435" s="8">
        <f t="shared" si="125"/>
        <v>494073954153554.75</v>
      </c>
      <c r="F435" s="17">
        <f t="shared" si="129"/>
        <v>1.07</v>
      </c>
      <c r="G435" s="17">
        <f t="shared" si="112"/>
        <v>14.693791960010575</v>
      </c>
      <c r="H435" s="21">
        <f t="shared" si="113"/>
        <v>580648960</v>
      </c>
      <c r="I435" s="22">
        <f t="shared" si="114"/>
        <v>8.7639136525107499</v>
      </c>
      <c r="J435" s="23">
        <f t="shared" si="119"/>
        <v>19026705121280</v>
      </c>
      <c r="K435" s="22">
        <f t="shared" si="120"/>
        <v>13.279363587470467</v>
      </c>
      <c r="L435" s="17">
        <v>1</v>
      </c>
      <c r="M435" s="17">
        <f t="shared" si="126"/>
        <v>32768</v>
      </c>
      <c r="N435" s="17">
        <f t="shared" si="121"/>
        <v>10</v>
      </c>
      <c r="O435" s="17">
        <f t="shared" si="122"/>
        <v>15</v>
      </c>
      <c r="P435" s="17">
        <v>1</v>
      </c>
      <c r="Q435" s="17">
        <f t="shared" si="127"/>
        <v>2</v>
      </c>
      <c r="R435" s="28">
        <f t="shared" si="115"/>
        <v>8508995.7649033722</v>
      </c>
      <c r="S435" s="10">
        <f t="shared" si="123"/>
        <v>12.98369715103664</v>
      </c>
      <c r="T435" s="10">
        <f t="shared" si="124"/>
        <v>2960.8343409759423</v>
      </c>
      <c r="U435" s="38">
        <f t="shared" si="116"/>
        <v>1712403460915200</v>
      </c>
      <c r="V435" s="6">
        <f t="shared" si="117"/>
        <v>0</v>
      </c>
    </row>
    <row r="436" spans="1:22" x14ac:dyDescent="0.3">
      <c r="B436" s="27">
        <v>434</v>
      </c>
      <c r="C436" s="70">
        <f t="shared" si="128"/>
        <v>58195968</v>
      </c>
      <c r="D436" s="19">
        <f t="shared" si="118"/>
        <v>131072</v>
      </c>
      <c r="E436" s="8">
        <f t="shared" si="125"/>
        <v>528659130944303.62</v>
      </c>
      <c r="F436" s="17">
        <f t="shared" si="129"/>
        <v>1.07</v>
      </c>
      <c r="G436" s="17">
        <f t="shared" si="112"/>
        <v>14.723175737695785</v>
      </c>
      <c r="H436" s="21">
        <f t="shared" si="113"/>
        <v>581959680</v>
      </c>
      <c r="I436" s="22">
        <f t="shared" si="114"/>
        <v>8.7648928964022996</v>
      </c>
      <c r="J436" s="23">
        <f t="shared" si="119"/>
        <v>19069654794240</v>
      </c>
      <c r="K436" s="22">
        <f t="shared" si="120"/>
        <v>13.280342831362018</v>
      </c>
      <c r="L436" s="17">
        <v>1</v>
      </c>
      <c r="M436" s="17">
        <f t="shared" si="126"/>
        <v>32768</v>
      </c>
      <c r="N436" s="17">
        <f t="shared" si="121"/>
        <v>10</v>
      </c>
      <c r="O436" s="17">
        <f t="shared" si="122"/>
        <v>15</v>
      </c>
      <c r="P436" s="17">
        <v>1</v>
      </c>
      <c r="Q436" s="17">
        <f t="shared" si="127"/>
        <v>2</v>
      </c>
      <c r="R436" s="28">
        <f t="shared" si="115"/>
        <v>9084119.5552293863</v>
      </c>
      <c r="S436" s="10">
        <f t="shared" si="123"/>
        <v>13.861266411177652</v>
      </c>
      <c r="T436" s="10">
        <f t="shared" si="124"/>
        <v>2974.6956073871197</v>
      </c>
      <c r="U436" s="38">
        <f t="shared" si="116"/>
        <v>1716268931481600</v>
      </c>
      <c r="V436" s="6">
        <f t="shared" si="117"/>
        <v>0</v>
      </c>
    </row>
    <row r="437" spans="1:22" x14ac:dyDescent="0.3">
      <c r="B437" s="27">
        <v>435</v>
      </c>
      <c r="C437" s="70">
        <f t="shared" si="128"/>
        <v>58327040</v>
      </c>
      <c r="D437" s="19">
        <f t="shared" si="118"/>
        <v>131072</v>
      </c>
      <c r="E437" s="8">
        <f t="shared" si="125"/>
        <v>565665270110404.87</v>
      </c>
      <c r="F437" s="17">
        <f t="shared" si="129"/>
        <v>1.07</v>
      </c>
      <c r="G437" s="17">
        <f t="shared" si="112"/>
        <v>14.752559515380995</v>
      </c>
      <c r="H437" s="21">
        <f t="shared" si="113"/>
        <v>583270400</v>
      </c>
      <c r="I437" s="22">
        <f t="shared" si="114"/>
        <v>8.7658699372686115</v>
      </c>
      <c r="J437" s="23">
        <f t="shared" si="119"/>
        <v>19112604467200</v>
      </c>
      <c r="K437" s="22">
        <f t="shared" si="120"/>
        <v>13.28131987222833</v>
      </c>
      <c r="L437" s="17">
        <v>1</v>
      </c>
      <c r="M437" s="17">
        <f t="shared" si="126"/>
        <v>32768</v>
      </c>
      <c r="N437" s="17">
        <f t="shared" si="121"/>
        <v>10</v>
      </c>
      <c r="O437" s="17">
        <f t="shared" si="122"/>
        <v>15</v>
      </c>
      <c r="P437" s="17">
        <v>1</v>
      </c>
      <c r="Q437" s="17">
        <f t="shared" si="127"/>
        <v>2</v>
      </c>
      <c r="R437" s="28">
        <f t="shared" si="115"/>
        <v>9698165.2096592747</v>
      </c>
      <c r="S437" s="10">
        <f t="shared" si="123"/>
        <v>14.798225722746695</v>
      </c>
      <c r="T437" s="10">
        <f t="shared" si="124"/>
        <v>2989.4938331098665</v>
      </c>
      <c r="U437" s="38">
        <f t="shared" si="116"/>
        <v>1720134402048000</v>
      </c>
      <c r="V437" s="6">
        <f t="shared" si="117"/>
        <v>0</v>
      </c>
    </row>
    <row r="438" spans="1:22" x14ac:dyDescent="0.3">
      <c r="B438" s="27">
        <v>436</v>
      </c>
      <c r="C438" s="70">
        <f t="shared" si="128"/>
        <v>58458112</v>
      </c>
      <c r="D438" s="19">
        <f t="shared" si="118"/>
        <v>131072</v>
      </c>
      <c r="E438" s="8">
        <f t="shared" si="125"/>
        <v>605261839018133.25</v>
      </c>
      <c r="F438" s="17">
        <f t="shared" si="129"/>
        <v>1.07</v>
      </c>
      <c r="G438" s="17">
        <f t="shared" si="112"/>
        <v>14.781943293066204</v>
      </c>
      <c r="H438" s="21">
        <f t="shared" si="113"/>
        <v>584581120</v>
      </c>
      <c r="I438" s="22">
        <f t="shared" si="114"/>
        <v>8.7668447849998223</v>
      </c>
      <c r="J438" s="23">
        <f t="shared" si="119"/>
        <v>19155554140160</v>
      </c>
      <c r="K438" s="22">
        <f t="shared" si="120"/>
        <v>13.282294719959539</v>
      </c>
      <c r="L438" s="17">
        <v>1</v>
      </c>
      <c r="M438" s="17">
        <f t="shared" si="126"/>
        <v>32768</v>
      </c>
      <c r="N438" s="17">
        <f t="shared" si="121"/>
        <v>10</v>
      </c>
      <c r="O438" s="17">
        <f t="shared" si="122"/>
        <v>15</v>
      </c>
      <c r="P438" s="17">
        <v>1</v>
      </c>
      <c r="Q438" s="17">
        <f t="shared" si="127"/>
        <v>2</v>
      </c>
      <c r="R438" s="28">
        <f t="shared" si="115"/>
        <v>10353769.875738259</v>
      </c>
      <c r="S438" s="10">
        <f t="shared" si="123"/>
        <v>15.798599053555694</v>
      </c>
      <c r="T438" s="10">
        <f t="shared" si="124"/>
        <v>3005.2924321634223</v>
      </c>
      <c r="U438" s="38">
        <f t="shared" si="116"/>
        <v>1723999872614400</v>
      </c>
      <c r="V438" s="6">
        <f t="shared" si="117"/>
        <v>0</v>
      </c>
    </row>
    <row r="439" spans="1:22" x14ac:dyDescent="0.3">
      <c r="B439" s="27">
        <v>437</v>
      </c>
      <c r="C439" s="70">
        <f t="shared" si="128"/>
        <v>58589184</v>
      </c>
      <c r="D439" s="19">
        <f t="shared" si="118"/>
        <v>131072</v>
      </c>
      <c r="E439" s="8">
        <f t="shared" si="125"/>
        <v>647630167749402.62</v>
      </c>
      <c r="F439" s="17">
        <f t="shared" si="129"/>
        <v>1.07</v>
      </c>
      <c r="G439" s="17">
        <f t="shared" si="112"/>
        <v>14.811327070751414</v>
      </c>
      <c r="H439" s="21">
        <f t="shared" si="113"/>
        <v>585891840</v>
      </c>
      <c r="I439" s="22">
        <f t="shared" si="114"/>
        <v>8.767817449419617</v>
      </c>
      <c r="J439" s="23">
        <f t="shared" si="119"/>
        <v>19198503813120</v>
      </c>
      <c r="K439" s="22">
        <f t="shared" si="120"/>
        <v>13.283267384379334</v>
      </c>
      <c r="L439" s="17">
        <v>1</v>
      </c>
      <c r="M439" s="17">
        <f t="shared" si="126"/>
        <v>32768</v>
      </c>
      <c r="N439" s="17">
        <f t="shared" si="121"/>
        <v>10</v>
      </c>
      <c r="O439" s="17">
        <f t="shared" si="122"/>
        <v>15</v>
      </c>
      <c r="P439" s="17">
        <v>1</v>
      </c>
      <c r="Q439" s="17">
        <f t="shared" si="127"/>
        <v>2</v>
      </c>
      <c r="R439" s="28">
        <f t="shared" si="115"/>
        <v>11053749.575167365</v>
      </c>
      <c r="S439" s="10">
        <f t="shared" si="123"/>
        <v>16.866683311717782</v>
      </c>
      <c r="T439" s="10">
        <f t="shared" si="124"/>
        <v>3022.15911547514</v>
      </c>
      <c r="U439" s="38">
        <f t="shared" si="116"/>
        <v>1727865343180800</v>
      </c>
      <c r="V439" s="6">
        <f t="shared" si="117"/>
        <v>0</v>
      </c>
    </row>
    <row r="440" spans="1:22" x14ac:dyDescent="0.3">
      <c r="B440" s="27">
        <v>438</v>
      </c>
      <c r="C440" s="70">
        <f t="shared" si="128"/>
        <v>58720256</v>
      </c>
      <c r="D440" s="19">
        <f t="shared" si="118"/>
        <v>131072</v>
      </c>
      <c r="E440" s="8">
        <f t="shared" si="125"/>
        <v>692964279491860.87</v>
      </c>
      <c r="F440" s="17">
        <f t="shared" si="129"/>
        <v>1.07</v>
      </c>
      <c r="G440" s="17">
        <f t="shared" si="112"/>
        <v>14.840710848436624</v>
      </c>
      <c r="H440" s="21">
        <f t="shared" si="113"/>
        <v>587202560</v>
      </c>
      <c r="I440" s="22">
        <f t="shared" si="114"/>
        <v>8.768787940285824</v>
      </c>
      <c r="J440" s="23">
        <f t="shared" si="119"/>
        <v>19241453486080</v>
      </c>
      <c r="K440" s="22">
        <f t="shared" si="120"/>
        <v>13.284237875245543</v>
      </c>
      <c r="L440" s="17">
        <v>1</v>
      </c>
      <c r="M440" s="17">
        <f t="shared" si="126"/>
        <v>32768</v>
      </c>
      <c r="N440" s="17">
        <f t="shared" si="121"/>
        <v>10</v>
      </c>
      <c r="O440" s="17">
        <f t="shared" si="122"/>
        <v>15</v>
      </c>
      <c r="P440" s="17">
        <v>1</v>
      </c>
      <c r="Q440" s="17">
        <f t="shared" si="127"/>
        <v>2</v>
      </c>
      <c r="R440" s="28">
        <f t="shared" si="115"/>
        <v>11801111.348899107</v>
      </c>
      <c r="S440" s="10">
        <f t="shared" si="123"/>
        <v>18.007066877592631</v>
      </c>
      <c r="T440" s="10">
        <f t="shared" si="124"/>
        <v>3040.1661823527324</v>
      </c>
      <c r="U440" s="38">
        <f t="shared" si="116"/>
        <v>1731730813747200</v>
      </c>
      <c r="V440" s="6">
        <f t="shared" si="117"/>
        <v>0</v>
      </c>
    </row>
    <row r="441" spans="1:22" x14ac:dyDescent="0.3">
      <c r="B441" s="27">
        <v>439</v>
      </c>
      <c r="C441" s="70">
        <f t="shared" si="128"/>
        <v>58851328</v>
      </c>
      <c r="D441" s="19">
        <f t="shared" si="118"/>
        <v>131072</v>
      </c>
      <c r="E441" s="8">
        <f t="shared" si="125"/>
        <v>741471779056291.12</v>
      </c>
      <c r="F441" s="17">
        <f t="shared" si="129"/>
        <v>1.07</v>
      </c>
      <c r="G441" s="17">
        <f t="shared" si="112"/>
        <v>14.870094626121833</v>
      </c>
      <c r="H441" s="21">
        <f t="shared" si="113"/>
        <v>588513280</v>
      </c>
      <c r="I441" s="22">
        <f t="shared" si="114"/>
        <v>8.7697562672910028</v>
      </c>
      <c r="J441" s="23">
        <f t="shared" si="119"/>
        <v>19284403159040</v>
      </c>
      <c r="K441" s="22">
        <f t="shared" si="120"/>
        <v>13.285206202250722</v>
      </c>
      <c r="L441" s="17">
        <v>1</v>
      </c>
      <c r="M441" s="17">
        <f t="shared" si="126"/>
        <v>32768</v>
      </c>
      <c r="N441" s="17">
        <f t="shared" si="121"/>
        <v>10</v>
      </c>
      <c r="O441" s="17">
        <f t="shared" si="122"/>
        <v>15</v>
      </c>
      <c r="P441" s="17">
        <v>1</v>
      </c>
      <c r="Q441" s="17">
        <f t="shared" si="127"/>
        <v>2</v>
      </c>
      <c r="R441" s="28">
        <f t="shared" si="115"/>
        <v>12599066.227635358</v>
      </c>
      <c r="S441" s="10">
        <f t="shared" si="123"/>
        <v>19.224649395195552</v>
      </c>
      <c r="T441" s="10">
        <f t="shared" si="124"/>
        <v>3059.3908317479281</v>
      </c>
      <c r="U441" s="38">
        <f t="shared" si="116"/>
        <v>1735596284313600</v>
      </c>
      <c r="V441" s="6">
        <f t="shared" si="117"/>
        <v>0</v>
      </c>
    </row>
    <row r="442" spans="1:22" x14ac:dyDescent="0.3">
      <c r="B442" s="27">
        <v>440</v>
      </c>
      <c r="C442" s="70">
        <f t="shared" si="128"/>
        <v>58982400</v>
      </c>
      <c r="D442" s="19">
        <f t="shared" si="118"/>
        <v>131072</v>
      </c>
      <c r="E442" s="8">
        <f t="shared" si="125"/>
        <v>793374803590231.5</v>
      </c>
      <c r="F442" s="17">
        <f t="shared" si="129"/>
        <v>1.07</v>
      </c>
      <c r="G442" s="17">
        <f t="shared" si="112"/>
        <v>14.899478403807043</v>
      </c>
      <c r="H442" s="21">
        <f t="shared" si="113"/>
        <v>589824000</v>
      </c>
      <c r="I442" s="22">
        <f t="shared" si="114"/>
        <v>8.7707224400630235</v>
      </c>
      <c r="J442" s="23">
        <f t="shared" si="119"/>
        <v>19327352832000</v>
      </c>
      <c r="K442" s="22">
        <f t="shared" si="120"/>
        <v>13.286172375022742</v>
      </c>
      <c r="L442" s="17">
        <v>1</v>
      </c>
      <c r="M442" s="17">
        <f t="shared" si="126"/>
        <v>32768</v>
      </c>
      <c r="N442" s="17">
        <f t="shared" si="121"/>
        <v>10</v>
      </c>
      <c r="O442" s="17">
        <f t="shared" si="122"/>
        <v>15</v>
      </c>
      <c r="P442" s="17">
        <v>1</v>
      </c>
      <c r="Q442" s="17">
        <f t="shared" si="127"/>
        <v>2</v>
      </c>
      <c r="R442" s="28">
        <f t="shared" si="115"/>
        <v>13451043.083873011</v>
      </c>
      <c r="S442" s="10">
        <f t="shared" si="123"/>
        <v>20.524662908741778</v>
      </c>
      <c r="T442" s="10">
        <f t="shared" si="124"/>
        <v>3079.91549465667</v>
      </c>
      <c r="U442" s="38">
        <f t="shared" si="116"/>
        <v>1739461754880000</v>
      </c>
      <c r="V442" s="6">
        <f t="shared" si="117"/>
        <v>0</v>
      </c>
    </row>
    <row r="443" spans="1:22" x14ac:dyDescent="0.3">
      <c r="B443" s="27">
        <v>441</v>
      </c>
      <c r="C443" s="70">
        <f t="shared" si="128"/>
        <v>59113472</v>
      </c>
      <c r="D443" s="19">
        <f t="shared" si="118"/>
        <v>131072</v>
      </c>
      <c r="E443" s="8">
        <f t="shared" si="125"/>
        <v>848911039841547.75</v>
      </c>
      <c r="F443" s="17">
        <f t="shared" si="129"/>
        <v>1.07</v>
      </c>
      <c r="G443" s="17">
        <f t="shared" si="112"/>
        <v>14.928862181492253</v>
      </c>
      <c r="H443" s="21">
        <f t="shared" si="113"/>
        <v>591134720</v>
      </c>
      <c r="I443" s="22">
        <f t="shared" si="114"/>
        <v>8.7716864681656403</v>
      </c>
      <c r="J443" s="23">
        <f t="shared" si="119"/>
        <v>19370302504960</v>
      </c>
      <c r="K443" s="22">
        <f t="shared" si="120"/>
        <v>13.287136403125359</v>
      </c>
      <c r="L443" s="17">
        <v>1</v>
      </c>
      <c r="M443" s="17">
        <f t="shared" si="126"/>
        <v>32768</v>
      </c>
      <c r="N443" s="17">
        <f t="shared" si="121"/>
        <v>10</v>
      </c>
      <c r="O443" s="17">
        <f t="shared" si="122"/>
        <v>15</v>
      </c>
      <c r="P443" s="17">
        <v>1</v>
      </c>
      <c r="Q443" s="17">
        <f t="shared" si="127"/>
        <v>2</v>
      </c>
      <c r="R443" s="28">
        <f t="shared" si="115"/>
        <v>14360703.425465312</v>
      </c>
      <c r="S443" s="10">
        <f t="shared" si="123"/>
        <v>21.912694435829636</v>
      </c>
      <c r="T443" s="10">
        <f t="shared" si="124"/>
        <v>3101.8281890924995</v>
      </c>
      <c r="U443" s="38">
        <f t="shared" si="116"/>
        <v>1743327225446400</v>
      </c>
      <c r="V443" s="6">
        <f t="shared" si="117"/>
        <v>0</v>
      </c>
    </row>
    <row r="444" spans="1:22" x14ac:dyDescent="0.3">
      <c r="B444" s="27">
        <v>442</v>
      </c>
      <c r="C444" s="70">
        <f t="shared" si="128"/>
        <v>59244544</v>
      </c>
      <c r="D444" s="19">
        <f t="shared" si="118"/>
        <v>131072</v>
      </c>
      <c r="E444" s="8">
        <f t="shared" si="125"/>
        <v>908334812630456.12</v>
      </c>
      <c r="F444" s="17">
        <f t="shared" si="129"/>
        <v>1.07</v>
      </c>
      <c r="G444" s="17">
        <f t="shared" si="112"/>
        <v>14.958245959177463</v>
      </c>
      <c r="H444" s="21">
        <f t="shared" si="113"/>
        <v>592445440</v>
      </c>
      <c r="I444" s="22">
        <f t="shared" si="114"/>
        <v>8.772648361099062</v>
      </c>
      <c r="J444" s="23">
        <f t="shared" si="119"/>
        <v>19413252177920</v>
      </c>
      <c r="K444" s="22">
        <f t="shared" si="120"/>
        <v>13.288098296058781</v>
      </c>
      <c r="L444" s="17">
        <v>1</v>
      </c>
      <c r="M444" s="17">
        <f t="shared" si="126"/>
        <v>32768</v>
      </c>
      <c r="N444" s="17">
        <f t="shared" si="121"/>
        <v>10</v>
      </c>
      <c r="O444" s="17">
        <f t="shared" si="122"/>
        <v>15</v>
      </c>
      <c r="P444" s="17">
        <v>1</v>
      </c>
      <c r="Q444" s="17">
        <f t="shared" si="127"/>
        <v>2</v>
      </c>
      <c r="R444" s="28">
        <f t="shared" si="115"/>
        <v>15331957.194749547</v>
      </c>
      <c r="S444" s="10">
        <f t="shared" si="123"/>
        <v>23.394710074996258</v>
      </c>
      <c r="T444" s="10">
        <f t="shared" si="124"/>
        <v>3125.2228991674956</v>
      </c>
      <c r="U444" s="38">
        <f t="shared" si="116"/>
        <v>1747192696012800</v>
      </c>
      <c r="V444" s="6">
        <f t="shared" si="117"/>
        <v>0</v>
      </c>
    </row>
    <row r="445" spans="1:22" x14ac:dyDescent="0.3">
      <c r="B445" s="27">
        <v>443</v>
      </c>
      <c r="C445" s="70">
        <f t="shared" si="128"/>
        <v>59375616</v>
      </c>
      <c r="D445" s="19">
        <f t="shared" si="118"/>
        <v>131072</v>
      </c>
      <c r="E445" s="8">
        <f t="shared" si="125"/>
        <v>971918249514588.12</v>
      </c>
      <c r="F445" s="17">
        <f t="shared" si="129"/>
        <v>1.07</v>
      </c>
      <c r="G445" s="17">
        <f t="shared" si="112"/>
        <v>14.987629736862672</v>
      </c>
      <c r="H445" s="21">
        <f t="shared" si="113"/>
        <v>593756160</v>
      </c>
      <c r="I445" s="22">
        <f t="shared" si="114"/>
        <v>8.7736081283005127</v>
      </c>
      <c r="J445" s="23">
        <f t="shared" si="119"/>
        <v>19456201850880</v>
      </c>
      <c r="K445" s="22">
        <f t="shared" si="120"/>
        <v>13.28905806326023</v>
      </c>
      <c r="L445" s="17">
        <v>1</v>
      </c>
      <c r="M445" s="17">
        <f t="shared" si="126"/>
        <v>32768</v>
      </c>
      <c r="N445" s="17">
        <f t="shared" si="121"/>
        <v>10</v>
      </c>
      <c r="O445" s="17">
        <f t="shared" si="122"/>
        <v>15</v>
      </c>
      <c r="P445" s="17">
        <v>1</v>
      </c>
      <c r="Q445" s="17">
        <f t="shared" si="127"/>
        <v>2</v>
      </c>
      <c r="R445" s="28">
        <f t="shared" si="115"/>
        <v>16368979.641652696</v>
      </c>
      <c r="S445" s="10">
        <f t="shared" si="123"/>
        <v>24.977080752033533</v>
      </c>
      <c r="T445" s="10">
        <f t="shared" si="124"/>
        <v>3150.1999799195291</v>
      </c>
      <c r="U445" s="38">
        <f t="shared" si="116"/>
        <v>1751058166579200</v>
      </c>
      <c r="V445" s="6">
        <f t="shared" si="117"/>
        <v>0</v>
      </c>
    </row>
    <row r="446" spans="1:22" x14ac:dyDescent="0.3">
      <c r="B446" s="27">
        <v>444</v>
      </c>
      <c r="C446" s="70">
        <f t="shared" si="128"/>
        <v>59506688</v>
      </c>
      <c r="D446" s="19">
        <f t="shared" si="118"/>
        <v>131072</v>
      </c>
      <c r="E446" s="8">
        <f t="shared" si="125"/>
        <v>1039952526980609.4</v>
      </c>
      <c r="F446" s="17">
        <f t="shared" si="129"/>
        <v>1.07</v>
      </c>
      <c r="G446" s="17">
        <f t="shared" si="112"/>
        <v>15.017013514547882</v>
      </c>
      <c r="H446" s="21">
        <f t="shared" si="113"/>
        <v>595066880</v>
      </c>
      <c r="I446" s="22">
        <f t="shared" si="114"/>
        <v>8.7745657791447851</v>
      </c>
      <c r="J446" s="23">
        <f t="shared" si="119"/>
        <v>19499151523840</v>
      </c>
      <c r="K446" s="22">
        <f t="shared" si="120"/>
        <v>13.290015714104502</v>
      </c>
      <c r="L446" s="17">
        <v>1</v>
      </c>
      <c r="M446" s="17">
        <f t="shared" si="126"/>
        <v>32768</v>
      </c>
      <c r="N446" s="17">
        <f t="shared" si="121"/>
        <v>10</v>
      </c>
      <c r="O446" s="17">
        <f t="shared" si="122"/>
        <v>15</v>
      </c>
      <c r="P446" s="17">
        <v>1</v>
      </c>
      <c r="Q446" s="17">
        <f t="shared" si="127"/>
        <v>2</v>
      </c>
      <c r="R446" s="28">
        <f t="shared" si="115"/>
        <v>17476229.343844667</v>
      </c>
      <c r="S446" s="10">
        <f t="shared" si="123"/>
        <v>26.666609716559858</v>
      </c>
      <c r="T446" s="10">
        <f t="shared" si="124"/>
        <v>3176.866589636089</v>
      </c>
      <c r="U446" s="38">
        <f t="shared" si="116"/>
        <v>1754923637145600</v>
      </c>
      <c r="V446" s="6">
        <f t="shared" si="117"/>
        <v>0</v>
      </c>
    </row>
    <row r="447" spans="1:22" x14ac:dyDescent="0.3">
      <c r="B447" s="27">
        <v>445</v>
      </c>
      <c r="C447" s="70">
        <f t="shared" si="128"/>
        <v>59637760</v>
      </c>
      <c r="D447" s="19">
        <f t="shared" si="118"/>
        <v>131072</v>
      </c>
      <c r="E447" s="8">
        <f t="shared" si="125"/>
        <v>1112749203869252.1</v>
      </c>
      <c r="F447" s="17">
        <f t="shared" si="129"/>
        <v>1.07</v>
      </c>
      <c r="G447" s="17">
        <f t="shared" si="112"/>
        <v>15.046397292233092</v>
      </c>
      <c r="H447" s="21">
        <f t="shared" si="113"/>
        <v>596377600</v>
      </c>
      <c r="I447" s="22">
        <f t="shared" si="114"/>
        <v>8.7755213229447921</v>
      </c>
      <c r="J447" s="23">
        <f t="shared" si="119"/>
        <v>19542101196800</v>
      </c>
      <c r="K447" s="22">
        <f t="shared" si="120"/>
        <v>13.290971257904511</v>
      </c>
      <c r="L447" s="17">
        <v>1</v>
      </c>
      <c r="M447" s="17">
        <f t="shared" si="126"/>
        <v>32768</v>
      </c>
      <c r="N447" s="17">
        <f t="shared" si="121"/>
        <v>10</v>
      </c>
      <c r="O447" s="17">
        <f t="shared" si="122"/>
        <v>15</v>
      </c>
      <c r="P447" s="17">
        <v>1</v>
      </c>
      <c r="Q447" s="17">
        <f t="shared" si="127"/>
        <v>2</v>
      </c>
      <c r="R447" s="28">
        <f t="shared" si="115"/>
        <v>18658467.451984316</v>
      </c>
      <c r="S447" s="10">
        <f t="shared" si="123"/>
        <v>28.47056190793505</v>
      </c>
      <c r="T447" s="10">
        <f t="shared" si="124"/>
        <v>3205.337151544024</v>
      </c>
      <c r="U447" s="38">
        <f t="shared" si="116"/>
        <v>1758789107712000</v>
      </c>
      <c r="V447" s="6">
        <f t="shared" si="117"/>
        <v>0</v>
      </c>
    </row>
    <row r="448" spans="1:22" x14ac:dyDescent="0.3">
      <c r="A448" s="26" t="s">
        <v>38</v>
      </c>
      <c r="B448" s="27">
        <v>446</v>
      </c>
      <c r="C448" s="70">
        <f t="shared" si="128"/>
        <v>59768832</v>
      </c>
      <c r="D448" s="19">
        <f t="shared" si="118"/>
        <v>131072</v>
      </c>
      <c r="E448" s="8">
        <f t="shared" si="125"/>
        <v>1190641648140099.7</v>
      </c>
      <c r="F448" s="17">
        <f t="shared" si="129"/>
        <v>1.07</v>
      </c>
      <c r="G448" s="17">
        <f t="shared" si="112"/>
        <v>15.075781069918301</v>
      </c>
      <c r="H448" s="21">
        <f t="shared" si="113"/>
        <v>597688320</v>
      </c>
      <c r="I448" s="22">
        <f t="shared" si="114"/>
        <v>8.7764747689521148</v>
      </c>
      <c r="J448" s="23">
        <f t="shared" si="119"/>
        <v>19585050869760</v>
      </c>
      <c r="K448" s="22">
        <f t="shared" si="120"/>
        <v>13.291924703911834</v>
      </c>
      <c r="L448" s="17">
        <v>1</v>
      </c>
      <c r="M448" s="17">
        <f t="shared" si="126"/>
        <v>32768</v>
      </c>
      <c r="N448" s="17">
        <f t="shared" si="121"/>
        <v>10</v>
      </c>
      <c r="O448" s="17">
        <f t="shared" si="122"/>
        <v>15</v>
      </c>
      <c r="P448" s="17">
        <v>1</v>
      </c>
      <c r="Q448" s="17">
        <f t="shared" si="127"/>
        <v>2</v>
      </c>
      <c r="R448" s="28">
        <f t="shared" si="115"/>
        <v>19920778.243417904</v>
      </c>
      <c r="S448" s="10">
        <f t="shared" si="123"/>
        <v>30.396695317715306</v>
      </c>
      <c r="T448" s="10">
        <f t="shared" si="124"/>
        <v>3235.7338468617395</v>
      </c>
      <c r="U448" s="38">
        <f t="shared" si="116"/>
        <v>1762654578278400</v>
      </c>
      <c r="V448" s="6">
        <f t="shared" si="117"/>
        <v>0</v>
      </c>
    </row>
    <row r="449" spans="2:22" x14ac:dyDescent="0.3">
      <c r="B449" s="31">
        <v>447</v>
      </c>
      <c r="C449" s="70">
        <f t="shared" si="128"/>
        <v>59899904</v>
      </c>
      <c r="D449" s="19">
        <f t="shared" si="118"/>
        <v>131072</v>
      </c>
      <c r="E449" s="8">
        <f t="shared" si="125"/>
        <v>1273986563509906.7</v>
      </c>
      <c r="F449" s="17">
        <f t="shared" si="129"/>
        <v>1.07</v>
      </c>
      <c r="G449" s="17">
        <f t="shared" si="112"/>
        <v>15.105164847603511</v>
      </c>
      <c r="H449" s="21">
        <f t="shared" si="113"/>
        <v>598999040</v>
      </c>
      <c r="I449" s="22">
        <f t="shared" si="114"/>
        <v>8.7774261263575308</v>
      </c>
      <c r="J449" s="23">
        <f t="shared" si="119"/>
        <v>19628000542720</v>
      </c>
      <c r="K449" s="22">
        <f t="shared" si="120"/>
        <v>13.292876061317248</v>
      </c>
      <c r="L449" s="17">
        <v>1</v>
      </c>
      <c r="M449" s="17">
        <f t="shared" si="126"/>
        <v>32768</v>
      </c>
      <c r="N449" s="17">
        <f t="shared" si="121"/>
        <v>10</v>
      </c>
      <c r="O449" s="17">
        <f t="shared" si="122"/>
        <v>15</v>
      </c>
      <c r="P449" s="17">
        <v>1</v>
      </c>
      <c r="Q449" s="17">
        <f t="shared" si="127"/>
        <v>2</v>
      </c>
      <c r="R449" s="32">
        <f t="shared" si="115"/>
        <v>21268591.073366441</v>
      </c>
      <c r="S449" s="10">
        <f t="shared" si="123"/>
        <v>32.453294484506898</v>
      </c>
      <c r="T449" s="10">
        <f t="shared" si="124"/>
        <v>3268.1871413462463</v>
      </c>
      <c r="U449" s="38">
        <f t="shared" si="116"/>
        <v>1766520048844800</v>
      </c>
      <c r="V449" s="6">
        <f t="shared" si="117"/>
        <v>0</v>
      </c>
    </row>
    <row r="450" spans="2:22" x14ac:dyDescent="0.3">
      <c r="B450" s="31">
        <v>448</v>
      </c>
      <c r="C450" s="70">
        <f t="shared" si="128"/>
        <v>60030976</v>
      </c>
      <c r="D450" s="19">
        <f t="shared" si="118"/>
        <v>131072</v>
      </c>
      <c r="E450" s="8">
        <f t="shared" si="125"/>
        <v>1363165622955600.2</v>
      </c>
      <c r="F450" s="17">
        <f t="shared" si="129"/>
        <v>1.07</v>
      </c>
      <c r="G450" s="17">
        <f t="shared" si="112"/>
        <v>15.134548625288721</v>
      </c>
      <c r="H450" s="21">
        <f t="shared" si="113"/>
        <v>600309760</v>
      </c>
      <c r="I450" s="22">
        <f t="shared" si="114"/>
        <v>8.7783754042915501</v>
      </c>
      <c r="J450" s="23">
        <f t="shared" si="119"/>
        <v>19670950215680</v>
      </c>
      <c r="K450" s="22">
        <f t="shared" si="120"/>
        <v>13.293825339251267</v>
      </c>
      <c r="L450" s="17">
        <v>1</v>
      </c>
      <c r="M450" s="17">
        <f t="shared" si="126"/>
        <v>32768</v>
      </c>
      <c r="N450" s="17">
        <f t="shared" si="121"/>
        <v>10</v>
      </c>
      <c r="O450" s="17">
        <f t="shared" si="122"/>
        <v>15</v>
      </c>
      <c r="P450" s="17">
        <v>1</v>
      </c>
      <c r="Q450" s="17">
        <f t="shared" si="127"/>
        <v>2</v>
      </c>
      <c r="R450" s="32">
        <f t="shared" si="115"/>
        <v>22707703.818701871</v>
      </c>
      <c r="S450" s="10">
        <f t="shared" si="123"/>
        <v>34.649206266329756</v>
      </c>
      <c r="T450" s="10">
        <f t="shared" si="124"/>
        <v>3302.836347612576</v>
      </c>
      <c r="U450" s="38">
        <f t="shared" si="116"/>
        <v>1770385519411200</v>
      </c>
      <c r="V450" s="6">
        <f t="shared" si="117"/>
        <v>0</v>
      </c>
    </row>
    <row r="451" spans="2:22" x14ac:dyDescent="0.3">
      <c r="B451" s="31">
        <v>449</v>
      </c>
      <c r="C451" s="70">
        <f t="shared" si="128"/>
        <v>60162048</v>
      </c>
      <c r="D451" s="19">
        <f t="shared" si="118"/>
        <v>131072</v>
      </c>
      <c r="E451" s="8">
        <f t="shared" si="125"/>
        <v>1458587216562492.2</v>
      </c>
      <c r="F451" s="17">
        <f t="shared" si="129"/>
        <v>1.07</v>
      </c>
      <c r="G451" s="17">
        <f t="shared" ref="G451:G514" si="130">LOG10(E451)</f>
        <v>15.163932402973931</v>
      </c>
      <c r="H451" s="21">
        <f t="shared" ref="H451:H514" si="131">C451 * ($W$4)</f>
        <v>601620480</v>
      </c>
      <c r="I451" s="22">
        <f t="shared" ref="I451:I514" si="132">LOG10(H451)</f>
        <v>8.7793226118249414</v>
      </c>
      <c r="J451" s="23">
        <f t="shared" si="119"/>
        <v>19713899888640</v>
      </c>
      <c r="K451" s="22">
        <f t="shared" si="120"/>
        <v>13.29477254678466</v>
      </c>
      <c r="L451" s="17">
        <v>1</v>
      </c>
      <c r="M451" s="17">
        <f t="shared" si="126"/>
        <v>32768</v>
      </c>
      <c r="N451" s="17">
        <f t="shared" si="121"/>
        <v>10</v>
      </c>
      <c r="O451" s="17">
        <f t="shared" si="122"/>
        <v>15</v>
      </c>
      <c r="P451" s="17">
        <v>1</v>
      </c>
      <c r="Q451" s="17">
        <f t="shared" si="127"/>
        <v>2</v>
      </c>
      <c r="R451" s="32">
        <f t="shared" ref="R451:R514" si="133">E451/C451</f>
        <v>24244307.915888973</v>
      </c>
      <c r="S451" s="10">
        <f t="shared" si="123"/>
        <v>36.993878045484884</v>
      </c>
      <c r="T451" s="10">
        <f t="shared" si="124"/>
        <v>3339.830225658061</v>
      </c>
      <c r="U451" s="30">
        <f t="shared" ref="U451:U514" si="134">J451*$Z$4</f>
        <v>1774250989977600</v>
      </c>
      <c r="V451" s="6">
        <f t="shared" ref="V451:V514" si="135">IF(L451 = 1, 0, $Z$4)</f>
        <v>0</v>
      </c>
    </row>
    <row r="452" spans="2:22" x14ac:dyDescent="0.3">
      <c r="B452" s="31">
        <v>450</v>
      </c>
      <c r="C452" s="70">
        <f t="shared" si="128"/>
        <v>120586240</v>
      </c>
      <c r="D452" s="19">
        <f t="shared" ref="D452:D515" si="136">2^(QUOTIENT(B452,25))</f>
        <v>262144</v>
      </c>
      <c r="E452" s="8">
        <f t="shared" si="125"/>
        <v>1560688321721866.7</v>
      </c>
      <c r="F452" s="17">
        <f t="shared" si="129"/>
        <v>1.07</v>
      </c>
      <c r="G452" s="17">
        <f t="shared" si="130"/>
        <v>15.19331618065914</v>
      </c>
      <c r="H452" s="21">
        <f t="shared" si="131"/>
        <v>1205862400</v>
      </c>
      <c r="I452" s="22">
        <f t="shared" si="132"/>
        <v>9.0812977536332351</v>
      </c>
      <c r="J452" s="23">
        <f t="shared" ref="J452:J515" si="137">H452 * M452</f>
        <v>118541097369600</v>
      </c>
      <c r="K452" s="22">
        <f t="shared" ref="K452:K515" si="138">LOG10(J452)</f>
        <v>14.073868943312617</v>
      </c>
      <c r="L452" s="17">
        <v>3</v>
      </c>
      <c r="M452" s="17">
        <f t="shared" si="126"/>
        <v>98304</v>
      </c>
      <c r="N452" s="17">
        <f t="shared" ref="N452:N515" si="139">L452*10</f>
        <v>30</v>
      </c>
      <c r="O452" s="17">
        <f t="shared" ref="O452:O515" si="140">LOG(M452,2)</f>
        <v>16.584962500721158</v>
      </c>
      <c r="P452" s="17">
        <v>1</v>
      </c>
      <c r="Q452" s="17">
        <f t="shared" si="127"/>
        <v>2</v>
      </c>
      <c r="R452" s="32">
        <f t="shared" si="133"/>
        <v>12942507.550794076</v>
      </c>
      <c r="S452" s="10">
        <f t="shared" ref="S452:S515" si="141">(E452/J452)/Q452</f>
        <v>6.5828997552460109</v>
      </c>
      <c r="T452" s="10">
        <f t="shared" ref="T452:T515" si="142">T451+S452+V452</f>
        <v>3436.4131254133072</v>
      </c>
      <c r="U452" s="38">
        <f t="shared" si="134"/>
        <v>1.0668698763264E+16</v>
      </c>
      <c r="V452" s="6">
        <f t="shared" si="135"/>
        <v>90</v>
      </c>
    </row>
    <row r="453" spans="2:22" x14ac:dyDescent="0.3">
      <c r="B453" s="31">
        <v>451</v>
      </c>
      <c r="C453" s="70">
        <f t="shared" si="128"/>
        <v>120848384</v>
      </c>
      <c r="D453" s="19">
        <f t="shared" si="136"/>
        <v>262144</v>
      </c>
      <c r="E453" s="8">
        <f t="shared" ref="E453:E516" si="143">E452 * F452</f>
        <v>1669936504242397.5</v>
      </c>
      <c r="F453" s="17">
        <f t="shared" si="129"/>
        <v>1.07</v>
      </c>
      <c r="G453" s="17">
        <f t="shared" si="130"/>
        <v>15.22269995834435</v>
      </c>
      <c r="H453" s="21">
        <f t="shared" si="131"/>
        <v>1208483840</v>
      </c>
      <c r="I453" s="22">
        <f t="shared" si="132"/>
        <v>9.0822408473413105</v>
      </c>
      <c r="J453" s="23">
        <f t="shared" si="137"/>
        <v>118798795407360</v>
      </c>
      <c r="K453" s="22">
        <f t="shared" si="138"/>
        <v>14.07481203702069</v>
      </c>
      <c r="L453" s="17">
        <v>1</v>
      </c>
      <c r="M453" s="17">
        <f t="shared" ref="M453:M516" si="144">M452*L453</f>
        <v>98304</v>
      </c>
      <c r="N453" s="17">
        <f t="shared" si="139"/>
        <v>10</v>
      </c>
      <c r="O453" s="17">
        <f t="shared" si="140"/>
        <v>16.584962500721158</v>
      </c>
      <c r="P453" s="17">
        <v>1</v>
      </c>
      <c r="Q453" s="17">
        <f t="shared" ref="Q453:Q516" si="145">Q452*P453</f>
        <v>2</v>
      </c>
      <c r="R453" s="32">
        <f t="shared" si="133"/>
        <v>13818442.985902051</v>
      </c>
      <c r="S453" s="10">
        <f t="shared" si="141"/>
        <v>7.0284235564687343</v>
      </c>
      <c r="T453" s="10">
        <f t="shared" si="142"/>
        <v>3443.4415489697758</v>
      </c>
      <c r="U453" s="38">
        <f t="shared" si="134"/>
        <v>1.06918915866624E+16</v>
      </c>
      <c r="V453" s="6">
        <f t="shared" si="135"/>
        <v>0</v>
      </c>
    </row>
    <row r="454" spans="2:22" x14ac:dyDescent="0.3">
      <c r="B454" s="31">
        <v>452</v>
      </c>
      <c r="C454" s="70">
        <f t="shared" si="128"/>
        <v>121110528</v>
      </c>
      <c r="D454" s="19">
        <f t="shared" si="136"/>
        <v>262144</v>
      </c>
      <c r="E454" s="8">
        <f t="shared" si="143"/>
        <v>1786832059539365.5</v>
      </c>
      <c r="F454" s="17">
        <f t="shared" si="129"/>
        <v>1.07</v>
      </c>
      <c r="G454" s="17">
        <f t="shared" si="130"/>
        <v>15.25208373602956</v>
      </c>
      <c r="H454" s="21">
        <f t="shared" si="131"/>
        <v>1211105280</v>
      </c>
      <c r="I454" s="22">
        <f t="shared" si="132"/>
        <v>9.0831818975077869</v>
      </c>
      <c r="J454" s="23">
        <f t="shared" si="137"/>
        <v>119056493445120</v>
      </c>
      <c r="K454" s="22">
        <f t="shared" si="138"/>
        <v>14.075753087187167</v>
      </c>
      <c r="L454" s="17">
        <v>1</v>
      </c>
      <c r="M454" s="17">
        <f t="shared" si="144"/>
        <v>98304</v>
      </c>
      <c r="N454" s="17">
        <f t="shared" si="139"/>
        <v>10</v>
      </c>
      <c r="O454" s="17">
        <f t="shared" si="140"/>
        <v>16.584962500721158</v>
      </c>
      <c r="P454" s="17">
        <v>1</v>
      </c>
      <c r="Q454" s="17">
        <f t="shared" si="145"/>
        <v>2</v>
      </c>
      <c r="R454" s="32">
        <f t="shared" si="133"/>
        <v>14753730.241679447</v>
      </c>
      <c r="S454" s="10">
        <f t="shared" si="141"/>
        <v>7.5041352547604614</v>
      </c>
      <c r="T454" s="10">
        <f t="shared" si="142"/>
        <v>3450.9456842245363</v>
      </c>
      <c r="U454" s="38">
        <f t="shared" si="134"/>
        <v>1.07150844100608E+16</v>
      </c>
      <c r="V454" s="6">
        <f t="shared" si="135"/>
        <v>0</v>
      </c>
    </row>
    <row r="455" spans="2:22" x14ac:dyDescent="0.3">
      <c r="B455" s="31">
        <v>453</v>
      </c>
      <c r="C455" s="70">
        <f t="shared" si="128"/>
        <v>121372672</v>
      </c>
      <c r="D455" s="19">
        <f t="shared" si="136"/>
        <v>262144</v>
      </c>
      <c r="E455" s="8">
        <f t="shared" si="143"/>
        <v>1911910303707121.2</v>
      </c>
      <c r="F455" s="17">
        <f t="shared" si="129"/>
        <v>1.07</v>
      </c>
      <c r="G455" s="17">
        <f t="shared" si="130"/>
        <v>15.281467513714768</v>
      </c>
      <c r="H455" s="21">
        <f t="shared" si="131"/>
        <v>1213726720</v>
      </c>
      <c r="I455" s="22">
        <f t="shared" si="132"/>
        <v>9.084120912969615</v>
      </c>
      <c r="J455" s="23">
        <f t="shared" si="137"/>
        <v>119314191482880</v>
      </c>
      <c r="K455" s="22">
        <f t="shared" si="138"/>
        <v>14.076692102648995</v>
      </c>
      <c r="L455" s="17">
        <v>1</v>
      </c>
      <c r="M455" s="17">
        <f t="shared" si="144"/>
        <v>98304</v>
      </c>
      <c r="N455" s="17">
        <f t="shared" si="139"/>
        <v>10</v>
      </c>
      <c r="O455" s="17">
        <f t="shared" si="140"/>
        <v>16.584962500721158</v>
      </c>
      <c r="P455" s="17">
        <v>1</v>
      </c>
      <c r="Q455" s="17">
        <f t="shared" si="145"/>
        <v>2</v>
      </c>
      <c r="R455" s="32">
        <f t="shared" si="133"/>
        <v>15752395.264949933</v>
      </c>
      <c r="S455" s="10">
        <f t="shared" si="141"/>
        <v>8.0120825525664934</v>
      </c>
      <c r="T455" s="10">
        <f t="shared" si="142"/>
        <v>3458.9577667771027</v>
      </c>
      <c r="U455" s="38">
        <f t="shared" si="134"/>
        <v>1.07382772334592E+16</v>
      </c>
      <c r="V455" s="6">
        <f t="shared" si="135"/>
        <v>0</v>
      </c>
    </row>
    <row r="456" spans="2:22" x14ac:dyDescent="0.3">
      <c r="B456" s="31">
        <v>454</v>
      </c>
      <c r="C456" s="70">
        <f t="shared" si="128"/>
        <v>121634816</v>
      </c>
      <c r="D456" s="19">
        <f t="shared" si="136"/>
        <v>262144</v>
      </c>
      <c r="E456" s="8">
        <f t="shared" si="143"/>
        <v>2045744024966619.7</v>
      </c>
      <c r="F456" s="17">
        <f t="shared" si="129"/>
        <v>1.07</v>
      </c>
      <c r="G456" s="17">
        <f t="shared" si="130"/>
        <v>15.310851291399977</v>
      </c>
      <c r="H456" s="21">
        <f t="shared" si="131"/>
        <v>1216348160</v>
      </c>
      <c r="I456" s="22">
        <f t="shared" si="132"/>
        <v>9.0850579025065432</v>
      </c>
      <c r="J456" s="23">
        <f t="shared" si="137"/>
        <v>119571889520640</v>
      </c>
      <c r="K456" s="22">
        <f t="shared" si="138"/>
        <v>14.077629092185923</v>
      </c>
      <c r="L456" s="17">
        <v>1</v>
      </c>
      <c r="M456" s="17">
        <f t="shared" si="144"/>
        <v>98304</v>
      </c>
      <c r="N456" s="17">
        <f t="shared" si="139"/>
        <v>10</v>
      </c>
      <c r="O456" s="17">
        <f t="shared" si="140"/>
        <v>16.584962500721158</v>
      </c>
      <c r="P456" s="17">
        <v>1</v>
      </c>
      <c r="Q456" s="17">
        <f t="shared" si="145"/>
        <v>2</v>
      </c>
      <c r="R456" s="32">
        <f t="shared" si="133"/>
        <v>16818737.36682941</v>
      </c>
      <c r="S456" s="10">
        <f t="shared" si="141"/>
        <v>8.5544521926012216</v>
      </c>
      <c r="T456" s="10">
        <f t="shared" si="142"/>
        <v>3467.512218969704</v>
      </c>
      <c r="U456" s="38">
        <f t="shared" si="134"/>
        <v>1.07614700568576E+16</v>
      </c>
      <c r="V456" s="6">
        <f t="shared" si="135"/>
        <v>0</v>
      </c>
    </row>
    <row r="457" spans="2:22" x14ac:dyDescent="0.3">
      <c r="B457" s="31">
        <v>455</v>
      </c>
      <c r="C457" s="70">
        <f t="shared" si="128"/>
        <v>121896960</v>
      </c>
      <c r="D457" s="19">
        <f t="shared" si="136"/>
        <v>262144</v>
      </c>
      <c r="E457" s="8">
        <f t="shared" si="143"/>
        <v>2188946106714283.2</v>
      </c>
      <c r="F457" s="17">
        <f t="shared" si="129"/>
        <v>1.07</v>
      </c>
      <c r="G457" s="17">
        <f t="shared" si="130"/>
        <v>15.340235069085187</v>
      </c>
      <c r="H457" s="21">
        <f t="shared" si="131"/>
        <v>1218969600</v>
      </c>
      <c r="I457" s="22">
        <f t="shared" si="132"/>
        <v>9.0859928748416152</v>
      </c>
      <c r="J457" s="23">
        <f t="shared" si="137"/>
        <v>119829587558400</v>
      </c>
      <c r="K457" s="22">
        <f t="shared" si="138"/>
        <v>14.078564064520997</v>
      </c>
      <c r="L457" s="17">
        <v>1</v>
      </c>
      <c r="M457" s="17">
        <f t="shared" si="144"/>
        <v>98304</v>
      </c>
      <c r="N457" s="17">
        <f t="shared" si="139"/>
        <v>10</v>
      </c>
      <c r="O457" s="17">
        <f t="shared" si="140"/>
        <v>16.584962500721158</v>
      </c>
      <c r="P457" s="17">
        <v>1</v>
      </c>
      <c r="Q457" s="17">
        <f t="shared" si="145"/>
        <v>2</v>
      </c>
      <c r="R457" s="32">
        <f t="shared" si="133"/>
        <v>17957347.801899925</v>
      </c>
      <c r="S457" s="10">
        <f t="shared" si="141"/>
        <v>9.1335794077046337</v>
      </c>
      <c r="T457" s="10">
        <f t="shared" si="142"/>
        <v>3476.6457983774085</v>
      </c>
      <c r="U457" s="38">
        <f t="shared" si="134"/>
        <v>1.0784662880256E+16</v>
      </c>
      <c r="V457" s="6">
        <f t="shared" si="135"/>
        <v>0</v>
      </c>
    </row>
    <row r="458" spans="2:22" x14ac:dyDescent="0.3">
      <c r="B458" s="31">
        <v>456</v>
      </c>
      <c r="C458" s="70">
        <f t="shared" si="128"/>
        <v>122159104</v>
      </c>
      <c r="D458" s="19">
        <f t="shared" si="136"/>
        <v>262144</v>
      </c>
      <c r="E458" s="8">
        <f t="shared" si="143"/>
        <v>2342172334184283</v>
      </c>
      <c r="F458" s="17">
        <f t="shared" si="129"/>
        <v>1.07</v>
      </c>
      <c r="G458" s="17">
        <f t="shared" si="130"/>
        <v>15.369618846770397</v>
      </c>
      <c r="H458" s="21">
        <f t="shared" si="131"/>
        <v>1221591040</v>
      </c>
      <c r="I458" s="22">
        <f t="shared" si="132"/>
        <v>9.0869258386416618</v>
      </c>
      <c r="J458" s="23">
        <f t="shared" si="137"/>
        <v>120087285596160</v>
      </c>
      <c r="K458" s="22">
        <f t="shared" si="138"/>
        <v>14.079497028321041</v>
      </c>
      <c r="L458" s="17">
        <v>1</v>
      </c>
      <c r="M458" s="17">
        <f t="shared" si="144"/>
        <v>98304</v>
      </c>
      <c r="N458" s="17">
        <f t="shared" si="139"/>
        <v>10</v>
      </c>
      <c r="O458" s="17">
        <f t="shared" si="140"/>
        <v>16.584962500721158</v>
      </c>
      <c r="P458" s="17">
        <v>1</v>
      </c>
      <c r="Q458" s="17">
        <f t="shared" si="145"/>
        <v>2</v>
      </c>
      <c r="R458" s="32">
        <f t="shared" si="133"/>
        <v>19173129.611234568</v>
      </c>
      <c r="S458" s="10">
        <f t="shared" si="141"/>
        <v>9.7519580135266963</v>
      </c>
      <c r="T458" s="10">
        <f t="shared" si="142"/>
        <v>3486.3977563909352</v>
      </c>
      <c r="U458" s="38">
        <f t="shared" si="134"/>
        <v>1.08078557036544E+16</v>
      </c>
      <c r="V458" s="6">
        <f t="shared" si="135"/>
        <v>0</v>
      </c>
    </row>
    <row r="459" spans="2:22" x14ac:dyDescent="0.3">
      <c r="B459" s="31">
        <v>457</v>
      </c>
      <c r="C459" s="70">
        <f t="shared" si="128"/>
        <v>122421248</v>
      </c>
      <c r="D459" s="19">
        <f t="shared" si="136"/>
        <v>262144</v>
      </c>
      <c r="E459" s="8">
        <f t="shared" si="143"/>
        <v>2506124397577183</v>
      </c>
      <c r="F459" s="17">
        <f t="shared" si="129"/>
        <v>1.07</v>
      </c>
      <c r="G459" s="17">
        <f t="shared" si="130"/>
        <v>15.399002624455607</v>
      </c>
      <c r="H459" s="21">
        <f t="shared" si="131"/>
        <v>1224212480</v>
      </c>
      <c r="I459" s="22">
        <f t="shared" si="132"/>
        <v>9.0878568025177735</v>
      </c>
      <c r="J459" s="23">
        <f t="shared" si="137"/>
        <v>120344983633920</v>
      </c>
      <c r="K459" s="22">
        <f t="shared" si="138"/>
        <v>14.080427992197155</v>
      </c>
      <c r="L459" s="17">
        <v>1</v>
      </c>
      <c r="M459" s="17">
        <f t="shared" si="144"/>
        <v>98304</v>
      </c>
      <c r="N459" s="17">
        <f t="shared" si="139"/>
        <v>10</v>
      </c>
      <c r="O459" s="17">
        <f t="shared" si="140"/>
        <v>16.584962500721158</v>
      </c>
      <c r="P459" s="17">
        <v>1</v>
      </c>
      <c r="Q459" s="17">
        <f t="shared" si="145"/>
        <v>2</v>
      </c>
      <c r="R459" s="32">
        <f t="shared" si="133"/>
        <v>20471318.815318588</v>
      </c>
      <c r="S459" s="10">
        <f t="shared" si="141"/>
        <v>10.412251187804458</v>
      </c>
      <c r="T459" s="10">
        <f t="shared" si="142"/>
        <v>3496.8100075787397</v>
      </c>
      <c r="U459" s="38">
        <f t="shared" si="134"/>
        <v>1.08310485270528E+16</v>
      </c>
      <c r="V459" s="6">
        <f t="shared" si="135"/>
        <v>0</v>
      </c>
    </row>
    <row r="460" spans="2:22" x14ac:dyDescent="0.3">
      <c r="B460" s="31">
        <v>458</v>
      </c>
      <c r="C460" s="70">
        <f t="shared" si="128"/>
        <v>122683392</v>
      </c>
      <c r="D460" s="19">
        <f t="shared" si="136"/>
        <v>262144</v>
      </c>
      <c r="E460" s="8">
        <f t="shared" si="143"/>
        <v>2681553105407586</v>
      </c>
      <c r="F460" s="17">
        <f t="shared" si="129"/>
        <v>1.07</v>
      </c>
      <c r="G460" s="17">
        <f t="shared" si="130"/>
        <v>15.428386402140816</v>
      </c>
      <c r="H460" s="21">
        <f t="shared" si="131"/>
        <v>1226833920</v>
      </c>
      <c r="I460" s="22">
        <f t="shared" si="132"/>
        <v>9.0887857750257854</v>
      </c>
      <c r="J460" s="23">
        <f t="shared" si="137"/>
        <v>120602681671680</v>
      </c>
      <c r="K460" s="22">
        <f t="shared" si="138"/>
        <v>14.081356964705165</v>
      </c>
      <c r="L460" s="17">
        <v>1</v>
      </c>
      <c r="M460" s="17">
        <f t="shared" si="144"/>
        <v>98304</v>
      </c>
      <c r="N460" s="17">
        <f t="shared" si="139"/>
        <v>10</v>
      </c>
      <c r="O460" s="17">
        <f t="shared" si="140"/>
        <v>16.584962500721158</v>
      </c>
      <c r="P460" s="17">
        <v>1</v>
      </c>
      <c r="Q460" s="17">
        <f t="shared" si="145"/>
        <v>2</v>
      </c>
      <c r="R460" s="32">
        <f t="shared" si="133"/>
        <v>21857507.048774671</v>
      </c>
      <c r="S460" s="10">
        <f t="shared" si="141"/>
        <v>11.117302982978654</v>
      </c>
      <c r="T460" s="10">
        <f t="shared" si="142"/>
        <v>3507.9273105617185</v>
      </c>
      <c r="U460" s="38">
        <f t="shared" si="134"/>
        <v>1.08542413504512E+16</v>
      </c>
      <c r="V460" s="6">
        <f t="shared" si="135"/>
        <v>0</v>
      </c>
    </row>
    <row r="461" spans="2:22" x14ac:dyDescent="0.3">
      <c r="B461" s="31">
        <v>459</v>
      </c>
      <c r="C461" s="70">
        <f t="shared" si="128"/>
        <v>122945536</v>
      </c>
      <c r="D461" s="19">
        <f t="shared" si="136"/>
        <v>262144</v>
      </c>
      <c r="E461" s="8">
        <f t="shared" si="143"/>
        <v>2869261822786117</v>
      </c>
      <c r="F461" s="17">
        <f t="shared" si="129"/>
        <v>1.07</v>
      </c>
      <c r="G461" s="17">
        <f t="shared" si="130"/>
        <v>15.457770179826026</v>
      </c>
      <c r="H461" s="21">
        <f t="shared" si="131"/>
        <v>1229455360</v>
      </c>
      <c r="I461" s="22">
        <f t="shared" si="132"/>
        <v>9.0897127646667446</v>
      </c>
      <c r="J461" s="23">
        <f t="shared" si="137"/>
        <v>120860379709440</v>
      </c>
      <c r="K461" s="22">
        <f t="shared" si="138"/>
        <v>14.082283954346126</v>
      </c>
      <c r="L461" s="17">
        <v>1</v>
      </c>
      <c r="M461" s="17">
        <f t="shared" si="144"/>
        <v>98304</v>
      </c>
      <c r="N461" s="17">
        <f t="shared" si="139"/>
        <v>10</v>
      </c>
      <c r="O461" s="17">
        <f t="shared" si="140"/>
        <v>16.584962500721158</v>
      </c>
      <c r="P461" s="17">
        <v>1</v>
      </c>
      <c r="Q461" s="17">
        <f t="shared" si="145"/>
        <v>2</v>
      </c>
      <c r="R461" s="32">
        <f t="shared" si="133"/>
        <v>23337665.735062696</v>
      </c>
      <c r="S461" s="10">
        <f t="shared" si="141"/>
        <v>11.870150622081855</v>
      </c>
      <c r="T461" s="10">
        <f t="shared" si="142"/>
        <v>3519.7974611838004</v>
      </c>
      <c r="U461" s="38">
        <f t="shared" si="134"/>
        <v>1.08774341738496E+16</v>
      </c>
      <c r="V461" s="6">
        <f t="shared" si="135"/>
        <v>0</v>
      </c>
    </row>
    <row r="462" spans="2:22" x14ac:dyDescent="0.3">
      <c r="B462" s="31">
        <v>460</v>
      </c>
      <c r="C462" s="70">
        <f t="shared" si="128"/>
        <v>123207680</v>
      </c>
      <c r="D462" s="19">
        <f t="shared" si="136"/>
        <v>262144</v>
      </c>
      <c r="E462" s="8">
        <f t="shared" si="143"/>
        <v>3070110150381145.5</v>
      </c>
      <c r="F462" s="17">
        <f t="shared" si="129"/>
        <v>1.07</v>
      </c>
      <c r="G462" s="17">
        <f t="shared" si="130"/>
        <v>15.487153957511236</v>
      </c>
      <c r="H462" s="21">
        <f t="shared" si="131"/>
        <v>1232076800</v>
      </c>
      <c r="I462" s="22">
        <f t="shared" si="132"/>
        <v>9.0906377798873788</v>
      </c>
      <c r="J462" s="23">
        <f t="shared" si="137"/>
        <v>121118077747200</v>
      </c>
      <c r="K462" s="22">
        <f t="shared" si="138"/>
        <v>14.08320896956676</v>
      </c>
      <c r="L462" s="17">
        <v>1</v>
      </c>
      <c r="M462" s="17">
        <f t="shared" si="144"/>
        <v>98304</v>
      </c>
      <c r="N462" s="17">
        <f t="shared" si="139"/>
        <v>10</v>
      </c>
      <c r="O462" s="17">
        <f t="shared" si="140"/>
        <v>16.584962500721158</v>
      </c>
      <c r="P462" s="17">
        <v>1</v>
      </c>
      <c r="Q462" s="17">
        <f t="shared" si="145"/>
        <v>2</v>
      </c>
      <c r="R462" s="32">
        <f t="shared" si="133"/>
        <v>24918171.906013858</v>
      </c>
      <c r="S462" s="10">
        <f t="shared" si="141"/>
        <v>12.674037631232634</v>
      </c>
      <c r="T462" s="10">
        <f t="shared" si="142"/>
        <v>3532.4714988150331</v>
      </c>
      <c r="U462" s="38">
        <f t="shared" si="134"/>
        <v>1.0900626997248E+16</v>
      </c>
      <c r="V462" s="6">
        <f t="shared" si="135"/>
        <v>0</v>
      </c>
    </row>
    <row r="463" spans="2:22" x14ac:dyDescent="0.3">
      <c r="B463" s="31">
        <v>461</v>
      </c>
      <c r="C463" s="70">
        <f t="shared" si="128"/>
        <v>123469824</v>
      </c>
      <c r="D463" s="19">
        <f t="shared" si="136"/>
        <v>262144</v>
      </c>
      <c r="E463" s="8">
        <f t="shared" si="143"/>
        <v>3285017860907826</v>
      </c>
      <c r="F463" s="17">
        <f t="shared" si="129"/>
        <v>1.07</v>
      </c>
      <c r="G463" s="17">
        <f t="shared" si="130"/>
        <v>15.516537735196446</v>
      </c>
      <c r="H463" s="21">
        <f t="shared" si="131"/>
        <v>1234698240</v>
      </c>
      <c r="I463" s="22">
        <f t="shared" si="132"/>
        <v>9.0915608290805583</v>
      </c>
      <c r="J463" s="23">
        <f t="shared" si="137"/>
        <v>121375775784960</v>
      </c>
      <c r="K463" s="22">
        <f t="shared" si="138"/>
        <v>14.084132018759938</v>
      </c>
      <c r="L463" s="17">
        <v>1</v>
      </c>
      <c r="M463" s="17">
        <f t="shared" si="144"/>
        <v>98304</v>
      </c>
      <c r="N463" s="17">
        <f t="shared" si="139"/>
        <v>10</v>
      </c>
      <c r="O463" s="17">
        <f t="shared" si="140"/>
        <v>16.584962500721158</v>
      </c>
      <c r="P463" s="17">
        <v>1</v>
      </c>
      <c r="Q463" s="17">
        <f t="shared" si="145"/>
        <v>2</v>
      </c>
      <c r="R463" s="32">
        <f t="shared" si="133"/>
        <v>26605835.778204609</v>
      </c>
      <c r="S463" s="10">
        <f t="shared" si="141"/>
        <v>13.532427865704655</v>
      </c>
      <c r="T463" s="10">
        <f t="shared" si="142"/>
        <v>3546.0039266807375</v>
      </c>
      <c r="U463" s="38">
        <f t="shared" si="134"/>
        <v>1.09238198206464E+16</v>
      </c>
      <c r="V463" s="6">
        <f t="shared" si="135"/>
        <v>0</v>
      </c>
    </row>
    <row r="464" spans="2:22" x14ac:dyDescent="0.3">
      <c r="B464" s="31">
        <v>462</v>
      </c>
      <c r="C464" s="70">
        <f t="shared" si="128"/>
        <v>123731968</v>
      </c>
      <c r="D464" s="19">
        <f t="shared" si="136"/>
        <v>262144</v>
      </c>
      <c r="E464" s="8">
        <f t="shared" si="143"/>
        <v>3514969111171374</v>
      </c>
      <c r="F464" s="17">
        <f t="shared" si="129"/>
        <v>1.07</v>
      </c>
      <c r="G464" s="17">
        <f t="shared" si="130"/>
        <v>15.545921512881655</v>
      </c>
      <c r="H464" s="21">
        <f t="shared" si="131"/>
        <v>1237319680</v>
      </c>
      <c r="I464" s="22">
        <f t="shared" si="132"/>
        <v>9.0924819205857492</v>
      </c>
      <c r="J464" s="23">
        <f t="shared" si="137"/>
        <v>121633473822720</v>
      </c>
      <c r="K464" s="22">
        <f t="shared" si="138"/>
        <v>14.085053110265129</v>
      </c>
      <c r="L464" s="17">
        <v>1</v>
      </c>
      <c r="M464" s="17">
        <f t="shared" si="144"/>
        <v>98304</v>
      </c>
      <c r="N464" s="17">
        <f t="shared" si="139"/>
        <v>10</v>
      </c>
      <c r="O464" s="17">
        <f t="shared" si="140"/>
        <v>16.584962500721158</v>
      </c>
      <c r="P464" s="17">
        <v>1</v>
      </c>
      <c r="Q464" s="17">
        <f t="shared" si="145"/>
        <v>2</v>
      </c>
      <c r="R464" s="32">
        <f t="shared" si="133"/>
        <v>28407930.205808848</v>
      </c>
      <c r="S464" s="10">
        <f t="shared" si="141"/>
        <v>14.449020490421981</v>
      </c>
      <c r="T464" s="10">
        <f t="shared" si="142"/>
        <v>3560.4529471711594</v>
      </c>
      <c r="U464" s="38">
        <f t="shared" si="134"/>
        <v>1.09470126440448E+16</v>
      </c>
      <c r="V464" s="6">
        <f t="shared" si="135"/>
        <v>0</v>
      </c>
    </row>
    <row r="465" spans="1:22" x14ac:dyDescent="0.3">
      <c r="B465" s="31">
        <v>463</v>
      </c>
      <c r="C465" s="70">
        <f t="shared" si="128"/>
        <v>123994112</v>
      </c>
      <c r="D465" s="19">
        <f t="shared" si="136"/>
        <v>262144</v>
      </c>
      <c r="E465" s="8">
        <f t="shared" si="143"/>
        <v>3761016948953370.5</v>
      </c>
      <c r="F465" s="17">
        <f t="shared" si="129"/>
        <v>1.07</v>
      </c>
      <c r="G465" s="17">
        <f t="shared" si="130"/>
        <v>15.575305290566865</v>
      </c>
      <c r="H465" s="21">
        <f t="shared" si="131"/>
        <v>1239941120</v>
      </c>
      <c r="I465" s="22">
        <f t="shared" si="132"/>
        <v>9.0934010626894732</v>
      </c>
      <c r="J465" s="23">
        <f t="shared" si="137"/>
        <v>121891171860480</v>
      </c>
      <c r="K465" s="22">
        <f t="shared" si="138"/>
        <v>14.085972252368853</v>
      </c>
      <c r="L465" s="17">
        <v>1</v>
      </c>
      <c r="M465" s="17">
        <f t="shared" si="144"/>
        <v>98304</v>
      </c>
      <c r="N465" s="17">
        <f t="shared" si="139"/>
        <v>10</v>
      </c>
      <c r="O465" s="17">
        <f t="shared" si="140"/>
        <v>16.584962500721158</v>
      </c>
      <c r="P465" s="17">
        <v>1</v>
      </c>
      <c r="Q465" s="17">
        <f t="shared" si="145"/>
        <v>2</v>
      </c>
      <c r="R465" s="32">
        <f t="shared" si="133"/>
        <v>30332222.137720302</v>
      </c>
      <c r="S465" s="10">
        <f t="shared" si="141"/>
        <v>15.427765979878897</v>
      </c>
      <c r="T465" s="10">
        <f t="shared" si="142"/>
        <v>3575.8807131510384</v>
      </c>
      <c r="U465" s="38">
        <f t="shared" si="134"/>
        <v>1.09702054674432E+16</v>
      </c>
      <c r="V465" s="6">
        <f t="shared" si="135"/>
        <v>0</v>
      </c>
    </row>
    <row r="466" spans="1:22" x14ac:dyDescent="0.3">
      <c r="B466" s="31">
        <v>464</v>
      </c>
      <c r="C466" s="70">
        <f t="shared" si="128"/>
        <v>124256256</v>
      </c>
      <c r="D466" s="19">
        <f t="shared" si="136"/>
        <v>262144</v>
      </c>
      <c r="E466" s="8">
        <f t="shared" si="143"/>
        <v>4024288135380106.5</v>
      </c>
      <c r="F466" s="17">
        <f t="shared" si="129"/>
        <v>1.07</v>
      </c>
      <c r="G466" s="17">
        <f t="shared" si="130"/>
        <v>15.604689068252075</v>
      </c>
      <c r="H466" s="21">
        <f t="shared" si="131"/>
        <v>1242562560</v>
      </c>
      <c r="I466" s="22">
        <f t="shared" si="132"/>
        <v>9.0943182636257465</v>
      </c>
      <c r="J466" s="23">
        <f t="shared" si="137"/>
        <v>122148869898240</v>
      </c>
      <c r="K466" s="22">
        <f t="shared" si="138"/>
        <v>14.086889453305126</v>
      </c>
      <c r="L466" s="17">
        <v>1</v>
      </c>
      <c r="M466" s="17">
        <f t="shared" si="144"/>
        <v>98304</v>
      </c>
      <c r="N466" s="17">
        <f t="shared" si="139"/>
        <v>10</v>
      </c>
      <c r="O466" s="17">
        <f t="shared" si="140"/>
        <v>16.584962500721158</v>
      </c>
      <c r="P466" s="17">
        <v>1</v>
      </c>
      <c r="Q466" s="17">
        <f t="shared" si="145"/>
        <v>2</v>
      </c>
      <c r="R466" s="32">
        <f t="shared" si="133"/>
        <v>32387006.215446461</v>
      </c>
      <c r="S466" s="10">
        <f t="shared" si="141"/>
        <v>16.472883206912467</v>
      </c>
      <c r="T466" s="10">
        <f t="shared" si="142"/>
        <v>3592.3535963579511</v>
      </c>
      <c r="U466" s="38">
        <f t="shared" si="134"/>
        <v>1.09933982908416E+16</v>
      </c>
      <c r="V466" s="6">
        <f t="shared" si="135"/>
        <v>0</v>
      </c>
    </row>
    <row r="467" spans="1:22" x14ac:dyDescent="0.3">
      <c r="B467" s="31">
        <v>465</v>
      </c>
      <c r="C467" s="70">
        <f t="shared" si="128"/>
        <v>124518400</v>
      </c>
      <c r="D467" s="19">
        <f t="shared" si="136"/>
        <v>262144</v>
      </c>
      <c r="E467" s="8">
        <f t="shared" si="143"/>
        <v>4305988304856714</v>
      </c>
      <c r="F467" s="17">
        <f t="shared" si="129"/>
        <v>1.07</v>
      </c>
      <c r="G467" s="17">
        <f t="shared" si="130"/>
        <v>15.634072845937284</v>
      </c>
      <c r="H467" s="21">
        <f t="shared" si="131"/>
        <v>1245184000</v>
      </c>
      <c r="I467" s="22">
        <f t="shared" si="132"/>
        <v>9.0952335315765289</v>
      </c>
      <c r="J467" s="23">
        <f t="shared" si="137"/>
        <v>122406567936000</v>
      </c>
      <c r="K467" s="22">
        <f t="shared" si="138"/>
        <v>14.087804721255909</v>
      </c>
      <c r="L467" s="17">
        <v>1</v>
      </c>
      <c r="M467" s="17">
        <f t="shared" si="144"/>
        <v>98304</v>
      </c>
      <c r="N467" s="17">
        <f t="shared" si="139"/>
        <v>10</v>
      </c>
      <c r="O467" s="17">
        <f t="shared" si="140"/>
        <v>16.584962500721158</v>
      </c>
      <c r="P467" s="17">
        <v>1</v>
      </c>
      <c r="Q467" s="17">
        <f t="shared" si="145"/>
        <v>2</v>
      </c>
      <c r="R467" s="32">
        <f t="shared" si="133"/>
        <v>34581140.657579236</v>
      </c>
      <c r="S467" s="10">
        <f t="shared" si="141"/>
        <v>17.588877694488136</v>
      </c>
      <c r="T467" s="10">
        <f t="shared" si="142"/>
        <v>3609.9424740524391</v>
      </c>
      <c r="U467" s="38">
        <f t="shared" si="134"/>
        <v>1.101659111424E+16</v>
      </c>
      <c r="V467" s="6">
        <f t="shared" si="135"/>
        <v>0</v>
      </c>
    </row>
    <row r="468" spans="1:22" x14ac:dyDescent="0.3">
      <c r="B468" s="31">
        <v>466</v>
      </c>
      <c r="C468" s="70">
        <f t="shared" si="128"/>
        <v>124780544</v>
      </c>
      <c r="D468" s="19">
        <f t="shared" si="136"/>
        <v>262144</v>
      </c>
      <c r="E468" s="8">
        <f t="shared" si="143"/>
        <v>4607407486196684</v>
      </c>
      <c r="F468" s="17">
        <f t="shared" si="129"/>
        <v>1.07</v>
      </c>
      <c r="G468" s="17">
        <f t="shared" si="130"/>
        <v>15.663456623622494</v>
      </c>
      <c r="H468" s="21">
        <f t="shared" si="131"/>
        <v>1247805440</v>
      </c>
      <c r="I468" s="22">
        <f t="shared" si="132"/>
        <v>9.0961468746721543</v>
      </c>
      <c r="J468" s="23">
        <f t="shared" si="137"/>
        <v>122664265973760</v>
      </c>
      <c r="K468" s="22">
        <f t="shared" si="138"/>
        <v>14.088718064351536</v>
      </c>
      <c r="L468" s="17">
        <v>1</v>
      </c>
      <c r="M468" s="17">
        <f t="shared" si="144"/>
        <v>98304</v>
      </c>
      <c r="N468" s="17">
        <f t="shared" si="139"/>
        <v>10</v>
      </c>
      <c r="O468" s="17">
        <f t="shared" si="140"/>
        <v>16.584962500721158</v>
      </c>
      <c r="P468" s="17">
        <v>1</v>
      </c>
      <c r="Q468" s="17">
        <f t="shared" si="145"/>
        <v>2</v>
      </c>
      <c r="R468" s="32">
        <f t="shared" si="133"/>
        <v>36924085.586585388</v>
      </c>
      <c r="S468" s="10">
        <f t="shared" si="141"/>
        <v>18.780561109713435</v>
      </c>
      <c r="T468" s="10">
        <f t="shared" si="142"/>
        <v>3628.7230351621524</v>
      </c>
      <c r="U468" s="38">
        <f t="shared" si="134"/>
        <v>1.10397839376384E+16</v>
      </c>
      <c r="V468" s="6">
        <f t="shared" si="135"/>
        <v>0</v>
      </c>
    </row>
    <row r="469" spans="1:22" x14ac:dyDescent="0.3">
      <c r="B469" s="31">
        <v>467</v>
      </c>
      <c r="C469" s="70">
        <f t="shared" si="128"/>
        <v>125042688</v>
      </c>
      <c r="D469" s="19">
        <f t="shared" si="136"/>
        <v>262144</v>
      </c>
      <c r="E469" s="8">
        <f t="shared" si="143"/>
        <v>4929926010230452</v>
      </c>
      <c r="F469" s="17">
        <f t="shared" si="129"/>
        <v>1.07</v>
      </c>
      <c r="G469" s="17">
        <f t="shared" si="130"/>
        <v>15.692840401307704</v>
      </c>
      <c r="H469" s="21">
        <f t="shared" si="131"/>
        <v>1250426880</v>
      </c>
      <c r="I469" s="22">
        <f t="shared" si="132"/>
        <v>9.097058300991776</v>
      </c>
      <c r="J469" s="23">
        <f t="shared" si="137"/>
        <v>122921964011520</v>
      </c>
      <c r="K469" s="22">
        <f t="shared" si="138"/>
        <v>14.089629490671156</v>
      </c>
      <c r="L469" s="17">
        <v>1</v>
      </c>
      <c r="M469" s="17">
        <f t="shared" si="144"/>
        <v>98304</v>
      </c>
      <c r="N469" s="17">
        <f t="shared" si="139"/>
        <v>10</v>
      </c>
      <c r="O469" s="17">
        <f t="shared" si="140"/>
        <v>16.584962500721158</v>
      </c>
      <c r="P469" s="17">
        <v>1</v>
      </c>
      <c r="Q469" s="17">
        <f t="shared" si="145"/>
        <v>2</v>
      </c>
      <c r="R469" s="32">
        <f t="shared" si="133"/>
        <v>39425943.964276038</v>
      </c>
      <c r="S469" s="10">
        <f t="shared" si="141"/>
        <v>20.053072084694438</v>
      </c>
      <c r="T469" s="10">
        <f t="shared" si="142"/>
        <v>3648.776107246847</v>
      </c>
      <c r="U469" s="38">
        <f t="shared" si="134"/>
        <v>1.10629767610368E+16</v>
      </c>
      <c r="V469" s="6">
        <f t="shared" si="135"/>
        <v>0</v>
      </c>
    </row>
    <row r="470" spans="1:22" x14ac:dyDescent="0.3">
      <c r="B470" s="31">
        <v>468</v>
      </c>
      <c r="C470" s="70">
        <f t="shared" si="128"/>
        <v>125304832</v>
      </c>
      <c r="D470" s="19">
        <f t="shared" si="136"/>
        <v>262144</v>
      </c>
      <c r="E470" s="8">
        <f t="shared" si="143"/>
        <v>5275020830946584</v>
      </c>
      <c r="F470" s="17">
        <f t="shared" si="129"/>
        <v>1.07</v>
      </c>
      <c r="G470" s="17">
        <f t="shared" si="130"/>
        <v>15.722224178992914</v>
      </c>
      <c r="H470" s="21">
        <f t="shared" si="131"/>
        <v>1253048320</v>
      </c>
      <c r="I470" s="22">
        <f t="shared" si="132"/>
        <v>9.0979678185637809</v>
      </c>
      <c r="J470" s="23">
        <f t="shared" si="137"/>
        <v>123179662049280</v>
      </c>
      <c r="K470" s="22">
        <f t="shared" si="138"/>
        <v>14.090539008243161</v>
      </c>
      <c r="L470" s="17">
        <v>1</v>
      </c>
      <c r="M470" s="17">
        <f t="shared" si="144"/>
        <v>98304</v>
      </c>
      <c r="N470" s="17">
        <f t="shared" si="139"/>
        <v>10</v>
      </c>
      <c r="O470" s="17">
        <f t="shared" si="140"/>
        <v>16.584962500721158</v>
      </c>
      <c r="P470" s="17">
        <v>1</v>
      </c>
      <c r="Q470" s="17">
        <f t="shared" si="145"/>
        <v>2</v>
      </c>
      <c r="R470" s="32">
        <f t="shared" si="133"/>
        <v>42097505.313654497</v>
      </c>
      <c r="S470" s="10">
        <f t="shared" si="141"/>
        <v>21.411898454617564</v>
      </c>
      <c r="T470" s="10">
        <f t="shared" si="142"/>
        <v>3670.1880057014646</v>
      </c>
      <c r="U470" s="38">
        <f t="shared" si="134"/>
        <v>1.10861695844352E+16</v>
      </c>
      <c r="V470" s="6">
        <f t="shared" si="135"/>
        <v>0</v>
      </c>
    </row>
    <row r="471" spans="1:22" x14ac:dyDescent="0.3">
      <c r="B471" s="31">
        <v>469</v>
      </c>
      <c r="C471" s="70">
        <f t="shared" si="128"/>
        <v>125566976</v>
      </c>
      <c r="D471" s="19">
        <f t="shared" si="136"/>
        <v>262144</v>
      </c>
      <c r="E471" s="8">
        <f t="shared" si="143"/>
        <v>5644272289112845</v>
      </c>
      <c r="F471" s="17">
        <f t="shared" si="129"/>
        <v>1.07</v>
      </c>
      <c r="G471" s="17">
        <f t="shared" si="130"/>
        <v>15.751607956678123</v>
      </c>
      <c r="H471" s="21">
        <f t="shared" si="131"/>
        <v>1255669760</v>
      </c>
      <c r="I471" s="22">
        <f t="shared" si="132"/>
        <v>9.0988754353662245</v>
      </c>
      <c r="J471" s="23">
        <f t="shared" si="137"/>
        <v>123437360087040</v>
      </c>
      <c r="K471" s="22">
        <f t="shared" si="138"/>
        <v>14.091446625045606</v>
      </c>
      <c r="L471" s="17">
        <v>1</v>
      </c>
      <c r="M471" s="17">
        <f t="shared" si="144"/>
        <v>98304</v>
      </c>
      <c r="N471" s="17">
        <f t="shared" si="139"/>
        <v>10</v>
      </c>
      <c r="O471" s="17">
        <f t="shared" si="140"/>
        <v>16.584962500721158</v>
      </c>
      <c r="P471" s="17">
        <v>1</v>
      </c>
      <c r="Q471" s="17">
        <f t="shared" si="145"/>
        <v>2</v>
      </c>
      <c r="R471" s="32">
        <f t="shared" si="133"/>
        <v>44950292.41695559</v>
      </c>
      <c r="S471" s="10">
        <f t="shared" si="141"/>
        <v>22.862901009600623</v>
      </c>
      <c r="T471" s="10">
        <f t="shared" si="142"/>
        <v>3693.0509067110652</v>
      </c>
      <c r="U471" s="38">
        <f t="shared" si="134"/>
        <v>1.11093624078336E+16</v>
      </c>
      <c r="V471" s="6">
        <f t="shared" si="135"/>
        <v>0</v>
      </c>
    </row>
    <row r="472" spans="1:22" x14ac:dyDescent="0.3">
      <c r="B472" s="31">
        <v>470</v>
      </c>
      <c r="C472" s="70">
        <f t="shared" si="128"/>
        <v>125829120</v>
      </c>
      <c r="D472" s="19">
        <f t="shared" si="136"/>
        <v>262144</v>
      </c>
      <c r="E472" s="8">
        <f t="shared" si="143"/>
        <v>6039371349350745</v>
      </c>
      <c r="F472" s="17">
        <f t="shared" si="129"/>
        <v>1.07</v>
      </c>
      <c r="G472" s="17">
        <f t="shared" si="130"/>
        <v>15.780991734363333</v>
      </c>
      <c r="H472" s="21">
        <f t="shared" si="131"/>
        <v>1258291200</v>
      </c>
      <c r="I472" s="22">
        <f t="shared" si="132"/>
        <v>9.0997811593272484</v>
      </c>
      <c r="J472" s="23">
        <f t="shared" si="137"/>
        <v>123695058124800</v>
      </c>
      <c r="K472" s="22">
        <f t="shared" si="138"/>
        <v>14.09235234900663</v>
      </c>
      <c r="L472" s="17">
        <v>1</v>
      </c>
      <c r="M472" s="17">
        <f t="shared" si="144"/>
        <v>98304</v>
      </c>
      <c r="N472" s="17">
        <f t="shared" si="139"/>
        <v>10</v>
      </c>
      <c r="O472" s="17">
        <f t="shared" si="140"/>
        <v>16.584962500721158</v>
      </c>
      <c r="P472" s="17">
        <v>1</v>
      </c>
      <c r="Q472" s="17">
        <f t="shared" si="145"/>
        <v>2</v>
      </c>
      <c r="R472" s="32">
        <f t="shared" si="133"/>
        <v>47996611.192629695</v>
      </c>
      <c r="S472" s="10">
        <f t="shared" si="141"/>
        <v>24.412338863438769</v>
      </c>
      <c r="T472" s="10">
        <f t="shared" si="142"/>
        <v>3717.4632455745041</v>
      </c>
      <c r="U472" s="38">
        <f t="shared" si="134"/>
        <v>1.1132555231232E+16</v>
      </c>
      <c r="V472" s="6">
        <f t="shared" si="135"/>
        <v>0</v>
      </c>
    </row>
    <row r="473" spans="1:22" x14ac:dyDescent="0.3">
      <c r="B473" s="31">
        <v>471</v>
      </c>
      <c r="C473" s="70">
        <f t="shared" si="128"/>
        <v>126091264</v>
      </c>
      <c r="D473" s="19">
        <f t="shared" si="136"/>
        <v>262144</v>
      </c>
      <c r="E473" s="8">
        <f t="shared" si="143"/>
        <v>6462127343805298</v>
      </c>
      <c r="F473" s="17">
        <f t="shared" si="129"/>
        <v>1.07</v>
      </c>
      <c r="G473" s="17">
        <f t="shared" si="130"/>
        <v>15.810375512048543</v>
      </c>
      <c r="H473" s="21">
        <f t="shared" si="131"/>
        <v>1260912640</v>
      </c>
      <c r="I473" s="22">
        <f t="shared" si="132"/>
        <v>9.1006849983254927</v>
      </c>
      <c r="J473" s="23">
        <f t="shared" si="137"/>
        <v>123952756162560</v>
      </c>
      <c r="K473" s="22">
        <f t="shared" si="138"/>
        <v>14.093256188004874</v>
      </c>
      <c r="L473" s="17">
        <v>1</v>
      </c>
      <c r="M473" s="17">
        <f t="shared" si="144"/>
        <v>98304</v>
      </c>
      <c r="N473" s="17">
        <f t="shared" si="139"/>
        <v>10</v>
      </c>
      <c r="O473" s="17">
        <f t="shared" si="140"/>
        <v>16.584962500721158</v>
      </c>
      <c r="P473" s="17">
        <v>1</v>
      </c>
      <c r="Q473" s="17">
        <f t="shared" si="145"/>
        <v>2</v>
      </c>
      <c r="R473" s="32">
        <f t="shared" si="133"/>
        <v>51249603.967847429</v>
      </c>
      <c r="S473" s="10">
        <f t="shared" si="141"/>
        <v>26.066896549401566</v>
      </c>
      <c r="T473" s="10">
        <f t="shared" si="142"/>
        <v>3743.5301421239055</v>
      </c>
      <c r="U473" s="38">
        <f t="shared" si="134"/>
        <v>1.11557480546304E+16</v>
      </c>
      <c r="V473" s="6">
        <f t="shared" si="135"/>
        <v>0</v>
      </c>
    </row>
    <row r="474" spans="1:22" x14ac:dyDescent="0.3">
      <c r="A474" s="26" t="s">
        <v>38</v>
      </c>
      <c r="B474" s="17">
        <v>472</v>
      </c>
      <c r="C474" s="70">
        <f t="shared" si="128"/>
        <v>126353408</v>
      </c>
      <c r="D474" s="19">
        <f t="shared" si="136"/>
        <v>262144</v>
      </c>
      <c r="E474" s="8">
        <f t="shared" si="143"/>
        <v>6914476257871669</v>
      </c>
      <c r="F474" s="17">
        <f t="shared" si="129"/>
        <v>1.07</v>
      </c>
      <c r="G474" s="17">
        <f t="shared" si="130"/>
        <v>15.839759289733752</v>
      </c>
      <c r="H474" s="21">
        <f t="shared" si="131"/>
        <v>1263534080</v>
      </c>
      <c r="I474" s="22">
        <f t="shared" si="132"/>
        <v>9.1015869601905113</v>
      </c>
      <c r="J474" s="23">
        <f t="shared" si="137"/>
        <v>124210454200320</v>
      </c>
      <c r="K474" s="22">
        <f t="shared" si="138"/>
        <v>14.094158149869891</v>
      </c>
      <c r="L474" s="17">
        <v>1</v>
      </c>
      <c r="M474" s="17">
        <f t="shared" si="144"/>
        <v>98304</v>
      </c>
      <c r="N474" s="17">
        <f t="shared" si="139"/>
        <v>10</v>
      </c>
      <c r="O474" s="17">
        <f t="shared" si="140"/>
        <v>16.584962500721158</v>
      </c>
      <c r="P474" s="17">
        <v>1</v>
      </c>
      <c r="Q474" s="17">
        <f t="shared" si="145"/>
        <v>2</v>
      </c>
      <c r="R474" s="21">
        <f t="shared" si="133"/>
        <v>54723306.377867296</v>
      </c>
      <c r="S474" s="10">
        <f t="shared" si="141"/>
        <v>27.833712960747935</v>
      </c>
      <c r="T474" s="10">
        <f t="shared" si="142"/>
        <v>3771.3638550846536</v>
      </c>
      <c r="U474" s="38">
        <f t="shared" si="134"/>
        <v>1.11789408780288E+16</v>
      </c>
      <c r="V474" s="6">
        <f t="shared" si="135"/>
        <v>0</v>
      </c>
    </row>
    <row r="475" spans="1:22" x14ac:dyDescent="0.3">
      <c r="B475" s="17">
        <v>473</v>
      </c>
      <c r="C475" s="70">
        <f t="shared" si="128"/>
        <v>126615552</v>
      </c>
      <c r="D475" s="19">
        <f t="shared" si="136"/>
        <v>262144</v>
      </c>
      <c r="E475" s="8">
        <f t="shared" si="143"/>
        <v>7398489595922686</v>
      </c>
      <c r="F475" s="17">
        <f t="shared" si="129"/>
        <v>1.07</v>
      </c>
      <c r="G475" s="17">
        <f t="shared" si="130"/>
        <v>15.869143067418962</v>
      </c>
      <c r="H475" s="21">
        <f t="shared" si="131"/>
        <v>1266155520</v>
      </c>
      <c r="I475" s="22">
        <f t="shared" si="132"/>
        <v>9.1024870527031734</v>
      </c>
      <c r="J475" s="23">
        <f t="shared" si="137"/>
        <v>124468152238080</v>
      </c>
      <c r="K475" s="22">
        <f t="shared" si="138"/>
        <v>14.095058242382555</v>
      </c>
      <c r="L475" s="17">
        <v>1</v>
      </c>
      <c r="M475" s="17">
        <f t="shared" si="144"/>
        <v>98304</v>
      </c>
      <c r="N475" s="17">
        <f t="shared" si="139"/>
        <v>10</v>
      </c>
      <c r="O475" s="17">
        <f t="shared" si="140"/>
        <v>16.584962500721158</v>
      </c>
      <c r="P475" s="17">
        <v>1</v>
      </c>
      <c r="Q475" s="17">
        <f t="shared" si="145"/>
        <v>2</v>
      </c>
      <c r="R475" s="21">
        <f t="shared" si="133"/>
        <v>58432708.139381535</v>
      </c>
      <c r="S475" s="10">
        <f t="shared" si="141"/>
        <v>29.720412261648324</v>
      </c>
      <c r="T475" s="10">
        <f t="shared" si="142"/>
        <v>3801.0842673463017</v>
      </c>
      <c r="U475" s="38">
        <f t="shared" si="134"/>
        <v>1.12021337014272E+16</v>
      </c>
      <c r="V475" s="6">
        <f t="shared" si="135"/>
        <v>0</v>
      </c>
    </row>
    <row r="476" spans="1:22" x14ac:dyDescent="0.3">
      <c r="B476" s="17">
        <v>474</v>
      </c>
      <c r="C476" s="70">
        <f t="shared" ref="C476:C539" si="146">IF(MOD(B475+1,25)=0,(C475*2)+D475*2,C475+D475)</f>
        <v>126877696</v>
      </c>
      <c r="D476" s="19">
        <f t="shared" si="136"/>
        <v>262144</v>
      </c>
      <c r="E476" s="8">
        <f t="shared" si="143"/>
        <v>7916383867637274</v>
      </c>
      <c r="F476" s="17">
        <f t="shared" si="129"/>
        <v>1.07</v>
      </c>
      <c r="G476" s="17">
        <f t="shared" si="130"/>
        <v>15.898526845104172</v>
      </c>
      <c r="H476" s="21">
        <f t="shared" si="131"/>
        <v>1268776960</v>
      </c>
      <c r="I476" s="22">
        <f t="shared" si="132"/>
        <v>9.103385283596074</v>
      </c>
      <c r="J476" s="23">
        <f t="shared" si="137"/>
        <v>124725850275840</v>
      </c>
      <c r="K476" s="22">
        <f t="shared" si="138"/>
        <v>14.095956473275454</v>
      </c>
      <c r="L476" s="17">
        <v>1</v>
      </c>
      <c r="M476" s="17">
        <f t="shared" si="144"/>
        <v>98304</v>
      </c>
      <c r="N476" s="17">
        <f t="shared" si="139"/>
        <v>10</v>
      </c>
      <c r="O476" s="17">
        <f t="shared" si="140"/>
        <v>16.584962500721158</v>
      </c>
      <c r="P476" s="17">
        <v>1</v>
      </c>
      <c r="Q476" s="17">
        <f t="shared" si="145"/>
        <v>2</v>
      </c>
      <c r="R476" s="21">
        <f t="shared" si="133"/>
        <v>62393817.961805314</v>
      </c>
      <c r="S476" s="10">
        <f t="shared" si="141"/>
        <v>31.735136902773696</v>
      </c>
      <c r="T476" s="10">
        <f t="shared" si="142"/>
        <v>3832.8194042490754</v>
      </c>
      <c r="U476" s="30">
        <f t="shared" si="134"/>
        <v>1.12253265248256E+16</v>
      </c>
      <c r="V476" s="6">
        <f t="shared" si="135"/>
        <v>0</v>
      </c>
    </row>
    <row r="477" spans="1:22" x14ac:dyDescent="0.3">
      <c r="B477" s="17">
        <v>475</v>
      </c>
      <c r="C477" s="70">
        <f t="shared" si="146"/>
        <v>254279680</v>
      </c>
      <c r="D477" s="19">
        <f t="shared" si="136"/>
        <v>524288</v>
      </c>
      <c r="E477" s="8">
        <f t="shared" si="143"/>
        <v>8470530738371884</v>
      </c>
      <c r="F477" s="17">
        <f t="shared" si="129"/>
        <v>1.07</v>
      </c>
      <c r="G477" s="17">
        <f t="shared" si="130"/>
        <v>15.927910622789382</v>
      </c>
      <c r="H477" s="21">
        <f t="shared" si="131"/>
        <v>2542796800</v>
      </c>
      <c r="I477" s="22">
        <f t="shared" si="132"/>
        <v>9.405311656217906</v>
      </c>
      <c r="J477" s="23">
        <f t="shared" si="137"/>
        <v>749901289881600</v>
      </c>
      <c r="K477" s="22">
        <f t="shared" si="138"/>
        <v>14.87500410061695</v>
      </c>
      <c r="L477" s="17">
        <v>3</v>
      </c>
      <c r="M477" s="17">
        <f t="shared" si="144"/>
        <v>294912</v>
      </c>
      <c r="N477" s="17">
        <f t="shared" si="139"/>
        <v>30</v>
      </c>
      <c r="O477" s="17">
        <f t="shared" si="140"/>
        <v>18.169925001442312</v>
      </c>
      <c r="P477" s="17">
        <v>1</v>
      </c>
      <c r="Q477" s="17">
        <f t="shared" si="145"/>
        <v>2</v>
      </c>
      <c r="R477" s="21">
        <f t="shared" si="133"/>
        <v>33311866.439236842</v>
      </c>
      <c r="S477" s="10">
        <f t="shared" si="141"/>
        <v>5.6477638141609772</v>
      </c>
      <c r="T477" s="10">
        <f t="shared" si="142"/>
        <v>3928.4671680632364</v>
      </c>
      <c r="U477" s="38">
        <f t="shared" si="134"/>
        <v>6.7491116089344E+16</v>
      </c>
      <c r="V477" s="6">
        <f t="shared" si="135"/>
        <v>90</v>
      </c>
    </row>
    <row r="478" spans="1:22" x14ac:dyDescent="0.3">
      <c r="B478" s="17">
        <v>476</v>
      </c>
      <c r="C478" s="70">
        <f t="shared" si="146"/>
        <v>254803968</v>
      </c>
      <c r="D478" s="19">
        <f t="shared" si="136"/>
        <v>524288</v>
      </c>
      <c r="E478" s="8">
        <f t="shared" si="143"/>
        <v>9063467890057916</v>
      </c>
      <c r="F478" s="17">
        <f t="shared" si="129"/>
        <v>1.07</v>
      </c>
      <c r="G478" s="17">
        <f t="shared" si="130"/>
        <v>15.957294400474591</v>
      </c>
      <c r="H478" s="21">
        <f t="shared" si="131"/>
        <v>2548039680</v>
      </c>
      <c r="I478" s="22">
        <f t="shared" si="132"/>
        <v>9.4062061868779363</v>
      </c>
      <c r="J478" s="23">
        <f t="shared" si="137"/>
        <v>751447478108160</v>
      </c>
      <c r="K478" s="22">
        <f t="shared" si="138"/>
        <v>14.875898631276979</v>
      </c>
      <c r="L478" s="17">
        <v>1</v>
      </c>
      <c r="M478" s="17">
        <f t="shared" si="144"/>
        <v>294912</v>
      </c>
      <c r="N478" s="17">
        <f t="shared" si="139"/>
        <v>10</v>
      </c>
      <c r="O478" s="17">
        <f t="shared" si="140"/>
        <v>18.169925001442312</v>
      </c>
      <c r="P478" s="17">
        <v>1</v>
      </c>
      <c r="Q478" s="17">
        <f t="shared" si="145"/>
        <v>2</v>
      </c>
      <c r="R478" s="21">
        <f t="shared" si="133"/>
        <v>35570356.149469055</v>
      </c>
      <c r="S478" s="10">
        <f t="shared" si="141"/>
        <v>6.0306729040305331</v>
      </c>
      <c r="T478" s="10">
        <f t="shared" si="142"/>
        <v>3934.4978409672667</v>
      </c>
      <c r="U478" s="38">
        <f t="shared" si="134"/>
        <v>6.76302730297344E+16</v>
      </c>
      <c r="V478" s="6">
        <f t="shared" si="135"/>
        <v>0</v>
      </c>
    </row>
    <row r="479" spans="1:22" x14ac:dyDescent="0.3">
      <c r="B479" s="17">
        <v>477</v>
      </c>
      <c r="C479" s="70">
        <f t="shared" si="146"/>
        <v>255328256</v>
      </c>
      <c r="D479" s="19">
        <f t="shared" si="136"/>
        <v>524288</v>
      </c>
      <c r="E479" s="8">
        <f t="shared" si="143"/>
        <v>9697910642361970</v>
      </c>
      <c r="F479" s="17">
        <f t="shared" si="129"/>
        <v>1.07</v>
      </c>
      <c r="G479" s="17">
        <f t="shared" si="130"/>
        <v>15.986678178159801</v>
      </c>
      <c r="H479" s="21">
        <f t="shared" si="131"/>
        <v>2553282560</v>
      </c>
      <c r="I479" s="22">
        <f t="shared" si="132"/>
        <v>9.4070988788302774</v>
      </c>
      <c r="J479" s="23">
        <f t="shared" si="137"/>
        <v>752993666334720</v>
      </c>
      <c r="K479" s="22">
        <f t="shared" si="138"/>
        <v>14.87679132322932</v>
      </c>
      <c r="L479" s="17">
        <v>1</v>
      </c>
      <c r="M479" s="17">
        <f t="shared" si="144"/>
        <v>294912</v>
      </c>
      <c r="N479" s="17">
        <f t="shared" si="139"/>
        <v>10</v>
      </c>
      <c r="O479" s="17">
        <f t="shared" si="140"/>
        <v>18.169925001442312</v>
      </c>
      <c r="P479" s="17">
        <v>1</v>
      </c>
      <c r="Q479" s="17">
        <f t="shared" si="145"/>
        <v>2</v>
      </c>
      <c r="R479" s="21">
        <f t="shared" si="133"/>
        <v>37982128.552047014</v>
      </c>
      <c r="S479" s="10">
        <f t="shared" si="141"/>
        <v>6.4395698635604885</v>
      </c>
      <c r="T479" s="10">
        <f t="shared" si="142"/>
        <v>3940.937410830827</v>
      </c>
      <c r="U479" s="38">
        <f t="shared" si="134"/>
        <v>6.77694299701248E+16</v>
      </c>
      <c r="V479" s="6">
        <f t="shared" si="135"/>
        <v>0</v>
      </c>
    </row>
    <row r="480" spans="1:22" x14ac:dyDescent="0.3">
      <c r="B480" s="17">
        <v>478</v>
      </c>
      <c r="C480" s="70">
        <f t="shared" si="146"/>
        <v>255852544</v>
      </c>
      <c r="D480" s="19">
        <f t="shared" si="136"/>
        <v>524288</v>
      </c>
      <c r="E480" s="8">
        <f t="shared" si="143"/>
        <v>1.0376764387327308E+16</v>
      </c>
      <c r="F480" s="17">
        <f t="shared" si="129"/>
        <v>1.07</v>
      </c>
      <c r="G480" s="17">
        <f t="shared" si="130"/>
        <v>16.016061955845011</v>
      </c>
      <c r="H480" s="21">
        <f t="shared" si="131"/>
        <v>2558525440</v>
      </c>
      <c r="I480" s="22">
        <f t="shared" si="132"/>
        <v>9.4079897396183529</v>
      </c>
      <c r="J480" s="23">
        <f t="shared" si="137"/>
        <v>754539854561280</v>
      </c>
      <c r="K480" s="22">
        <f t="shared" si="138"/>
        <v>14.877682184017397</v>
      </c>
      <c r="L480" s="17">
        <v>1</v>
      </c>
      <c r="M480" s="17">
        <f t="shared" si="144"/>
        <v>294912</v>
      </c>
      <c r="N480" s="17">
        <f t="shared" si="139"/>
        <v>10</v>
      </c>
      <c r="O480" s="17">
        <f t="shared" si="140"/>
        <v>18.169925001442312</v>
      </c>
      <c r="P480" s="17">
        <v>1</v>
      </c>
      <c r="Q480" s="17">
        <f t="shared" si="145"/>
        <v>2</v>
      </c>
      <c r="R480" s="21">
        <f t="shared" si="133"/>
        <v>40557597.063906103</v>
      </c>
      <c r="S480" s="10">
        <f t="shared" si="141"/>
        <v>6.8762202053334738</v>
      </c>
      <c r="T480" s="10">
        <f t="shared" si="142"/>
        <v>3947.8136310361606</v>
      </c>
      <c r="U480" s="38">
        <f t="shared" si="134"/>
        <v>6.79085869105152E+16</v>
      </c>
      <c r="V480" s="6">
        <f t="shared" si="135"/>
        <v>0</v>
      </c>
    </row>
    <row r="481" spans="2:22" x14ac:dyDescent="0.3">
      <c r="B481" s="17">
        <v>479</v>
      </c>
      <c r="C481" s="70">
        <f t="shared" si="146"/>
        <v>256376832</v>
      </c>
      <c r="D481" s="19">
        <f t="shared" si="136"/>
        <v>524288</v>
      </c>
      <c r="E481" s="8">
        <f t="shared" si="143"/>
        <v>1.110313789444022E+16</v>
      </c>
      <c r="F481" s="17">
        <f t="shared" si="129"/>
        <v>1.07</v>
      </c>
      <c r="G481" s="17">
        <f t="shared" si="130"/>
        <v>16.045445733530219</v>
      </c>
      <c r="H481" s="21">
        <f t="shared" si="131"/>
        <v>2563768320</v>
      </c>
      <c r="I481" s="22">
        <f t="shared" si="132"/>
        <v>9.4088787767392628</v>
      </c>
      <c r="J481" s="23">
        <f t="shared" si="137"/>
        <v>756086042787840</v>
      </c>
      <c r="K481" s="22">
        <f t="shared" si="138"/>
        <v>14.878571221138305</v>
      </c>
      <c r="L481" s="17">
        <v>1</v>
      </c>
      <c r="M481" s="17">
        <f t="shared" si="144"/>
        <v>294912</v>
      </c>
      <c r="N481" s="17">
        <f t="shared" si="139"/>
        <v>10</v>
      </c>
      <c r="O481" s="17">
        <f t="shared" si="140"/>
        <v>18.169925001442312</v>
      </c>
      <c r="P481" s="17">
        <v>1</v>
      </c>
      <c r="Q481" s="17">
        <f t="shared" si="145"/>
        <v>2</v>
      </c>
      <c r="R481" s="21">
        <f t="shared" si="133"/>
        <v>43307883.196092464</v>
      </c>
      <c r="S481" s="10">
        <f t="shared" si="141"/>
        <v>7.3425094936951467</v>
      </c>
      <c r="T481" s="10">
        <f t="shared" si="142"/>
        <v>3955.1561405298557</v>
      </c>
      <c r="U481" s="38">
        <f t="shared" si="134"/>
        <v>6.80477438509056E+16</v>
      </c>
      <c r="V481" s="6">
        <f t="shared" si="135"/>
        <v>0</v>
      </c>
    </row>
    <row r="482" spans="2:22" x14ac:dyDescent="0.3">
      <c r="B482" s="17">
        <v>480</v>
      </c>
      <c r="C482" s="70">
        <f t="shared" si="146"/>
        <v>256901120</v>
      </c>
      <c r="D482" s="19">
        <f t="shared" si="136"/>
        <v>524288</v>
      </c>
      <c r="E482" s="8">
        <f t="shared" si="143"/>
        <v>1.1880357547051036E+16</v>
      </c>
      <c r="F482" s="17">
        <f t="shared" si="129"/>
        <v>1.07</v>
      </c>
      <c r="G482" s="17">
        <f t="shared" si="130"/>
        <v>16.07482951121543</v>
      </c>
      <c r="H482" s="21">
        <f t="shared" si="131"/>
        <v>2569011200</v>
      </c>
      <c r="I482" s="22">
        <f t="shared" si="132"/>
        <v>9.4097659976441559</v>
      </c>
      <c r="J482" s="23">
        <f t="shared" si="137"/>
        <v>757632231014400</v>
      </c>
      <c r="K482" s="22">
        <f t="shared" si="138"/>
        <v>14.8794584420432</v>
      </c>
      <c r="L482" s="17">
        <v>1</v>
      </c>
      <c r="M482" s="17">
        <f t="shared" si="144"/>
        <v>294912</v>
      </c>
      <c r="N482" s="17">
        <f t="shared" si="139"/>
        <v>10</v>
      </c>
      <c r="O482" s="17">
        <f t="shared" si="140"/>
        <v>18.169925001442312</v>
      </c>
      <c r="P482" s="17">
        <v>1</v>
      </c>
      <c r="Q482" s="17">
        <f t="shared" si="145"/>
        <v>2</v>
      </c>
      <c r="R482" s="21">
        <f t="shared" si="133"/>
        <v>46244864.744268283</v>
      </c>
      <c r="S482" s="10">
        <f t="shared" si="141"/>
        <v>7.8404515150736973</v>
      </c>
      <c r="T482" s="10">
        <f t="shared" si="142"/>
        <v>3962.9965920449295</v>
      </c>
      <c r="U482" s="38">
        <f t="shared" si="134"/>
        <v>6.8186900791296E+16</v>
      </c>
      <c r="V482" s="6">
        <f t="shared" si="135"/>
        <v>0</v>
      </c>
    </row>
    <row r="483" spans="2:22" x14ac:dyDescent="0.3">
      <c r="B483" s="17">
        <v>481</v>
      </c>
      <c r="C483" s="70">
        <f t="shared" si="146"/>
        <v>257425408</v>
      </c>
      <c r="D483" s="19">
        <f t="shared" si="136"/>
        <v>524288</v>
      </c>
      <c r="E483" s="8">
        <f t="shared" si="143"/>
        <v>1.271198257534461E+16</v>
      </c>
      <c r="F483" s="17">
        <f t="shared" si="129"/>
        <v>1.07</v>
      </c>
      <c r="G483" s="17">
        <f t="shared" si="130"/>
        <v>16.104213288900638</v>
      </c>
      <c r="H483" s="21">
        <f t="shared" si="131"/>
        <v>2574254080</v>
      </c>
      <c r="I483" s="22">
        <f t="shared" si="132"/>
        <v>9.4106514097386107</v>
      </c>
      <c r="J483" s="23">
        <f t="shared" si="137"/>
        <v>759178419240960</v>
      </c>
      <c r="K483" s="22">
        <f t="shared" si="138"/>
        <v>14.880343854137655</v>
      </c>
      <c r="L483" s="17">
        <v>1</v>
      </c>
      <c r="M483" s="17">
        <f t="shared" si="144"/>
        <v>294912</v>
      </c>
      <c r="N483" s="17">
        <f t="shared" si="139"/>
        <v>10</v>
      </c>
      <c r="O483" s="17">
        <f t="shared" si="140"/>
        <v>18.169925001442312</v>
      </c>
      <c r="P483" s="17">
        <v>1</v>
      </c>
      <c r="Q483" s="17">
        <f t="shared" si="145"/>
        <v>2</v>
      </c>
      <c r="R483" s="21">
        <f t="shared" si="133"/>
        <v>49381227.261547588</v>
      </c>
      <c r="S483" s="10">
        <f t="shared" si="141"/>
        <v>8.3721970047925467</v>
      </c>
      <c r="T483" s="10">
        <f t="shared" si="142"/>
        <v>3971.3687890497222</v>
      </c>
      <c r="U483" s="38">
        <f t="shared" si="134"/>
        <v>6.83260577316864E+16</v>
      </c>
      <c r="V483" s="6">
        <f t="shared" si="135"/>
        <v>0</v>
      </c>
    </row>
    <row r="484" spans="2:22" x14ac:dyDescent="0.3">
      <c r="B484" s="17">
        <v>482</v>
      </c>
      <c r="C484" s="70">
        <f t="shared" si="146"/>
        <v>257949696</v>
      </c>
      <c r="D484" s="19">
        <f t="shared" si="136"/>
        <v>524288</v>
      </c>
      <c r="E484" s="8">
        <f t="shared" si="143"/>
        <v>1.3601821355618734E+16</v>
      </c>
      <c r="F484" s="17">
        <f t="shared" si="129"/>
        <v>1.07</v>
      </c>
      <c r="G484" s="17">
        <f t="shared" si="130"/>
        <v>16.13359706658585</v>
      </c>
      <c r="H484" s="21">
        <f t="shared" si="131"/>
        <v>2579496960</v>
      </c>
      <c r="I484" s="22">
        <f t="shared" si="132"/>
        <v>9.4115350203830026</v>
      </c>
      <c r="J484" s="23">
        <f t="shared" si="137"/>
        <v>760724607467520</v>
      </c>
      <c r="K484" s="22">
        <f t="shared" si="138"/>
        <v>14.881227464782047</v>
      </c>
      <c r="L484" s="17">
        <v>1</v>
      </c>
      <c r="M484" s="17">
        <f t="shared" si="144"/>
        <v>294912</v>
      </c>
      <c r="N484" s="17">
        <f t="shared" si="139"/>
        <v>10</v>
      </c>
      <c r="O484" s="17">
        <f t="shared" si="140"/>
        <v>18.169925001442312</v>
      </c>
      <c r="P484" s="17">
        <v>1</v>
      </c>
      <c r="Q484" s="17">
        <f t="shared" si="145"/>
        <v>2</v>
      </c>
      <c r="R484" s="21">
        <f t="shared" si="133"/>
        <v>52730519.037396863</v>
      </c>
      <c r="S484" s="10">
        <f t="shared" si="141"/>
        <v>8.9400429683086582</v>
      </c>
      <c r="T484" s="10">
        <f t="shared" si="142"/>
        <v>3980.3088320180309</v>
      </c>
      <c r="U484" s="38">
        <f t="shared" si="134"/>
        <v>6.84652146720768E+16</v>
      </c>
      <c r="V484" s="6">
        <f t="shared" si="135"/>
        <v>0</v>
      </c>
    </row>
    <row r="485" spans="2:22" x14ac:dyDescent="0.3">
      <c r="B485" s="17">
        <v>483</v>
      </c>
      <c r="C485" s="70">
        <f t="shared" si="146"/>
        <v>258473984</v>
      </c>
      <c r="D485" s="19">
        <f t="shared" si="136"/>
        <v>524288</v>
      </c>
      <c r="E485" s="8">
        <f t="shared" si="143"/>
        <v>1.4553948850512046E+16</v>
      </c>
      <c r="F485" s="17">
        <f t="shared" si="129"/>
        <v>1.07</v>
      </c>
      <c r="G485" s="17">
        <f t="shared" si="130"/>
        <v>16.162980844271058</v>
      </c>
      <c r="H485" s="21">
        <f t="shared" si="131"/>
        <v>2584739840</v>
      </c>
      <c r="I485" s="22">
        <f t="shared" si="132"/>
        <v>9.4124168368928736</v>
      </c>
      <c r="J485" s="23">
        <f t="shared" si="137"/>
        <v>762270795694080</v>
      </c>
      <c r="K485" s="22">
        <f t="shared" si="138"/>
        <v>14.882109281291916</v>
      </c>
      <c r="L485" s="17">
        <v>1</v>
      </c>
      <c r="M485" s="17">
        <f t="shared" si="144"/>
        <v>294912</v>
      </c>
      <c r="N485" s="17">
        <f t="shared" si="139"/>
        <v>10</v>
      </c>
      <c r="O485" s="17">
        <f t="shared" si="140"/>
        <v>18.169925001442312</v>
      </c>
      <c r="P485" s="17">
        <v>1</v>
      </c>
      <c r="Q485" s="17">
        <f t="shared" si="145"/>
        <v>2</v>
      </c>
      <c r="R485" s="21">
        <f t="shared" si="133"/>
        <v>56307209.821596771</v>
      </c>
      <c r="S485" s="10">
        <f t="shared" si="141"/>
        <v>9.5464426373963711</v>
      </c>
      <c r="T485" s="10">
        <f t="shared" si="142"/>
        <v>3989.8552746554274</v>
      </c>
      <c r="U485" s="38">
        <f t="shared" si="134"/>
        <v>6.86043716124672E+16</v>
      </c>
      <c r="V485" s="6">
        <f t="shared" si="135"/>
        <v>0</v>
      </c>
    </row>
    <row r="486" spans="2:22" x14ac:dyDescent="0.3">
      <c r="B486" s="17">
        <v>484</v>
      </c>
      <c r="C486" s="70">
        <f t="shared" si="146"/>
        <v>258998272</v>
      </c>
      <c r="D486" s="19">
        <f t="shared" si="136"/>
        <v>524288</v>
      </c>
      <c r="E486" s="8">
        <f t="shared" si="143"/>
        <v>1.557272527004789E+16</v>
      </c>
      <c r="F486" s="17">
        <f t="shared" si="129"/>
        <v>1.07</v>
      </c>
      <c r="G486" s="17">
        <f t="shared" si="130"/>
        <v>16.192364621956269</v>
      </c>
      <c r="H486" s="21">
        <f t="shared" si="131"/>
        <v>2589982720</v>
      </c>
      <c r="I486" s="22">
        <f t="shared" si="132"/>
        <v>9.4132968665392891</v>
      </c>
      <c r="J486" s="23">
        <f t="shared" si="137"/>
        <v>763816983920640</v>
      </c>
      <c r="K486" s="22">
        <f t="shared" si="138"/>
        <v>14.882989310938333</v>
      </c>
      <c r="L486" s="17">
        <v>1</v>
      </c>
      <c r="M486" s="17">
        <f t="shared" si="144"/>
        <v>294912</v>
      </c>
      <c r="N486" s="17">
        <f t="shared" si="139"/>
        <v>10</v>
      </c>
      <c r="O486" s="17">
        <f t="shared" si="140"/>
        <v>18.169925001442312</v>
      </c>
      <c r="P486" s="17">
        <v>1</v>
      </c>
      <c r="Q486" s="17">
        <f t="shared" si="145"/>
        <v>2</v>
      </c>
      <c r="R486" s="21">
        <f t="shared" si="133"/>
        <v>60126753.548563793</v>
      </c>
      <c r="S486" s="10">
        <f t="shared" si="141"/>
        <v>10.194016104560648</v>
      </c>
      <c r="T486" s="10">
        <f t="shared" si="142"/>
        <v>4000.0492907599878</v>
      </c>
      <c r="U486" s="38">
        <f t="shared" si="134"/>
        <v>6.87435285528576E+16</v>
      </c>
      <c r="V486" s="6">
        <f t="shared" si="135"/>
        <v>0</v>
      </c>
    </row>
    <row r="487" spans="2:22" x14ac:dyDescent="0.3">
      <c r="B487" s="17">
        <v>485</v>
      </c>
      <c r="C487" s="70">
        <f t="shared" si="146"/>
        <v>259522560</v>
      </c>
      <c r="D487" s="19">
        <f t="shared" si="136"/>
        <v>524288</v>
      </c>
      <c r="E487" s="8">
        <f t="shared" si="143"/>
        <v>1.6662816038951244E+16</v>
      </c>
      <c r="F487" s="17">
        <f t="shared" si="129"/>
        <v>1.07</v>
      </c>
      <c r="G487" s="17">
        <f t="shared" si="130"/>
        <v>16.221748399641477</v>
      </c>
      <c r="H487" s="21">
        <f t="shared" si="131"/>
        <v>2595225600</v>
      </c>
      <c r="I487" s="22">
        <f t="shared" si="132"/>
        <v>9.4141751165492114</v>
      </c>
      <c r="J487" s="23">
        <f t="shared" si="137"/>
        <v>765363172147200</v>
      </c>
      <c r="K487" s="22">
        <f t="shared" si="138"/>
        <v>14.883867560948254</v>
      </c>
      <c r="L487" s="17">
        <v>1</v>
      </c>
      <c r="M487" s="17">
        <f t="shared" si="144"/>
        <v>294912</v>
      </c>
      <c r="N487" s="17">
        <f t="shared" si="139"/>
        <v>10</v>
      </c>
      <c r="O487" s="17">
        <f t="shared" si="140"/>
        <v>18.169925001442312</v>
      </c>
      <c r="P487" s="17">
        <v>1</v>
      </c>
      <c r="Q487" s="17">
        <f t="shared" si="145"/>
        <v>2</v>
      </c>
      <c r="R487" s="21">
        <f t="shared" si="133"/>
        <v>64205655.334747173</v>
      </c>
      <c r="S487" s="10">
        <f t="shared" si="141"/>
        <v>10.885561681916499</v>
      </c>
      <c r="T487" s="10">
        <f t="shared" si="142"/>
        <v>4010.9348524419042</v>
      </c>
      <c r="U487" s="38">
        <f t="shared" si="134"/>
        <v>6.8882685493248E+16</v>
      </c>
      <c r="V487" s="6">
        <f t="shared" si="135"/>
        <v>0</v>
      </c>
    </row>
    <row r="488" spans="2:22" x14ac:dyDescent="0.3">
      <c r="B488" s="17">
        <v>486</v>
      </c>
      <c r="C488" s="70">
        <f t="shared" si="146"/>
        <v>260046848</v>
      </c>
      <c r="D488" s="19">
        <f t="shared" si="136"/>
        <v>524288</v>
      </c>
      <c r="E488" s="8">
        <f t="shared" si="143"/>
        <v>1.7829213161677832E+16</v>
      </c>
      <c r="F488" s="17">
        <f t="shared" ref="F488:F551" si="147">$Y$4</f>
        <v>1.07</v>
      </c>
      <c r="G488" s="17">
        <f t="shared" si="130"/>
        <v>16.251132177326689</v>
      </c>
      <c r="H488" s="21">
        <f t="shared" si="131"/>
        <v>2600468480</v>
      </c>
      <c r="I488" s="22">
        <f t="shared" si="132"/>
        <v>9.4150515941058401</v>
      </c>
      <c r="J488" s="23">
        <f t="shared" si="137"/>
        <v>766909360373760</v>
      </c>
      <c r="K488" s="22">
        <f t="shared" si="138"/>
        <v>14.884744038504882</v>
      </c>
      <c r="L488" s="17">
        <v>1</v>
      </c>
      <c r="M488" s="17">
        <f t="shared" si="144"/>
        <v>294912</v>
      </c>
      <c r="N488" s="17">
        <f t="shared" si="139"/>
        <v>10</v>
      </c>
      <c r="O488" s="17">
        <f t="shared" si="140"/>
        <v>18.169925001442312</v>
      </c>
      <c r="P488" s="17">
        <v>1</v>
      </c>
      <c r="Q488" s="17">
        <f t="shared" si="145"/>
        <v>2</v>
      </c>
      <c r="R488" s="21">
        <f t="shared" si="133"/>
        <v>68561543.040421054</v>
      </c>
      <c r="S488" s="10">
        <f t="shared" si="141"/>
        <v>11.624068033925553</v>
      </c>
      <c r="T488" s="10">
        <f t="shared" si="142"/>
        <v>4022.5589204758298</v>
      </c>
      <c r="U488" s="38">
        <f t="shared" si="134"/>
        <v>6.90218424336384E+16</v>
      </c>
      <c r="V488" s="6">
        <f t="shared" si="135"/>
        <v>0</v>
      </c>
    </row>
    <row r="489" spans="2:22" x14ac:dyDescent="0.3">
      <c r="B489" s="17">
        <v>487</v>
      </c>
      <c r="C489" s="70">
        <f t="shared" si="146"/>
        <v>260571136</v>
      </c>
      <c r="D489" s="19">
        <f t="shared" si="136"/>
        <v>524288</v>
      </c>
      <c r="E489" s="8">
        <f t="shared" si="143"/>
        <v>1.907725808299528E+16</v>
      </c>
      <c r="F489" s="17">
        <f t="shared" si="147"/>
        <v>1.07</v>
      </c>
      <c r="G489" s="17">
        <f t="shared" si="130"/>
        <v>16.280515955011897</v>
      </c>
      <c r="H489" s="21">
        <f t="shared" si="131"/>
        <v>2605711360</v>
      </c>
      <c r="I489" s="22">
        <f t="shared" si="132"/>
        <v>9.4159263063489753</v>
      </c>
      <c r="J489" s="23">
        <f t="shared" si="137"/>
        <v>768455548600320</v>
      </c>
      <c r="K489" s="22">
        <f t="shared" si="138"/>
        <v>14.885618750748018</v>
      </c>
      <c r="L489" s="17">
        <v>1</v>
      </c>
      <c r="M489" s="17">
        <f t="shared" si="144"/>
        <v>294912</v>
      </c>
      <c r="N489" s="17">
        <f t="shared" si="139"/>
        <v>10</v>
      </c>
      <c r="O489" s="17">
        <f t="shared" si="140"/>
        <v>18.169925001442312</v>
      </c>
      <c r="P489" s="17">
        <v>1</v>
      </c>
      <c r="Q489" s="17">
        <f t="shared" si="145"/>
        <v>2</v>
      </c>
      <c r="R489" s="21">
        <f t="shared" si="133"/>
        <v>73213243.707066923</v>
      </c>
      <c r="S489" s="10">
        <f t="shared" si="141"/>
        <v>12.412727136750442</v>
      </c>
      <c r="T489" s="10">
        <f t="shared" si="142"/>
        <v>4034.9716476125805</v>
      </c>
      <c r="U489" s="38">
        <f t="shared" si="134"/>
        <v>6.91609993740288E+16</v>
      </c>
      <c r="V489" s="6">
        <f t="shared" si="135"/>
        <v>0</v>
      </c>
    </row>
    <row r="490" spans="2:22" x14ac:dyDescent="0.3">
      <c r="B490" s="17">
        <v>488</v>
      </c>
      <c r="C490" s="70">
        <f t="shared" si="146"/>
        <v>261095424</v>
      </c>
      <c r="D490" s="19">
        <f t="shared" si="136"/>
        <v>524288</v>
      </c>
      <c r="E490" s="8">
        <f t="shared" si="143"/>
        <v>2.0412666148804952E+16</v>
      </c>
      <c r="F490" s="17">
        <f t="shared" si="147"/>
        <v>1.07</v>
      </c>
      <c r="G490" s="17">
        <f t="shared" si="130"/>
        <v>16.309899732697108</v>
      </c>
      <c r="H490" s="21">
        <f t="shared" si="131"/>
        <v>2610954240</v>
      </c>
      <c r="I490" s="22">
        <f t="shared" si="132"/>
        <v>9.4167992603753596</v>
      </c>
      <c r="J490" s="23">
        <f t="shared" si="137"/>
        <v>770001736826880</v>
      </c>
      <c r="K490" s="22">
        <f t="shared" si="138"/>
        <v>14.886491704774404</v>
      </c>
      <c r="L490" s="17">
        <v>1</v>
      </c>
      <c r="M490" s="17">
        <f t="shared" si="144"/>
        <v>294912</v>
      </c>
      <c r="N490" s="17">
        <f t="shared" si="139"/>
        <v>10</v>
      </c>
      <c r="O490" s="17">
        <f t="shared" si="140"/>
        <v>18.169925001442312</v>
      </c>
      <c r="P490" s="17">
        <v>1</v>
      </c>
      <c r="Q490" s="17">
        <f t="shared" si="145"/>
        <v>2</v>
      </c>
      <c r="R490" s="21">
        <f t="shared" si="133"/>
        <v>78180865.202773347</v>
      </c>
      <c r="S490" s="10">
        <f t="shared" si="141"/>
        <v>13.254948120587386</v>
      </c>
      <c r="T490" s="10">
        <f t="shared" si="142"/>
        <v>4048.2265957331679</v>
      </c>
      <c r="U490" s="38">
        <f t="shared" si="134"/>
        <v>6.93001563144192E+16</v>
      </c>
      <c r="V490" s="6">
        <f t="shared" si="135"/>
        <v>0</v>
      </c>
    </row>
    <row r="491" spans="2:22" x14ac:dyDescent="0.3">
      <c r="B491" s="17">
        <v>489</v>
      </c>
      <c r="C491" s="70">
        <f t="shared" si="146"/>
        <v>261619712</v>
      </c>
      <c r="D491" s="19">
        <f t="shared" si="136"/>
        <v>524288</v>
      </c>
      <c r="E491" s="8">
        <f t="shared" si="143"/>
        <v>2.18415527792213E+16</v>
      </c>
      <c r="F491" s="17">
        <f t="shared" si="147"/>
        <v>1.07</v>
      </c>
      <c r="G491" s="17">
        <f t="shared" si="130"/>
        <v>16.339283510382316</v>
      </c>
      <c r="H491" s="21">
        <f t="shared" si="131"/>
        <v>2616197120</v>
      </c>
      <c r="I491" s="22">
        <f t="shared" si="132"/>
        <v>9.4176704632390322</v>
      </c>
      <c r="J491" s="23">
        <f t="shared" si="137"/>
        <v>771547925053440</v>
      </c>
      <c r="K491" s="22">
        <f t="shared" si="138"/>
        <v>14.887362907638076</v>
      </c>
      <c r="L491" s="17">
        <v>1</v>
      </c>
      <c r="M491" s="17">
        <f t="shared" si="144"/>
        <v>294912</v>
      </c>
      <c r="N491" s="17">
        <f t="shared" si="139"/>
        <v>10</v>
      </c>
      <c r="O491" s="17">
        <f t="shared" si="140"/>
        <v>18.169925001442312</v>
      </c>
      <c r="P491" s="17">
        <v>1</v>
      </c>
      <c r="Q491" s="17">
        <f t="shared" si="145"/>
        <v>2</v>
      </c>
      <c r="R491" s="21">
        <f t="shared" si="133"/>
        <v>83485883.430761129</v>
      </c>
      <c r="S491" s="10">
        <f t="shared" si="141"/>
        <v>14.154372055182755</v>
      </c>
      <c r="T491" s="10">
        <f t="shared" si="142"/>
        <v>4062.3809677883505</v>
      </c>
      <c r="U491" s="38">
        <f t="shared" si="134"/>
        <v>6.94393132548096E+16</v>
      </c>
      <c r="V491" s="6">
        <f t="shared" si="135"/>
        <v>0</v>
      </c>
    </row>
    <row r="492" spans="2:22" x14ac:dyDescent="0.3">
      <c r="B492" s="17">
        <v>490</v>
      </c>
      <c r="C492" s="70">
        <f t="shared" si="146"/>
        <v>262144000</v>
      </c>
      <c r="D492" s="19">
        <f t="shared" si="136"/>
        <v>524288</v>
      </c>
      <c r="E492" s="8">
        <f t="shared" si="143"/>
        <v>2.3370461473766792E+16</v>
      </c>
      <c r="F492" s="17">
        <f t="shared" si="147"/>
        <v>1.07</v>
      </c>
      <c r="G492" s="17">
        <f t="shared" si="130"/>
        <v>16.368667288067527</v>
      </c>
      <c r="H492" s="21">
        <f t="shared" si="131"/>
        <v>2621440000</v>
      </c>
      <c r="I492" s="22">
        <f t="shared" si="132"/>
        <v>9.4185399219516608</v>
      </c>
      <c r="J492" s="23">
        <f t="shared" si="137"/>
        <v>773094113280000</v>
      </c>
      <c r="K492" s="22">
        <f t="shared" si="138"/>
        <v>14.888232366350705</v>
      </c>
      <c r="L492" s="17">
        <v>1</v>
      </c>
      <c r="M492" s="17">
        <f t="shared" si="144"/>
        <v>294912</v>
      </c>
      <c r="N492" s="17">
        <f t="shared" si="139"/>
        <v>10</v>
      </c>
      <c r="O492" s="17">
        <f t="shared" si="140"/>
        <v>18.169925001442312</v>
      </c>
      <c r="P492" s="17">
        <v>1</v>
      </c>
      <c r="Q492" s="17">
        <f t="shared" si="145"/>
        <v>2</v>
      </c>
      <c r="R492" s="21">
        <f t="shared" si="133"/>
        <v>89151235.480372593</v>
      </c>
      <c r="S492" s="10">
        <f t="shared" si="141"/>
        <v>15.114887742847458</v>
      </c>
      <c r="T492" s="10">
        <f t="shared" si="142"/>
        <v>4077.4958555311978</v>
      </c>
      <c r="U492" s="38">
        <f t="shared" si="134"/>
        <v>6.95784701952E+16</v>
      </c>
      <c r="V492" s="6">
        <f t="shared" si="135"/>
        <v>0</v>
      </c>
    </row>
    <row r="493" spans="2:22" x14ac:dyDescent="0.3">
      <c r="B493" s="17">
        <v>491</v>
      </c>
      <c r="C493" s="70">
        <f t="shared" si="146"/>
        <v>262668288</v>
      </c>
      <c r="D493" s="19">
        <f t="shared" si="136"/>
        <v>524288</v>
      </c>
      <c r="E493" s="8">
        <f t="shared" si="143"/>
        <v>2.5006393776930468E+16</v>
      </c>
      <c r="F493" s="17">
        <f t="shared" si="147"/>
        <v>1.07</v>
      </c>
      <c r="G493" s="17">
        <f t="shared" si="130"/>
        <v>16.398051065752735</v>
      </c>
      <c r="H493" s="21">
        <f t="shared" si="131"/>
        <v>2626682880</v>
      </c>
      <c r="I493" s="22">
        <f t="shared" si="132"/>
        <v>9.4194076434828879</v>
      </c>
      <c r="J493" s="23">
        <f t="shared" si="137"/>
        <v>774640301506560</v>
      </c>
      <c r="K493" s="22">
        <f t="shared" si="138"/>
        <v>14.889100087881932</v>
      </c>
      <c r="L493" s="17">
        <v>1</v>
      </c>
      <c r="M493" s="17">
        <f t="shared" si="144"/>
        <v>294912</v>
      </c>
      <c r="N493" s="17">
        <f t="shared" si="139"/>
        <v>10</v>
      </c>
      <c r="O493" s="17">
        <f t="shared" si="140"/>
        <v>18.169925001442312</v>
      </c>
      <c r="P493" s="17">
        <v>1</v>
      </c>
      <c r="Q493" s="17">
        <f t="shared" si="145"/>
        <v>2</v>
      </c>
      <c r="R493" s="21">
        <f t="shared" si="133"/>
        <v>95201419.125747174</v>
      </c>
      <c r="S493" s="10">
        <f t="shared" si="141"/>
        <v>16.140648587671436</v>
      </c>
      <c r="T493" s="10">
        <f t="shared" si="142"/>
        <v>4093.6365041188692</v>
      </c>
      <c r="U493" s="38">
        <f t="shared" si="134"/>
        <v>6.97176271355904E+16</v>
      </c>
      <c r="V493" s="6">
        <f t="shared" si="135"/>
        <v>0</v>
      </c>
    </row>
    <row r="494" spans="2:22" x14ac:dyDescent="0.3">
      <c r="B494" s="17">
        <v>492</v>
      </c>
      <c r="C494" s="70">
        <f t="shared" si="146"/>
        <v>263192576</v>
      </c>
      <c r="D494" s="19">
        <f t="shared" si="136"/>
        <v>524288</v>
      </c>
      <c r="E494" s="8">
        <f t="shared" si="143"/>
        <v>2.6756841341315604E+16</v>
      </c>
      <c r="F494" s="17">
        <f t="shared" si="147"/>
        <v>1.07</v>
      </c>
      <c r="G494" s="17">
        <f t="shared" si="130"/>
        <v>16.427434843437947</v>
      </c>
      <c r="H494" s="21">
        <f t="shared" si="131"/>
        <v>2631925760</v>
      </c>
      <c r="I494" s="22">
        <f t="shared" si="132"/>
        <v>9.4202736347606617</v>
      </c>
      <c r="J494" s="23">
        <f t="shared" si="137"/>
        <v>776186489733120</v>
      </c>
      <c r="K494" s="22">
        <f t="shared" si="138"/>
        <v>14.889966079159706</v>
      </c>
      <c r="L494" s="17">
        <v>1</v>
      </c>
      <c r="M494" s="17">
        <f t="shared" si="144"/>
        <v>294912</v>
      </c>
      <c r="N494" s="17">
        <f t="shared" si="139"/>
        <v>10</v>
      </c>
      <c r="O494" s="17">
        <f t="shared" si="140"/>
        <v>18.169925001442312</v>
      </c>
      <c r="P494" s="17">
        <v>1</v>
      </c>
      <c r="Q494" s="17">
        <f t="shared" si="145"/>
        <v>2</v>
      </c>
      <c r="R494" s="21">
        <f t="shared" si="133"/>
        <v>101662599.10505836</v>
      </c>
      <c r="S494" s="10">
        <f t="shared" si="141"/>
        <v>17.236090614328742</v>
      </c>
      <c r="T494" s="10">
        <f t="shared" si="142"/>
        <v>4110.8725947331977</v>
      </c>
      <c r="U494" s="38">
        <f t="shared" si="134"/>
        <v>6.98567840759808E+16</v>
      </c>
      <c r="V494" s="6">
        <f t="shared" si="135"/>
        <v>0</v>
      </c>
    </row>
    <row r="495" spans="2:22" x14ac:dyDescent="0.3">
      <c r="B495" s="17">
        <v>493</v>
      </c>
      <c r="C495" s="70">
        <f t="shared" si="146"/>
        <v>263716864</v>
      </c>
      <c r="D495" s="19">
        <f t="shared" si="136"/>
        <v>524288</v>
      </c>
      <c r="E495" s="8">
        <f t="shared" si="143"/>
        <v>2.8629820235207696E+16</v>
      </c>
      <c r="F495" s="17">
        <f t="shared" si="147"/>
        <v>1.07</v>
      </c>
      <c r="G495" s="17">
        <f t="shared" si="130"/>
        <v>16.456818621123155</v>
      </c>
      <c r="H495" s="21">
        <f t="shared" si="131"/>
        <v>2637168640</v>
      </c>
      <c r="I495" s="22">
        <f t="shared" si="132"/>
        <v>9.4211379026715694</v>
      </c>
      <c r="J495" s="23">
        <f t="shared" si="137"/>
        <v>777732677959680</v>
      </c>
      <c r="K495" s="22">
        <f t="shared" si="138"/>
        <v>14.890830347070613</v>
      </c>
      <c r="L495" s="17">
        <v>1</v>
      </c>
      <c r="M495" s="17">
        <f t="shared" si="144"/>
        <v>294912</v>
      </c>
      <c r="N495" s="17">
        <f t="shared" si="139"/>
        <v>10</v>
      </c>
      <c r="O495" s="17">
        <f t="shared" si="140"/>
        <v>18.169925001442312</v>
      </c>
      <c r="P495" s="17">
        <v>1</v>
      </c>
      <c r="Q495" s="17">
        <f t="shared" si="145"/>
        <v>2</v>
      </c>
      <c r="R495" s="21">
        <f t="shared" si="133"/>
        <v>108562720.64272574</v>
      </c>
      <c r="S495" s="10">
        <f t="shared" si="141"/>
        <v>18.405951714871851</v>
      </c>
      <c r="T495" s="10">
        <f t="shared" si="142"/>
        <v>4129.2785464480694</v>
      </c>
      <c r="U495" s="38">
        <f t="shared" si="134"/>
        <v>6.99959410163712E+16</v>
      </c>
      <c r="V495" s="6">
        <f t="shared" si="135"/>
        <v>0</v>
      </c>
    </row>
    <row r="496" spans="2:22" x14ac:dyDescent="0.3">
      <c r="B496" s="17">
        <v>494</v>
      </c>
      <c r="C496" s="70">
        <f t="shared" si="146"/>
        <v>264241152</v>
      </c>
      <c r="D496" s="19">
        <f t="shared" si="136"/>
        <v>524288</v>
      </c>
      <c r="E496" s="8">
        <f t="shared" si="143"/>
        <v>3.0633907651672236E+16</v>
      </c>
      <c r="F496" s="17">
        <f t="shared" si="147"/>
        <v>1.07</v>
      </c>
      <c r="G496" s="17">
        <f t="shared" si="130"/>
        <v>16.486202398808366</v>
      </c>
      <c r="H496" s="21">
        <f t="shared" si="131"/>
        <v>2642411520</v>
      </c>
      <c r="I496" s="22">
        <f t="shared" si="132"/>
        <v>9.4220004540611679</v>
      </c>
      <c r="J496" s="23">
        <f t="shared" si="137"/>
        <v>779278866186240</v>
      </c>
      <c r="K496" s="22">
        <f t="shared" si="138"/>
        <v>14.89169289846021</v>
      </c>
      <c r="L496" s="17">
        <v>1</v>
      </c>
      <c r="M496" s="17">
        <f t="shared" si="144"/>
        <v>294912</v>
      </c>
      <c r="N496" s="17">
        <f t="shared" si="139"/>
        <v>10</v>
      </c>
      <c r="O496" s="17">
        <f t="shared" si="140"/>
        <v>18.169925001442312</v>
      </c>
      <c r="P496" s="17">
        <v>1</v>
      </c>
      <c r="Q496" s="17">
        <f t="shared" si="145"/>
        <v>2</v>
      </c>
      <c r="R496" s="21">
        <f t="shared" si="133"/>
        <v>115931630.70857425</v>
      </c>
      <c r="S496" s="10">
        <f t="shared" si="141"/>
        <v>19.655292207264242</v>
      </c>
      <c r="T496" s="10">
        <f t="shared" si="142"/>
        <v>4148.9338386553336</v>
      </c>
      <c r="U496" s="38">
        <f t="shared" si="134"/>
        <v>7.01350979567616E+16</v>
      </c>
      <c r="V496" s="6">
        <f t="shared" si="135"/>
        <v>0</v>
      </c>
    </row>
    <row r="497" spans="1:22" x14ac:dyDescent="0.3">
      <c r="B497" s="17">
        <v>495</v>
      </c>
      <c r="C497" s="70">
        <f t="shared" si="146"/>
        <v>264765440</v>
      </c>
      <c r="D497" s="19">
        <f t="shared" si="136"/>
        <v>524288</v>
      </c>
      <c r="E497" s="8">
        <f t="shared" si="143"/>
        <v>3.2778281187289296E+16</v>
      </c>
      <c r="F497" s="17">
        <f t="shared" si="147"/>
        <v>1.07</v>
      </c>
      <c r="G497" s="17">
        <f t="shared" si="130"/>
        <v>16.515586176493574</v>
      </c>
      <c r="H497" s="21">
        <f t="shared" si="131"/>
        <v>2647654400</v>
      </c>
      <c r="I497" s="22">
        <f t="shared" si="132"/>
        <v>9.4228612957343039</v>
      </c>
      <c r="J497" s="23">
        <f t="shared" si="137"/>
        <v>780825054412800</v>
      </c>
      <c r="K497" s="22">
        <f t="shared" si="138"/>
        <v>14.892553740133346</v>
      </c>
      <c r="L497" s="17">
        <v>1</v>
      </c>
      <c r="M497" s="17">
        <f t="shared" si="144"/>
        <v>294912</v>
      </c>
      <c r="N497" s="17">
        <f t="shared" si="139"/>
        <v>10</v>
      </c>
      <c r="O497" s="17">
        <f t="shared" si="140"/>
        <v>18.169925001442312</v>
      </c>
      <c r="P497" s="17">
        <v>1</v>
      </c>
      <c r="Q497" s="17">
        <f t="shared" si="145"/>
        <v>2</v>
      </c>
      <c r="R497" s="21">
        <f t="shared" si="133"/>
        <v>123801207.54162362</v>
      </c>
      <c r="S497" s="10">
        <f t="shared" si="141"/>
        <v>20.989516795115765</v>
      </c>
      <c r="T497" s="10">
        <f t="shared" si="142"/>
        <v>4169.923355450449</v>
      </c>
      <c r="U497" s="38">
        <f t="shared" si="134"/>
        <v>7.0274254897152E+16</v>
      </c>
      <c r="V497" s="6">
        <f t="shared" si="135"/>
        <v>0</v>
      </c>
    </row>
    <row r="498" spans="1:22" x14ac:dyDescent="0.3">
      <c r="A498" s="26" t="s">
        <v>38</v>
      </c>
      <c r="B498" s="17">
        <v>496</v>
      </c>
      <c r="C498" s="70">
        <f t="shared" si="146"/>
        <v>265289728</v>
      </c>
      <c r="D498" s="19">
        <f t="shared" si="136"/>
        <v>524288</v>
      </c>
      <c r="E498" s="8">
        <f t="shared" si="143"/>
        <v>3.5072760870399548E+16</v>
      </c>
      <c r="F498" s="17">
        <f t="shared" si="147"/>
        <v>1.07</v>
      </c>
      <c r="G498" s="17">
        <f t="shared" si="130"/>
        <v>16.544969954178786</v>
      </c>
      <c r="H498" s="21">
        <f t="shared" si="131"/>
        <v>2652897280</v>
      </c>
      <c r="I498" s="22">
        <f t="shared" si="132"/>
        <v>9.4237204344554417</v>
      </c>
      <c r="J498" s="23">
        <f t="shared" si="137"/>
        <v>782371242639360</v>
      </c>
      <c r="K498" s="22">
        <f t="shared" si="138"/>
        <v>14.893412878854484</v>
      </c>
      <c r="L498" s="17">
        <v>1</v>
      </c>
      <c r="M498" s="17">
        <f t="shared" si="144"/>
        <v>294912</v>
      </c>
      <c r="N498" s="17">
        <f t="shared" si="139"/>
        <v>10</v>
      </c>
      <c r="O498" s="17">
        <f t="shared" si="140"/>
        <v>18.169925001442312</v>
      </c>
      <c r="P498" s="17">
        <v>1</v>
      </c>
      <c r="Q498" s="17">
        <f t="shared" si="145"/>
        <v>2</v>
      </c>
      <c r="R498" s="21">
        <f t="shared" si="133"/>
        <v>132205499.00220618</v>
      </c>
      <c r="S498" s="10">
        <f t="shared" si="141"/>
        <v>22.414398024191314</v>
      </c>
      <c r="T498" s="10">
        <f t="shared" si="142"/>
        <v>4192.3377534746405</v>
      </c>
      <c r="U498" s="38">
        <f t="shared" si="134"/>
        <v>7.04134118375424E+16</v>
      </c>
      <c r="V498" s="6">
        <f t="shared" si="135"/>
        <v>0</v>
      </c>
    </row>
    <row r="499" spans="1:22" x14ac:dyDescent="0.3">
      <c r="B499" s="27">
        <v>497</v>
      </c>
      <c r="C499" s="70">
        <f t="shared" si="146"/>
        <v>265814016</v>
      </c>
      <c r="D499" s="19">
        <f t="shared" si="136"/>
        <v>524288</v>
      </c>
      <c r="E499" s="8">
        <f t="shared" si="143"/>
        <v>3.752785413132752E+16</v>
      </c>
      <c r="F499" s="17">
        <f t="shared" si="147"/>
        <v>1.07</v>
      </c>
      <c r="G499" s="17">
        <f t="shared" si="130"/>
        <v>16.574353731863994</v>
      </c>
      <c r="H499" s="21">
        <f t="shared" si="131"/>
        <v>2658140160</v>
      </c>
      <c r="I499" s="22">
        <f t="shared" si="132"/>
        <v>9.4245778769489785</v>
      </c>
      <c r="J499" s="23">
        <f t="shared" si="137"/>
        <v>783917430865920</v>
      </c>
      <c r="K499" s="22">
        <f t="shared" si="138"/>
        <v>14.894270321348021</v>
      </c>
      <c r="L499" s="17">
        <v>1</v>
      </c>
      <c r="M499" s="17">
        <f t="shared" si="144"/>
        <v>294912</v>
      </c>
      <c r="N499" s="17">
        <f t="shared" si="139"/>
        <v>10</v>
      </c>
      <c r="O499" s="17">
        <f t="shared" si="140"/>
        <v>18.169925001442312</v>
      </c>
      <c r="P499" s="17">
        <v>1</v>
      </c>
      <c r="Q499" s="17">
        <f t="shared" si="145"/>
        <v>2</v>
      </c>
      <c r="R499" s="28">
        <f t="shared" si="133"/>
        <v>141180870.35458475</v>
      </c>
      <c r="S499" s="10">
        <f t="shared" si="141"/>
        <v>23.936101337786315</v>
      </c>
      <c r="T499" s="10">
        <f t="shared" si="142"/>
        <v>4216.2738548124271</v>
      </c>
      <c r="U499" s="38">
        <f t="shared" si="134"/>
        <v>7.05525687779328E+16</v>
      </c>
      <c r="V499" s="6">
        <f t="shared" si="135"/>
        <v>0</v>
      </c>
    </row>
    <row r="500" spans="1:22" x14ac:dyDescent="0.3">
      <c r="B500" s="27">
        <v>498</v>
      </c>
      <c r="C500" s="70">
        <f t="shared" si="146"/>
        <v>266338304</v>
      </c>
      <c r="D500" s="19">
        <f t="shared" si="136"/>
        <v>524288</v>
      </c>
      <c r="E500" s="8">
        <f t="shared" si="143"/>
        <v>4.0154803920520448E+16</v>
      </c>
      <c r="F500" s="17">
        <f t="shared" si="147"/>
        <v>1.07</v>
      </c>
      <c r="G500" s="17">
        <f t="shared" si="130"/>
        <v>16.603737509549202</v>
      </c>
      <c r="H500" s="21">
        <f t="shared" si="131"/>
        <v>2663383040</v>
      </c>
      <c r="I500" s="22">
        <f t="shared" si="132"/>
        <v>9.4254336298995618</v>
      </c>
      <c r="J500" s="23">
        <f t="shared" si="137"/>
        <v>785463619092480</v>
      </c>
      <c r="K500" s="22">
        <f t="shared" si="138"/>
        <v>14.895126074298604</v>
      </c>
      <c r="L500" s="17">
        <v>1</v>
      </c>
      <c r="M500" s="17">
        <f t="shared" si="144"/>
        <v>294912</v>
      </c>
      <c r="N500" s="17">
        <f t="shared" si="139"/>
        <v>10</v>
      </c>
      <c r="O500" s="17">
        <f t="shared" si="140"/>
        <v>18.169925001442312</v>
      </c>
      <c r="P500" s="17">
        <v>1</v>
      </c>
      <c r="Q500" s="17">
        <f t="shared" si="145"/>
        <v>2</v>
      </c>
      <c r="R500" s="28">
        <f t="shared" si="133"/>
        <v>150766162.12334388</v>
      </c>
      <c r="S500" s="10">
        <f t="shared" si="141"/>
        <v>25.561211840030904</v>
      </c>
      <c r="T500" s="10">
        <f t="shared" si="142"/>
        <v>4241.8350666524584</v>
      </c>
      <c r="U500" s="38">
        <f t="shared" si="134"/>
        <v>7.06917257183232E+16</v>
      </c>
      <c r="V500" s="6">
        <f t="shared" si="135"/>
        <v>0</v>
      </c>
    </row>
    <row r="501" spans="1:22" x14ac:dyDescent="0.3">
      <c r="B501" s="27">
        <v>499</v>
      </c>
      <c r="C501" s="70">
        <f t="shared" si="146"/>
        <v>266862592</v>
      </c>
      <c r="D501" s="19">
        <f t="shared" si="136"/>
        <v>524288</v>
      </c>
      <c r="E501" s="8">
        <f t="shared" si="143"/>
        <v>4.296564019495688E+16</v>
      </c>
      <c r="F501" s="17">
        <f t="shared" si="147"/>
        <v>1.07</v>
      </c>
      <c r="G501" s="17">
        <f t="shared" si="130"/>
        <v>16.633121287234413</v>
      </c>
      <c r="H501" s="21">
        <f t="shared" si="131"/>
        <v>2668625920</v>
      </c>
      <c r="I501" s="22">
        <f t="shared" si="132"/>
        <v>9.4262876999524021</v>
      </c>
      <c r="J501" s="23">
        <f t="shared" si="137"/>
        <v>787009807319040</v>
      </c>
      <c r="K501" s="22">
        <f t="shared" si="138"/>
        <v>14.895980144351444</v>
      </c>
      <c r="L501" s="17">
        <v>1</v>
      </c>
      <c r="M501" s="17">
        <f t="shared" si="144"/>
        <v>294912</v>
      </c>
      <c r="N501" s="17">
        <f t="shared" si="139"/>
        <v>10</v>
      </c>
      <c r="O501" s="17">
        <f t="shared" si="140"/>
        <v>18.169925001442312</v>
      </c>
      <c r="P501" s="17">
        <v>1</v>
      </c>
      <c r="Q501" s="17">
        <f t="shared" si="145"/>
        <v>2</v>
      </c>
      <c r="R501" s="28">
        <f t="shared" si="133"/>
        <v>161002858.71073633</v>
      </c>
      <c r="S501" s="10">
        <f t="shared" si="141"/>
        <v>27.296762883629075</v>
      </c>
      <c r="T501" s="10">
        <f t="shared" si="142"/>
        <v>4269.1318295360879</v>
      </c>
      <c r="U501" s="30">
        <f t="shared" si="134"/>
        <v>7.08308826587136E+16</v>
      </c>
      <c r="V501" s="6">
        <f t="shared" si="135"/>
        <v>0</v>
      </c>
    </row>
    <row r="502" spans="1:22" x14ac:dyDescent="0.3">
      <c r="B502" s="27">
        <v>500</v>
      </c>
      <c r="C502" s="70">
        <f t="shared" si="146"/>
        <v>534773760</v>
      </c>
      <c r="D502" s="19">
        <f t="shared" si="136"/>
        <v>1048576</v>
      </c>
      <c r="E502" s="8">
        <f t="shared" si="143"/>
        <v>4.5973235008603864E+16</v>
      </c>
      <c r="F502" s="17">
        <f t="shared" si="147"/>
        <v>1.07</v>
      </c>
      <c r="G502" s="17">
        <f t="shared" si="130"/>
        <v>16.662505064919621</v>
      </c>
      <c r="H502" s="21">
        <f t="shared" si="131"/>
        <v>5347737600</v>
      </c>
      <c r="I502" s="22">
        <f t="shared" si="132"/>
        <v>9.72817008937756</v>
      </c>
      <c r="J502" s="23">
        <f t="shared" si="137"/>
        <v>4731335973273600</v>
      </c>
      <c r="K502" s="22">
        <f t="shared" si="138"/>
        <v>15.674983788496265</v>
      </c>
      <c r="L502" s="17">
        <v>3</v>
      </c>
      <c r="M502" s="17">
        <f t="shared" si="144"/>
        <v>884736</v>
      </c>
      <c r="N502" s="17">
        <f t="shared" si="139"/>
        <v>30</v>
      </c>
      <c r="O502" s="17">
        <f t="shared" si="140"/>
        <v>19.75488750216347</v>
      </c>
      <c r="P502" s="17">
        <v>1</v>
      </c>
      <c r="Q502" s="17">
        <f t="shared" si="145"/>
        <v>2</v>
      </c>
      <c r="R502" s="28">
        <f t="shared" si="133"/>
        <v>85967634.254537597</v>
      </c>
      <c r="S502" s="10">
        <f t="shared" si="141"/>
        <v>4.858377767748661</v>
      </c>
      <c r="T502" s="10">
        <f t="shared" si="142"/>
        <v>4363.9902073038365</v>
      </c>
      <c r="U502" s="38">
        <f t="shared" si="134"/>
        <v>4.25820237594624E+17</v>
      </c>
      <c r="V502" s="6">
        <f t="shared" si="135"/>
        <v>90</v>
      </c>
    </row>
    <row r="503" spans="1:22" x14ac:dyDescent="0.3">
      <c r="B503" s="27">
        <v>501</v>
      </c>
      <c r="C503" s="70">
        <f t="shared" si="146"/>
        <v>535822336</v>
      </c>
      <c r="D503" s="19">
        <f t="shared" si="136"/>
        <v>1048576</v>
      </c>
      <c r="E503" s="8">
        <f t="shared" si="143"/>
        <v>4.9191361459206136E+16</v>
      </c>
      <c r="F503" s="17">
        <f t="shared" si="147"/>
        <v>1.07</v>
      </c>
      <c r="G503" s="17">
        <f t="shared" si="130"/>
        <v>16.691888842604833</v>
      </c>
      <c r="H503" s="21">
        <f t="shared" si="131"/>
        <v>5358223360</v>
      </c>
      <c r="I503" s="22">
        <f t="shared" si="132"/>
        <v>9.729020813414337</v>
      </c>
      <c r="J503" s="23">
        <f t="shared" si="137"/>
        <v>4740613102632960</v>
      </c>
      <c r="K503" s="22">
        <f t="shared" si="138"/>
        <v>15.675834512533042</v>
      </c>
      <c r="L503" s="17">
        <v>1</v>
      </c>
      <c r="M503" s="17">
        <f t="shared" si="144"/>
        <v>884736</v>
      </c>
      <c r="N503" s="17">
        <f t="shared" si="139"/>
        <v>10</v>
      </c>
      <c r="O503" s="17">
        <f t="shared" si="140"/>
        <v>19.75488750216347</v>
      </c>
      <c r="P503" s="17">
        <v>1</v>
      </c>
      <c r="Q503" s="17">
        <f t="shared" si="145"/>
        <v>2</v>
      </c>
      <c r="R503" s="28">
        <f t="shared" si="133"/>
        <v>91805358.146186233</v>
      </c>
      <c r="S503" s="10">
        <f t="shared" si="141"/>
        <v>5.1882910917034142</v>
      </c>
      <c r="T503" s="10">
        <f t="shared" si="142"/>
        <v>4369.1784983955404</v>
      </c>
      <c r="U503" s="38">
        <f t="shared" si="134"/>
        <v>4.266551792369664E+17</v>
      </c>
      <c r="V503" s="6">
        <f t="shared" si="135"/>
        <v>0</v>
      </c>
    </row>
    <row r="504" spans="1:22" x14ac:dyDescent="0.3">
      <c r="B504" s="27">
        <v>502</v>
      </c>
      <c r="C504" s="70">
        <f t="shared" si="146"/>
        <v>536870912</v>
      </c>
      <c r="D504" s="19">
        <f t="shared" si="136"/>
        <v>1048576</v>
      </c>
      <c r="E504" s="8">
        <f t="shared" si="143"/>
        <v>5.2634756761350568E+16</v>
      </c>
      <c r="F504" s="17">
        <f t="shared" si="147"/>
        <v>1.07</v>
      </c>
      <c r="G504" s="17">
        <f t="shared" si="130"/>
        <v>16.721272620290041</v>
      </c>
      <c r="H504" s="21">
        <f t="shared" si="131"/>
        <v>5368709120</v>
      </c>
      <c r="I504" s="22">
        <f t="shared" si="132"/>
        <v>9.7298698742554546</v>
      </c>
      <c r="J504" s="23">
        <f t="shared" si="137"/>
        <v>4749890231992320</v>
      </c>
      <c r="K504" s="22">
        <f t="shared" si="138"/>
        <v>15.676683573374159</v>
      </c>
      <c r="L504" s="17">
        <v>1</v>
      </c>
      <c r="M504" s="17">
        <f t="shared" si="144"/>
        <v>884736</v>
      </c>
      <c r="N504" s="17">
        <f t="shared" si="139"/>
        <v>10</v>
      </c>
      <c r="O504" s="17">
        <f t="shared" si="140"/>
        <v>19.75488750216347</v>
      </c>
      <c r="P504" s="17">
        <v>1</v>
      </c>
      <c r="Q504" s="17">
        <f t="shared" si="145"/>
        <v>2</v>
      </c>
      <c r="R504" s="28">
        <f t="shared" si="133"/>
        <v>98039874.362480953</v>
      </c>
      <c r="S504" s="10">
        <f t="shared" si="141"/>
        <v>5.540628750411476</v>
      </c>
      <c r="T504" s="10">
        <f t="shared" si="142"/>
        <v>4374.7191271459515</v>
      </c>
      <c r="U504" s="38">
        <f t="shared" si="134"/>
        <v>4.274901208793088E+17</v>
      </c>
      <c r="V504" s="6">
        <f t="shared" si="135"/>
        <v>0</v>
      </c>
    </row>
    <row r="505" spans="1:22" x14ac:dyDescent="0.3">
      <c r="B505" s="27">
        <v>503</v>
      </c>
      <c r="C505" s="70">
        <f t="shared" si="146"/>
        <v>537919488</v>
      </c>
      <c r="D505" s="19">
        <f t="shared" si="136"/>
        <v>1048576</v>
      </c>
      <c r="E505" s="8">
        <f t="shared" si="143"/>
        <v>5.6319189734645112E+16</v>
      </c>
      <c r="F505" s="17">
        <f t="shared" si="147"/>
        <v>1.07</v>
      </c>
      <c r="G505" s="17">
        <f t="shared" si="130"/>
        <v>16.750656397975252</v>
      </c>
      <c r="H505" s="21">
        <f t="shared" si="131"/>
        <v>5379194880</v>
      </c>
      <c r="I505" s="22">
        <f t="shared" si="132"/>
        <v>9.73071727839144</v>
      </c>
      <c r="J505" s="23">
        <f t="shared" si="137"/>
        <v>4759167361351680</v>
      </c>
      <c r="K505" s="22">
        <f t="shared" si="138"/>
        <v>15.677530977510145</v>
      </c>
      <c r="L505" s="17">
        <v>1</v>
      </c>
      <c r="M505" s="17">
        <f t="shared" si="144"/>
        <v>884736</v>
      </c>
      <c r="N505" s="17">
        <f t="shared" si="139"/>
        <v>10</v>
      </c>
      <c r="O505" s="17">
        <f t="shared" si="140"/>
        <v>19.75488750216347</v>
      </c>
      <c r="P505" s="17">
        <v>1</v>
      </c>
      <c r="Q505" s="17">
        <f t="shared" si="145"/>
        <v>2</v>
      </c>
      <c r="R505" s="28">
        <f t="shared" si="133"/>
        <v>104698176.9410167</v>
      </c>
      <c r="S505" s="10">
        <f t="shared" si="141"/>
        <v>5.9169162858195383</v>
      </c>
      <c r="T505" s="10">
        <f t="shared" si="142"/>
        <v>4380.6360434317712</v>
      </c>
      <c r="U505" s="38">
        <f t="shared" si="134"/>
        <v>4.283250625216512E+17</v>
      </c>
      <c r="V505" s="6">
        <f t="shared" si="135"/>
        <v>0</v>
      </c>
    </row>
    <row r="506" spans="1:22" x14ac:dyDescent="0.3">
      <c r="B506" s="27">
        <v>504</v>
      </c>
      <c r="C506" s="70">
        <f t="shared" si="146"/>
        <v>538968064</v>
      </c>
      <c r="D506" s="19">
        <f t="shared" si="136"/>
        <v>1048576</v>
      </c>
      <c r="E506" s="8">
        <f t="shared" si="143"/>
        <v>6.0261533016070272E+16</v>
      </c>
      <c r="F506" s="17">
        <f t="shared" si="147"/>
        <v>1.07</v>
      </c>
      <c r="G506" s="17">
        <f t="shared" si="130"/>
        <v>16.78004017566046</v>
      </c>
      <c r="H506" s="21">
        <f t="shared" si="131"/>
        <v>5389680640</v>
      </c>
      <c r="I506" s="22">
        <f t="shared" si="132"/>
        <v>9.7315630322749005</v>
      </c>
      <c r="J506" s="23">
        <f t="shared" si="137"/>
        <v>4768444490711040</v>
      </c>
      <c r="K506" s="22">
        <f t="shared" si="138"/>
        <v>15.678376731393605</v>
      </c>
      <c r="L506" s="17">
        <v>1</v>
      </c>
      <c r="M506" s="17">
        <f t="shared" si="144"/>
        <v>884736</v>
      </c>
      <c r="N506" s="17">
        <f t="shared" si="139"/>
        <v>10</v>
      </c>
      <c r="O506" s="17">
        <f t="shared" si="140"/>
        <v>19.75488750216347</v>
      </c>
      <c r="P506" s="17">
        <v>1</v>
      </c>
      <c r="Q506" s="17">
        <f t="shared" si="145"/>
        <v>2</v>
      </c>
      <c r="R506" s="28">
        <f t="shared" si="133"/>
        <v>111809097.86905347</v>
      </c>
      <c r="S506" s="10">
        <f t="shared" si="141"/>
        <v>6.318783109823352</v>
      </c>
      <c r="T506" s="10">
        <f t="shared" si="142"/>
        <v>4386.9548265415942</v>
      </c>
      <c r="U506" s="38">
        <f t="shared" si="134"/>
        <v>4.291600041639936E+17</v>
      </c>
      <c r="V506" s="6">
        <f t="shared" si="135"/>
        <v>0</v>
      </c>
    </row>
    <row r="507" spans="1:22" x14ac:dyDescent="0.3">
      <c r="B507" s="27">
        <v>505</v>
      </c>
      <c r="C507" s="70">
        <f t="shared" si="146"/>
        <v>540016640</v>
      </c>
      <c r="D507" s="19">
        <f t="shared" si="136"/>
        <v>1048576</v>
      </c>
      <c r="E507" s="8">
        <f t="shared" si="143"/>
        <v>6.4479840327195192E+16</v>
      </c>
      <c r="F507" s="17">
        <f t="shared" si="147"/>
        <v>1.07</v>
      </c>
      <c r="G507" s="17">
        <f t="shared" si="130"/>
        <v>16.809423953345672</v>
      </c>
      <c r="H507" s="21">
        <f t="shared" si="131"/>
        <v>5400166400</v>
      </c>
      <c r="I507" s="22">
        <f t="shared" si="132"/>
        <v>9.7324071423208149</v>
      </c>
      <c r="J507" s="23">
        <f t="shared" si="137"/>
        <v>4777721620070400</v>
      </c>
      <c r="K507" s="22">
        <f t="shared" si="138"/>
        <v>15.67922084143952</v>
      </c>
      <c r="L507" s="17">
        <v>1</v>
      </c>
      <c r="M507" s="17">
        <f t="shared" si="144"/>
        <v>884736</v>
      </c>
      <c r="N507" s="17">
        <f t="shared" si="139"/>
        <v>10</v>
      </c>
      <c r="O507" s="17">
        <f t="shared" si="140"/>
        <v>19.75488750216347</v>
      </c>
      <c r="P507" s="17">
        <v>1</v>
      </c>
      <c r="Q507" s="17">
        <f t="shared" si="145"/>
        <v>2</v>
      </c>
      <c r="R507" s="28">
        <f t="shared" si="133"/>
        <v>119403432.32237287</v>
      </c>
      <c r="S507" s="10">
        <f t="shared" si="141"/>
        <v>6.7479695820206747</v>
      </c>
      <c r="T507" s="10">
        <f t="shared" si="142"/>
        <v>4393.7027961236145</v>
      </c>
      <c r="U507" s="38">
        <f t="shared" si="134"/>
        <v>4.29994945806336E+17</v>
      </c>
      <c r="V507" s="6">
        <f t="shared" si="135"/>
        <v>0</v>
      </c>
    </row>
    <row r="508" spans="1:22" x14ac:dyDescent="0.3">
      <c r="B508" s="27">
        <v>506</v>
      </c>
      <c r="C508" s="70">
        <f t="shared" si="146"/>
        <v>541065216</v>
      </c>
      <c r="D508" s="19">
        <f t="shared" si="136"/>
        <v>1048576</v>
      </c>
      <c r="E508" s="8">
        <f t="shared" si="143"/>
        <v>6.8993429150098856E+16</v>
      </c>
      <c r="F508" s="17">
        <f t="shared" si="147"/>
        <v>1.07</v>
      </c>
      <c r="G508" s="17">
        <f t="shared" si="130"/>
        <v>16.838807731030879</v>
      </c>
      <c r="H508" s="21">
        <f t="shared" si="131"/>
        <v>5410652160</v>
      </c>
      <c r="I508" s="22">
        <f t="shared" si="132"/>
        <v>9.7332496149068355</v>
      </c>
      <c r="J508" s="23">
        <f t="shared" si="137"/>
        <v>4786998749429760</v>
      </c>
      <c r="K508" s="22">
        <f t="shared" si="138"/>
        <v>15.68006331402554</v>
      </c>
      <c r="L508" s="17">
        <v>1</v>
      </c>
      <c r="M508" s="17">
        <f t="shared" si="144"/>
        <v>884736</v>
      </c>
      <c r="N508" s="17">
        <f t="shared" si="139"/>
        <v>10</v>
      </c>
      <c r="O508" s="17">
        <f t="shared" si="140"/>
        <v>19.75488750216347</v>
      </c>
      <c r="P508" s="17">
        <v>1</v>
      </c>
      <c r="Q508" s="17">
        <f t="shared" si="145"/>
        <v>2</v>
      </c>
      <c r="R508" s="28">
        <f t="shared" si="133"/>
        <v>127514072.44427048</v>
      </c>
      <c r="S508" s="10">
        <f t="shared" si="141"/>
        <v>7.2063345701017303</v>
      </c>
      <c r="T508" s="10">
        <f t="shared" si="142"/>
        <v>4400.9091306937162</v>
      </c>
      <c r="U508" s="38">
        <f t="shared" si="134"/>
        <v>4.308298874486784E+17</v>
      </c>
      <c r="V508" s="6">
        <f t="shared" si="135"/>
        <v>0</v>
      </c>
    </row>
    <row r="509" spans="1:22" x14ac:dyDescent="0.3">
      <c r="B509" s="27">
        <v>507</v>
      </c>
      <c r="C509" s="70">
        <f t="shared" si="146"/>
        <v>542113792</v>
      </c>
      <c r="D509" s="19">
        <f t="shared" si="136"/>
        <v>1048576</v>
      </c>
      <c r="E509" s="8">
        <f t="shared" si="143"/>
        <v>7.3822969190605776E+16</v>
      </c>
      <c r="F509" s="17">
        <f t="shared" si="147"/>
        <v>1.07</v>
      </c>
      <c r="G509" s="17">
        <f t="shared" si="130"/>
        <v>16.868191508716091</v>
      </c>
      <c r="H509" s="21">
        <f t="shared" si="131"/>
        <v>5421137920</v>
      </c>
      <c r="I509" s="22">
        <f t="shared" si="132"/>
        <v>9.7340904563735666</v>
      </c>
      <c r="J509" s="23">
        <f t="shared" si="137"/>
        <v>4796275878789120</v>
      </c>
      <c r="K509" s="22">
        <f t="shared" si="138"/>
        <v>15.680904155492271</v>
      </c>
      <c r="L509" s="17">
        <v>1</v>
      </c>
      <c r="M509" s="17">
        <f t="shared" si="144"/>
        <v>884736</v>
      </c>
      <c r="N509" s="17">
        <f t="shared" si="139"/>
        <v>10</v>
      </c>
      <c r="O509" s="17">
        <f t="shared" si="140"/>
        <v>19.75488750216347</v>
      </c>
      <c r="P509" s="17">
        <v>1</v>
      </c>
      <c r="Q509" s="17">
        <f t="shared" si="145"/>
        <v>2</v>
      </c>
      <c r="R509" s="28">
        <f t="shared" si="133"/>
        <v>136176150.247448</v>
      </c>
      <c r="S509" s="10">
        <f t="shared" si="141"/>
        <v>7.695863525811542</v>
      </c>
      <c r="T509" s="10">
        <f t="shared" si="142"/>
        <v>4408.6049942195277</v>
      </c>
      <c r="U509" s="38">
        <f t="shared" si="134"/>
        <v>4.316648290910208E+17</v>
      </c>
      <c r="V509" s="6">
        <f t="shared" si="135"/>
        <v>0</v>
      </c>
    </row>
    <row r="510" spans="1:22" x14ac:dyDescent="0.3">
      <c r="B510" s="27">
        <v>508</v>
      </c>
      <c r="C510" s="70">
        <f t="shared" si="146"/>
        <v>543162368</v>
      </c>
      <c r="D510" s="19">
        <f t="shared" si="136"/>
        <v>1048576</v>
      </c>
      <c r="E510" s="8">
        <f t="shared" si="143"/>
        <v>7.8990577033948192E+16</v>
      </c>
      <c r="F510" s="17">
        <f t="shared" si="147"/>
        <v>1.07</v>
      </c>
      <c r="G510" s="17">
        <f t="shared" si="130"/>
        <v>16.897575286401299</v>
      </c>
      <c r="H510" s="21">
        <f t="shared" si="131"/>
        <v>5431623680</v>
      </c>
      <c r="I510" s="22">
        <f t="shared" si="132"/>
        <v>9.7349296730248565</v>
      </c>
      <c r="J510" s="23">
        <f t="shared" si="137"/>
        <v>4805553008148480</v>
      </c>
      <c r="K510" s="22">
        <f t="shared" si="138"/>
        <v>15.681743372143561</v>
      </c>
      <c r="L510" s="17">
        <v>1</v>
      </c>
      <c r="M510" s="17">
        <f t="shared" si="144"/>
        <v>884736</v>
      </c>
      <c r="N510" s="17">
        <f t="shared" si="139"/>
        <v>10</v>
      </c>
      <c r="O510" s="17">
        <f t="shared" si="140"/>
        <v>19.75488750216347</v>
      </c>
      <c r="P510" s="17">
        <v>1</v>
      </c>
      <c r="Q510" s="17">
        <f t="shared" si="145"/>
        <v>2</v>
      </c>
      <c r="R510" s="28">
        <f t="shared" si="133"/>
        <v>145427190.26136249</v>
      </c>
      <c r="S510" s="10">
        <f t="shared" si="141"/>
        <v>8.2186771116673505</v>
      </c>
      <c r="T510" s="10">
        <f t="shared" si="142"/>
        <v>4416.8236713311953</v>
      </c>
      <c r="U510" s="38">
        <f t="shared" si="134"/>
        <v>4.324997707333632E+17</v>
      </c>
      <c r="V510" s="6">
        <f t="shared" si="135"/>
        <v>0</v>
      </c>
    </row>
    <row r="511" spans="1:22" x14ac:dyDescent="0.3">
      <c r="B511" s="27">
        <v>509</v>
      </c>
      <c r="C511" s="70">
        <f t="shared" si="146"/>
        <v>544210944</v>
      </c>
      <c r="D511" s="19">
        <f t="shared" si="136"/>
        <v>1048576</v>
      </c>
      <c r="E511" s="8">
        <f t="shared" si="143"/>
        <v>8.4519917426324576E+16</v>
      </c>
      <c r="F511" s="17">
        <f t="shared" si="147"/>
        <v>1.07</v>
      </c>
      <c r="G511" s="17">
        <f t="shared" si="130"/>
        <v>16.92695906408651</v>
      </c>
      <c r="H511" s="21">
        <f t="shared" si="131"/>
        <v>5442109440</v>
      </c>
      <c r="I511" s="22">
        <f t="shared" si="132"/>
        <v>9.7357672711280809</v>
      </c>
      <c r="J511" s="23">
        <f t="shared" si="137"/>
        <v>4814830137507840</v>
      </c>
      <c r="K511" s="22">
        <f t="shared" si="138"/>
        <v>15.682580970246788</v>
      </c>
      <c r="L511" s="17">
        <v>1</v>
      </c>
      <c r="M511" s="17">
        <f t="shared" si="144"/>
        <v>884736</v>
      </c>
      <c r="N511" s="17">
        <f t="shared" si="139"/>
        <v>10</v>
      </c>
      <c r="O511" s="17">
        <f t="shared" si="140"/>
        <v>19.75488750216347</v>
      </c>
      <c r="P511" s="17">
        <v>1</v>
      </c>
      <c r="Q511" s="17">
        <f t="shared" si="145"/>
        <v>2</v>
      </c>
      <c r="R511" s="28">
        <f t="shared" si="133"/>
        <v>155307272.59010172</v>
      </c>
      <c r="S511" s="10">
        <f t="shared" si="141"/>
        <v>8.7770404160168525</v>
      </c>
      <c r="T511" s="10">
        <f t="shared" si="142"/>
        <v>4425.6007117472118</v>
      </c>
      <c r="U511" s="38">
        <f t="shared" si="134"/>
        <v>4.333347123757056E+17</v>
      </c>
      <c r="V511" s="6">
        <f t="shared" si="135"/>
        <v>0</v>
      </c>
    </row>
    <row r="512" spans="1:22" x14ac:dyDescent="0.3">
      <c r="B512" s="27">
        <v>510</v>
      </c>
      <c r="C512" s="70">
        <f t="shared" si="146"/>
        <v>545259520</v>
      </c>
      <c r="D512" s="19">
        <f t="shared" si="136"/>
        <v>1048576</v>
      </c>
      <c r="E512" s="8">
        <f t="shared" si="143"/>
        <v>9.0436311646167296E+16</v>
      </c>
      <c r="F512" s="17">
        <f t="shared" si="147"/>
        <v>1.07</v>
      </c>
      <c r="G512" s="17">
        <f t="shared" si="130"/>
        <v>16.956342841771718</v>
      </c>
      <c r="H512" s="21">
        <f t="shared" si="131"/>
        <v>5452595200</v>
      </c>
      <c r="I512" s="22">
        <f t="shared" si="132"/>
        <v>9.7366032569144227</v>
      </c>
      <c r="J512" s="23">
        <f t="shared" si="137"/>
        <v>4824107266867200</v>
      </c>
      <c r="K512" s="22">
        <f t="shared" si="138"/>
        <v>15.683416956033128</v>
      </c>
      <c r="L512" s="17">
        <v>1</v>
      </c>
      <c r="M512" s="17">
        <f t="shared" si="144"/>
        <v>884736</v>
      </c>
      <c r="N512" s="17">
        <f t="shared" si="139"/>
        <v>10</v>
      </c>
      <c r="O512" s="17">
        <f t="shared" si="140"/>
        <v>19.75488750216347</v>
      </c>
      <c r="P512" s="17">
        <v>1</v>
      </c>
      <c r="Q512" s="17">
        <f t="shared" si="145"/>
        <v>2</v>
      </c>
      <c r="R512" s="28">
        <f t="shared" si="133"/>
        <v>165859207.09127149</v>
      </c>
      <c r="S512" s="10">
        <f t="shared" si="141"/>
        <v>9.3733727965896882</v>
      </c>
      <c r="T512" s="10">
        <f t="shared" si="142"/>
        <v>4434.9740845438018</v>
      </c>
      <c r="U512" s="38">
        <f t="shared" si="134"/>
        <v>4.34169654018048E+17</v>
      </c>
      <c r="V512" s="6">
        <f t="shared" si="135"/>
        <v>0</v>
      </c>
    </row>
    <row r="513" spans="2:22" x14ac:dyDescent="0.3">
      <c r="B513" s="27">
        <v>511</v>
      </c>
      <c r="C513" s="70">
        <f t="shared" si="146"/>
        <v>546308096</v>
      </c>
      <c r="D513" s="19">
        <f t="shared" si="136"/>
        <v>1048576</v>
      </c>
      <c r="E513" s="8">
        <f t="shared" si="143"/>
        <v>9.6766853461399008E+16</v>
      </c>
      <c r="F513" s="17">
        <f t="shared" si="147"/>
        <v>1.07</v>
      </c>
      <c r="G513" s="17">
        <f t="shared" si="130"/>
        <v>16.98572661945693</v>
      </c>
      <c r="H513" s="21">
        <f t="shared" si="131"/>
        <v>5463080960</v>
      </c>
      <c r="I513" s="22">
        <f t="shared" si="132"/>
        <v>9.7374376365791484</v>
      </c>
      <c r="J513" s="23">
        <f t="shared" si="137"/>
        <v>4833384396226560</v>
      </c>
      <c r="K513" s="22">
        <f t="shared" si="138"/>
        <v>15.684251335697853</v>
      </c>
      <c r="L513" s="17">
        <v>1</v>
      </c>
      <c r="M513" s="17">
        <f t="shared" si="144"/>
        <v>884736</v>
      </c>
      <c r="N513" s="17">
        <f t="shared" si="139"/>
        <v>10</v>
      </c>
      <c r="O513" s="17">
        <f t="shared" si="140"/>
        <v>19.75488750216347</v>
      </c>
      <c r="P513" s="17">
        <v>1</v>
      </c>
      <c r="Q513" s="17">
        <f t="shared" si="145"/>
        <v>2</v>
      </c>
      <c r="R513" s="28">
        <f t="shared" si="133"/>
        <v>177128719.43490109</v>
      </c>
      <c r="S513" s="10">
        <f t="shared" si="141"/>
        <v>10.010258395436667</v>
      </c>
      <c r="T513" s="10">
        <f t="shared" si="142"/>
        <v>4444.9843429392386</v>
      </c>
      <c r="U513" s="38">
        <f t="shared" si="134"/>
        <v>4.350045956603904E+17</v>
      </c>
      <c r="V513" s="6">
        <f t="shared" si="135"/>
        <v>0</v>
      </c>
    </row>
    <row r="514" spans="2:22" x14ac:dyDescent="0.3">
      <c r="B514" s="27">
        <v>512</v>
      </c>
      <c r="C514" s="70">
        <f t="shared" si="146"/>
        <v>547356672</v>
      </c>
      <c r="D514" s="19">
        <f t="shared" si="136"/>
        <v>1048576</v>
      </c>
      <c r="E514" s="8">
        <f t="shared" si="143"/>
        <v>1.0354053320369694E+17</v>
      </c>
      <c r="F514" s="17">
        <f t="shared" si="147"/>
        <v>1.07</v>
      </c>
      <c r="G514" s="17">
        <f t="shared" si="130"/>
        <v>17.015110397142138</v>
      </c>
      <c r="H514" s="21">
        <f t="shared" si="131"/>
        <v>5473566720</v>
      </c>
      <c r="I514" s="22">
        <f t="shared" si="132"/>
        <v>9.7382704162818854</v>
      </c>
      <c r="J514" s="23">
        <f t="shared" si="137"/>
        <v>4842661525585920</v>
      </c>
      <c r="K514" s="22">
        <f t="shared" si="138"/>
        <v>15.685084115400592</v>
      </c>
      <c r="L514" s="17">
        <v>1</v>
      </c>
      <c r="M514" s="17">
        <f t="shared" si="144"/>
        <v>884736</v>
      </c>
      <c r="N514" s="17">
        <f t="shared" si="139"/>
        <v>10</v>
      </c>
      <c r="O514" s="17">
        <f t="shared" si="140"/>
        <v>19.75488750216347</v>
      </c>
      <c r="P514" s="17">
        <v>1</v>
      </c>
      <c r="Q514" s="17">
        <f t="shared" si="145"/>
        <v>2</v>
      </c>
      <c r="R514" s="28">
        <f t="shared" si="133"/>
        <v>189164649.8532075</v>
      </c>
      <c r="S514" s="10">
        <f t="shared" si="141"/>
        <v>10.69045737108061</v>
      </c>
      <c r="T514" s="10">
        <f t="shared" si="142"/>
        <v>4455.6748003103194</v>
      </c>
      <c r="U514" s="38">
        <f t="shared" si="134"/>
        <v>4.358395373027328E+17</v>
      </c>
      <c r="V514" s="6">
        <f t="shared" si="135"/>
        <v>0</v>
      </c>
    </row>
    <row r="515" spans="2:22" x14ac:dyDescent="0.3">
      <c r="B515" s="27">
        <v>513</v>
      </c>
      <c r="C515" s="70">
        <f t="shared" si="146"/>
        <v>548405248</v>
      </c>
      <c r="D515" s="19">
        <f t="shared" si="136"/>
        <v>1048576</v>
      </c>
      <c r="E515" s="8">
        <f t="shared" si="143"/>
        <v>1.1078837052795574E+17</v>
      </c>
      <c r="F515" s="17">
        <f t="shared" si="147"/>
        <v>1.07</v>
      </c>
      <c r="G515" s="17">
        <f t="shared" ref="G515:G578" si="148">LOG10(E515)</f>
        <v>17.044494174827349</v>
      </c>
      <c r="H515" s="21">
        <f t="shared" ref="H515:H578" si="149">C515 * ($W$4)</f>
        <v>5484052480</v>
      </c>
      <c r="I515" s="22">
        <f t="shared" ref="I515:I578" si="150">LOG10(H515)</f>
        <v>9.7391016021468975</v>
      </c>
      <c r="J515" s="23">
        <f t="shared" si="137"/>
        <v>4851938654945280</v>
      </c>
      <c r="K515" s="22">
        <f t="shared" si="138"/>
        <v>15.685915301265604</v>
      </c>
      <c r="L515" s="17">
        <v>1</v>
      </c>
      <c r="M515" s="17">
        <f t="shared" si="144"/>
        <v>884736</v>
      </c>
      <c r="N515" s="17">
        <f t="shared" si="139"/>
        <v>10</v>
      </c>
      <c r="O515" s="17">
        <f t="shared" si="140"/>
        <v>19.75488750216347</v>
      </c>
      <c r="P515" s="17">
        <v>1</v>
      </c>
      <c r="Q515" s="17">
        <f t="shared" si="145"/>
        <v>2</v>
      </c>
      <c r="R515" s="28">
        <f t="shared" ref="R515:R578" si="151">E515/C515</f>
        <v>202019165.44743887</v>
      </c>
      <c r="S515" s="10">
        <f t="shared" si="141"/>
        <v>11.416917896832437</v>
      </c>
      <c r="T515" s="10">
        <f t="shared" si="142"/>
        <v>4467.0917182071516</v>
      </c>
      <c r="U515" s="38">
        <f t="shared" ref="U515:U578" si="152">J515*$Z$4</f>
        <v>4.366744789450752E+17</v>
      </c>
      <c r="V515" s="6">
        <f t="shared" ref="V515:V578" si="153">IF(L515 = 1, 0, $Z$4)</f>
        <v>0</v>
      </c>
    </row>
    <row r="516" spans="2:22" x14ac:dyDescent="0.3">
      <c r="B516" s="27">
        <v>514</v>
      </c>
      <c r="C516" s="70">
        <f t="shared" si="146"/>
        <v>549453824</v>
      </c>
      <c r="D516" s="19">
        <f t="shared" ref="D516:D579" si="154">2^(QUOTIENT(B516,25))</f>
        <v>1048576</v>
      </c>
      <c r="E516" s="8">
        <f t="shared" si="143"/>
        <v>1.1854355646491266E+17</v>
      </c>
      <c r="F516" s="17">
        <f t="shared" si="147"/>
        <v>1.07</v>
      </c>
      <c r="G516" s="17">
        <f t="shared" si="148"/>
        <v>17.073877952512557</v>
      </c>
      <c r="H516" s="21">
        <f t="shared" si="149"/>
        <v>5494538240</v>
      </c>
      <c r="I516" s="22">
        <f t="shared" si="150"/>
        <v>9.7399312002633511</v>
      </c>
      <c r="J516" s="23">
        <f t="shared" ref="J516:J579" si="155">H516 * M516</f>
        <v>4861215784304640</v>
      </c>
      <c r="K516" s="22">
        <f t="shared" ref="K516:K579" si="156">LOG10(J516)</f>
        <v>15.686744899382056</v>
      </c>
      <c r="L516" s="17">
        <v>1</v>
      </c>
      <c r="M516" s="17">
        <f t="shared" si="144"/>
        <v>884736</v>
      </c>
      <c r="N516" s="17">
        <f t="shared" ref="N516:N579" si="157">L516*10</f>
        <v>10</v>
      </c>
      <c r="O516" s="17">
        <f t="shared" ref="O516:O579" si="158">LOG(M516,2)</f>
        <v>19.75488750216347</v>
      </c>
      <c r="P516" s="17">
        <v>1</v>
      </c>
      <c r="Q516" s="17">
        <f t="shared" si="145"/>
        <v>2</v>
      </c>
      <c r="R516" s="28">
        <f t="shared" si="151"/>
        <v>215747986.97717801</v>
      </c>
      <c r="S516" s="10">
        <f t="shared" ref="S516:S579" si="159">(E516/J516)/Q516</f>
        <v>12.192788977569467</v>
      </c>
      <c r="T516" s="10">
        <f t="shared" ref="T516:T579" si="160">T515+S516+V516</f>
        <v>4479.2845071847214</v>
      </c>
      <c r="U516" s="38">
        <f t="shared" si="152"/>
        <v>4.375094205874176E+17</v>
      </c>
      <c r="V516" s="6">
        <f t="shared" si="153"/>
        <v>0</v>
      </c>
    </row>
    <row r="517" spans="2:22" x14ac:dyDescent="0.3">
      <c r="B517" s="27">
        <v>515</v>
      </c>
      <c r="C517" s="70">
        <f t="shared" si="146"/>
        <v>550502400</v>
      </c>
      <c r="D517" s="19">
        <f t="shared" si="154"/>
        <v>1048576</v>
      </c>
      <c r="E517" s="8">
        <f t="shared" ref="E517:E580" si="161">E516 * F516</f>
        <v>1.2684160541745654E+17</v>
      </c>
      <c r="F517" s="17">
        <f t="shared" si="147"/>
        <v>1.07</v>
      </c>
      <c r="G517" s="17">
        <f t="shared" si="148"/>
        <v>17.103261730197769</v>
      </c>
      <c r="H517" s="21">
        <f t="shared" si="149"/>
        <v>5505024000</v>
      </c>
      <c r="I517" s="22">
        <f t="shared" si="150"/>
        <v>9.7407592166855803</v>
      </c>
      <c r="J517" s="23">
        <f t="shared" si="155"/>
        <v>4870492913664000</v>
      </c>
      <c r="K517" s="22">
        <f t="shared" si="156"/>
        <v>15.687572915804285</v>
      </c>
      <c r="L517" s="17">
        <v>1</v>
      </c>
      <c r="M517" s="17">
        <f t="shared" ref="M517:M580" si="162">M516*L517</f>
        <v>884736</v>
      </c>
      <c r="N517" s="17">
        <f t="shared" si="157"/>
        <v>10</v>
      </c>
      <c r="O517" s="17">
        <f t="shared" si="158"/>
        <v>19.75488750216347</v>
      </c>
      <c r="P517" s="17">
        <v>1</v>
      </c>
      <c r="Q517" s="17">
        <f t="shared" ref="Q517:Q580" si="163">Q516*P517</f>
        <v>2</v>
      </c>
      <c r="R517" s="28">
        <f t="shared" si="151"/>
        <v>230410631.12069365</v>
      </c>
      <c r="S517" s="10">
        <f t="shared" si="159"/>
        <v>13.021434140845045</v>
      </c>
      <c r="T517" s="10">
        <f t="shared" si="160"/>
        <v>4492.3059413255669</v>
      </c>
      <c r="U517" s="38">
        <f t="shared" si="152"/>
        <v>4.3834436222976E+17</v>
      </c>
      <c r="V517" s="6">
        <f t="shared" si="153"/>
        <v>0</v>
      </c>
    </row>
    <row r="518" spans="2:22" x14ac:dyDescent="0.3">
      <c r="B518" s="27">
        <v>516</v>
      </c>
      <c r="C518" s="70">
        <f t="shared" si="146"/>
        <v>551550976</v>
      </c>
      <c r="D518" s="19">
        <f t="shared" si="154"/>
        <v>1048576</v>
      </c>
      <c r="E518" s="8">
        <f t="shared" si="161"/>
        <v>1.3572051779667851E+17</v>
      </c>
      <c r="F518" s="17">
        <f t="shared" si="147"/>
        <v>1.07</v>
      </c>
      <c r="G518" s="17">
        <f t="shared" si="148"/>
        <v>17.132645507882977</v>
      </c>
      <c r="H518" s="21">
        <f t="shared" si="149"/>
        <v>5515509760</v>
      </c>
      <c r="I518" s="22">
        <f t="shared" si="150"/>
        <v>9.7415856574333635</v>
      </c>
      <c r="J518" s="23">
        <f t="shared" si="155"/>
        <v>4879770043023360</v>
      </c>
      <c r="K518" s="22">
        <f t="shared" si="156"/>
        <v>15.688399356552068</v>
      </c>
      <c r="L518" s="17">
        <v>1</v>
      </c>
      <c r="M518" s="17">
        <f t="shared" si="162"/>
        <v>884736</v>
      </c>
      <c r="N518" s="17">
        <f t="shared" si="157"/>
        <v>10</v>
      </c>
      <c r="O518" s="17">
        <f t="shared" si="158"/>
        <v>19.75488750216347</v>
      </c>
      <c r="P518" s="17">
        <v>1</v>
      </c>
      <c r="Q518" s="17">
        <f t="shared" si="163"/>
        <v>2</v>
      </c>
      <c r="R518" s="28">
        <f t="shared" si="151"/>
        <v>246070669.26245183</v>
      </c>
      <c r="S518" s="10">
        <f t="shared" si="159"/>
        <v>13.906446062014648</v>
      </c>
      <c r="T518" s="10">
        <f t="shared" si="160"/>
        <v>4506.2123873875817</v>
      </c>
      <c r="U518" s="38">
        <f t="shared" si="152"/>
        <v>4.391793038721024E+17</v>
      </c>
      <c r="V518" s="6">
        <f t="shared" si="153"/>
        <v>0</v>
      </c>
    </row>
    <row r="519" spans="2:22" x14ac:dyDescent="0.3">
      <c r="B519" s="27">
        <v>517</v>
      </c>
      <c r="C519" s="70">
        <f t="shared" si="146"/>
        <v>552599552</v>
      </c>
      <c r="D519" s="19">
        <f t="shared" si="154"/>
        <v>1048576</v>
      </c>
      <c r="E519" s="8">
        <f t="shared" si="161"/>
        <v>1.4522095404244602E+17</v>
      </c>
      <c r="F519" s="17">
        <f t="shared" si="147"/>
        <v>1.07</v>
      </c>
      <c r="G519" s="17">
        <f t="shared" si="148"/>
        <v>17.162029285568188</v>
      </c>
      <c r="H519" s="21">
        <f t="shared" si="149"/>
        <v>5525995520</v>
      </c>
      <c r="I519" s="22">
        <f t="shared" si="150"/>
        <v>9.7424105284921705</v>
      </c>
      <c r="J519" s="23">
        <f t="shared" si="155"/>
        <v>4889047172382720</v>
      </c>
      <c r="K519" s="22">
        <f t="shared" si="156"/>
        <v>15.689224227610875</v>
      </c>
      <c r="L519" s="17">
        <v>1</v>
      </c>
      <c r="M519" s="17">
        <f t="shared" si="162"/>
        <v>884736</v>
      </c>
      <c r="N519" s="17">
        <f t="shared" si="157"/>
        <v>10</v>
      </c>
      <c r="O519" s="17">
        <f t="shared" si="158"/>
        <v>19.75488750216347</v>
      </c>
      <c r="P519" s="17">
        <v>1</v>
      </c>
      <c r="Q519" s="17">
        <f t="shared" si="163"/>
        <v>2</v>
      </c>
      <c r="R519" s="28">
        <f t="shared" si="151"/>
        <v>262796003.93604013</v>
      </c>
      <c r="S519" s="10">
        <f t="shared" si="159"/>
        <v>14.851662187140578</v>
      </c>
      <c r="T519" s="10">
        <f t="shared" si="160"/>
        <v>4521.064049574722</v>
      </c>
      <c r="U519" s="38">
        <f t="shared" si="152"/>
        <v>4.400142455144448E+17</v>
      </c>
      <c r="V519" s="6">
        <f t="shared" si="153"/>
        <v>0</v>
      </c>
    </row>
    <row r="520" spans="2:22" x14ac:dyDescent="0.3">
      <c r="B520" s="27">
        <v>518</v>
      </c>
      <c r="C520" s="70">
        <f t="shared" si="146"/>
        <v>553648128</v>
      </c>
      <c r="D520" s="19">
        <f t="shared" si="154"/>
        <v>1048576</v>
      </c>
      <c r="E520" s="8">
        <f t="shared" si="161"/>
        <v>1.5538642082541725E+17</v>
      </c>
      <c r="F520" s="17">
        <f t="shared" si="147"/>
        <v>1.07</v>
      </c>
      <c r="G520" s="17">
        <f t="shared" si="148"/>
        <v>17.191413063253396</v>
      </c>
      <c r="H520" s="21">
        <f t="shared" si="149"/>
        <v>5536481280</v>
      </c>
      <c r="I520" s="22">
        <f t="shared" si="150"/>
        <v>9.7432338358134363</v>
      </c>
      <c r="J520" s="23">
        <f t="shared" si="155"/>
        <v>4898324301742080</v>
      </c>
      <c r="K520" s="22">
        <f t="shared" si="156"/>
        <v>15.690047534932141</v>
      </c>
      <c r="L520" s="17">
        <v>1</v>
      </c>
      <c r="M520" s="17">
        <f t="shared" si="162"/>
        <v>884736</v>
      </c>
      <c r="N520" s="17">
        <f t="shared" si="157"/>
        <v>10</v>
      </c>
      <c r="O520" s="17">
        <f t="shared" si="158"/>
        <v>19.75488750216347</v>
      </c>
      <c r="P520" s="17">
        <v>1</v>
      </c>
      <c r="Q520" s="17">
        <f t="shared" si="163"/>
        <v>2</v>
      </c>
      <c r="R520" s="28">
        <f t="shared" si="151"/>
        <v>280659164.12782896</v>
      </c>
      <c r="S520" s="10">
        <f t="shared" si="159"/>
        <v>15.861181421792995</v>
      </c>
      <c r="T520" s="10">
        <f t="shared" si="160"/>
        <v>4536.925230996515</v>
      </c>
      <c r="U520" s="38">
        <f t="shared" si="152"/>
        <v>4.408491871567872E+17</v>
      </c>
      <c r="V520" s="6">
        <f t="shared" si="153"/>
        <v>0</v>
      </c>
    </row>
    <row r="521" spans="2:22" x14ac:dyDescent="0.3">
      <c r="B521" s="27">
        <v>519</v>
      </c>
      <c r="C521" s="70">
        <f t="shared" si="146"/>
        <v>554696704</v>
      </c>
      <c r="D521" s="19">
        <f t="shared" si="154"/>
        <v>1048576</v>
      </c>
      <c r="E521" s="8">
        <f t="shared" si="161"/>
        <v>1.6626347028319648E+17</v>
      </c>
      <c r="F521" s="17">
        <f t="shared" si="147"/>
        <v>1.07</v>
      </c>
      <c r="G521" s="17">
        <f t="shared" si="148"/>
        <v>17.220796840938608</v>
      </c>
      <c r="H521" s="21">
        <f t="shared" si="149"/>
        <v>5546967040</v>
      </c>
      <c r="I521" s="22">
        <f t="shared" si="150"/>
        <v>9.7440555853148094</v>
      </c>
      <c r="J521" s="23">
        <f t="shared" si="155"/>
        <v>4907601431101440</v>
      </c>
      <c r="K521" s="22">
        <f t="shared" si="156"/>
        <v>15.690869284433514</v>
      </c>
      <c r="L521" s="17">
        <v>1</v>
      </c>
      <c r="M521" s="17">
        <f t="shared" si="162"/>
        <v>884736</v>
      </c>
      <c r="N521" s="17">
        <f t="shared" si="157"/>
        <v>10</v>
      </c>
      <c r="O521" s="17">
        <f t="shared" si="158"/>
        <v>19.75488750216347</v>
      </c>
      <c r="P521" s="17">
        <v>1</v>
      </c>
      <c r="Q521" s="17">
        <f t="shared" si="163"/>
        <v>2</v>
      </c>
      <c r="R521" s="28">
        <f t="shared" si="151"/>
        <v>299737620.72903264</v>
      </c>
      <c r="S521" s="10">
        <f t="shared" si="159"/>
        <v>16.939381958518283</v>
      </c>
      <c r="T521" s="10">
        <f t="shared" si="160"/>
        <v>4553.8646129550334</v>
      </c>
      <c r="U521" s="38">
        <f t="shared" si="152"/>
        <v>4.416841287991296E+17</v>
      </c>
      <c r="V521" s="6">
        <f t="shared" si="153"/>
        <v>0</v>
      </c>
    </row>
    <row r="522" spans="2:22" x14ac:dyDescent="0.3">
      <c r="B522" s="27">
        <v>520</v>
      </c>
      <c r="C522" s="70">
        <f t="shared" si="146"/>
        <v>555745280</v>
      </c>
      <c r="D522" s="19">
        <f t="shared" si="154"/>
        <v>1048576</v>
      </c>
      <c r="E522" s="8">
        <f t="shared" si="161"/>
        <v>1.7790191320302026E+17</v>
      </c>
      <c r="F522" s="17">
        <f t="shared" si="147"/>
        <v>1.07</v>
      </c>
      <c r="G522" s="17">
        <f t="shared" si="148"/>
        <v>17.250180618623816</v>
      </c>
      <c r="H522" s="21">
        <f t="shared" si="149"/>
        <v>5557452800</v>
      </c>
      <c r="I522" s="22">
        <f t="shared" si="150"/>
        <v>9.7448757828804133</v>
      </c>
      <c r="J522" s="23">
        <f t="shared" si="155"/>
        <v>4916878560460800</v>
      </c>
      <c r="K522" s="22">
        <f t="shared" si="156"/>
        <v>15.691689481999118</v>
      </c>
      <c r="L522" s="17">
        <v>1</v>
      </c>
      <c r="M522" s="17">
        <f t="shared" si="162"/>
        <v>884736</v>
      </c>
      <c r="N522" s="17">
        <f t="shared" si="157"/>
        <v>10</v>
      </c>
      <c r="O522" s="17">
        <f t="shared" si="158"/>
        <v>19.75488750216347</v>
      </c>
      <c r="P522" s="17">
        <v>1</v>
      </c>
      <c r="Q522" s="17">
        <f t="shared" si="163"/>
        <v>2</v>
      </c>
      <c r="R522" s="28">
        <f t="shared" si="151"/>
        <v>320114123.51180071</v>
      </c>
      <c r="S522" s="10">
        <f t="shared" si="159"/>
        <v>18.090940320717181</v>
      </c>
      <c r="T522" s="10">
        <f t="shared" si="160"/>
        <v>4571.9555532757504</v>
      </c>
      <c r="U522" s="38">
        <f t="shared" si="152"/>
        <v>4.42519070441472E+17</v>
      </c>
      <c r="V522" s="6">
        <f t="shared" si="153"/>
        <v>0</v>
      </c>
    </row>
    <row r="523" spans="2:22" x14ac:dyDescent="0.3">
      <c r="B523" s="27">
        <v>521</v>
      </c>
      <c r="C523" s="70">
        <f t="shared" si="146"/>
        <v>556793856</v>
      </c>
      <c r="D523" s="19">
        <f t="shared" si="154"/>
        <v>1048576</v>
      </c>
      <c r="E523" s="8">
        <f t="shared" si="161"/>
        <v>1.9035504712723168E+17</v>
      </c>
      <c r="F523" s="17">
        <f t="shared" si="147"/>
        <v>1.07</v>
      </c>
      <c r="G523" s="17">
        <f t="shared" si="148"/>
        <v>17.279564396309027</v>
      </c>
      <c r="H523" s="21">
        <f t="shared" si="149"/>
        <v>5567938560</v>
      </c>
      <c r="I523" s="22">
        <f t="shared" si="150"/>
        <v>9.7456944343610932</v>
      </c>
      <c r="J523" s="23">
        <f t="shared" si="155"/>
        <v>4926155689820160</v>
      </c>
      <c r="K523" s="22">
        <f t="shared" si="156"/>
        <v>15.692508133479798</v>
      </c>
      <c r="L523" s="17">
        <v>1</v>
      </c>
      <c r="M523" s="17">
        <f t="shared" si="162"/>
        <v>884736</v>
      </c>
      <c r="N523" s="17">
        <f t="shared" si="157"/>
        <v>10</v>
      </c>
      <c r="O523" s="17">
        <f t="shared" si="158"/>
        <v>19.75488750216347</v>
      </c>
      <c r="P523" s="17">
        <v>1</v>
      </c>
      <c r="Q523" s="17">
        <f t="shared" si="163"/>
        <v>2</v>
      </c>
      <c r="R523" s="28">
        <f t="shared" si="151"/>
        <v>341877061.09894949</v>
      </c>
      <c r="S523" s="10">
        <f t="shared" si="159"/>
        <v>19.320851705986275</v>
      </c>
      <c r="T523" s="10">
        <f t="shared" si="160"/>
        <v>4591.276404981737</v>
      </c>
      <c r="U523" s="38">
        <f t="shared" si="152"/>
        <v>4.433540120838144E+17</v>
      </c>
      <c r="V523" s="6">
        <f t="shared" si="153"/>
        <v>0</v>
      </c>
    </row>
    <row r="524" spans="2:22" x14ac:dyDescent="0.3">
      <c r="B524" s="27">
        <v>522</v>
      </c>
      <c r="C524" s="70">
        <f t="shared" si="146"/>
        <v>557842432</v>
      </c>
      <c r="D524" s="19">
        <f t="shared" si="154"/>
        <v>1048576</v>
      </c>
      <c r="E524" s="8">
        <f t="shared" si="161"/>
        <v>2.0367990042613792E+17</v>
      </c>
      <c r="F524" s="17">
        <f t="shared" si="147"/>
        <v>1.07</v>
      </c>
      <c r="G524" s="17">
        <f t="shared" si="148"/>
        <v>17.308948173994235</v>
      </c>
      <c r="H524" s="21">
        <f t="shared" si="149"/>
        <v>5578424320</v>
      </c>
      <c r="I524" s="22">
        <f t="shared" si="150"/>
        <v>9.7465115455746716</v>
      </c>
      <c r="J524" s="23">
        <f t="shared" si="155"/>
        <v>4935432819179520</v>
      </c>
      <c r="K524" s="22">
        <f t="shared" si="156"/>
        <v>15.693325244693378</v>
      </c>
      <c r="L524" s="17">
        <v>1</v>
      </c>
      <c r="M524" s="17">
        <f t="shared" si="162"/>
        <v>884736</v>
      </c>
      <c r="N524" s="17">
        <f t="shared" si="157"/>
        <v>10</v>
      </c>
      <c r="O524" s="17">
        <f t="shared" si="158"/>
        <v>19.75488750216347</v>
      </c>
      <c r="P524" s="17">
        <v>1</v>
      </c>
      <c r="Q524" s="17">
        <f t="shared" si="163"/>
        <v>2</v>
      </c>
      <c r="R524" s="28">
        <f t="shared" si="151"/>
        <v>365120845.49734992</v>
      </c>
      <c r="S524" s="10">
        <f t="shared" si="159"/>
        <v>20.634451717650798</v>
      </c>
      <c r="T524" s="10">
        <f t="shared" si="160"/>
        <v>4611.9108566993882</v>
      </c>
      <c r="U524" s="38">
        <f t="shared" si="152"/>
        <v>4.441889537261568E+17</v>
      </c>
      <c r="V524" s="6">
        <f t="shared" si="153"/>
        <v>0</v>
      </c>
    </row>
    <row r="525" spans="2:22" x14ac:dyDescent="0.3">
      <c r="B525" s="27">
        <v>523</v>
      </c>
      <c r="C525" s="70">
        <f t="shared" si="146"/>
        <v>558891008</v>
      </c>
      <c r="D525" s="19">
        <f t="shared" si="154"/>
        <v>1048576</v>
      </c>
      <c r="E525" s="8">
        <f t="shared" si="161"/>
        <v>2.1793749345596758E+17</v>
      </c>
      <c r="F525" s="17">
        <f t="shared" si="147"/>
        <v>1.07</v>
      </c>
      <c r="G525" s="17">
        <f t="shared" si="148"/>
        <v>17.338331951679447</v>
      </c>
      <c r="H525" s="21">
        <f t="shared" si="149"/>
        <v>5588910080</v>
      </c>
      <c r="I525" s="22">
        <f t="shared" si="150"/>
        <v>9.7473271223061957</v>
      </c>
      <c r="J525" s="23">
        <f t="shared" si="155"/>
        <v>4944709948538880</v>
      </c>
      <c r="K525" s="22">
        <f t="shared" si="156"/>
        <v>15.694140821424901</v>
      </c>
      <c r="L525" s="17">
        <v>1</v>
      </c>
      <c r="M525" s="17">
        <f t="shared" si="162"/>
        <v>884736</v>
      </c>
      <c r="N525" s="17">
        <f t="shared" si="157"/>
        <v>10</v>
      </c>
      <c r="O525" s="17">
        <f t="shared" si="158"/>
        <v>19.75488750216347</v>
      </c>
      <c r="P525" s="17">
        <v>1</v>
      </c>
      <c r="Q525" s="17">
        <f t="shared" si="163"/>
        <v>2</v>
      </c>
      <c r="R525" s="28">
        <f t="shared" si="151"/>
        <v>389946322.87225413</v>
      </c>
      <c r="S525" s="10">
        <f t="shared" si="159"/>
        <v>22.037439579278686</v>
      </c>
      <c r="T525" s="10">
        <f t="shared" si="160"/>
        <v>4633.9482962786669</v>
      </c>
      <c r="U525" s="38">
        <f t="shared" si="152"/>
        <v>4.450238953684992E+17</v>
      </c>
      <c r="V525" s="6">
        <f t="shared" si="153"/>
        <v>0</v>
      </c>
    </row>
    <row r="526" spans="2:22" x14ac:dyDescent="0.3">
      <c r="B526" s="27">
        <v>524</v>
      </c>
      <c r="C526" s="70">
        <f t="shared" si="146"/>
        <v>559939584</v>
      </c>
      <c r="D526" s="19">
        <f t="shared" si="154"/>
        <v>1048576</v>
      </c>
      <c r="E526" s="8">
        <f t="shared" si="161"/>
        <v>2.3319311799788534E+17</v>
      </c>
      <c r="F526" s="17">
        <f t="shared" si="147"/>
        <v>1.07</v>
      </c>
      <c r="G526" s="17">
        <f t="shared" si="148"/>
        <v>17.367715729364654</v>
      </c>
      <c r="H526" s="21">
        <f t="shared" si="149"/>
        <v>5599395840</v>
      </c>
      <c r="I526" s="22">
        <f t="shared" si="150"/>
        <v>9.7481411703081804</v>
      </c>
      <c r="J526" s="23">
        <f t="shared" si="155"/>
        <v>4953987077898240</v>
      </c>
      <c r="K526" s="22">
        <f t="shared" si="156"/>
        <v>15.694954869426885</v>
      </c>
      <c r="L526" s="17">
        <v>1</v>
      </c>
      <c r="M526" s="17">
        <f t="shared" si="162"/>
        <v>884736</v>
      </c>
      <c r="N526" s="17">
        <f t="shared" si="157"/>
        <v>10</v>
      </c>
      <c r="O526" s="17">
        <f t="shared" si="158"/>
        <v>19.75488750216347</v>
      </c>
      <c r="P526" s="17">
        <v>1</v>
      </c>
      <c r="Q526" s="17">
        <f t="shared" si="163"/>
        <v>2</v>
      </c>
      <c r="R526" s="28">
        <f t="shared" si="151"/>
        <v>416461212.35444814</v>
      </c>
      <c r="S526" s="10">
        <f t="shared" si="159"/>
        <v>23.535902933442753</v>
      </c>
      <c r="T526" s="10">
        <f t="shared" si="160"/>
        <v>4657.4841992121101</v>
      </c>
      <c r="U526" s="30">
        <f t="shared" si="152"/>
        <v>4.458588370108416E+17</v>
      </c>
      <c r="V526" s="6">
        <f t="shared" si="153"/>
        <v>0</v>
      </c>
    </row>
    <row r="527" spans="2:22" x14ac:dyDescent="0.3">
      <c r="B527" s="27">
        <v>525</v>
      </c>
      <c r="C527" s="70">
        <f t="shared" si="146"/>
        <v>1121976320</v>
      </c>
      <c r="D527" s="19">
        <f t="shared" si="154"/>
        <v>2097152</v>
      </c>
      <c r="E527" s="8">
        <f t="shared" si="161"/>
        <v>2.4951663625773734E+17</v>
      </c>
      <c r="F527" s="17">
        <f t="shared" si="147"/>
        <v>1.07</v>
      </c>
      <c r="G527" s="17">
        <f t="shared" si="148"/>
        <v>17.397099507049866</v>
      </c>
      <c r="H527" s="21">
        <f t="shared" si="149"/>
        <v>11219763200</v>
      </c>
      <c r="I527" s="22">
        <f t="shared" si="150"/>
        <v>10.049983690964833</v>
      </c>
      <c r="J527" s="23">
        <f t="shared" si="155"/>
        <v>2.97795852435456E+16</v>
      </c>
      <c r="K527" s="22">
        <f t="shared" si="156"/>
        <v>16.473918644803202</v>
      </c>
      <c r="L527" s="17">
        <v>3</v>
      </c>
      <c r="M527" s="17">
        <f t="shared" si="162"/>
        <v>2654208</v>
      </c>
      <c r="N527" s="17">
        <f t="shared" si="157"/>
        <v>30</v>
      </c>
      <c r="O527" s="17">
        <f t="shared" si="158"/>
        <v>21.339850002884628</v>
      </c>
      <c r="P527" s="17">
        <v>1</v>
      </c>
      <c r="Q527" s="17">
        <f t="shared" si="163"/>
        <v>2</v>
      </c>
      <c r="R527" s="28">
        <f t="shared" si="151"/>
        <v>222390287.39727533</v>
      </c>
      <c r="S527" s="10">
        <f t="shared" si="159"/>
        <v>4.1893907221528099</v>
      </c>
      <c r="T527" s="10">
        <f t="shared" si="160"/>
        <v>4751.673589934263</v>
      </c>
      <c r="U527" s="38">
        <f t="shared" si="152"/>
        <v>2.680162671919104E+18</v>
      </c>
      <c r="V527" s="6">
        <f t="shared" si="153"/>
        <v>90</v>
      </c>
    </row>
    <row r="528" spans="2:22" x14ac:dyDescent="0.3">
      <c r="B528" s="27">
        <v>526</v>
      </c>
      <c r="C528" s="70">
        <f t="shared" si="146"/>
        <v>1124073472</v>
      </c>
      <c r="D528" s="19">
        <f t="shared" si="154"/>
        <v>2097152</v>
      </c>
      <c r="E528" s="8">
        <f t="shared" si="161"/>
        <v>2.6698280079577898E+17</v>
      </c>
      <c r="F528" s="17">
        <f t="shared" si="147"/>
        <v>1.07</v>
      </c>
      <c r="G528" s="17">
        <f t="shared" si="148"/>
        <v>17.426483284735074</v>
      </c>
      <c r="H528" s="21">
        <f t="shared" si="149"/>
        <v>11240734720</v>
      </c>
      <c r="I528" s="22">
        <f t="shared" si="150"/>
        <v>10.050794698636375</v>
      </c>
      <c r="J528" s="23">
        <f t="shared" si="155"/>
        <v>2.983524801970176E+16</v>
      </c>
      <c r="K528" s="22">
        <f t="shared" si="156"/>
        <v>16.474729652474743</v>
      </c>
      <c r="L528" s="17">
        <v>1</v>
      </c>
      <c r="M528" s="17">
        <f t="shared" si="162"/>
        <v>2654208</v>
      </c>
      <c r="N528" s="17">
        <f t="shared" si="157"/>
        <v>10</v>
      </c>
      <c r="O528" s="17">
        <f t="shared" si="158"/>
        <v>21.339850002884628</v>
      </c>
      <c r="P528" s="17">
        <v>1</v>
      </c>
      <c r="Q528" s="17">
        <f t="shared" si="163"/>
        <v>2</v>
      </c>
      <c r="R528" s="28">
        <f t="shared" si="151"/>
        <v>237513656.75479528</v>
      </c>
      <c r="S528" s="10">
        <f t="shared" si="159"/>
        <v>4.4742849233141353</v>
      </c>
      <c r="T528" s="10">
        <f t="shared" si="160"/>
        <v>4756.1478748575773</v>
      </c>
      <c r="U528" s="38">
        <f t="shared" si="152"/>
        <v>2.6851723217731584E+18</v>
      </c>
      <c r="V528" s="6">
        <f t="shared" si="153"/>
        <v>0</v>
      </c>
    </row>
    <row r="529" spans="2:22" x14ac:dyDescent="0.3">
      <c r="B529" s="27">
        <v>527</v>
      </c>
      <c r="C529" s="70">
        <f t="shared" si="146"/>
        <v>1126170624</v>
      </c>
      <c r="D529" s="19">
        <f t="shared" si="154"/>
        <v>2097152</v>
      </c>
      <c r="E529" s="8">
        <f t="shared" si="161"/>
        <v>2.8567159685148352E+17</v>
      </c>
      <c r="F529" s="17">
        <f t="shared" si="147"/>
        <v>1.07</v>
      </c>
      <c r="G529" s="17">
        <f t="shared" si="148"/>
        <v>17.455867062420285</v>
      </c>
      <c r="H529" s="21">
        <f t="shared" si="149"/>
        <v>11261706240</v>
      </c>
      <c r="I529" s="22">
        <f t="shared" si="150"/>
        <v>10.051604194643161</v>
      </c>
      <c r="J529" s="23">
        <f t="shared" si="155"/>
        <v>2.989091079585792E+16</v>
      </c>
      <c r="K529" s="22">
        <f t="shared" si="156"/>
        <v>16.475539148481527</v>
      </c>
      <c r="L529" s="17">
        <v>1</v>
      </c>
      <c r="M529" s="17">
        <f t="shared" si="162"/>
        <v>2654208</v>
      </c>
      <c r="N529" s="17">
        <f t="shared" si="157"/>
        <v>10</v>
      </c>
      <c r="O529" s="17">
        <f t="shared" si="158"/>
        <v>21.339850002884628</v>
      </c>
      <c r="P529" s="17">
        <v>1</v>
      </c>
      <c r="Q529" s="17">
        <f t="shared" si="163"/>
        <v>2</v>
      </c>
      <c r="R529" s="28">
        <f t="shared" si="151"/>
        <v>253666354.60337093</v>
      </c>
      <c r="S529" s="10">
        <f t="shared" si="159"/>
        <v>4.7785696261063739</v>
      </c>
      <c r="T529" s="10">
        <f t="shared" si="160"/>
        <v>4760.9264444836836</v>
      </c>
      <c r="U529" s="38">
        <f t="shared" si="152"/>
        <v>2.6901819716272128E+18</v>
      </c>
      <c r="V529" s="6">
        <f t="shared" si="153"/>
        <v>0</v>
      </c>
    </row>
    <row r="530" spans="2:22" x14ac:dyDescent="0.3">
      <c r="B530" s="27">
        <v>528</v>
      </c>
      <c r="C530" s="70">
        <f t="shared" si="146"/>
        <v>1128267776</v>
      </c>
      <c r="D530" s="19">
        <f t="shared" si="154"/>
        <v>2097152</v>
      </c>
      <c r="E530" s="8">
        <f t="shared" si="161"/>
        <v>3.0566860863108736E+17</v>
      </c>
      <c r="F530" s="17">
        <f t="shared" si="147"/>
        <v>1.07</v>
      </c>
      <c r="G530" s="17">
        <f t="shared" si="148"/>
        <v>17.485250840105493</v>
      </c>
      <c r="H530" s="21">
        <f t="shared" si="149"/>
        <v>11282677760</v>
      </c>
      <c r="I530" s="22">
        <f t="shared" si="150"/>
        <v>10.052412184609993</v>
      </c>
      <c r="J530" s="23">
        <f t="shared" si="155"/>
        <v>2.994657357201408E+16</v>
      </c>
      <c r="K530" s="22">
        <f t="shared" si="156"/>
        <v>16.476347138448361</v>
      </c>
      <c r="L530" s="17">
        <v>1</v>
      </c>
      <c r="M530" s="17">
        <f t="shared" si="162"/>
        <v>2654208</v>
      </c>
      <c r="N530" s="17">
        <f t="shared" si="157"/>
        <v>10</v>
      </c>
      <c r="O530" s="17">
        <f t="shared" si="158"/>
        <v>21.339850002884628</v>
      </c>
      <c r="P530" s="17">
        <v>1</v>
      </c>
      <c r="Q530" s="17">
        <f t="shared" si="163"/>
        <v>2</v>
      </c>
      <c r="R530" s="28">
        <f t="shared" si="151"/>
        <v>270918495.70920241</v>
      </c>
      <c r="S530" s="10">
        <f t="shared" si="159"/>
        <v>5.1035656532796683</v>
      </c>
      <c r="T530" s="10">
        <f t="shared" si="160"/>
        <v>4766.030010136963</v>
      </c>
      <c r="U530" s="38">
        <f t="shared" si="152"/>
        <v>2.6951916214812672E+18</v>
      </c>
      <c r="V530" s="6">
        <f t="shared" si="153"/>
        <v>0</v>
      </c>
    </row>
    <row r="531" spans="2:22" x14ac:dyDescent="0.3">
      <c r="B531" s="27">
        <v>529</v>
      </c>
      <c r="C531" s="70">
        <f t="shared" si="146"/>
        <v>1130364928</v>
      </c>
      <c r="D531" s="19">
        <f t="shared" si="154"/>
        <v>2097152</v>
      </c>
      <c r="E531" s="8">
        <f t="shared" si="161"/>
        <v>3.2706541123526349E+17</v>
      </c>
      <c r="F531" s="17">
        <f t="shared" si="147"/>
        <v>1.07</v>
      </c>
      <c r="G531" s="17">
        <f t="shared" si="148"/>
        <v>17.514634617790705</v>
      </c>
      <c r="H531" s="21">
        <f t="shared" si="149"/>
        <v>11303649280</v>
      </c>
      <c r="I531" s="22">
        <f t="shared" si="150"/>
        <v>10.053218674130344</v>
      </c>
      <c r="J531" s="23">
        <f t="shared" si="155"/>
        <v>3.000223634817024E+16</v>
      </c>
      <c r="K531" s="22">
        <f t="shared" si="156"/>
        <v>16.477153627968711</v>
      </c>
      <c r="L531" s="17">
        <v>1</v>
      </c>
      <c r="M531" s="17">
        <f t="shared" si="162"/>
        <v>2654208</v>
      </c>
      <c r="N531" s="17">
        <f t="shared" si="157"/>
        <v>10</v>
      </c>
      <c r="O531" s="17">
        <f t="shared" si="158"/>
        <v>21.339850002884628</v>
      </c>
      <c r="P531" s="17">
        <v>1</v>
      </c>
      <c r="Q531" s="17">
        <f t="shared" si="163"/>
        <v>2</v>
      </c>
      <c r="R531" s="28">
        <f t="shared" si="151"/>
        <v>289344974.47116786</v>
      </c>
      <c r="S531" s="10">
        <f t="shared" si="159"/>
        <v>5.4506838663580215</v>
      </c>
      <c r="T531" s="10">
        <f t="shared" si="160"/>
        <v>4771.4806940033213</v>
      </c>
      <c r="U531" s="38">
        <f t="shared" si="152"/>
        <v>2.7002012713353216E+18</v>
      </c>
      <c r="V531" s="6">
        <f t="shared" si="153"/>
        <v>0</v>
      </c>
    </row>
    <row r="532" spans="2:22" x14ac:dyDescent="0.3">
      <c r="B532" s="27">
        <v>530</v>
      </c>
      <c r="C532" s="70">
        <f t="shared" si="146"/>
        <v>1132462080</v>
      </c>
      <c r="D532" s="19">
        <f t="shared" si="154"/>
        <v>2097152</v>
      </c>
      <c r="E532" s="8">
        <f t="shared" si="161"/>
        <v>3.4995999002173197E+17</v>
      </c>
      <c r="F532" s="17">
        <f t="shared" si="147"/>
        <v>1.07</v>
      </c>
      <c r="G532" s="17">
        <f t="shared" si="148"/>
        <v>17.544018395475913</v>
      </c>
      <c r="H532" s="21">
        <f t="shared" si="149"/>
        <v>11324620800</v>
      </c>
      <c r="I532" s="22">
        <f t="shared" si="150"/>
        <v>10.054023668766574</v>
      </c>
      <c r="J532" s="23">
        <f t="shared" si="155"/>
        <v>3.00578991243264E+16</v>
      </c>
      <c r="K532" s="22">
        <f t="shared" si="156"/>
        <v>16.477958622604941</v>
      </c>
      <c r="L532" s="17">
        <v>1</v>
      </c>
      <c r="M532" s="17">
        <f t="shared" si="162"/>
        <v>2654208</v>
      </c>
      <c r="N532" s="17">
        <f t="shared" si="157"/>
        <v>10</v>
      </c>
      <c r="O532" s="17">
        <f t="shared" si="158"/>
        <v>21.339850002884628</v>
      </c>
      <c r="P532" s="17">
        <v>1</v>
      </c>
      <c r="Q532" s="17">
        <f t="shared" si="163"/>
        <v>2</v>
      </c>
      <c r="R532" s="28">
        <f t="shared" si="151"/>
        <v>309025790.97547531</v>
      </c>
      <c r="S532" s="10">
        <f t="shared" si="159"/>
        <v>5.821431307860486</v>
      </c>
      <c r="T532" s="10">
        <f t="shared" si="160"/>
        <v>4777.302125311182</v>
      </c>
      <c r="U532" s="38">
        <f t="shared" si="152"/>
        <v>2.705210921189376E+18</v>
      </c>
      <c r="V532" s="6">
        <f t="shared" si="153"/>
        <v>0</v>
      </c>
    </row>
    <row r="533" spans="2:22" x14ac:dyDescent="0.3">
      <c r="B533" s="27">
        <v>531</v>
      </c>
      <c r="C533" s="70">
        <f t="shared" si="146"/>
        <v>1134559232</v>
      </c>
      <c r="D533" s="19">
        <f t="shared" si="154"/>
        <v>2097152</v>
      </c>
      <c r="E533" s="8">
        <f t="shared" si="161"/>
        <v>3.7445718932325325E+17</v>
      </c>
      <c r="F533" s="17">
        <f t="shared" si="147"/>
        <v>1.07</v>
      </c>
      <c r="G533" s="17">
        <f t="shared" si="148"/>
        <v>17.573402173161121</v>
      </c>
      <c r="H533" s="21">
        <f t="shared" si="149"/>
        <v>11345592320</v>
      </c>
      <c r="I533" s="22">
        <f t="shared" si="150"/>
        <v>10.054827174050175</v>
      </c>
      <c r="J533" s="23">
        <f t="shared" si="155"/>
        <v>3.011356190048256E+16</v>
      </c>
      <c r="K533" s="22">
        <f t="shared" si="156"/>
        <v>16.478762127888544</v>
      </c>
      <c r="L533" s="17">
        <v>1</v>
      </c>
      <c r="M533" s="17">
        <f t="shared" si="162"/>
        <v>2654208</v>
      </c>
      <c r="N533" s="17">
        <f t="shared" si="157"/>
        <v>10</v>
      </c>
      <c r="O533" s="17">
        <f t="shared" si="158"/>
        <v>21.339850002884628</v>
      </c>
      <c r="P533" s="17">
        <v>1</v>
      </c>
      <c r="Q533" s="17">
        <f t="shared" si="163"/>
        <v>2</v>
      </c>
      <c r="R533" s="28">
        <f t="shared" si="151"/>
        <v>330046399.30800301</v>
      </c>
      <c r="S533" s="10">
        <f t="shared" si="159"/>
        <v>6.2174177628129188</v>
      </c>
      <c r="T533" s="10">
        <f t="shared" si="160"/>
        <v>4783.519543073995</v>
      </c>
      <c r="U533" s="38">
        <f t="shared" si="152"/>
        <v>2.7102205710434304E+18</v>
      </c>
      <c r="V533" s="6">
        <f t="shared" si="153"/>
        <v>0</v>
      </c>
    </row>
    <row r="534" spans="2:22" x14ac:dyDescent="0.3">
      <c r="B534" s="27">
        <v>532</v>
      </c>
      <c r="C534" s="70">
        <f t="shared" si="146"/>
        <v>1136656384</v>
      </c>
      <c r="D534" s="19">
        <f t="shared" si="154"/>
        <v>2097152</v>
      </c>
      <c r="E534" s="8">
        <f t="shared" si="161"/>
        <v>4.0066919257588102E+17</v>
      </c>
      <c r="F534" s="17">
        <f t="shared" si="147"/>
        <v>1.07</v>
      </c>
      <c r="G534" s="17">
        <f t="shared" si="148"/>
        <v>17.602785950846332</v>
      </c>
      <c r="H534" s="21">
        <f t="shared" si="149"/>
        <v>11366563840</v>
      </c>
      <c r="I534" s="22">
        <f t="shared" si="150"/>
        <v>10.055629195481991</v>
      </c>
      <c r="J534" s="23">
        <f t="shared" si="155"/>
        <v>3.016922467663872E+16</v>
      </c>
      <c r="K534" s="22">
        <f t="shared" si="156"/>
        <v>16.47956414932036</v>
      </c>
      <c r="L534" s="17">
        <v>1</v>
      </c>
      <c r="M534" s="17">
        <f t="shared" si="162"/>
        <v>2654208</v>
      </c>
      <c r="N534" s="17">
        <f t="shared" si="157"/>
        <v>10</v>
      </c>
      <c r="O534" s="17">
        <f t="shared" si="158"/>
        <v>21.339850002884628</v>
      </c>
      <c r="P534" s="17">
        <v>1</v>
      </c>
      <c r="Q534" s="17">
        <f t="shared" si="163"/>
        <v>2</v>
      </c>
      <c r="R534" s="28">
        <f t="shared" si="151"/>
        <v>352498079.64469326</v>
      </c>
      <c r="S534" s="10">
        <f t="shared" si="159"/>
        <v>6.6403627681909869</v>
      </c>
      <c r="T534" s="10">
        <f t="shared" si="160"/>
        <v>4790.1599058421862</v>
      </c>
      <c r="U534" s="38">
        <f t="shared" si="152"/>
        <v>2.7152302208974848E+18</v>
      </c>
      <c r="V534" s="6">
        <f t="shared" si="153"/>
        <v>0</v>
      </c>
    </row>
    <row r="535" spans="2:22" x14ac:dyDescent="0.3">
      <c r="B535" s="27">
        <v>533</v>
      </c>
      <c r="C535" s="70">
        <f t="shared" si="146"/>
        <v>1138753536</v>
      </c>
      <c r="D535" s="19">
        <f t="shared" si="154"/>
        <v>2097152</v>
      </c>
      <c r="E535" s="8">
        <f t="shared" si="161"/>
        <v>4.287160360561927E+17</v>
      </c>
      <c r="F535" s="17">
        <f t="shared" si="147"/>
        <v>1.07</v>
      </c>
      <c r="G535" s="17">
        <f t="shared" si="148"/>
        <v>17.63216972853154</v>
      </c>
      <c r="H535" s="21">
        <f t="shared" si="149"/>
        <v>11387535360</v>
      </c>
      <c r="I535" s="22">
        <f t="shared" si="150"/>
        <v>10.056429738532453</v>
      </c>
      <c r="J535" s="23">
        <f t="shared" si="155"/>
        <v>3.022488745279488E+16</v>
      </c>
      <c r="K535" s="22">
        <f t="shared" si="156"/>
        <v>16.48036469237082</v>
      </c>
      <c r="L535" s="17">
        <v>1</v>
      </c>
      <c r="M535" s="17">
        <f t="shared" si="162"/>
        <v>2654208</v>
      </c>
      <c r="N535" s="17">
        <f t="shared" si="157"/>
        <v>10</v>
      </c>
      <c r="O535" s="17">
        <f t="shared" si="158"/>
        <v>21.339850002884628</v>
      </c>
      <c r="P535" s="17">
        <v>1</v>
      </c>
      <c r="Q535" s="17">
        <f t="shared" si="163"/>
        <v>2</v>
      </c>
      <c r="R535" s="28">
        <f t="shared" si="151"/>
        <v>376478335.74427885</v>
      </c>
      <c r="S535" s="10">
        <f t="shared" si="159"/>
        <v>7.0921031008925981</v>
      </c>
      <c r="T535" s="10">
        <f t="shared" si="160"/>
        <v>4797.2520089430791</v>
      </c>
      <c r="U535" s="38">
        <f t="shared" si="152"/>
        <v>2.7202398707515392E+18</v>
      </c>
      <c r="V535" s="6">
        <f t="shared" si="153"/>
        <v>0</v>
      </c>
    </row>
    <row r="536" spans="2:22" x14ac:dyDescent="0.3">
      <c r="B536" s="27">
        <v>534</v>
      </c>
      <c r="C536" s="70">
        <f t="shared" si="146"/>
        <v>1140850688</v>
      </c>
      <c r="D536" s="19">
        <f t="shared" si="154"/>
        <v>2097152</v>
      </c>
      <c r="E536" s="8">
        <f t="shared" si="161"/>
        <v>4.5872615858012621E+17</v>
      </c>
      <c r="F536" s="17">
        <f t="shared" si="147"/>
        <v>1.07</v>
      </c>
      <c r="G536" s="17">
        <f t="shared" si="148"/>
        <v>17.661553506216752</v>
      </c>
      <c r="H536" s="21">
        <f t="shared" si="149"/>
        <v>11408506880</v>
      </c>
      <c r="I536" s="22">
        <f t="shared" si="150"/>
        <v>10.057228808641785</v>
      </c>
      <c r="J536" s="23">
        <f t="shared" si="155"/>
        <v>3.028055022895104E+16</v>
      </c>
      <c r="K536" s="22">
        <f t="shared" si="156"/>
        <v>16.481163762480154</v>
      </c>
      <c r="L536" s="17">
        <v>1</v>
      </c>
      <c r="M536" s="17">
        <f t="shared" si="162"/>
        <v>2654208</v>
      </c>
      <c r="N536" s="17">
        <f t="shared" si="157"/>
        <v>10</v>
      </c>
      <c r="O536" s="17">
        <f t="shared" si="158"/>
        <v>21.339850002884628</v>
      </c>
      <c r="P536" s="17">
        <v>1</v>
      </c>
      <c r="Q536" s="17">
        <f t="shared" si="163"/>
        <v>2</v>
      </c>
      <c r="R536" s="28">
        <f t="shared" si="151"/>
        <v>402091319.57864606</v>
      </c>
      <c r="S536" s="10">
        <f t="shared" si="159"/>
        <v>7.5746007769294277</v>
      </c>
      <c r="T536" s="10">
        <f t="shared" si="160"/>
        <v>4804.8266097200085</v>
      </c>
      <c r="U536" s="38">
        <f t="shared" si="152"/>
        <v>2.7252495206055936E+18</v>
      </c>
      <c r="V536" s="6">
        <f t="shared" si="153"/>
        <v>0</v>
      </c>
    </row>
    <row r="537" spans="2:22" x14ac:dyDescent="0.3">
      <c r="B537" s="27">
        <v>535</v>
      </c>
      <c r="C537" s="70">
        <f t="shared" si="146"/>
        <v>1142947840</v>
      </c>
      <c r="D537" s="19">
        <f t="shared" si="154"/>
        <v>2097152</v>
      </c>
      <c r="E537" s="8">
        <f t="shared" si="161"/>
        <v>4.9083698968073504E+17</v>
      </c>
      <c r="F537" s="17">
        <f t="shared" si="147"/>
        <v>1.07</v>
      </c>
      <c r="G537" s="17">
        <f t="shared" si="148"/>
        <v>17.69093728390196</v>
      </c>
      <c r="H537" s="21">
        <f t="shared" si="149"/>
        <v>11429478400</v>
      </c>
      <c r="I537" s="22">
        <f t="shared" si="150"/>
        <v>10.058026411220247</v>
      </c>
      <c r="J537" s="23">
        <f t="shared" si="155"/>
        <v>3.03362130051072E+16</v>
      </c>
      <c r="K537" s="22">
        <f t="shared" si="156"/>
        <v>16.481961365058616</v>
      </c>
      <c r="L537" s="17">
        <v>1</v>
      </c>
      <c r="M537" s="17">
        <f t="shared" si="162"/>
        <v>2654208</v>
      </c>
      <c r="N537" s="17">
        <f t="shared" si="157"/>
        <v>10</v>
      </c>
      <c r="O537" s="17">
        <f t="shared" si="158"/>
        <v>21.339850002884628</v>
      </c>
      <c r="P537" s="17">
        <v>1</v>
      </c>
      <c r="Q537" s="17">
        <f t="shared" si="163"/>
        <v>2</v>
      </c>
      <c r="R537" s="28">
        <f t="shared" si="151"/>
        <v>429448284.95474917</v>
      </c>
      <c r="S537" s="10">
        <f t="shared" si="159"/>
        <v>8.0899515967616171</v>
      </c>
      <c r="T537" s="10">
        <f t="shared" si="160"/>
        <v>4812.9165613167697</v>
      </c>
      <c r="U537" s="38">
        <f t="shared" si="152"/>
        <v>2.730259170459648E+18</v>
      </c>
      <c r="V537" s="6">
        <f t="shared" si="153"/>
        <v>0</v>
      </c>
    </row>
    <row r="538" spans="2:22" x14ac:dyDescent="0.3">
      <c r="B538" s="27">
        <v>536</v>
      </c>
      <c r="C538" s="70">
        <f t="shared" si="146"/>
        <v>1145044992</v>
      </c>
      <c r="D538" s="19">
        <f t="shared" si="154"/>
        <v>2097152</v>
      </c>
      <c r="E538" s="8">
        <f t="shared" si="161"/>
        <v>5.251955789583865E+17</v>
      </c>
      <c r="F538" s="17">
        <f t="shared" si="147"/>
        <v>1.07</v>
      </c>
      <c r="G538" s="17">
        <f t="shared" si="148"/>
        <v>17.720321061587171</v>
      </c>
      <c r="H538" s="21">
        <f t="shared" si="149"/>
        <v>11450449920</v>
      </c>
      <c r="I538" s="22">
        <f t="shared" si="150"/>
        <v>10.058822551648342</v>
      </c>
      <c r="J538" s="23">
        <f t="shared" si="155"/>
        <v>3.039187578126336E+16</v>
      </c>
      <c r="K538" s="22">
        <f t="shared" si="156"/>
        <v>16.48275750548671</v>
      </c>
      <c r="L538" s="17">
        <v>1</v>
      </c>
      <c r="M538" s="17">
        <f t="shared" si="162"/>
        <v>2654208</v>
      </c>
      <c r="N538" s="17">
        <f t="shared" si="157"/>
        <v>10</v>
      </c>
      <c r="O538" s="17">
        <f t="shared" si="158"/>
        <v>21.339850002884628</v>
      </c>
      <c r="P538" s="17">
        <v>1</v>
      </c>
      <c r="Q538" s="17">
        <f t="shared" si="163"/>
        <v>2</v>
      </c>
      <c r="R538" s="28">
        <f t="shared" si="151"/>
        <v>458668072.10872155</v>
      </c>
      <c r="S538" s="10">
        <f t="shared" si="159"/>
        <v>8.6403942740870647</v>
      </c>
      <c r="T538" s="10">
        <f t="shared" si="160"/>
        <v>4821.5569555908569</v>
      </c>
      <c r="U538" s="38">
        <f t="shared" si="152"/>
        <v>2.7352688203137024E+18</v>
      </c>
      <c r="V538" s="6">
        <f t="shared" si="153"/>
        <v>0</v>
      </c>
    </row>
    <row r="539" spans="2:22" x14ac:dyDescent="0.3">
      <c r="B539" s="27">
        <v>537</v>
      </c>
      <c r="C539" s="70">
        <f t="shared" si="146"/>
        <v>1147142144</v>
      </c>
      <c r="D539" s="19">
        <f t="shared" si="154"/>
        <v>2097152</v>
      </c>
      <c r="E539" s="8">
        <f t="shared" si="161"/>
        <v>5.619592694854736E+17</v>
      </c>
      <c r="F539" s="17">
        <f t="shared" si="147"/>
        <v>1.07</v>
      </c>
      <c r="G539" s="17">
        <f t="shared" si="148"/>
        <v>17.749704839272379</v>
      </c>
      <c r="H539" s="21">
        <f t="shared" si="149"/>
        <v>11471421440</v>
      </c>
      <c r="I539" s="22">
        <f t="shared" si="150"/>
        <v>10.059617235277036</v>
      </c>
      <c r="J539" s="23">
        <f t="shared" si="155"/>
        <v>3.044753855741952E+16</v>
      </c>
      <c r="K539" s="22">
        <f t="shared" si="156"/>
        <v>16.483552189115404</v>
      </c>
      <c r="L539" s="17">
        <v>1</v>
      </c>
      <c r="M539" s="17">
        <f t="shared" si="162"/>
        <v>2654208</v>
      </c>
      <c r="N539" s="17">
        <f t="shared" si="157"/>
        <v>10</v>
      </c>
      <c r="O539" s="17">
        <f t="shared" si="158"/>
        <v>21.339850002884628</v>
      </c>
      <c r="P539" s="17">
        <v>1</v>
      </c>
      <c r="Q539" s="17">
        <f t="shared" si="163"/>
        <v>2</v>
      </c>
      <c r="R539" s="28">
        <f t="shared" si="151"/>
        <v>489877625.3882218</v>
      </c>
      <c r="S539" s="10">
        <f t="shared" si="159"/>
        <v>9.228320187947249</v>
      </c>
      <c r="T539" s="10">
        <f t="shared" si="160"/>
        <v>4830.7852757788041</v>
      </c>
      <c r="U539" s="38">
        <f t="shared" si="152"/>
        <v>2.7402784701677568E+18</v>
      </c>
      <c r="V539" s="6">
        <f t="shared" si="153"/>
        <v>0</v>
      </c>
    </row>
    <row r="540" spans="2:22" x14ac:dyDescent="0.3">
      <c r="B540" s="27">
        <v>538</v>
      </c>
      <c r="C540" s="70">
        <f t="shared" ref="C540:C603" si="164">IF(MOD(B539+1,25)=0,(C539*2)+D539*2,C539+D539)</f>
        <v>1149239296</v>
      </c>
      <c r="D540" s="19">
        <f t="shared" si="154"/>
        <v>2097152</v>
      </c>
      <c r="E540" s="8">
        <f t="shared" si="161"/>
        <v>6.0129641834945677E+17</v>
      </c>
      <c r="F540" s="17">
        <f t="shared" si="147"/>
        <v>1.07</v>
      </c>
      <c r="G540" s="17">
        <f t="shared" si="148"/>
        <v>17.779088616957591</v>
      </c>
      <c r="H540" s="21">
        <f t="shared" si="149"/>
        <v>11492392960</v>
      </c>
      <c r="I540" s="22">
        <f t="shared" si="150"/>
        <v>10.060410467427975</v>
      </c>
      <c r="J540" s="23">
        <f t="shared" si="155"/>
        <v>3.050320133357568E+16</v>
      </c>
      <c r="K540" s="22">
        <f t="shared" si="156"/>
        <v>16.48434542126634</v>
      </c>
      <c r="L540" s="17">
        <v>1</v>
      </c>
      <c r="M540" s="17">
        <f t="shared" si="162"/>
        <v>2654208</v>
      </c>
      <c r="N540" s="17">
        <f t="shared" si="157"/>
        <v>10</v>
      </c>
      <c r="O540" s="17">
        <f t="shared" si="158"/>
        <v>21.339850002884628</v>
      </c>
      <c r="P540" s="17">
        <v>1</v>
      </c>
      <c r="Q540" s="17">
        <f t="shared" si="163"/>
        <v>2</v>
      </c>
      <c r="R540" s="28">
        <f t="shared" si="151"/>
        <v>523212546.28370869</v>
      </c>
      <c r="S540" s="10">
        <f t="shared" si="159"/>
        <v>9.8562838007365787</v>
      </c>
      <c r="T540" s="10">
        <f t="shared" si="160"/>
        <v>4840.6415595795406</v>
      </c>
      <c r="U540" s="38">
        <f t="shared" si="152"/>
        <v>2.7452881200218112E+18</v>
      </c>
      <c r="V540" s="6">
        <f t="shared" si="153"/>
        <v>0</v>
      </c>
    </row>
    <row r="541" spans="2:22" x14ac:dyDescent="0.3">
      <c r="B541" s="27">
        <v>539</v>
      </c>
      <c r="C541" s="70">
        <f t="shared" si="164"/>
        <v>1151336448</v>
      </c>
      <c r="D541" s="19">
        <f t="shared" si="154"/>
        <v>2097152</v>
      </c>
      <c r="E541" s="8">
        <f t="shared" si="161"/>
        <v>6.4338716763391872E+17</v>
      </c>
      <c r="F541" s="17">
        <f t="shared" si="147"/>
        <v>1.07</v>
      </c>
      <c r="G541" s="17">
        <f t="shared" si="148"/>
        <v>17.808472394642799</v>
      </c>
      <c r="H541" s="21">
        <f t="shared" si="149"/>
        <v>11513364480</v>
      </c>
      <c r="I541" s="22">
        <f t="shared" si="150"/>
        <v>10.061202253393697</v>
      </c>
      <c r="J541" s="23">
        <f t="shared" si="155"/>
        <v>3.055886410973184E+16</v>
      </c>
      <c r="K541" s="22">
        <f t="shared" si="156"/>
        <v>16.485137207232064</v>
      </c>
      <c r="L541" s="17">
        <v>1</v>
      </c>
      <c r="M541" s="17">
        <f t="shared" si="162"/>
        <v>2654208</v>
      </c>
      <c r="N541" s="17">
        <f t="shared" si="157"/>
        <v>10</v>
      </c>
      <c r="O541" s="17">
        <f t="shared" si="158"/>
        <v>21.339850002884628</v>
      </c>
      <c r="P541" s="17">
        <v>1</v>
      </c>
      <c r="Q541" s="17">
        <f t="shared" si="163"/>
        <v>2</v>
      </c>
      <c r="R541" s="28">
        <f t="shared" si="151"/>
        <v>558817684.22388959</v>
      </c>
      <c r="S541" s="10">
        <f t="shared" si="159"/>
        <v>10.527013787613662</v>
      </c>
      <c r="T541" s="10">
        <f t="shared" si="160"/>
        <v>4851.1685733671538</v>
      </c>
      <c r="U541" s="38">
        <f t="shared" si="152"/>
        <v>2.7502977698758656E+18</v>
      </c>
      <c r="V541" s="6">
        <f t="shared" si="153"/>
        <v>0</v>
      </c>
    </row>
    <row r="542" spans="2:22" x14ac:dyDescent="0.3">
      <c r="B542" s="27">
        <v>540</v>
      </c>
      <c r="C542" s="70">
        <f t="shared" si="164"/>
        <v>1153433600</v>
      </c>
      <c r="D542" s="19">
        <f t="shared" si="154"/>
        <v>2097152</v>
      </c>
      <c r="E542" s="8">
        <f t="shared" si="161"/>
        <v>6.8842426936829312E+17</v>
      </c>
      <c r="F542" s="17">
        <f t="shared" si="147"/>
        <v>1.07</v>
      </c>
      <c r="G542" s="17">
        <f t="shared" si="148"/>
        <v>17.83785617232801</v>
      </c>
      <c r="H542" s="21">
        <f t="shared" si="149"/>
        <v>11534336000</v>
      </c>
      <c r="I542" s="22">
        <f t="shared" si="150"/>
        <v>10.061992598437849</v>
      </c>
      <c r="J542" s="23">
        <f t="shared" si="155"/>
        <v>3.0614526885888E+16</v>
      </c>
      <c r="K542" s="22">
        <f t="shared" si="156"/>
        <v>16.485927552276216</v>
      </c>
      <c r="L542" s="17">
        <v>1</v>
      </c>
      <c r="M542" s="17">
        <f t="shared" si="162"/>
        <v>2654208</v>
      </c>
      <c r="N542" s="17">
        <f t="shared" si="157"/>
        <v>10</v>
      </c>
      <c r="O542" s="17">
        <f t="shared" si="158"/>
        <v>21.339850002884628</v>
      </c>
      <c r="P542" s="17">
        <v>1</v>
      </c>
      <c r="Q542" s="17">
        <f t="shared" si="163"/>
        <v>2</v>
      </c>
      <c r="R542" s="28">
        <f t="shared" si="151"/>
        <v>596847767.71570826</v>
      </c>
      <c r="S542" s="10">
        <f t="shared" si="159"/>
        <v>11.243424925923444</v>
      </c>
      <c r="T542" s="10">
        <f t="shared" si="160"/>
        <v>4862.411998293077</v>
      </c>
      <c r="U542" s="38">
        <f t="shared" si="152"/>
        <v>2.75530741972992E+18</v>
      </c>
      <c r="V542" s="6">
        <f t="shared" si="153"/>
        <v>0</v>
      </c>
    </row>
    <row r="543" spans="2:22" x14ac:dyDescent="0.3">
      <c r="B543" s="27">
        <v>541</v>
      </c>
      <c r="C543" s="70">
        <f t="shared" si="164"/>
        <v>1155530752</v>
      </c>
      <c r="D543" s="19">
        <f t="shared" si="154"/>
        <v>2097152</v>
      </c>
      <c r="E543" s="8">
        <f t="shared" si="161"/>
        <v>7.3661396822407373E+17</v>
      </c>
      <c r="F543" s="17">
        <f t="shared" si="147"/>
        <v>1.07</v>
      </c>
      <c r="G543" s="17">
        <f t="shared" si="148"/>
        <v>17.867239950013218</v>
      </c>
      <c r="H543" s="21">
        <f t="shared" si="149"/>
        <v>11555307520</v>
      </c>
      <c r="I543" s="22">
        <f t="shared" si="150"/>
        <v>10.062781507795391</v>
      </c>
      <c r="J543" s="23">
        <f t="shared" si="155"/>
        <v>3.067018966204416E+16</v>
      </c>
      <c r="K543" s="22">
        <f t="shared" si="156"/>
        <v>16.486716461633758</v>
      </c>
      <c r="L543" s="17">
        <v>1</v>
      </c>
      <c r="M543" s="17">
        <f t="shared" si="162"/>
        <v>2654208</v>
      </c>
      <c r="N543" s="17">
        <f t="shared" si="157"/>
        <v>10</v>
      </c>
      <c r="O543" s="17">
        <f t="shared" si="158"/>
        <v>21.339850002884628</v>
      </c>
      <c r="P543" s="17">
        <v>1</v>
      </c>
      <c r="Q543" s="17">
        <f t="shared" si="163"/>
        <v>2</v>
      </c>
      <c r="R543" s="28">
        <f t="shared" si="151"/>
        <v>637468078.58565211</v>
      </c>
      <c r="S543" s="10">
        <f t="shared" si="159"/>
        <v>12.008630796562517</v>
      </c>
      <c r="T543" s="10">
        <f t="shared" si="160"/>
        <v>4874.4206290896391</v>
      </c>
      <c r="U543" s="38">
        <f t="shared" si="152"/>
        <v>2.7603170695839744E+18</v>
      </c>
      <c r="V543" s="6">
        <f t="shared" si="153"/>
        <v>0</v>
      </c>
    </row>
    <row r="544" spans="2:22" x14ac:dyDescent="0.3">
      <c r="B544" s="27">
        <v>542</v>
      </c>
      <c r="C544" s="70">
        <f t="shared" si="164"/>
        <v>1157627904</v>
      </c>
      <c r="D544" s="19">
        <f t="shared" si="154"/>
        <v>2097152</v>
      </c>
      <c r="E544" s="8">
        <f t="shared" si="161"/>
        <v>7.8817694599975898E+17</v>
      </c>
      <c r="F544" s="17">
        <f t="shared" si="147"/>
        <v>1.07</v>
      </c>
      <c r="G544" s="17">
        <f t="shared" si="148"/>
        <v>17.896623727698429</v>
      </c>
      <c r="H544" s="21">
        <f t="shared" si="149"/>
        <v>11576279040</v>
      </c>
      <c r="I544" s="22">
        <f t="shared" si="150"/>
        <v>10.063568986672804</v>
      </c>
      <c r="J544" s="23">
        <f t="shared" si="155"/>
        <v>3.072585243820032E+16</v>
      </c>
      <c r="K544" s="22">
        <f t="shared" si="156"/>
        <v>16.487503940511171</v>
      </c>
      <c r="L544" s="17">
        <v>1</v>
      </c>
      <c r="M544" s="17">
        <f t="shared" si="162"/>
        <v>2654208</v>
      </c>
      <c r="N544" s="17">
        <f t="shared" si="157"/>
        <v>10</v>
      </c>
      <c r="O544" s="17">
        <f t="shared" si="158"/>
        <v>21.339850002884628</v>
      </c>
      <c r="P544" s="17">
        <v>1</v>
      </c>
      <c r="Q544" s="17">
        <f t="shared" si="163"/>
        <v>2</v>
      </c>
      <c r="R544" s="28">
        <f t="shared" si="151"/>
        <v>680855172.26765037</v>
      </c>
      <c r="S544" s="10">
        <f t="shared" si="159"/>
        <v>12.825957352770589</v>
      </c>
      <c r="T544" s="10">
        <f t="shared" si="160"/>
        <v>4887.2465864424094</v>
      </c>
      <c r="U544" s="38">
        <f t="shared" si="152"/>
        <v>2.7653267194380288E+18</v>
      </c>
      <c r="V544" s="6">
        <f t="shared" si="153"/>
        <v>0</v>
      </c>
    </row>
    <row r="545" spans="1:22" x14ac:dyDescent="0.3">
      <c r="B545" s="27">
        <v>543</v>
      </c>
      <c r="C545" s="70">
        <f t="shared" si="164"/>
        <v>1159725056</v>
      </c>
      <c r="D545" s="19">
        <f t="shared" si="154"/>
        <v>2097152</v>
      </c>
      <c r="E545" s="8">
        <f t="shared" si="161"/>
        <v>8.4334933221974221E+17</v>
      </c>
      <c r="F545" s="17">
        <f t="shared" si="147"/>
        <v>1.07</v>
      </c>
      <c r="G545" s="17">
        <f t="shared" si="148"/>
        <v>17.926007505383637</v>
      </c>
      <c r="H545" s="21">
        <f t="shared" si="149"/>
        <v>11597250560</v>
      </c>
      <c r="I545" s="22">
        <f t="shared" si="150"/>
        <v>10.064355040248303</v>
      </c>
      <c r="J545" s="23">
        <f t="shared" si="155"/>
        <v>3.078151521435648E+16</v>
      </c>
      <c r="K545" s="22">
        <f t="shared" si="156"/>
        <v>16.488289994086671</v>
      </c>
      <c r="L545" s="17">
        <v>1</v>
      </c>
      <c r="M545" s="17">
        <f t="shared" si="162"/>
        <v>2654208</v>
      </c>
      <c r="N545" s="17">
        <f t="shared" si="157"/>
        <v>10</v>
      </c>
      <c r="O545" s="17">
        <f t="shared" si="158"/>
        <v>21.339850002884628</v>
      </c>
      <c r="P545" s="17">
        <v>1</v>
      </c>
      <c r="Q545" s="17">
        <f t="shared" si="163"/>
        <v>2</v>
      </c>
      <c r="R545" s="28">
        <f t="shared" si="151"/>
        <v>727197647.28420436</v>
      </c>
      <c r="S545" s="10">
        <f t="shared" si="159"/>
        <v>13.698957415624632</v>
      </c>
      <c r="T545" s="10">
        <f t="shared" si="160"/>
        <v>4900.9455438580344</v>
      </c>
      <c r="U545" s="38">
        <f t="shared" si="152"/>
        <v>2.7703363692920832E+18</v>
      </c>
      <c r="V545" s="6">
        <f t="shared" si="153"/>
        <v>0</v>
      </c>
    </row>
    <row r="546" spans="1:22" x14ac:dyDescent="0.3">
      <c r="B546" s="27">
        <v>544</v>
      </c>
      <c r="C546" s="70">
        <f t="shared" si="164"/>
        <v>1161822208</v>
      </c>
      <c r="D546" s="19">
        <f t="shared" si="154"/>
        <v>2097152</v>
      </c>
      <c r="E546" s="8">
        <f t="shared" si="161"/>
        <v>9.0238378547512422E+17</v>
      </c>
      <c r="F546" s="17">
        <f t="shared" si="147"/>
        <v>1.07</v>
      </c>
      <c r="G546" s="17">
        <f t="shared" si="148"/>
        <v>17.955391283068849</v>
      </c>
      <c r="H546" s="21">
        <f t="shared" si="149"/>
        <v>11618222080</v>
      </c>
      <c r="I546" s="22">
        <f t="shared" si="150"/>
        <v>10.065139673672034</v>
      </c>
      <c r="J546" s="23">
        <f t="shared" si="155"/>
        <v>3.083717799051264E+16</v>
      </c>
      <c r="K546" s="22">
        <f t="shared" si="156"/>
        <v>16.489074627510401</v>
      </c>
      <c r="L546" s="17">
        <v>1</v>
      </c>
      <c r="M546" s="17">
        <f t="shared" si="162"/>
        <v>2654208</v>
      </c>
      <c r="N546" s="17">
        <f t="shared" si="157"/>
        <v>10</v>
      </c>
      <c r="O546" s="17">
        <f t="shared" si="158"/>
        <v>21.339850002884628</v>
      </c>
      <c r="P546" s="17">
        <v>1</v>
      </c>
      <c r="Q546" s="17">
        <f t="shared" si="163"/>
        <v>2</v>
      </c>
      <c r="R546" s="28">
        <f t="shared" si="151"/>
        <v>776696967.28255713</v>
      </c>
      <c r="S546" s="10">
        <f t="shared" si="159"/>
        <v>14.631426159565436</v>
      </c>
      <c r="T546" s="10">
        <f t="shared" si="160"/>
        <v>4915.5769700175997</v>
      </c>
      <c r="U546" s="38">
        <f t="shared" si="152"/>
        <v>2.7753460191461376E+18</v>
      </c>
      <c r="V546" s="6">
        <f t="shared" si="153"/>
        <v>0</v>
      </c>
    </row>
    <row r="547" spans="1:22" x14ac:dyDescent="0.3">
      <c r="A547" s="26" t="s">
        <v>38</v>
      </c>
      <c r="B547" s="27">
        <v>545</v>
      </c>
      <c r="C547" s="70">
        <f t="shared" si="164"/>
        <v>1163919360</v>
      </c>
      <c r="D547" s="19">
        <f t="shared" si="154"/>
        <v>2097152</v>
      </c>
      <c r="E547" s="8">
        <f t="shared" si="161"/>
        <v>9.6555065045838298E+17</v>
      </c>
      <c r="F547" s="17">
        <f t="shared" si="147"/>
        <v>1.07</v>
      </c>
      <c r="G547" s="17">
        <f t="shared" si="148"/>
        <v>17.984775060754057</v>
      </c>
      <c r="H547" s="21">
        <f t="shared" si="149"/>
        <v>11639193600</v>
      </c>
      <c r="I547" s="22">
        <f t="shared" si="150"/>
        <v>10.065922892066281</v>
      </c>
      <c r="J547" s="23">
        <f t="shared" si="155"/>
        <v>3.08928407666688E+16</v>
      </c>
      <c r="K547" s="22">
        <f t="shared" si="156"/>
        <v>16.489857845904648</v>
      </c>
      <c r="L547" s="17">
        <v>1</v>
      </c>
      <c r="M547" s="17">
        <f t="shared" si="162"/>
        <v>2654208</v>
      </c>
      <c r="N547" s="17">
        <f t="shared" si="157"/>
        <v>10</v>
      </c>
      <c r="O547" s="17">
        <f t="shared" si="158"/>
        <v>21.339850002884628</v>
      </c>
      <c r="P547" s="17">
        <v>1</v>
      </c>
      <c r="Q547" s="17">
        <f t="shared" si="163"/>
        <v>2</v>
      </c>
      <c r="R547" s="28">
        <f t="shared" si="151"/>
        <v>829568339.21757519</v>
      </c>
      <c r="S547" s="10">
        <f t="shared" si="159"/>
        <v>15.627417655616576</v>
      </c>
      <c r="T547" s="10">
        <f t="shared" si="160"/>
        <v>4931.2043876732159</v>
      </c>
      <c r="U547" s="38">
        <f t="shared" si="152"/>
        <v>2.780355669000192E+18</v>
      </c>
      <c r="V547" s="6">
        <f t="shared" si="153"/>
        <v>0</v>
      </c>
    </row>
    <row r="548" spans="1:22" x14ac:dyDescent="0.3">
      <c r="B548" s="31">
        <v>546</v>
      </c>
      <c r="C548" s="70">
        <f t="shared" si="164"/>
        <v>1166016512</v>
      </c>
      <c r="D548" s="19">
        <f t="shared" si="154"/>
        <v>2097152</v>
      </c>
      <c r="E548" s="8">
        <f t="shared" si="161"/>
        <v>1.0331391959904699E+18</v>
      </c>
      <c r="F548" s="17">
        <f t="shared" si="147"/>
        <v>1.07</v>
      </c>
      <c r="G548" s="17">
        <f t="shared" si="148"/>
        <v>18.014158838439268</v>
      </c>
      <c r="H548" s="21">
        <f t="shared" si="149"/>
        <v>11660165120</v>
      </c>
      <c r="I548" s="22">
        <f t="shared" si="150"/>
        <v>10.066704700525662</v>
      </c>
      <c r="J548" s="23">
        <f t="shared" si="155"/>
        <v>3.094850354282496E+16</v>
      </c>
      <c r="K548" s="22">
        <f t="shared" si="156"/>
        <v>16.490639654364031</v>
      </c>
      <c r="L548" s="17">
        <v>1</v>
      </c>
      <c r="M548" s="17">
        <f t="shared" si="162"/>
        <v>2654208</v>
      </c>
      <c r="N548" s="17">
        <f t="shared" si="157"/>
        <v>10</v>
      </c>
      <c r="O548" s="17">
        <f t="shared" si="158"/>
        <v>21.339850002884628</v>
      </c>
      <c r="P548" s="17">
        <v>1</v>
      </c>
      <c r="Q548" s="17">
        <f t="shared" si="163"/>
        <v>2</v>
      </c>
      <c r="R548" s="32">
        <f t="shared" si="151"/>
        <v>886041651.51862776</v>
      </c>
      <c r="S548" s="10">
        <f t="shared" si="159"/>
        <v>16.69126254458256</v>
      </c>
      <c r="T548" s="10">
        <f t="shared" si="160"/>
        <v>4947.8956502177989</v>
      </c>
      <c r="U548" s="38">
        <f t="shared" si="152"/>
        <v>2.7853653188542464E+18</v>
      </c>
      <c r="V548" s="6">
        <f t="shared" si="153"/>
        <v>0</v>
      </c>
    </row>
    <row r="549" spans="1:22" x14ac:dyDescent="0.3">
      <c r="B549" s="31">
        <v>547</v>
      </c>
      <c r="C549" s="70">
        <f t="shared" si="164"/>
        <v>1168113664</v>
      </c>
      <c r="D549" s="19">
        <f t="shared" si="154"/>
        <v>2097152</v>
      </c>
      <c r="E549" s="8">
        <f t="shared" si="161"/>
        <v>1.1054589397098029E+18</v>
      </c>
      <c r="F549" s="17">
        <f t="shared" si="147"/>
        <v>1.07</v>
      </c>
      <c r="G549" s="17">
        <f t="shared" si="148"/>
        <v>18.043542616124476</v>
      </c>
      <c r="H549" s="21">
        <f t="shared" si="149"/>
        <v>11681136640</v>
      </c>
      <c r="I549" s="22">
        <f t="shared" si="150"/>
        <v>10.067485104117335</v>
      </c>
      <c r="J549" s="23">
        <f t="shared" si="155"/>
        <v>3.100416631898112E+16</v>
      </c>
      <c r="K549" s="22">
        <f t="shared" si="156"/>
        <v>16.4914200579557</v>
      </c>
      <c r="L549" s="17">
        <v>1</v>
      </c>
      <c r="M549" s="17">
        <f t="shared" si="162"/>
        <v>2654208</v>
      </c>
      <c r="N549" s="17">
        <f t="shared" si="157"/>
        <v>10</v>
      </c>
      <c r="O549" s="17">
        <f t="shared" si="158"/>
        <v>21.339850002884628</v>
      </c>
      <c r="P549" s="17">
        <v>1</v>
      </c>
      <c r="Q549" s="17">
        <f t="shared" si="163"/>
        <v>2</v>
      </c>
      <c r="R549" s="32">
        <f t="shared" si="151"/>
        <v>946362476.34014738</v>
      </c>
      <c r="S549" s="10">
        <f t="shared" si="159"/>
        <v>17.82758691745612</v>
      </c>
      <c r="T549" s="10">
        <f t="shared" si="160"/>
        <v>4965.7232371352547</v>
      </c>
      <c r="U549" s="38">
        <f t="shared" si="152"/>
        <v>2.7903749687083008E+18</v>
      </c>
      <c r="V549" s="6">
        <f t="shared" si="153"/>
        <v>0</v>
      </c>
    </row>
    <row r="550" spans="1:22" x14ac:dyDescent="0.3">
      <c r="B550" s="31">
        <v>548</v>
      </c>
      <c r="C550" s="70">
        <f t="shared" si="164"/>
        <v>1170210816</v>
      </c>
      <c r="D550" s="19">
        <f t="shared" si="154"/>
        <v>2097152</v>
      </c>
      <c r="E550" s="8">
        <f t="shared" si="161"/>
        <v>1.1828410654894892E+18</v>
      </c>
      <c r="F550" s="17">
        <f t="shared" si="147"/>
        <v>1.07</v>
      </c>
      <c r="G550" s="17">
        <f t="shared" si="148"/>
        <v>18.072926393809688</v>
      </c>
      <c r="H550" s="21">
        <f t="shared" si="149"/>
        <v>11702108160</v>
      </c>
      <c r="I550" s="22">
        <f t="shared" si="150"/>
        <v>10.068264107881184</v>
      </c>
      <c r="J550" s="23">
        <f t="shared" si="155"/>
        <v>3.105982909513728E+16</v>
      </c>
      <c r="K550" s="22">
        <f t="shared" si="156"/>
        <v>16.492199061719553</v>
      </c>
      <c r="L550" s="17">
        <v>1</v>
      </c>
      <c r="M550" s="17">
        <f t="shared" si="162"/>
        <v>2654208</v>
      </c>
      <c r="N550" s="17">
        <f t="shared" si="157"/>
        <v>10</v>
      </c>
      <c r="O550" s="17">
        <f t="shared" si="158"/>
        <v>21.339850002884628</v>
      </c>
      <c r="P550" s="17">
        <v>1</v>
      </c>
      <c r="Q550" s="17">
        <f t="shared" si="163"/>
        <v>2</v>
      </c>
      <c r="R550" s="32">
        <f t="shared" si="151"/>
        <v>1010793140.2759221</v>
      </c>
      <c r="S550" s="10">
        <f t="shared" si="159"/>
        <v>19.041332485546008</v>
      </c>
      <c r="T550" s="10">
        <f t="shared" si="160"/>
        <v>4984.764569620801</v>
      </c>
      <c r="U550" s="38">
        <f t="shared" si="152"/>
        <v>2.7953846185623552E+18</v>
      </c>
      <c r="V550" s="6">
        <f t="shared" si="153"/>
        <v>0</v>
      </c>
    </row>
    <row r="551" spans="1:22" x14ac:dyDescent="0.3">
      <c r="B551" s="31">
        <v>549</v>
      </c>
      <c r="C551" s="70">
        <f t="shared" si="164"/>
        <v>1172307968</v>
      </c>
      <c r="D551" s="19">
        <f t="shared" si="154"/>
        <v>2097152</v>
      </c>
      <c r="E551" s="8">
        <f t="shared" si="161"/>
        <v>1.2656399400737533E+18</v>
      </c>
      <c r="F551" s="17">
        <f t="shared" si="147"/>
        <v>1.07</v>
      </c>
      <c r="G551" s="17">
        <f t="shared" si="148"/>
        <v>18.102310171494896</v>
      </c>
      <c r="H551" s="21">
        <f t="shared" si="149"/>
        <v>11723079680</v>
      </c>
      <c r="I551" s="22">
        <f t="shared" si="150"/>
        <v>10.069041716830029</v>
      </c>
      <c r="J551" s="23">
        <f t="shared" si="155"/>
        <v>3.111549187129344E+16</v>
      </c>
      <c r="K551" s="22">
        <f t="shared" si="156"/>
        <v>16.492976670668398</v>
      </c>
      <c r="L551" s="17">
        <v>1</v>
      </c>
      <c r="M551" s="17">
        <f t="shared" si="162"/>
        <v>2654208</v>
      </c>
      <c r="N551" s="17">
        <f t="shared" si="157"/>
        <v>10</v>
      </c>
      <c r="O551" s="17">
        <f t="shared" si="158"/>
        <v>21.339850002884628</v>
      </c>
      <c r="P551" s="17">
        <v>1</v>
      </c>
      <c r="Q551" s="17">
        <f t="shared" si="163"/>
        <v>2</v>
      </c>
      <c r="R551" s="32">
        <f t="shared" si="151"/>
        <v>1079613868.216712</v>
      </c>
      <c r="S551" s="10">
        <f t="shared" si="159"/>
        <v>20.337778128479606</v>
      </c>
      <c r="T551" s="10">
        <f t="shared" si="160"/>
        <v>5005.1023477492809</v>
      </c>
      <c r="U551" s="30">
        <f t="shared" si="152"/>
        <v>2.8003942684164096E+18</v>
      </c>
      <c r="V551" s="6">
        <f t="shared" si="153"/>
        <v>0</v>
      </c>
    </row>
    <row r="552" spans="1:22" x14ac:dyDescent="0.3">
      <c r="B552" s="31">
        <v>550</v>
      </c>
      <c r="C552" s="70">
        <f t="shared" si="164"/>
        <v>2348810240</v>
      </c>
      <c r="D552" s="19">
        <f t="shared" si="154"/>
        <v>4194304</v>
      </c>
      <c r="E552" s="8">
        <f t="shared" si="161"/>
        <v>1.3542347358789161E+18</v>
      </c>
      <c r="F552" s="17">
        <f t="shared" ref="F552:F615" si="165">$Y$4</f>
        <v>1.07</v>
      </c>
      <c r="G552" s="17">
        <f t="shared" si="148"/>
        <v>18.131693949180107</v>
      </c>
      <c r="H552" s="21">
        <f t="shared" si="149"/>
        <v>23488102400</v>
      </c>
      <c r="I552" s="22">
        <f t="shared" si="150"/>
        <v>10.370847931613786</v>
      </c>
      <c r="J552" s="23">
        <f t="shared" si="155"/>
        <v>1.870269278846976E+17</v>
      </c>
      <c r="K552" s="22">
        <f t="shared" si="156"/>
        <v>17.271904140171817</v>
      </c>
      <c r="L552" s="17">
        <v>3</v>
      </c>
      <c r="M552" s="17">
        <f t="shared" si="162"/>
        <v>7962624</v>
      </c>
      <c r="N552" s="17">
        <f t="shared" si="157"/>
        <v>30</v>
      </c>
      <c r="O552" s="17">
        <f t="shared" si="158"/>
        <v>22.924812503605782</v>
      </c>
      <c r="P552" s="17">
        <v>1</v>
      </c>
      <c r="Q552" s="17">
        <f t="shared" si="163"/>
        <v>2</v>
      </c>
      <c r="R552" s="32">
        <f t="shared" si="151"/>
        <v>576562002.67541242</v>
      </c>
      <c r="S552" s="10">
        <f t="shared" si="159"/>
        <v>3.6204271523772342</v>
      </c>
      <c r="T552" s="10">
        <f t="shared" si="160"/>
        <v>5098.7227749016583</v>
      </c>
      <c r="U552" s="38">
        <f t="shared" si="152"/>
        <v>1.6832423509622784E+19</v>
      </c>
      <c r="V552" s="6">
        <f t="shared" si="153"/>
        <v>90</v>
      </c>
    </row>
    <row r="553" spans="1:22" x14ac:dyDescent="0.3">
      <c r="B553" s="31">
        <v>551</v>
      </c>
      <c r="C553" s="70">
        <f t="shared" si="164"/>
        <v>2353004544</v>
      </c>
      <c r="D553" s="19">
        <f t="shared" si="154"/>
        <v>4194304</v>
      </c>
      <c r="E553" s="8">
        <f t="shared" si="161"/>
        <v>1.4490311673904402E+18</v>
      </c>
      <c r="F553" s="17">
        <f t="shared" si="165"/>
        <v>1.07</v>
      </c>
      <c r="G553" s="17">
        <f t="shared" si="148"/>
        <v>18.161077726865315</v>
      </c>
      <c r="H553" s="21">
        <f t="shared" si="149"/>
        <v>23530045440</v>
      </c>
      <c r="I553" s="22">
        <f t="shared" si="150"/>
        <v>10.371622765863748</v>
      </c>
      <c r="J553" s="23">
        <f t="shared" si="155"/>
        <v>1.8736090454163456E+17</v>
      </c>
      <c r="K553" s="22">
        <f t="shared" si="156"/>
        <v>17.272678974421776</v>
      </c>
      <c r="L553" s="17">
        <v>1</v>
      </c>
      <c r="M553" s="17">
        <f t="shared" si="162"/>
        <v>7962624</v>
      </c>
      <c r="N553" s="17">
        <f t="shared" si="157"/>
        <v>10</v>
      </c>
      <c r="O553" s="17">
        <f t="shared" si="158"/>
        <v>22.924812503605782</v>
      </c>
      <c r="P553" s="17">
        <v>1</v>
      </c>
      <c r="Q553" s="17">
        <f t="shared" si="163"/>
        <v>2</v>
      </c>
      <c r="R553" s="32">
        <f t="shared" si="151"/>
        <v>615821661.32461166</v>
      </c>
      <c r="S553" s="10">
        <f t="shared" si="159"/>
        <v>3.8669517820043469</v>
      </c>
      <c r="T553" s="10">
        <f t="shared" si="160"/>
        <v>5102.5897266836628</v>
      </c>
      <c r="U553" s="38">
        <f t="shared" si="152"/>
        <v>1.686248140874711E+19</v>
      </c>
      <c r="V553" s="6">
        <f t="shared" si="153"/>
        <v>0</v>
      </c>
    </row>
    <row r="554" spans="1:22" x14ac:dyDescent="0.3">
      <c r="B554" s="31">
        <v>552</v>
      </c>
      <c r="C554" s="70">
        <f t="shared" si="164"/>
        <v>2357198848</v>
      </c>
      <c r="D554" s="19">
        <f t="shared" si="154"/>
        <v>4194304</v>
      </c>
      <c r="E554" s="8">
        <f t="shared" si="161"/>
        <v>1.5504633491077711E+18</v>
      </c>
      <c r="F554" s="17">
        <f t="shared" si="165"/>
        <v>1.07</v>
      </c>
      <c r="G554" s="17">
        <f t="shared" si="148"/>
        <v>18.190461504550527</v>
      </c>
      <c r="H554" s="21">
        <f t="shared" si="149"/>
        <v>23571988480</v>
      </c>
      <c r="I554" s="22">
        <f t="shared" si="150"/>
        <v>10.372396220176647</v>
      </c>
      <c r="J554" s="23">
        <f t="shared" si="155"/>
        <v>1.8769488119857152E+17</v>
      </c>
      <c r="K554" s="22">
        <f t="shared" si="156"/>
        <v>17.273452428734679</v>
      </c>
      <c r="L554" s="17">
        <v>1</v>
      </c>
      <c r="M554" s="17">
        <f t="shared" si="162"/>
        <v>7962624</v>
      </c>
      <c r="N554" s="17">
        <f t="shared" si="157"/>
        <v>10</v>
      </c>
      <c r="O554" s="17">
        <f t="shared" si="158"/>
        <v>22.924812503605782</v>
      </c>
      <c r="P554" s="17">
        <v>1</v>
      </c>
      <c r="Q554" s="17">
        <f t="shared" si="163"/>
        <v>2</v>
      </c>
      <c r="R554" s="32">
        <f t="shared" si="151"/>
        <v>657756705.77104032</v>
      </c>
      <c r="S554" s="10">
        <f t="shared" si="159"/>
        <v>4.1302760608251772</v>
      </c>
      <c r="T554" s="10">
        <f t="shared" si="160"/>
        <v>5106.7200027444878</v>
      </c>
      <c r="U554" s="38">
        <f t="shared" si="152"/>
        <v>1.6892539307871437E+19</v>
      </c>
      <c r="V554" s="6">
        <f t="shared" si="153"/>
        <v>0</v>
      </c>
    </row>
    <row r="555" spans="1:22" x14ac:dyDescent="0.3">
      <c r="B555" s="31">
        <v>553</v>
      </c>
      <c r="C555" s="70">
        <f t="shared" si="164"/>
        <v>2361393152</v>
      </c>
      <c r="D555" s="19">
        <f t="shared" si="154"/>
        <v>4194304</v>
      </c>
      <c r="E555" s="8">
        <f t="shared" si="161"/>
        <v>1.6589957835453153E+18</v>
      </c>
      <c r="F555" s="17">
        <f t="shared" si="165"/>
        <v>1.07</v>
      </c>
      <c r="G555" s="17">
        <f t="shared" si="148"/>
        <v>18.219845282235735</v>
      </c>
      <c r="H555" s="21">
        <f t="shared" si="149"/>
        <v>23613931520</v>
      </c>
      <c r="I555" s="22">
        <f t="shared" si="150"/>
        <v>10.373168299458932</v>
      </c>
      <c r="J555" s="23">
        <f t="shared" si="155"/>
        <v>1.8802885785550848E+17</v>
      </c>
      <c r="K555" s="22">
        <f t="shared" si="156"/>
        <v>17.274224508016964</v>
      </c>
      <c r="L555" s="17">
        <v>1</v>
      </c>
      <c r="M555" s="17">
        <f t="shared" si="162"/>
        <v>7962624</v>
      </c>
      <c r="N555" s="17">
        <f t="shared" si="157"/>
        <v>10</v>
      </c>
      <c r="O555" s="17">
        <f t="shared" si="158"/>
        <v>22.924812503605782</v>
      </c>
      <c r="P555" s="17">
        <v>1</v>
      </c>
      <c r="Q555" s="17">
        <f t="shared" si="163"/>
        <v>2</v>
      </c>
      <c r="R555" s="32">
        <f t="shared" si="151"/>
        <v>702549586.9420203</v>
      </c>
      <c r="S555" s="10">
        <f t="shared" si="159"/>
        <v>4.4115456597097911</v>
      </c>
      <c r="T555" s="10">
        <f t="shared" si="160"/>
        <v>5111.1315484041979</v>
      </c>
      <c r="U555" s="38">
        <f t="shared" si="152"/>
        <v>1.6922597206995763E+19</v>
      </c>
      <c r="V555" s="6">
        <f t="shared" si="153"/>
        <v>0</v>
      </c>
    </row>
    <row r="556" spans="1:22" x14ac:dyDescent="0.3">
      <c r="B556" s="31">
        <v>554</v>
      </c>
      <c r="C556" s="70">
        <f t="shared" si="164"/>
        <v>2365587456</v>
      </c>
      <c r="D556" s="19">
        <f t="shared" si="154"/>
        <v>4194304</v>
      </c>
      <c r="E556" s="8">
        <f t="shared" si="161"/>
        <v>1.7751254883934876E+18</v>
      </c>
      <c r="F556" s="17">
        <f t="shared" si="165"/>
        <v>1.07</v>
      </c>
      <c r="G556" s="17">
        <f t="shared" si="148"/>
        <v>18.249229059920946</v>
      </c>
      <c r="H556" s="21">
        <f t="shared" si="149"/>
        <v>23655874560</v>
      </c>
      <c r="I556" s="22">
        <f t="shared" si="150"/>
        <v>10.373939008590929</v>
      </c>
      <c r="J556" s="23">
        <f t="shared" si="155"/>
        <v>1.8836283451244544E+17</v>
      </c>
      <c r="K556" s="22">
        <f t="shared" si="156"/>
        <v>17.274995217148959</v>
      </c>
      <c r="L556" s="17">
        <v>1</v>
      </c>
      <c r="M556" s="17">
        <f t="shared" si="162"/>
        <v>7962624</v>
      </c>
      <c r="N556" s="17">
        <f t="shared" si="157"/>
        <v>10</v>
      </c>
      <c r="O556" s="17">
        <f t="shared" si="158"/>
        <v>22.924812503605782</v>
      </c>
      <c r="P556" s="17">
        <v>1</v>
      </c>
      <c r="Q556" s="17">
        <f t="shared" si="163"/>
        <v>2</v>
      </c>
      <c r="R556" s="32">
        <f t="shared" si="151"/>
        <v>750395206.86124551</v>
      </c>
      <c r="S556" s="10">
        <f t="shared" si="159"/>
        <v>4.7119844341591763</v>
      </c>
      <c r="T556" s="10">
        <f t="shared" si="160"/>
        <v>5115.8435328383575</v>
      </c>
      <c r="U556" s="38">
        <f t="shared" si="152"/>
        <v>1.695265510612009E+19</v>
      </c>
      <c r="V556" s="6">
        <f t="shared" si="153"/>
        <v>0</v>
      </c>
    </row>
    <row r="557" spans="1:22" x14ac:dyDescent="0.3">
      <c r="B557" s="31">
        <v>555</v>
      </c>
      <c r="C557" s="70">
        <f t="shared" si="164"/>
        <v>2369781760</v>
      </c>
      <c r="D557" s="19">
        <f t="shared" si="154"/>
        <v>4194304</v>
      </c>
      <c r="E557" s="8">
        <f t="shared" si="161"/>
        <v>1.8993842725810319E+18</v>
      </c>
      <c r="F557" s="17">
        <f t="shared" si="165"/>
        <v>1.07</v>
      </c>
      <c r="G557" s="17">
        <f t="shared" si="148"/>
        <v>18.278612837606154</v>
      </c>
      <c r="H557" s="21">
        <f t="shared" si="149"/>
        <v>23697817600</v>
      </c>
      <c r="I557" s="22">
        <f t="shared" si="150"/>
        <v>10.374708352427024</v>
      </c>
      <c r="J557" s="23">
        <f t="shared" si="155"/>
        <v>1.886968111693824E+17</v>
      </c>
      <c r="K557" s="22">
        <f t="shared" si="156"/>
        <v>17.275764560985056</v>
      </c>
      <c r="L557" s="17">
        <v>1</v>
      </c>
      <c r="M557" s="17">
        <f t="shared" si="162"/>
        <v>7962624</v>
      </c>
      <c r="N557" s="17">
        <f t="shared" si="157"/>
        <v>10</v>
      </c>
      <c r="O557" s="17">
        <f t="shared" si="158"/>
        <v>22.924812503605782</v>
      </c>
      <c r="P557" s="17">
        <v>1</v>
      </c>
      <c r="Q557" s="17">
        <f t="shared" si="163"/>
        <v>2</v>
      </c>
      <c r="R557" s="32">
        <f t="shared" si="151"/>
        <v>801501768.91437972</v>
      </c>
      <c r="S557" s="10">
        <f t="shared" si="159"/>
        <v>5.0328997634095218</v>
      </c>
      <c r="T557" s="10">
        <f t="shared" si="160"/>
        <v>5120.8764326017672</v>
      </c>
      <c r="U557" s="38">
        <f t="shared" si="152"/>
        <v>1.6982713005244416E+19</v>
      </c>
      <c r="V557" s="6">
        <f t="shared" si="153"/>
        <v>0</v>
      </c>
    </row>
    <row r="558" spans="1:22" x14ac:dyDescent="0.3">
      <c r="B558" s="31">
        <v>556</v>
      </c>
      <c r="C558" s="70">
        <f t="shared" si="164"/>
        <v>2373976064</v>
      </c>
      <c r="D558" s="19">
        <f t="shared" si="154"/>
        <v>4194304</v>
      </c>
      <c r="E558" s="8">
        <f t="shared" si="161"/>
        <v>2.0323411716617042E+18</v>
      </c>
      <c r="F558" s="17">
        <f t="shared" si="165"/>
        <v>1.07</v>
      </c>
      <c r="G558" s="17">
        <f t="shared" si="148"/>
        <v>18.307996615291366</v>
      </c>
      <c r="H558" s="21">
        <f t="shared" si="149"/>
        <v>23739760640</v>
      </c>
      <c r="I558" s="22">
        <f t="shared" si="150"/>
        <v>10.375476335795858</v>
      </c>
      <c r="J558" s="23">
        <f t="shared" si="155"/>
        <v>1.8903078782631936E+17</v>
      </c>
      <c r="K558" s="22">
        <f t="shared" si="156"/>
        <v>17.276532544353888</v>
      </c>
      <c r="L558" s="17">
        <v>1</v>
      </c>
      <c r="M558" s="17">
        <f t="shared" si="162"/>
        <v>7962624</v>
      </c>
      <c r="N558" s="17">
        <f t="shared" si="157"/>
        <v>10</v>
      </c>
      <c r="O558" s="17">
        <f t="shared" si="158"/>
        <v>22.924812503605782</v>
      </c>
      <c r="P558" s="17">
        <v>1</v>
      </c>
      <c r="Q558" s="17">
        <f t="shared" si="163"/>
        <v>2</v>
      </c>
      <c r="R558" s="32">
        <f t="shared" si="151"/>
        <v>856091686.21411347</v>
      </c>
      <c r="S558" s="10">
        <f t="shared" si="159"/>
        <v>5.3756882543625917</v>
      </c>
      <c r="T558" s="10">
        <f t="shared" si="160"/>
        <v>5126.2521208561302</v>
      </c>
      <c r="U558" s="38">
        <f t="shared" si="152"/>
        <v>1.7012770904368742E+19</v>
      </c>
      <c r="V558" s="6">
        <f t="shared" si="153"/>
        <v>0</v>
      </c>
    </row>
    <row r="559" spans="1:22" x14ac:dyDescent="0.3">
      <c r="B559" s="31">
        <v>557</v>
      </c>
      <c r="C559" s="70">
        <f t="shared" si="164"/>
        <v>2378170368</v>
      </c>
      <c r="D559" s="19">
        <f t="shared" si="154"/>
        <v>4194304</v>
      </c>
      <c r="E559" s="8">
        <f t="shared" si="161"/>
        <v>2.1746050536780237E+18</v>
      </c>
      <c r="F559" s="17">
        <f t="shared" si="165"/>
        <v>1.07</v>
      </c>
      <c r="G559" s="17">
        <f t="shared" si="148"/>
        <v>18.337380392976574</v>
      </c>
      <c r="H559" s="21">
        <f t="shared" si="149"/>
        <v>23781703680</v>
      </c>
      <c r="I559" s="22">
        <f t="shared" si="150"/>
        <v>10.376242963500493</v>
      </c>
      <c r="J559" s="23">
        <f t="shared" si="155"/>
        <v>1.8936476448325632E+17</v>
      </c>
      <c r="K559" s="22">
        <f t="shared" si="156"/>
        <v>17.277299172058523</v>
      </c>
      <c r="L559" s="17">
        <v>1</v>
      </c>
      <c r="M559" s="17">
        <f t="shared" si="162"/>
        <v>7962624</v>
      </c>
      <c r="N559" s="17">
        <f t="shared" si="157"/>
        <v>10</v>
      </c>
      <c r="O559" s="17">
        <f t="shared" si="158"/>
        <v>22.924812503605782</v>
      </c>
      <c r="P559" s="17">
        <v>1</v>
      </c>
      <c r="Q559" s="17">
        <f t="shared" si="163"/>
        <v>2</v>
      </c>
      <c r="R559" s="32">
        <f t="shared" si="151"/>
        <v>914402552.03702199</v>
      </c>
      <c r="S559" s="10">
        <f t="shared" si="159"/>
        <v>5.7418418352858431</v>
      </c>
      <c r="T559" s="10">
        <f t="shared" si="160"/>
        <v>5131.9939626914156</v>
      </c>
      <c r="U559" s="38">
        <f t="shared" si="152"/>
        <v>1.7042828803493069E+19</v>
      </c>
      <c r="V559" s="6">
        <f t="shared" si="153"/>
        <v>0</v>
      </c>
    </row>
    <row r="560" spans="1:22" x14ac:dyDescent="0.3">
      <c r="B560" s="31">
        <v>558</v>
      </c>
      <c r="C560" s="70">
        <f t="shared" si="164"/>
        <v>2382364672</v>
      </c>
      <c r="D560" s="19">
        <f t="shared" si="154"/>
        <v>4194304</v>
      </c>
      <c r="E560" s="8">
        <f t="shared" si="161"/>
        <v>2.3268274074354857E+18</v>
      </c>
      <c r="F560" s="17">
        <f t="shared" si="165"/>
        <v>1.07</v>
      </c>
      <c r="G560" s="17">
        <f t="shared" si="148"/>
        <v>18.366764170661785</v>
      </c>
      <c r="H560" s="21">
        <f t="shared" si="149"/>
        <v>23823646720</v>
      </c>
      <c r="I560" s="22">
        <f t="shared" si="150"/>
        <v>10.377008240318606</v>
      </c>
      <c r="J560" s="23">
        <f t="shared" si="155"/>
        <v>1.8969874114019328E+17</v>
      </c>
      <c r="K560" s="22">
        <f t="shared" si="156"/>
        <v>17.278064448876634</v>
      </c>
      <c r="L560" s="17">
        <v>1</v>
      </c>
      <c r="M560" s="17">
        <f t="shared" si="162"/>
        <v>7962624</v>
      </c>
      <c r="N560" s="17">
        <f t="shared" si="157"/>
        <v>10</v>
      </c>
      <c r="O560" s="17">
        <f t="shared" si="158"/>
        <v>22.924812503605782</v>
      </c>
      <c r="P560" s="17">
        <v>1</v>
      </c>
      <c r="Q560" s="17">
        <f t="shared" si="163"/>
        <v>2</v>
      </c>
      <c r="R560" s="32">
        <f t="shared" si="151"/>
        <v>976688176.57630444</v>
      </c>
      <c r="S560" s="10">
        <f t="shared" si="159"/>
        <v>6.1329542659323391</v>
      </c>
      <c r="T560" s="10">
        <f t="shared" si="160"/>
        <v>5138.1269169573479</v>
      </c>
      <c r="U560" s="38">
        <f t="shared" si="152"/>
        <v>1.7072886702617395E+19</v>
      </c>
      <c r="V560" s="6">
        <f t="shared" si="153"/>
        <v>0</v>
      </c>
    </row>
    <row r="561" spans="1:22" x14ac:dyDescent="0.3">
      <c r="B561" s="31">
        <v>559</v>
      </c>
      <c r="C561" s="70">
        <f t="shared" si="164"/>
        <v>2386558976</v>
      </c>
      <c r="D561" s="19">
        <f t="shared" si="154"/>
        <v>4194304</v>
      </c>
      <c r="E561" s="8">
        <f t="shared" si="161"/>
        <v>2.48970532595597E+18</v>
      </c>
      <c r="F561" s="17">
        <f t="shared" si="165"/>
        <v>1.07</v>
      </c>
      <c r="G561" s="17">
        <f t="shared" si="148"/>
        <v>18.396147948346993</v>
      </c>
      <c r="H561" s="21">
        <f t="shared" si="149"/>
        <v>23865589760</v>
      </c>
      <c r="I561" s="22">
        <f t="shared" si="150"/>
        <v>10.377772171002658</v>
      </c>
      <c r="J561" s="23">
        <f t="shared" si="155"/>
        <v>1.9003271779713024E+17</v>
      </c>
      <c r="K561" s="22">
        <f t="shared" si="156"/>
        <v>17.278828379560686</v>
      </c>
      <c r="L561" s="17">
        <v>1</v>
      </c>
      <c r="M561" s="17">
        <f t="shared" si="162"/>
        <v>7962624</v>
      </c>
      <c r="N561" s="17">
        <f t="shared" si="157"/>
        <v>10</v>
      </c>
      <c r="O561" s="17">
        <f t="shared" si="158"/>
        <v>22.924812503605782</v>
      </c>
      <c r="P561" s="17">
        <v>1</v>
      </c>
      <c r="Q561" s="17">
        <f t="shared" si="163"/>
        <v>2</v>
      </c>
      <c r="R561" s="32">
        <f t="shared" si="151"/>
        <v>1043219694.5448416</v>
      </c>
      <c r="S561" s="10">
        <f t="shared" si="159"/>
        <v>6.5507280925536708</v>
      </c>
      <c r="T561" s="10">
        <f t="shared" si="160"/>
        <v>5144.6776450499019</v>
      </c>
      <c r="U561" s="38">
        <f t="shared" si="152"/>
        <v>1.7102944601741722E+19</v>
      </c>
      <c r="V561" s="6">
        <f t="shared" si="153"/>
        <v>0</v>
      </c>
    </row>
    <row r="562" spans="1:22" x14ac:dyDescent="0.3">
      <c r="B562" s="31">
        <v>560</v>
      </c>
      <c r="C562" s="70">
        <f t="shared" si="164"/>
        <v>2390753280</v>
      </c>
      <c r="D562" s="19">
        <f t="shared" si="154"/>
        <v>4194304</v>
      </c>
      <c r="E562" s="8">
        <f t="shared" si="161"/>
        <v>2.6639846987728881E+18</v>
      </c>
      <c r="F562" s="17">
        <f t="shared" si="165"/>
        <v>1.07</v>
      </c>
      <c r="G562" s="17">
        <f t="shared" si="148"/>
        <v>18.425531726032204</v>
      </c>
      <c r="H562" s="21">
        <f t="shared" si="149"/>
        <v>23907532800</v>
      </c>
      <c r="I562" s="22">
        <f t="shared" si="150"/>
        <v>10.378534760280077</v>
      </c>
      <c r="J562" s="23">
        <f t="shared" si="155"/>
        <v>1.903666944540672E+17</v>
      </c>
      <c r="K562" s="22">
        <f t="shared" si="156"/>
        <v>17.279590968838107</v>
      </c>
      <c r="L562" s="17">
        <v>1</v>
      </c>
      <c r="M562" s="17">
        <f t="shared" si="162"/>
        <v>7962624</v>
      </c>
      <c r="N562" s="17">
        <f t="shared" si="157"/>
        <v>10</v>
      </c>
      <c r="O562" s="17">
        <f t="shared" si="158"/>
        <v>22.924812503605782</v>
      </c>
      <c r="P562" s="17">
        <v>1</v>
      </c>
      <c r="Q562" s="17">
        <f t="shared" si="163"/>
        <v>2</v>
      </c>
      <c r="R562" s="32">
        <f t="shared" si="151"/>
        <v>1114286748.4732211</v>
      </c>
      <c r="S562" s="10">
        <f t="shared" si="159"/>
        <v>6.9969820782271084</v>
      </c>
      <c r="T562" s="10">
        <f t="shared" si="160"/>
        <v>5151.674627128129</v>
      </c>
      <c r="U562" s="38">
        <f t="shared" si="152"/>
        <v>1.7133002500866048E+19</v>
      </c>
      <c r="V562" s="6">
        <f t="shared" si="153"/>
        <v>0</v>
      </c>
    </row>
    <row r="563" spans="1:22" x14ac:dyDescent="0.3">
      <c r="B563" s="31">
        <v>561</v>
      </c>
      <c r="C563" s="70">
        <f t="shared" si="164"/>
        <v>2394947584</v>
      </c>
      <c r="D563" s="19">
        <f t="shared" si="154"/>
        <v>4194304</v>
      </c>
      <c r="E563" s="8">
        <f t="shared" si="161"/>
        <v>2.8504636276869903E+18</v>
      </c>
      <c r="F563" s="17">
        <f t="shared" si="165"/>
        <v>1.07</v>
      </c>
      <c r="G563" s="17">
        <f t="shared" si="148"/>
        <v>18.454915503717412</v>
      </c>
      <c r="H563" s="21">
        <f t="shared" si="149"/>
        <v>23949475840</v>
      </c>
      <c r="I563" s="22">
        <f t="shared" si="150"/>
        <v>10.379296012853434</v>
      </c>
      <c r="J563" s="23">
        <f t="shared" si="155"/>
        <v>1.9070067111100416E+17</v>
      </c>
      <c r="K563" s="22">
        <f t="shared" si="156"/>
        <v>17.280352221411466</v>
      </c>
      <c r="L563" s="17">
        <v>1</v>
      </c>
      <c r="M563" s="17">
        <f t="shared" si="162"/>
        <v>7962624</v>
      </c>
      <c r="N563" s="17">
        <f t="shared" si="157"/>
        <v>10</v>
      </c>
      <c r="O563" s="17">
        <f t="shared" si="158"/>
        <v>22.924812503605782</v>
      </c>
      <c r="P563" s="17">
        <v>1</v>
      </c>
      <c r="Q563" s="17">
        <f t="shared" si="163"/>
        <v>2</v>
      </c>
      <c r="R563" s="32">
        <f t="shared" si="151"/>
        <v>1190198752.8788397</v>
      </c>
      <c r="S563" s="10">
        <f t="shared" si="159"/>
        <v>7.4736591409994979</v>
      </c>
      <c r="T563" s="10">
        <f t="shared" si="160"/>
        <v>5159.1482862691282</v>
      </c>
      <c r="U563" s="38">
        <f t="shared" si="152"/>
        <v>1.7163060399990374E+19</v>
      </c>
      <c r="V563" s="6">
        <f t="shared" si="153"/>
        <v>0</v>
      </c>
    </row>
    <row r="564" spans="1:22" x14ac:dyDescent="0.3">
      <c r="B564" s="31">
        <v>562</v>
      </c>
      <c r="C564" s="70">
        <f t="shared" si="164"/>
        <v>2399141888</v>
      </c>
      <c r="D564" s="19">
        <f t="shared" si="154"/>
        <v>4194304</v>
      </c>
      <c r="E564" s="8">
        <f t="shared" si="161"/>
        <v>3.0499960816250798E+18</v>
      </c>
      <c r="F564" s="17">
        <f t="shared" si="165"/>
        <v>1.07</v>
      </c>
      <c r="G564" s="17">
        <f t="shared" si="148"/>
        <v>18.484299281402624</v>
      </c>
      <c r="H564" s="21">
        <f t="shared" si="149"/>
        <v>23991418880</v>
      </c>
      <c r="I564" s="22">
        <f t="shared" si="150"/>
        <v>10.380055933400611</v>
      </c>
      <c r="J564" s="23">
        <f t="shared" si="155"/>
        <v>1.9103464776794112E+17</v>
      </c>
      <c r="K564" s="22">
        <f t="shared" si="156"/>
        <v>17.281112141958641</v>
      </c>
      <c r="L564" s="17">
        <v>1</v>
      </c>
      <c r="M564" s="17">
        <f t="shared" si="162"/>
        <v>7962624</v>
      </c>
      <c r="N564" s="17">
        <f t="shared" si="157"/>
        <v>10</v>
      </c>
      <c r="O564" s="17">
        <f t="shared" si="158"/>
        <v>22.924812503605782</v>
      </c>
      <c r="P564" s="17">
        <v>1</v>
      </c>
      <c r="Q564" s="17">
        <f t="shared" si="163"/>
        <v>2</v>
      </c>
      <c r="R564" s="32">
        <f t="shared" si="151"/>
        <v>1271286244.8363371</v>
      </c>
      <c r="S564" s="10">
        <f t="shared" si="159"/>
        <v>7.9828348345742368</v>
      </c>
      <c r="T564" s="10">
        <f t="shared" si="160"/>
        <v>5167.1311211037028</v>
      </c>
      <c r="U564" s="38">
        <f t="shared" si="152"/>
        <v>1.7193118299114701E+19</v>
      </c>
      <c r="V564" s="6">
        <f t="shared" si="153"/>
        <v>0</v>
      </c>
    </row>
    <row r="565" spans="1:22" x14ac:dyDescent="0.3">
      <c r="B565" s="31">
        <v>563</v>
      </c>
      <c r="C565" s="70">
        <f t="shared" si="164"/>
        <v>2403336192</v>
      </c>
      <c r="D565" s="19">
        <f t="shared" si="154"/>
        <v>4194304</v>
      </c>
      <c r="E565" s="8">
        <f t="shared" si="161"/>
        <v>3.2634958073388355E+18</v>
      </c>
      <c r="F565" s="17">
        <f t="shared" si="165"/>
        <v>1.07</v>
      </c>
      <c r="G565" s="17">
        <f t="shared" si="148"/>
        <v>18.513683059087832</v>
      </c>
      <c r="H565" s="21">
        <f t="shared" si="149"/>
        <v>24033361920</v>
      </c>
      <c r="I565" s="22">
        <f t="shared" si="150"/>
        <v>10.380814526574976</v>
      </c>
      <c r="J565" s="23">
        <f t="shared" si="155"/>
        <v>1.9136862442487808E+17</v>
      </c>
      <c r="K565" s="22">
        <f t="shared" si="156"/>
        <v>17.281870735133005</v>
      </c>
      <c r="L565" s="17">
        <v>1</v>
      </c>
      <c r="M565" s="17">
        <f t="shared" si="162"/>
        <v>7962624</v>
      </c>
      <c r="N565" s="17">
        <f t="shared" si="157"/>
        <v>10</v>
      </c>
      <c r="O565" s="17">
        <f t="shared" si="158"/>
        <v>22.924812503605782</v>
      </c>
      <c r="P565" s="17">
        <v>1</v>
      </c>
      <c r="Q565" s="17">
        <f t="shared" si="163"/>
        <v>2</v>
      </c>
      <c r="R565" s="32">
        <f t="shared" si="151"/>
        <v>1357902326.857996</v>
      </c>
      <c r="S565" s="10">
        <f t="shared" si="159"/>
        <v>8.5267264086436576</v>
      </c>
      <c r="T565" s="10">
        <f t="shared" si="160"/>
        <v>5175.6578475123461</v>
      </c>
      <c r="U565" s="38">
        <f t="shared" si="152"/>
        <v>1.7223176198239027E+19</v>
      </c>
      <c r="V565" s="6">
        <f t="shared" si="153"/>
        <v>0</v>
      </c>
    </row>
    <row r="566" spans="1:22" x14ac:dyDescent="0.3">
      <c r="B566" s="31">
        <v>564</v>
      </c>
      <c r="C566" s="70">
        <f t="shared" si="164"/>
        <v>2407530496</v>
      </c>
      <c r="D566" s="19">
        <f t="shared" si="154"/>
        <v>4194304</v>
      </c>
      <c r="E566" s="8">
        <f t="shared" si="161"/>
        <v>3.4919405138525542E+18</v>
      </c>
      <c r="F566" s="17">
        <f t="shared" si="165"/>
        <v>1.07</v>
      </c>
      <c r="G566" s="17">
        <f t="shared" si="148"/>
        <v>18.54306683677304</v>
      </c>
      <c r="H566" s="21">
        <f t="shared" si="149"/>
        <v>24075304960</v>
      </c>
      <c r="I566" s="22">
        <f t="shared" si="150"/>
        <v>10.381571797005559</v>
      </c>
      <c r="J566" s="23">
        <f t="shared" si="155"/>
        <v>1.9170260108181504E+17</v>
      </c>
      <c r="K566" s="22">
        <f t="shared" si="156"/>
        <v>17.282628005563591</v>
      </c>
      <c r="L566" s="17">
        <v>1</v>
      </c>
      <c r="M566" s="17">
        <f t="shared" si="162"/>
        <v>7962624</v>
      </c>
      <c r="N566" s="17">
        <f t="shared" si="157"/>
        <v>10</v>
      </c>
      <c r="O566" s="17">
        <f t="shared" si="158"/>
        <v>22.924812503605782</v>
      </c>
      <c r="P566" s="17">
        <v>1</v>
      </c>
      <c r="Q566" s="17">
        <f t="shared" si="163"/>
        <v>2</v>
      </c>
      <c r="R566" s="32">
        <f t="shared" si="151"/>
        <v>1450424208.3970487</v>
      </c>
      <c r="S566" s="10">
        <f t="shared" si="159"/>
        <v>9.1077024885078632</v>
      </c>
      <c r="T566" s="10">
        <f t="shared" si="160"/>
        <v>5184.7655500008541</v>
      </c>
      <c r="U566" s="38">
        <f t="shared" si="152"/>
        <v>1.7253234097363354E+19</v>
      </c>
      <c r="V566" s="6">
        <f t="shared" si="153"/>
        <v>0</v>
      </c>
    </row>
    <row r="567" spans="1:22" x14ac:dyDescent="0.3">
      <c r="B567" s="31">
        <v>565</v>
      </c>
      <c r="C567" s="70">
        <f t="shared" si="164"/>
        <v>2411724800</v>
      </c>
      <c r="D567" s="19">
        <f t="shared" si="154"/>
        <v>4194304</v>
      </c>
      <c r="E567" s="8">
        <f t="shared" si="161"/>
        <v>3.7363763498222331E+18</v>
      </c>
      <c r="F567" s="17">
        <f t="shared" si="165"/>
        <v>1.07</v>
      </c>
      <c r="G567" s="17">
        <f t="shared" si="148"/>
        <v>18.572450614458251</v>
      </c>
      <c r="H567" s="21">
        <f t="shared" si="149"/>
        <v>24117248000</v>
      </c>
      <c r="I567" s="22">
        <f t="shared" si="150"/>
        <v>10.382327749297216</v>
      </c>
      <c r="J567" s="23">
        <f t="shared" si="155"/>
        <v>1.92036577738752E+17</v>
      </c>
      <c r="K567" s="22">
        <f t="shared" si="156"/>
        <v>17.283383957855246</v>
      </c>
      <c r="L567" s="17">
        <v>1</v>
      </c>
      <c r="M567" s="17">
        <f t="shared" si="162"/>
        <v>7962624</v>
      </c>
      <c r="N567" s="17">
        <f t="shared" si="157"/>
        <v>10</v>
      </c>
      <c r="O567" s="17">
        <f t="shared" si="158"/>
        <v>22.924812503605782</v>
      </c>
      <c r="P567" s="17">
        <v>1</v>
      </c>
      <c r="Q567" s="17">
        <f t="shared" si="163"/>
        <v>2</v>
      </c>
      <c r="R567" s="32">
        <f t="shared" si="151"/>
        <v>1549254852.7187817</v>
      </c>
      <c r="S567" s="10">
        <f t="shared" si="159"/>
        <v>9.7282934163334946</v>
      </c>
      <c r="T567" s="10">
        <f t="shared" si="160"/>
        <v>5194.4938434171872</v>
      </c>
      <c r="U567" s="38">
        <f t="shared" si="152"/>
        <v>1.728329199648768E+19</v>
      </c>
      <c r="V567" s="6">
        <f t="shared" si="153"/>
        <v>0</v>
      </c>
    </row>
    <row r="568" spans="1:22" x14ac:dyDescent="0.3">
      <c r="B568" s="31">
        <v>566</v>
      </c>
      <c r="C568" s="70">
        <f t="shared" si="164"/>
        <v>2415919104</v>
      </c>
      <c r="D568" s="19">
        <f t="shared" si="154"/>
        <v>4194304</v>
      </c>
      <c r="E568" s="8">
        <f t="shared" si="161"/>
        <v>3.9979226943097897E+18</v>
      </c>
      <c r="F568" s="17">
        <f t="shared" si="165"/>
        <v>1.07</v>
      </c>
      <c r="G568" s="17">
        <f t="shared" si="148"/>
        <v>18.601834392143459</v>
      </c>
      <c r="H568" s="21">
        <f t="shared" si="149"/>
        <v>24159191040</v>
      </c>
      <c r="I568" s="22">
        <f t="shared" si="150"/>
        <v>10.383082388030799</v>
      </c>
      <c r="J568" s="23">
        <f t="shared" si="155"/>
        <v>1.9237055439568896E+17</v>
      </c>
      <c r="K568" s="22">
        <f t="shared" si="156"/>
        <v>17.284138596588829</v>
      </c>
      <c r="L568" s="17">
        <v>1</v>
      </c>
      <c r="M568" s="17">
        <f t="shared" si="162"/>
        <v>7962624</v>
      </c>
      <c r="N568" s="17">
        <f t="shared" si="157"/>
        <v>10</v>
      </c>
      <c r="O568" s="17">
        <f t="shared" si="158"/>
        <v>22.924812503605782</v>
      </c>
      <c r="P568" s="17">
        <v>1</v>
      </c>
      <c r="Q568" s="17">
        <f t="shared" si="163"/>
        <v>2</v>
      </c>
      <c r="R568" s="32">
        <f t="shared" si="151"/>
        <v>1654824736.3458862</v>
      </c>
      <c r="S568" s="10">
        <f t="shared" si="159"/>
        <v>10.391202299304139</v>
      </c>
      <c r="T568" s="10">
        <f t="shared" si="160"/>
        <v>5204.8850457164917</v>
      </c>
      <c r="U568" s="38">
        <f t="shared" si="152"/>
        <v>1.7313349895612006E+19</v>
      </c>
      <c r="V568" s="6">
        <f t="shared" si="153"/>
        <v>0</v>
      </c>
    </row>
    <row r="569" spans="1:22" x14ac:dyDescent="0.3">
      <c r="B569" s="31">
        <v>567</v>
      </c>
      <c r="C569" s="70">
        <f t="shared" si="164"/>
        <v>2420113408</v>
      </c>
      <c r="D569" s="19">
        <f t="shared" si="154"/>
        <v>4194304</v>
      </c>
      <c r="E569" s="8">
        <f t="shared" si="161"/>
        <v>4.2777772829114752E+18</v>
      </c>
      <c r="F569" s="17">
        <f t="shared" si="165"/>
        <v>1.07</v>
      </c>
      <c r="G569" s="17">
        <f t="shared" si="148"/>
        <v>18.631218169828671</v>
      </c>
      <c r="H569" s="21">
        <f t="shared" si="149"/>
        <v>24201134080</v>
      </c>
      <c r="I569" s="22">
        <f t="shared" si="150"/>
        <v>10.383835717763318</v>
      </c>
      <c r="J569" s="23">
        <f t="shared" si="155"/>
        <v>1.9270453105262592E+17</v>
      </c>
      <c r="K569" s="22">
        <f t="shared" si="156"/>
        <v>17.284891926321347</v>
      </c>
      <c r="L569" s="17">
        <v>1</v>
      </c>
      <c r="M569" s="17">
        <f t="shared" si="162"/>
        <v>7962624</v>
      </c>
      <c r="N569" s="17">
        <f t="shared" si="157"/>
        <v>10</v>
      </c>
      <c r="O569" s="17">
        <f t="shared" si="158"/>
        <v>22.924812503605782</v>
      </c>
      <c r="P569" s="17">
        <v>1</v>
      </c>
      <c r="Q569" s="17">
        <f t="shared" si="163"/>
        <v>2</v>
      </c>
      <c r="R569" s="32">
        <f t="shared" si="151"/>
        <v>1767593728.7776372</v>
      </c>
      <c r="S569" s="10">
        <f t="shared" si="159"/>
        <v>11.099316813010619</v>
      </c>
      <c r="T569" s="10">
        <f t="shared" si="160"/>
        <v>5215.9843625295025</v>
      </c>
      <c r="U569" s="38">
        <f t="shared" si="152"/>
        <v>1.7343407794736333E+19</v>
      </c>
      <c r="V569" s="6">
        <f t="shared" si="153"/>
        <v>0</v>
      </c>
    </row>
    <row r="570" spans="1:22" x14ac:dyDescent="0.3">
      <c r="B570" s="31">
        <v>568</v>
      </c>
      <c r="C570" s="70">
        <f t="shared" si="164"/>
        <v>2424307712</v>
      </c>
      <c r="D570" s="19">
        <f t="shared" si="154"/>
        <v>4194304</v>
      </c>
      <c r="E570" s="8">
        <f t="shared" si="161"/>
        <v>4.5772216927152788E+18</v>
      </c>
      <c r="F570" s="17">
        <f t="shared" si="165"/>
        <v>1.07</v>
      </c>
      <c r="G570" s="17">
        <f t="shared" si="148"/>
        <v>18.660601947513879</v>
      </c>
      <c r="H570" s="21">
        <f t="shared" si="149"/>
        <v>24243077120</v>
      </c>
      <c r="I570" s="22">
        <f t="shared" si="150"/>
        <v>10.384587743028115</v>
      </c>
      <c r="J570" s="23">
        <f t="shared" si="155"/>
        <v>1.9303850770956288E+17</v>
      </c>
      <c r="K570" s="22">
        <f t="shared" si="156"/>
        <v>17.285643951586145</v>
      </c>
      <c r="L570" s="17">
        <v>1</v>
      </c>
      <c r="M570" s="17">
        <f t="shared" si="162"/>
        <v>7962624</v>
      </c>
      <c r="N570" s="17">
        <f t="shared" si="157"/>
        <v>10</v>
      </c>
      <c r="O570" s="17">
        <f t="shared" si="158"/>
        <v>22.924812503605782</v>
      </c>
      <c r="P570" s="17">
        <v>1</v>
      </c>
      <c r="Q570" s="17">
        <f t="shared" si="163"/>
        <v>2</v>
      </c>
      <c r="R570" s="32">
        <f t="shared" si="151"/>
        <v>1888053100.7093866</v>
      </c>
      <c r="S570" s="10">
        <f t="shared" si="159"/>
        <v>11.855721811738107</v>
      </c>
      <c r="T570" s="10">
        <f t="shared" si="160"/>
        <v>5227.840084341241</v>
      </c>
      <c r="U570" s="38">
        <f t="shared" si="152"/>
        <v>1.7373465693860659E+19</v>
      </c>
      <c r="V570" s="6">
        <f t="shared" si="153"/>
        <v>0</v>
      </c>
    </row>
    <row r="571" spans="1:22" x14ac:dyDescent="0.3">
      <c r="B571" s="31">
        <v>569</v>
      </c>
      <c r="C571" s="70">
        <f t="shared" si="164"/>
        <v>2428502016</v>
      </c>
      <c r="D571" s="19">
        <f t="shared" si="154"/>
        <v>4194304</v>
      </c>
      <c r="E571" s="8">
        <f t="shared" si="161"/>
        <v>4.8976272112053484E+18</v>
      </c>
      <c r="F571" s="17">
        <f t="shared" si="165"/>
        <v>1.07</v>
      </c>
      <c r="G571" s="17">
        <f t="shared" si="148"/>
        <v>18.68998572519909</v>
      </c>
      <c r="H571" s="21">
        <f t="shared" si="149"/>
        <v>24285020160</v>
      </c>
      <c r="I571" s="22">
        <f t="shared" si="150"/>
        <v>10.385338468335023</v>
      </c>
      <c r="J571" s="23">
        <f t="shared" si="155"/>
        <v>1.9337248436649984E+17</v>
      </c>
      <c r="K571" s="22">
        <f t="shared" si="156"/>
        <v>17.286394676893053</v>
      </c>
      <c r="L571" s="17">
        <v>1</v>
      </c>
      <c r="M571" s="17">
        <f t="shared" si="162"/>
        <v>7962624</v>
      </c>
      <c r="N571" s="17">
        <f t="shared" si="157"/>
        <v>10</v>
      </c>
      <c r="O571" s="17">
        <f t="shared" si="158"/>
        <v>22.924812503605782</v>
      </c>
      <c r="P571" s="17">
        <v>1</v>
      </c>
      <c r="Q571" s="17">
        <f t="shared" si="163"/>
        <v>2</v>
      </c>
      <c r="R571" s="32">
        <f t="shared" si="151"/>
        <v>2016727669.5418434</v>
      </c>
      <c r="S571" s="10">
        <f t="shared" si="159"/>
        <v>12.663712800842054</v>
      </c>
      <c r="T571" s="10">
        <f t="shared" si="160"/>
        <v>5240.5037971420834</v>
      </c>
      <c r="U571" s="38">
        <f t="shared" si="152"/>
        <v>1.7403523592984986E+19</v>
      </c>
      <c r="V571" s="6">
        <f t="shared" si="153"/>
        <v>0</v>
      </c>
    </row>
    <row r="572" spans="1:22" x14ac:dyDescent="0.3">
      <c r="B572" s="31">
        <v>570</v>
      </c>
      <c r="C572" s="70">
        <f t="shared" si="164"/>
        <v>2432696320</v>
      </c>
      <c r="D572" s="19">
        <f t="shared" si="154"/>
        <v>4194304</v>
      </c>
      <c r="E572" s="8">
        <f t="shared" si="161"/>
        <v>5.2404611159897231E+18</v>
      </c>
      <c r="F572" s="17">
        <f t="shared" si="165"/>
        <v>1.07</v>
      </c>
      <c r="G572" s="17">
        <f t="shared" si="148"/>
        <v>18.719369502884298</v>
      </c>
      <c r="H572" s="21">
        <f t="shared" si="149"/>
        <v>24326963200</v>
      </c>
      <c r="I572" s="22">
        <f t="shared" si="150"/>
        <v>10.386087898170523</v>
      </c>
      <c r="J572" s="23">
        <f t="shared" si="155"/>
        <v>1.937064610234368E+17</v>
      </c>
      <c r="K572" s="22">
        <f t="shared" si="156"/>
        <v>17.287144106728555</v>
      </c>
      <c r="L572" s="17">
        <v>1</v>
      </c>
      <c r="M572" s="17">
        <f t="shared" si="162"/>
        <v>7962624</v>
      </c>
      <c r="N572" s="17">
        <f t="shared" si="157"/>
        <v>10</v>
      </c>
      <c r="O572" s="17">
        <f t="shared" si="158"/>
        <v>22.924812503605782</v>
      </c>
      <c r="P572" s="17">
        <v>1</v>
      </c>
      <c r="Q572" s="17">
        <f t="shared" si="163"/>
        <v>2</v>
      </c>
      <c r="R572" s="32">
        <f t="shared" si="151"/>
        <v>2154178091.571135</v>
      </c>
      <c r="S572" s="10">
        <f t="shared" si="159"/>
        <v>13.526810330182204</v>
      </c>
      <c r="T572" s="10">
        <f t="shared" si="160"/>
        <v>5254.0306074722657</v>
      </c>
      <c r="U572" s="38">
        <f t="shared" si="152"/>
        <v>1.7433581492109312E+19</v>
      </c>
      <c r="V572" s="6">
        <f t="shared" si="153"/>
        <v>0</v>
      </c>
    </row>
    <row r="573" spans="1:22" x14ac:dyDescent="0.3">
      <c r="A573" s="26" t="s">
        <v>38</v>
      </c>
      <c r="B573" s="17">
        <v>571</v>
      </c>
      <c r="C573" s="70">
        <f t="shared" si="164"/>
        <v>2436890624</v>
      </c>
      <c r="D573" s="19">
        <f t="shared" si="154"/>
        <v>4194304</v>
      </c>
      <c r="E573" s="8">
        <f t="shared" si="161"/>
        <v>5.6072933941090038E+18</v>
      </c>
      <c r="F573" s="17">
        <f t="shared" si="165"/>
        <v>1.07</v>
      </c>
      <c r="G573" s="17">
        <f t="shared" si="148"/>
        <v>18.74875328056951</v>
      </c>
      <c r="H573" s="21">
        <f t="shared" si="149"/>
        <v>24368906240</v>
      </c>
      <c r="I573" s="22">
        <f t="shared" si="150"/>
        <v>10.386836036997916</v>
      </c>
      <c r="J573" s="23">
        <f t="shared" si="155"/>
        <v>1.9404043768037376E+17</v>
      </c>
      <c r="K573" s="22">
        <f t="shared" si="156"/>
        <v>17.287892245555948</v>
      </c>
      <c r="L573" s="17">
        <v>1</v>
      </c>
      <c r="M573" s="17">
        <f t="shared" si="162"/>
        <v>7962624</v>
      </c>
      <c r="N573" s="17">
        <f t="shared" si="157"/>
        <v>10</v>
      </c>
      <c r="O573" s="17">
        <f t="shared" si="158"/>
        <v>22.924812503605782</v>
      </c>
      <c r="P573" s="17">
        <v>1</v>
      </c>
      <c r="Q573" s="17">
        <f t="shared" si="163"/>
        <v>2</v>
      </c>
      <c r="R573" s="21">
        <f t="shared" si="151"/>
        <v>2301003310.8933673</v>
      </c>
      <c r="S573" s="10">
        <f t="shared" si="159"/>
        <v>14.448775371619753</v>
      </c>
      <c r="T573" s="10">
        <f t="shared" si="160"/>
        <v>5268.4793828438851</v>
      </c>
      <c r="U573" s="38">
        <f t="shared" si="152"/>
        <v>1.7463639391233638E+19</v>
      </c>
      <c r="V573" s="6">
        <f t="shared" si="153"/>
        <v>0</v>
      </c>
    </row>
    <row r="574" spans="1:22" x14ac:dyDescent="0.3">
      <c r="B574" s="17">
        <v>572</v>
      </c>
      <c r="C574" s="70">
        <f t="shared" si="164"/>
        <v>2441084928</v>
      </c>
      <c r="D574" s="19">
        <f t="shared" si="154"/>
        <v>4194304</v>
      </c>
      <c r="E574" s="8">
        <f t="shared" si="161"/>
        <v>5.9998039316966349E+18</v>
      </c>
      <c r="F574" s="17">
        <f t="shared" si="165"/>
        <v>1.07</v>
      </c>
      <c r="G574" s="17">
        <f t="shared" si="148"/>
        <v>18.778137058254718</v>
      </c>
      <c r="H574" s="21">
        <f t="shared" si="149"/>
        <v>24410849280</v>
      </c>
      <c r="I574" s="22">
        <f t="shared" si="150"/>
        <v>10.387582889257475</v>
      </c>
      <c r="J574" s="23">
        <f t="shared" si="155"/>
        <v>1.9437441433731072E+17</v>
      </c>
      <c r="K574" s="22">
        <f t="shared" si="156"/>
        <v>17.288639097815505</v>
      </c>
      <c r="L574" s="17">
        <v>1</v>
      </c>
      <c r="M574" s="17">
        <f t="shared" si="162"/>
        <v>7962624</v>
      </c>
      <c r="N574" s="17">
        <f t="shared" si="157"/>
        <v>10</v>
      </c>
      <c r="O574" s="17">
        <f t="shared" si="158"/>
        <v>22.924812503605782</v>
      </c>
      <c r="P574" s="17">
        <v>1</v>
      </c>
      <c r="Q574" s="17">
        <f t="shared" si="163"/>
        <v>2</v>
      </c>
      <c r="R574" s="21">
        <f t="shared" si="151"/>
        <v>2457843175.7441235</v>
      </c>
      <c r="S574" s="10">
        <f t="shared" si="159"/>
        <v>15.433625747894936</v>
      </c>
      <c r="T574" s="10">
        <f t="shared" si="160"/>
        <v>5283.9130085917805</v>
      </c>
      <c r="U574" s="38">
        <f t="shared" si="152"/>
        <v>1.7493697290357965E+19</v>
      </c>
      <c r="V574" s="6">
        <f t="shared" si="153"/>
        <v>0</v>
      </c>
    </row>
    <row r="575" spans="1:22" x14ac:dyDescent="0.3">
      <c r="B575" s="17">
        <v>573</v>
      </c>
      <c r="C575" s="70">
        <f t="shared" si="164"/>
        <v>2445279232</v>
      </c>
      <c r="D575" s="19">
        <f t="shared" si="154"/>
        <v>4194304</v>
      </c>
      <c r="E575" s="8">
        <f t="shared" si="161"/>
        <v>6.4197902069153997E+18</v>
      </c>
      <c r="F575" s="17">
        <f t="shared" si="165"/>
        <v>1.07</v>
      </c>
      <c r="G575" s="17">
        <f t="shared" si="148"/>
        <v>18.807520835939929</v>
      </c>
      <c r="H575" s="21">
        <f t="shared" si="149"/>
        <v>24452792320</v>
      </c>
      <c r="I575" s="22">
        <f t="shared" si="150"/>
        <v>10.388328459366601</v>
      </c>
      <c r="J575" s="23">
        <f t="shared" si="155"/>
        <v>1.9470839099424768E+17</v>
      </c>
      <c r="K575" s="22">
        <f t="shared" si="156"/>
        <v>17.289384667924629</v>
      </c>
      <c r="L575" s="17">
        <v>1</v>
      </c>
      <c r="M575" s="17">
        <f t="shared" si="162"/>
        <v>7962624</v>
      </c>
      <c r="N575" s="17">
        <f t="shared" si="157"/>
        <v>10</v>
      </c>
      <c r="O575" s="17">
        <f t="shared" si="158"/>
        <v>22.924812503605782</v>
      </c>
      <c r="P575" s="17">
        <v>1</v>
      </c>
      <c r="Q575" s="17">
        <f t="shared" si="163"/>
        <v>2</v>
      </c>
      <c r="R575" s="21">
        <f t="shared" si="151"/>
        <v>2625381233.7270937</v>
      </c>
      <c r="S575" s="10">
        <f t="shared" si="159"/>
        <v>16.485653684809765</v>
      </c>
      <c r="T575" s="10">
        <f t="shared" si="160"/>
        <v>5300.3986622765906</v>
      </c>
      <c r="U575" s="38">
        <f t="shared" si="152"/>
        <v>1.7523755189482291E+19</v>
      </c>
      <c r="V575" s="6">
        <f t="shared" si="153"/>
        <v>0</v>
      </c>
    </row>
    <row r="576" spans="1:22" x14ac:dyDescent="0.3">
      <c r="B576" s="17">
        <v>574</v>
      </c>
      <c r="C576" s="70">
        <f t="shared" si="164"/>
        <v>2449473536</v>
      </c>
      <c r="D576" s="19">
        <f t="shared" si="154"/>
        <v>4194304</v>
      </c>
      <c r="E576" s="8">
        <f t="shared" si="161"/>
        <v>6.8691755213994783E+18</v>
      </c>
      <c r="F576" s="17">
        <f t="shared" si="165"/>
        <v>1.07</v>
      </c>
      <c r="G576" s="17">
        <f t="shared" si="148"/>
        <v>18.836904613625137</v>
      </c>
      <c r="H576" s="21">
        <f t="shared" si="149"/>
        <v>24494735360</v>
      </c>
      <c r="I576" s="22">
        <f t="shared" si="150"/>
        <v>10.389072751719986</v>
      </c>
      <c r="J576" s="23">
        <f t="shared" si="155"/>
        <v>1.9504236765118464E+17</v>
      </c>
      <c r="K576" s="22">
        <f t="shared" si="156"/>
        <v>17.290128960278015</v>
      </c>
      <c r="L576" s="17">
        <v>1</v>
      </c>
      <c r="M576" s="17">
        <f t="shared" si="162"/>
        <v>7962624</v>
      </c>
      <c r="N576" s="17">
        <f t="shared" si="157"/>
        <v>10</v>
      </c>
      <c r="O576" s="17">
        <f t="shared" si="158"/>
        <v>22.924812503605782</v>
      </c>
      <c r="P576" s="17">
        <v>1</v>
      </c>
      <c r="Q576" s="17">
        <f t="shared" si="163"/>
        <v>2</v>
      </c>
      <c r="R576" s="21">
        <f t="shared" si="151"/>
        <v>2804347718.1700315</v>
      </c>
      <c r="S576" s="10">
        <f t="shared" si="159"/>
        <v>17.609444563563667</v>
      </c>
      <c r="T576" s="10">
        <f t="shared" si="160"/>
        <v>5318.0081068401541</v>
      </c>
      <c r="U576" s="38">
        <f t="shared" si="152"/>
        <v>1.7553813088606618E+19</v>
      </c>
      <c r="V576" s="6">
        <f t="shared" si="153"/>
        <v>0</v>
      </c>
    </row>
    <row r="577" spans="2:22" x14ac:dyDescent="0.3">
      <c r="B577" s="17">
        <v>575</v>
      </c>
      <c r="C577" s="70">
        <f t="shared" si="164"/>
        <v>4907335680</v>
      </c>
      <c r="D577" s="19">
        <f t="shared" si="154"/>
        <v>8388608</v>
      </c>
      <c r="E577" s="8">
        <f t="shared" si="161"/>
        <v>7.3500178078974423E+18</v>
      </c>
      <c r="F577" s="17">
        <f t="shared" si="165"/>
        <v>1.07</v>
      </c>
      <c r="G577" s="17">
        <f t="shared" si="148"/>
        <v>18.866288391310349</v>
      </c>
      <c r="H577" s="21">
        <f t="shared" si="149"/>
        <v>49073356800</v>
      </c>
      <c r="I577" s="22">
        <f t="shared" si="150"/>
        <v>10.690845766353748</v>
      </c>
      <c r="J577" s="23">
        <f t="shared" si="155"/>
        <v>3.907526886162432E+17</v>
      </c>
      <c r="K577" s="22">
        <f t="shared" si="156"/>
        <v>17.591901974911778</v>
      </c>
      <c r="L577" s="17">
        <v>1</v>
      </c>
      <c r="M577" s="17">
        <f t="shared" si="162"/>
        <v>7962624</v>
      </c>
      <c r="N577" s="17">
        <f t="shared" si="157"/>
        <v>10</v>
      </c>
      <c r="O577" s="17">
        <f t="shared" si="158"/>
        <v>22.924812503605782</v>
      </c>
      <c r="P577" s="17">
        <v>1</v>
      </c>
      <c r="Q577" s="17">
        <f t="shared" si="163"/>
        <v>2</v>
      </c>
      <c r="R577" s="21">
        <f t="shared" si="151"/>
        <v>1497761369.3419566</v>
      </c>
      <c r="S577" s="10">
        <f t="shared" si="159"/>
        <v>9.4049484776749264</v>
      </c>
      <c r="T577" s="10">
        <f t="shared" si="160"/>
        <v>5327.4130553178293</v>
      </c>
      <c r="U577" s="38">
        <f t="shared" si="152"/>
        <v>3.5167741975461888E+19</v>
      </c>
      <c r="V577" s="6">
        <f t="shared" si="153"/>
        <v>0</v>
      </c>
    </row>
    <row r="578" spans="2:22" x14ac:dyDescent="0.3">
      <c r="B578" s="17">
        <v>576</v>
      </c>
      <c r="C578" s="70">
        <f t="shared" si="164"/>
        <v>4915724288</v>
      </c>
      <c r="D578" s="19">
        <f t="shared" si="154"/>
        <v>8388608</v>
      </c>
      <c r="E578" s="8">
        <f t="shared" si="161"/>
        <v>7.8645190544502641E+18</v>
      </c>
      <c r="F578" s="17">
        <f t="shared" si="165"/>
        <v>1.07</v>
      </c>
      <c r="G578" s="17">
        <f t="shared" si="148"/>
        <v>18.895672168995556</v>
      </c>
      <c r="H578" s="21">
        <f t="shared" si="149"/>
        <v>49157242880</v>
      </c>
      <c r="I578" s="22">
        <f t="shared" si="150"/>
        <v>10.691587516289658</v>
      </c>
      <c r="J578" s="23">
        <f t="shared" si="155"/>
        <v>3.9142064193011712E+17</v>
      </c>
      <c r="K578" s="22">
        <f t="shared" si="156"/>
        <v>17.592643724847687</v>
      </c>
      <c r="L578" s="17">
        <v>1</v>
      </c>
      <c r="M578" s="17">
        <f t="shared" si="162"/>
        <v>7962624</v>
      </c>
      <c r="N578" s="17">
        <f t="shared" si="157"/>
        <v>10</v>
      </c>
      <c r="O578" s="17">
        <f t="shared" si="158"/>
        <v>22.924812503605782</v>
      </c>
      <c r="P578" s="17">
        <v>1</v>
      </c>
      <c r="Q578" s="17">
        <f t="shared" si="163"/>
        <v>2</v>
      </c>
      <c r="R578" s="21">
        <f t="shared" si="151"/>
        <v>1599869844.9481194</v>
      </c>
      <c r="S578" s="10">
        <f t="shared" si="159"/>
        <v>10.046122012970343</v>
      </c>
      <c r="T578" s="10">
        <f t="shared" si="160"/>
        <v>5337.4591773307993</v>
      </c>
      <c r="U578" s="38">
        <f t="shared" si="152"/>
        <v>3.5227857773710541E+19</v>
      </c>
      <c r="V578" s="6">
        <f t="shared" si="153"/>
        <v>0</v>
      </c>
    </row>
    <row r="579" spans="2:22" x14ac:dyDescent="0.3">
      <c r="B579" s="17">
        <v>577</v>
      </c>
      <c r="C579" s="70">
        <f t="shared" si="164"/>
        <v>4924112896</v>
      </c>
      <c r="D579" s="19">
        <f t="shared" si="154"/>
        <v>8388608</v>
      </c>
      <c r="E579" s="8">
        <f t="shared" si="161"/>
        <v>8.4150353882617825E+18</v>
      </c>
      <c r="F579" s="17">
        <f t="shared" si="165"/>
        <v>1.07</v>
      </c>
      <c r="G579" s="17">
        <f t="shared" ref="G579:G642" si="166">LOG10(E579)</f>
        <v>18.925055946680768</v>
      </c>
      <c r="H579" s="21">
        <f t="shared" ref="H579:H642" si="167">C579 * ($W$4)</f>
        <v>49241128960</v>
      </c>
      <c r="I579" s="22">
        <f t="shared" ref="I579:I642" si="168">LOG10(H579)</f>
        <v>10.692328001519183</v>
      </c>
      <c r="J579" s="23">
        <f t="shared" si="155"/>
        <v>3.9208859524399104E+17</v>
      </c>
      <c r="K579" s="22">
        <f t="shared" si="156"/>
        <v>17.593384210077211</v>
      </c>
      <c r="L579" s="17">
        <v>1</v>
      </c>
      <c r="M579" s="17">
        <f t="shared" si="162"/>
        <v>7962624</v>
      </c>
      <c r="N579" s="17">
        <f t="shared" si="157"/>
        <v>10</v>
      </c>
      <c r="O579" s="17">
        <f t="shared" si="158"/>
        <v>22.924812503605782</v>
      </c>
      <c r="P579" s="17">
        <v>1</v>
      </c>
      <c r="Q579" s="17">
        <f t="shared" si="163"/>
        <v>2</v>
      </c>
      <c r="R579" s="21">
        <f t="shared" ref="R579:R642" si="169">E579/C579</f>
        <v>1708944446.6428785</v>
      </c>
      <c r="S579" s="10">
        <f t="shared" si="159"/>
        <v>10.731038201997725</v>
      </c>
      <c r="T579" s="10">
        <f t="shared" si="160"/>
        <v>5348.1902155327971</v>
      </c>
      <c r="U579" s="38">
        <f t="shared" ref="U579:U642" si="170">J579*$Z$4</f>
        <v>3.5287973571959194E+19</v>
      </c>
      <c r="V579" s="6">
        <f t="shared" ref="V579:V642" si="171">IF(L579 = 1, 0, $Z$4)</f>
        <v>0</v>
      </c>
    </row>
    <row r="580" spans="2:22" x14ac:dyDescent="0.3">
      <c r="B580" s="17">
        <v>578</v>
      </c>
      <c r="C580" s="70">
        <f t="shared" si="164"/>
        <v>4932501504</v>
      </c>
      <c r="D580" s="19">
        <f t="shared" ref="D580:D643" si="172">2^(QUOTIENT(B580,25))</f>
        <v>8388608</v>
      </c>
      <c r="E580" s="8">
        <f t="shared" si="161"/>
        <v>9.0040878654401075E+18</v>
      </c>
      <c r="F580" s="17">
        <f t="shared" si="165"/>
        <v>1.07</v>
      </c>
      <c r="G580" s="17">
        <f t="shared" si="166"/>
        <v>18.954439724365976</v>
      </c>
      <c r="H580" s="21">
        <f t="shared" si="167"/>
        <v>49325015040</v>
      </c>
      <c r="I580" s="22">
        <f t="shared" si="168"/>
        <v>10.693067226347706</v>
      </c>
      <c r="J580" s="23">
        <f t="shared" ref="J580:J643" si="173">H580 * M580</f>
        <v>3.9275654855786496E+17</v>
      </c>
      <c r="K580" s="22">
        <f t="shared" ref="K580:K643" si="174">LOG10(J580)</f>
        <v>17.594123434905736</v>
      </c>
      <c r="L580" s="17">
        <v>1</v>
      </c>
      <c r="M580" s="17">
        <f t="shared" si="162"/>
        <v>7962624</v>
      </c>
      <c r="N580" s="17">
        <f t="shared" ref="N580:N643" si="175">L580*10</f>
        <v>10</v>
      </c>
      <c r="O580" s="17">
        <f t="shared" ref="O580:O643" si="176">LOG(M580,2)</f>
        <v>22.924812503605782</v>
      </c>
      <c r="P580" s="17">
        <v>1</v>
      </c>
      <c r="Q580" s="17">
        <f t="shared" si="163"/>
        <v>2</v>
      </c>
      <c r="R580" s="21">
        <f t="shared" si="169"/>
        <v>1825460744.0338871</v>
      </c>
      <c r="S580" s="10">
        <f t="shared" ref="S580:S643" si="177">(E580/J580)/Q580</f>
        <v>11.462683306620326</v>
      </c>
      <c r="T580" s="10">
        <f t="shared" ref="T580:T643" si="178">T579+S580+V580</f>
        <v>5359.6528988394175</v>
      </c>
      <c r="U580" s="38">
        <f t="shared" si="170"/>
        <v>3.5348089370207846E+19</v>
      </c>
      <c r="V580" s="6">
        <f t="shared" si="171"/>
        <v>0</v>
      </c>
    </row>
    <row r="581" spans="2:22" x14ac:dyDescent="0.3">
      <c r="B581" s="17">
        <v>579</v>
      </c>
      <c r="C581" s="70">
        <f t="shared" si="164"/>
        <v>4940890112</v>
      </c>
      <c r="D581" s="19">
        <f t="shared" si="172"/>
        <v>8388608</v>
      </c>
      <c r="E581" s="8">
        <f t="shared" ref="E581:E644" si="179">E580 * F580</f>
        <v>9.6343740160209162E+18</v>
      </c>
      <c r="F581" s="17">
        <f t="shared" si="165"/>
        <v>1.07</v>
      </c>
      <c r="G581" s="17">
        <f t="shared" si="166"/>
        <v>18.983823502051187</v>
      </c>
      <c r="H581" s="21">
        <f t="shared" si="167"/>
        <v>49408901120</v>
      </c>
      <c r="I581" s="22">
        <f t="shared" si="168"/>
        <v>10.693805195058669</v>
      </c>
      <c r="J581" s="23">
        <f t="shared" si="173"/>
        <v>3.9342450187173888E+17</v>
      </c>
      <c r="K581" s="22">
        <f t="shared" si="174"/>
        <v>17.594861403616701</v>
      </c>
      <c r="L581" s="17">
        <v>1</v>
      </c>
      <c r="M581" s="17">
        <f t="shared" ref="M581:M644" si="180">M580*L581</f>
        <v>7962624</v>
      </c>
      <c r="N581" s="17">
        <f t="shared" si="175"/>
        <v>10</v>
      </c>
      <c r="O581" s="17">
        <f t="shared" si="176"/>
        <v>22.924812503605782</v>
      </c>
      <c r="P581" s="17">
        <v>1</v>
      </c>
      <c r="Q581" s="17">
        <f t="shared" ref="Q581:Q644" si="181">Q580*P581</f>
        <v>2</v>
      </c>
      <c r="R581" s="21">
        <f t="shared" si="169"/>
        <v>1949926794.0855019</v>
      </c>
      <c r="S581" s="10">
        <f t="shared" si="177"/>
        <v>12.244247587764422</v>
      </c>
      <c r="T581" s="10">
        <f t="shared" si="178"/>
        <v>5371.8971464271817</v>
      </c>
      <c r="U581" s="38">
        <f t="shared" si="170"/>
        <v>3.5408205168456499E+19</v>
      </c>
      <c r="V581" s="6">
        <f t="shared" si="171"/>
        <v>0</v>
      </c>
    </row>
    <row r="582" spans="2:22" x14ac:dyDescent="0.3">
      <c r="B582" s="17">
        <v>580</v>
      </c>
      <c r="C582" s="70">
        <f t="shared" si="164"/>
        <v>4949278720</v>
      </c>
      <c r="D582" s="19">
        <f t="shared" si="172"/>
        <v>8388608</v>
      </c>
      <c r="E582" s="8">
        <f t="shared" si="179"/>
        <v>1.0308780197142381E+19</v>
      </c>
      <c r="F582" s="17">
        <f t="shared" si="165"/>
        <v>1.07</v>
      </c>
      <c r="G582" s="17">
        <f t="shared" si="166"/>
        <v>19.013207279736395</v>
      </c>
      <c r="H582" s="21">
        <f t="shared" si="167"/>
        <v>49492787200</v>
      </c>
      <c r="I582" s="22">
        <f t="shared" si="168"/>
        <v>10.694541911913712</v>
      </c>
      <c r="J582" s="23">
        <f t="shared" si="173"/>
        <v>3.940924551856128E+17</v>
      </c>
      <c r="K582" s="22">
        <f t="shared" si="174"/>
        <v>17.595598120471742</v>
      </c>
      <c r="L582" s="17">
        <v>1</v>
      </c>
      <c r="M582" s="17">
        <f t="shared" si="180"/>
        <v>7962624</v>
      </c>
      <c r="N582" s="17">
        <f t="shared" si="175"/>
        <v>10</v>
      </c>
      <c r="O582" s="17">
        <f t="shared" si="176"/>
        <v>22.924812503605782</v>
      </c>
      <c r="P582" s="17">
        <v>1</v>
      </c>
      <c r="Q582" s="17">
        <f t="shared" si="181"/>
        <v>2</v>
      </c>
      <c r="R582" s="21">
        <f t="shared" si="169"/>
        <v>2082885361.7567897</v>
      </c>
      <c r="S582" s="10">
        <f t="shared" si="177"/>
        <v>13.079139249553851</v>
      </c>
      <c r="T582" s="10">
        <f t="shared" si="178"/>
        <v>5384.9762856767356</v>
      </c>
      <c r="U582" s="38">
        <f t="shared" si="170"/>
        <v>3.5468320966705152E+19</v>
      </c>
      <c r="V582" s="6">
        <f t="shared" si="171"/>
        <v>0</v>
      </c>
    </row>
    <row r="583" spans="2:22" x14ac:dyDescent="0.3">
      <c r="B583" s="17">
        <v>581</v>
      </c>
      <c r="C583" s="70">
        <f t="shared" si="164"/>
        <v>4957667328</v>
      </c>
      <c r="D583" s="19">
        <f t="shared" si="172"/>
        <v>8388608</v>
      </c>
      <c r="E583" s="8">
        <f t="shared" si="179"/>
        <v>1.1030394810942347E+19</v>
      </c>
      <c r="F583" s="17">
        <f t="shared" si="165"/>
        <v>1.07</v>
      </c>
      <c r="G583" s="17">
        <f t="shared" si="166"/>
        <v>19.042591057421607</v>
      </c>
      <c r="H583" s="21">
        <f t="shared" si="167"/>
        <v>49576673280</v>
      </c>
      <c r="I583" s="22">
        <f t="shared" si="168"/>
        <v>10.695277381152822</v>
      </c>
      <c r="J583" s="23">
        <f t="shared" si="173"/>
        <v>3.9476040849948672E+17</v>
      </c>
      <c r="K583" s="22">
        <f t="shared" si="174"/>
        <v>17.596333589710852</v>
      </c>
      <c r="L583" s="17">
        <v>1</v>
      </c>
      <c r="M583" s="17">
        <f t="shared" si="180"/>
        <v>7962624</v>
      </c>
      <c r="N583" s="17">
        <f t="shared" si="175"/>
        <v>10</v>
      </c>
      <c r="O583" s="17">
        <f t="shared" si="176"/>
        <v>22.924812503605782</v>
      </c>
      <c r="P583" s="17">
        <v>1</v>
      </c>
      <c r="Q583" s="17">
        <f t="shared" si="181"/>
        <v>2</v>
      </c>
      <c r="R583" s="21">
        <f t="shared" si="169"/>
        <v>2224916292.5161781</v>
      </c>
      <c r="S583" s="10">
        <f t="shared" si="177"/>
        <v>13.970999337129181</v>
      </c>
      <c r="T583" s="10">
        <f t="shared" si="178"/>
        <v>5398.9472850138645</v>
      </c>
      <c r="U583" s="38">
        <f t="shared" si="170"/>
        <v>3.5528436764953805E+19</v>
      </c>
      <c r="V583" s="6">
        <f t="shared" si="171"/>
        <v>0</v>
      </c>
    </row>
    <row r="584" spans="2:22" x14ac:dyDescent="0.3">
      <c r="B584" s="17">
        <v>582</v>
      </c>
      <c r="C584" s="70">
        <f t="shared" si="164"/>
        <v>4966055936</v>
      </c>
      <c r="D584" s="19">
        <f t="shared" si="172"/>
        <v>8388608</v>
      </c>
      <c r="E584" s="8">
        <f t="shared" si="179"/>
        <v>1.1802522447708312E+19</v>
      </c>
      <c r="F584" s="17">
        <f t="shared" si="165"/>
        <v>1.07</v>
      </c>
      <c r="G584" s="17">
        <f t="shared" si="166"/>
        <v>19.071974835106815</v>
      </c>
      <c r="H584" s="21">
        <f t="shared" si="167"/>
        <v>49660559360</v>
      </c>
      <c r="I584" s="22">
        <f t="shared" si="168"/>
        <v>10.696011606994487</v>
      </c>
      <c r="J584" s="23">
        <f t="shared" si="173"/>
        <v>3.9542836181336064E+17</v>
      </c>
      <c r="K584" s="22">
        <f t="shared" si="174"/>
        <v>17.597067815552517</v>
      </c>
      <c r="L584" s="17">
        <v>1</v>
      </c>
      <c r="M584" s="17">
        <f t="shared" si="180"/>
        <v>7962624</v>
      </c>
      <c r="N584" s="17">
        <f t="shared" si="175"/>
        <v>10</v>
      </c>
      <c r="O584" s="17">
        <f t="shared" si="176"/>
        <v>22.924812503605782</v>
      </c>
      <c r="P584" s="17">
        <v>1</v>
      </c>
      <c r="Q584" s="17">
        <f t="shared" si="181"/>
        <v>2</v>
      </c>
      <c r="R584" s="21">
        <f t="shared" si="169"/>
        <v>2376639047.1257696</v>
      </c>
      <c r="S584" s="10">
        <f t="shared" si="177"/>
        <v>14.923717653412805</v>
      </c>
      <c r="T584" s="10">
        <f t="shared" si="178"/>
        <v>5413.871002667277</v>
      </c>
      <c r="U584" s="38">
        <f t="shared" si="170"/>
        <v>3.5588552563202458E+19</v>
      </c>
      <c r="V584" s="6">
        <f t="shared" si="171"/>
        <v>0</v>
      </c>
    </row>
    <row r="585" spans="2:22" x14ac:dyDescent="0.3">
      <c r="B585" s="17">
        <v>583</v>
      </c>
      <c r="C585" s="70">
        <f t="shared" si="164"/>
        <v>4974444544</v>
      </c>
      <c r="D585" s="19">
        <f t="shared" si="172"/>
        <v>8388608</v>
      </c>
      <c r="E585" s="8">
        <f t="shared" si="179"/>
        <v>1.2628699019047895E+19</v>
      </c>
      <c r="F585" s="17">
        <f t="shared" si="165"/>
        <v>1.07</v>
      </c>
      <c r="G585" s="17">
        <f t="shared" si="166"/>
        <v>19.101358612792026</v>
      </c>
      <c r="H585" s="21">
        <f t="shared" si="167"/>
        <v>49744445440</v>
      </c>
      <c r="I585" s="22">
        <f t="shared" si="168"/>
        <v>10.696744593635831</v>
      </c>
      <c r="J585" s="23">
        <f t="shared" si="173"/>
        <v>3.9609631512723456E+17</v>
      </c>
      <c r="K585" s="22">
        <f t="shared" si="174"/>
        <v>17.597800802193859</v>
      </c>
      <c r="L585" s="17">
        <v>1</v>
      </c>
      <c r="M585" s="17">
        <f t="shared" si="180"/>
        <v>7962624</v>
      </c>
      <c r="N585" s="17">
        <f t="shared" si="175"/>
        <v>10</v>
      </c>
      <c r="O585" s="17">
        <f t="shared" si="176"/>
        <v>22.924812503605782</v>
      </c>
      <c r="P585" s="17">
        <v>1</v>
      </c>
      <c r="Q585" s="17">
        <f t="shared" si="181"/>
        <v>2</v>
      </c>
      <c r="R585" s="21">
        <f t="shared" si="169"/>
        <v>2538715409.7999115</v>
      </c>
      <c r="S585" s="10">
        <f t="shared" si="177"/>
        <v>15.941449764549423</v>
      </c>
      <c r="T585" s="10">
        <f t="shared" si="178"/>
        <v>5429.8124524318264</v>
      </c>
      <c r="U585" s="38">
        <f t="shared" si="170"/>
        <v>3.564866836145111E+19</v>
      </c>
      <c r="V585" s="6">
        <f t="shared" si="171"/>
        <v>0</v>
      </c>
    </row>
    <row r="586" spans="2:22" x14ac:dyDescent="0.3">
      <c r="B586" s="17">
        <v>584</v>
      </c>
      <c r="C586" s="70">
        <f t="shared" si="164"/>
        <v>4982833152</v>
      </c>
      <c r="D586" s="19">
        <f t="shared" si="172"/>
        <v>8388608</v>
      </c>
      <c r="E586" s="8">
        <f t="shared" si="179"/>
        <v>1.3512707950381249E+19</v>
      </c>
      <c r="F586" s="17">
        <f t="shared" si="165"/>
        <v>1.07</v>
      </c>
      <c r="G586" s="17">
        <f t="shared" si="166"/>
        <v>19.130742390477234</v>
      </c>
      <c r="H586" s="21">
        <f t="shared" si="167"/>
        <v>49828331520</v>
      </c>
      <c r="I586" s="22">
        <f t="shared" si="168"/>
        <v>10.697476345252761</v>
      </c>
      <c r="J586" s="23">
        <f t="shared" si="173"/>
        <v>3.9676426844110848E+17</v>
      </c>
      <c r="K586" s="22">
        <f t="shared" si="174"/>
        <v>17.598532553810792</v>
      </c>
      <c r="L586" s="17">
        <v>1</v>
      </c>
      <c r="M586" s="17">
        <f t="shared" si="180"/>
        <v>7962624</v>
      </c>
      <c r="N586" s="17">
        <f t="shared" si="175"/>
        <v>10</v>
      </c>
      <c r="O586" s="17">
        <f t="shared" si="176"/>
        <v>22.924812503605782</v>
      </c>
      <c r="P586" s="17">
        <v>1</v>
      </c>
      <c r="Q586" s="17">
        <f t="shared" si="181"/>
        <v>2</v>
      </c>
      <c r="R586" s="21">
        <f t="shared" si="169"/>
        <v>2711852381.6029329</v>
      </c>
      <c r="S586" s="10">
        <f t="shared" si="177"/>
        <v>17.028635168525682</v>
      </c>
      <c r="T586" s="10">
        <f t="shared" si="178"/>
        <v>5446.8410876003518</v>
      </c>
      <c r="U586" s="38">
        <f t="shared" si="170"/>
        <v>3.5708784159699763E+19</v>
      </c>
      <c r="V586" s="6">
        <f t="shared" si="171"/>
        <v>0</v>
      </c>
    </row>
    <row r="587" spans="2:22" x14ac:dyDescent="0.3">
      <c r="B587" s="17">
        <v>585</v>
      </c>
      <c r="C587" s="70">
        <f t="shared" si="164"/>
        <v>4991221760</v>
      </c>
      <c r="D587" s="19">
        <f t="shared" si="172"/>
        <v>8388608</v>
      </c>
      <c r="E587" s="8">
        <f t="shared" si="179"/>
        <v>1.4458597506907937E+19</v>
      </c>
      <c r="F587" s="17">
        <f t="shared" si="165"/>
        <v>1.07</v>
      </c>
      <c r="G587" s="17">
        <f t="shared" si="166"/>
        <v>19.160126168162446</v>
      </c>
      <c r="H587" s="21">
        <f t="shared" si="167"/>
        <v>49912217600</v>
      </c>
      <c r="I587" s="22">
        <f t="shared" si="168"/>
        <v>10.698206866000117</v>
      </c>
      <c r="J587" s="23">
        <f t="shared" si="173"/>
        <v>3.974322217549824E+17</v>
      </c>
      <c r="K587" s="22">
        <f t="shared" si="174"/>
        <v>17.599263074558149</v>
      </c>
      <c r="L587" s="17">
        <v>1</v>
      </c>
      <c r="M587" s="17">
        <f t="shared" si="180"/>
        <v>7962624</v>
      </c>
      <c r="N587" s="17">
        <f t="shared" si="175"/>
        <v>10</v>
      </c>
      <c r="O587" s="17">
        <f t="shared" si="176"/>
        <v>22.924812503605782</v>
      </c>
      <c r="P587" s="17">
        <v>1</v>
      </c>
      <c r="Q587" s="17">
        <f t="shared" si="181"/>
        <v>2</v>
      </c>
      <c r="R587" s="21">
        <f t="shared" si="169"/>
        <v>2896805271.7633481</v>
      </c>
      <c r="S587" s="10">
        <f t="shared" si="177"/>
        <v>18.190016706574038</v>
      </c>
      <c r="T587" s="10">
        <f t="shared" si="178"/>
        <v>5465.031104306926</v>
      </c>
      <c r="U587" s="38">
        <f t="shared" si="170"/>
        <v>3.5768899957948416E+19</v>
      </c>
      <c r="V587" s="6">
        <f t="shared" si="171"/>
        <v>0</v>
      </c>
    </row>
    <row r="588" spans="2:22" x14ac:dyDescent="0.3">
      <c r="B588" s="17">
        <v>586</v>
      </c>
      <c r="C588" s="70">
        <f t="shared" si="164"/>
        <v>4999610368</v>
      </c>
      <c r="D588" s="19">
        <f t="shared" si="172"/>
        <v>8388608</v>
      </c>
      <c r="E588" s="8">
        <f t="shared" si="179"/>
        <v>1.5470699332391494E+19</v>
      </c>
      <c r="F588" s="17">
        <f t="shared" si="165"/>
        <v>1.07</v>
      </c>
      <c r="G588" s="17">
        <f t="shared" si="166"/>
        <v>19.189509945847654</v>
      </c>
      <c r="H588" s="21">
        <f t="shared" si="167"/>
        <v>49996103680</v>
      </c>
      <c r="I588" s="22">
        <f t="shared" si="168"/>
        <v>10.698936160011804</v>
      </c>
      <c r="J588" s="23">
        <f t="shared" si="173"/>
        <v>3.9810017506885632E+17</v>
      </c>
      <c r="K588" s="22">
        <f t="shared" si="174"/>
        <v>17.599992368569833</v>
      </c>
      <c r="L588" s="17">
        <v>1</v>
      </c>
      <c r="M588" s="17">
        <f t="shared" si="180"/>
        <v>7962624</v>
      </c>
      <c r="N588" s="17">
        <f t="shared" si="175"/>
        <v>10</v>
      </c>
      <c r="O588" s="17">
        <f t="shared" si="176"/>
        <v>22.924812503605782</v>
      </c>
      <c r="P588" s="17">
        <v>1</v>
      </c>
      <c r="Q588" s="17">
        <f t="shared" si="181"/>
        <v>2</v>
      </c>
      <c r="R588" s="21">
        <f t="shared" si="169"/>
        <v>3094381000.449892</v>
      </c>
      <c r="S588" s="10">
        <f t="shared" si="177"/>
        <v>19.430661302416716</v>
      </c>
      <c r="T588" s="10">
        <f t="shared" si="178"/>
        <v>5484.4617656093424</v>
      </c>
      <c r="U588" s="38">
        <f t="shared" si="170"/>
        <v>3.5829015756197069E+19</v>
      </c>
      <c r="V588" s="6">
        <f t="shared" si="171"/>
        <v>0</v>
      </c>
    </row>
    <row r="589" spans="2:22" x14ac:dyDescent="0.3">
      <c r="B589" s="17">
        <v>587</v>
      </c>
      <c r="C589" s="70">
        <f t="shared" si="164"/>
        <v>5007998976</v>
      </c>
      <c r="D589" s="19">
        <f t="shared" si="172"/>
        <v>8388608</v>
      </c>
      <c r="E589" s="8">
        <f t="shared" si="179"/>
        <v>1.6553648285658898E+19</v>
      </c>
      <c r="F589" s="17">
        <f t="shared" si="165"/>
        <v>1.07</v>
      </c>
      <c r="G589" s="17">
        <f t="shared" si="166"/>
        <v>19.218893723532865</v>
      </c>
      <c r="H589" s="21">
        <f t="shared" si="167"/>
        <v>50079989760</v>
      </c>
      <c r="I589" s="22">
        <f t="shared" si="168"/>
        <v>10.699664231400936</v>
      </c>
      <c r="J589" s="23">
        <f t="shared" si="173"/>
        <v>3.9876812838273024E+17</v>
      </c>
      <c r="K589" s="22">
        <f t="shared" si="174"/>
        <v>17.600720439958966</v>
      </c>
      <c r="L589" s="17">
        <v>1</v>
      </c>
      <c r="M589" s="17">
        <f t="shared" si="180"/>
        <v>7962624</v>
      </c>
      <c r="N589" s="17">
        <f t="shared" si="175"/>
        <v>10</v>
      </c>
      <c r="O589" s="17">
        <f t="shared" si="176"/>
        <v>22.924812503605782</v>
      </c>
      <c r="P589" s="17">
        <v>1</v>
      </c>
      <c r="Q589" s="17">
        <f t="shared" si="181"/>
        <v>2</v>
      </c>
      <c r="R589" s="21">
        <f t="shared" si="169"/>
        <v>3305441627.4822536</v>
      </c>
      <c r="S589" s="10">
        <f t="shared" si="177"/>
        <v>20.755982120229799</v>
      </c>
      <c r="T589" s="10">
        <f t="shared" si="178"/>
        <v>5505.2177477295718</v>
      </c>
      <c r="U589" s="38">
        <f t="shared" si="170"/>
        <v>3.5889131554445722E+19</v>
      </c>
      <c r="V589" s="6">
        <f t="shared" si="171"/>
        <v>0</v>
      </c>
    </row>
    <row r="590" spans="2:22" x14ac:dyDescent="0.3">
      <c r="B590" s="17">
        <v>588</v>
      </c>
      <c r="C590" s="70">
        <f t="shared" si="164"/>
        <v>5016387584</v>
      </c>
      <c r="D590" s="19">
        <f t="shared" si="172"/>
        <v>8388608</v>
      </c>
      <c r="E590" s="8">
        <f t="shared" si="179"/>
        <v>1.7712403665655022E+19</v>
      </c>
      <c r="F590" s="17">
        <f t="shared" si="165"/>
        <v>1.07</v>
      </c>
      <c r="G590" s="17">
        <f t="shared" si="166"/>
        <v>19.248277501218073</v>
      </c>
      <c r="H590" s="21">
        <f t="shared" si="167"/>
        <v>50163875840</v>
      </c>
      <c r="I590" s="22">
        <f t="shared" si="168"/>
        <v>10.700391084259978</v>
      </c>
      <c r="J590" s="23">
        <f t="shared" si="173"/>
        <v>3.9943608169660416E+17</v>
      </c>
      <c r="K590" s="22">
        <f t="shared" si="174"/>
        <v>17.601447292818008</v>
      </c>
      <c r="L590" s="17">
        <v>1</v>
      </c>
      <c r="M590" s="17">
        <f t="shared" si="180"/>
        <v>7962624</v>
      </c>
      <c r="N590" s="17">
        <f t="shared" si="175"/>
        <v>10</v>
      </c>
      <c r="O590" s="17">
        <f t="shared" si="176"/>
        <v>22.924812503605782</v>
      </c>
      <c r="P590" s="17">
        <v>1</v>
      </c>
      <c r="Q590" s="17">
        <f t="shared" si="181"/>
        <v>2</v>
      </c>
      <c r="R590" s="21">
        <f t="shared" si="169"/>
        <v>3530908122.4404492</v>
      </c>
      <c r="S590" s="10">
        <f t="shared" si="177"/>
        <v>22.171762238430755</v>
      </c>
      <c r="T590" s="10">
        <f t="shared" si="178"/>
        <v>5527.3895099680021</v>
      </c>
      <c r="U590" s="38">
        <f t="shared" si="170"/>
        <v>3.5949247352694374E+19</v>
      </c>
      <c r="V590" s="6">
        <f t="shared" si="171"/>
        <v>0</v>
      </c>
    </row>
    <row r="591" spans="2:22" x14ac:dyDescent="0.3">
      <c r="B591" s="17">
        <v>589</v>
      </c>
      <c r="C591" s="70">
        <f t="shared" si="164"/>
        <v>5024776192</v>
      </c>
      <c r="D591" s="19">
        <f t="shared" si="172"/>
        <v>8388608</v>
      </c>
      <c r="E591" s="8">
        <f t="shared" si="179"/>
        <v>1.8952271922250875E+19</v>
      </c>
      <c r="F591" s="17">
        <f t="shared" si="165"/>
        <v>1.07</v>
      </c>
      <c r="G591" s="17">
        <f t="shared" si="166"/>
        <v>19.277661278903285</v>
      </c>
      <c r="H591" s="21">
        <f t="shared" si="167"/>
        <v>50247761920</v>
      </c>
      <c r="I591" s="22">
        <f t="shared" si="168"/>
        <v>10.701116722660879</v>
      </c>
      <c r="J591" s="23">
        <f t="shared" si="173"/>
        <v>4.0010403501047808E+17</v>
      </c>
      <c r="K591" s="22">
        <f t="shared" si="174"/>
        <v>17.602172931218909</v>
      </c>
      <c r="L591" s="17">
        <v>1</v>
      </c>
      <c r="M591" s="17">
        <f t="shared" si="180"/>
        <v>7962624</v>
      </c>
      <c r="N591" s="17">
        <f t="shared" si="175"/>
        <v>10</v>
      </c>
      <c r="O591" s="17">
        <f t="shared" si="176"/>
        <v>22.924812503605782</v>
      </c>
      <c r="P591" s="17">
        <v>1</v>
      </c>
      <c r="Q591" s="17">
        <f t="shared" si="181"/>
        <v>2</v>
      </c>
      <c r="R591" s="21">
        <f t="shared" si="169"/>
        <v>3771764392.6957364</v>
      </c>
      <c r="S591" s="10">
        <f t="shared" si="177"/>
        <v>23.684179943042245</v>
      </c>
      <c r="T591" s="10">
        <f t="shared" si="178"/>
        <v>5551.0736899110443</v>
      </c>
      <c r="U591" s="38">
        <f t="shared" si="170"/>
        <v>3.6009363150943027E+19</v>
      </c>
      <c r="V591" s="6">
        <f t="shared" si="171"/>
        <v>0</v>
      </c>
    </row>
    <row r="592" spans="2:22" x14ac:dyDescent="0.3">
      <c r="B592" s="17">
        <v>590</v>
      </c>
      <c r="C592" s="70">
        <f t="shared" si="164"/>
        <v>5033164800</v>
      </c>
      <c r="D592" s="19">
        <f t="shared" si="172"/>
        <v>8388608</v>
      </c>
      <c r="E592" s="8">
        <f t="shared" si="179"/>
        <v>2.0278930956808438E+19</v>
      </c>
      <c r="F592" s="17">
        <f t="shared" si="165"/>
        <v>1.07</v>
      </c>
      <c r="G592" s="17">
        <f t="shared" si="166"/>
        <v>19.307045056588493</v>
      </c>
      <c r="H592" s="21">
        <f t="shared" si="167"/>
        <v>50331648000</v>
      </c>
      <c r="I592" s="22">
        <f t="shared" si="168"/>
        <v>10.701841150655211</v>
      </c>
      <c r="J592" s="23">
        <f t="shared" si="173"/>
        <v>4.00771988324352E+17</v>
      </c>
      <c r="K592" s="22">
        <f t="shared" si="174"/>
        <v>17.602897359213241</v>
      </c>
      <c r="L592" s="17">
        <v>1</v>
      </c>
      <c r="M592" s="17">
        <f t="shared" si="180"/>
        <v>7962624</v>
      </c>
      <c r="N592" s="17">
        <f t="shared" si="175"/>
        <v>10</v>
      </c>
      <c r="O592" s="17">
        <f t="shared" si="176"/>
        <v>22.924812503605782</v>
      </c>
      <c r="P592" s="17">
        <v>1</v>
      </c>
      <c r="Q592" s="17">
        <f t="shared" si="181"/>
        <v>2</v>
      </c>
      <c r="R592" s="21">
        <f t="shared" si="169"/>
        <v>4029061587.0174642</v>
      </c>
      <c r="S592" s="10">
        <f t="shared" si="177"/>
        <v>25.299835751490114</v>
      </c>
      <c r="T592" s="10">
        <f t="shared" si="178"/>
        <v>5576.3735256625341</v>
      </c>
      <c r="U592" s="38">
        <f t="shared" si="170"/>
        <v>3.606947894919168E+19</v>
      </c>
      <c r="V592" s="6">
        <f t="shared" si="171"/>
        <v>0</v>
      </c>
    </row>
    <row r="593" spans="1:22" x14ac:dyDescent="0.3">
      <c r="B593" s="17">
        <v>591</v>
      </c>
      <c r="C593" s="70">
        <f t="shared" si="164"/>
        <v>5041553408</v>
      </c>
      <c r="D593" s="19">
        <f t="shared" si="172"/>
        <v>8388608</v>
      </c>
      <c r="E593" s="8">
        <f t="shared" si="179"/>
        <v>2.1698456123785032E+19</v>
      </c>
      <c r="F593" s="17">
        <f t="shared" si="165"/>
        <v>1.07</v>
      </c>
      <c r="G593" s="17">
        <f t="shared" si="166"/>
        <v>19.336428834273704</v>
      </c>
      <c r="H593" s="21">
        <f t="shared" si="167"/>
        <v>50415534080</v>
      </c>
      <c r="I593" s="22">
        <f t="shared" si="168"/>
        <v>10.702564372274306</v>
      </c>
      <c r="J593" s="23">
        <f t="shared" si="173"/>
        <v>4.0143994163822592E+17</v>
      </c>
      <c r="K593" s="22">
        <f t="shared" si="174"/>
        <v>17.603620580832338</v>
      </c>
      <c r="L593" s="17">
        <v>1</v>
      </c>
      <c r="M593" s="17">
        <f t="shared" si="180"/>
        <v>7962624</v>
      </c>
      <c r="N593" s="17">
        <f t="shared" si="175"/>
        <v>10</v>
      </c>
      <c r="O593" s="17">
        <f t="shared" si="176"/>
        <v>22.924812503605782</v>
      </c>
      <c r="P593" s="17">
        <v>1</v>
      </c>
      <c r="Q593" s="17">
        <f t="shared" si="181"/>
        <v>2</v>
      </c>
      <c r="R593" s="21">
        <f t="shared" si="169"/>
        <v>4303922693.6193218</v>
      </c>
      <c r="S593" s="10">
        <f t="shared" si="177"/>
        <v>27.025781285285614</v>
      </c>
      <c r="T593" s="10">
        <f t="shared" si="178"/>
        <v>5603.3993069478202</v>
      </c>
      <c r="U593" s="38">
        <f t="shared" si="170"/>
        <v>3.6129594747440333E+19</v>
      </c>
      <c r="V593" s="6">
        <f t="shared" si="171"/>
        <v>0</v>
      </c>
    </row>
    <row r="594" spans="1:22" x14ac:dyDescent="0.3">
      <c r="B594" s="17">
        <v>592</v>
      </c>
      <c r="C594" s="70">
        <f t="shared" si="164"/>
        <v>5049942016</v>
      </c>
      <c r="D594" s="19">
        <f t="shared" si="172"/>
        <v>8388608</v>
      </c>
      <c r="E594" s="8">
        <f t="shared" si="179"/>
        <v>2.3217348052449985E+19</v>
      </c>
      <c r="F594" s="17">
        <f t="shared" si="165"/>
        <v>1.07</v>
      </c>
      <c r="G594" s="17">
        <f t="shared" si="166"/>
        <v>19.365812611958912</v>
      </c>
      <c r="H594" s="21">
        <f t="shared" si="167"/>
        <v>50499420160</v>
      </c>
      <c r="I594" s="22">
        <f t="shared" si="168"/>
        <v>10.703286391529392</v>
      </c>
      <c r="J594" s="23">
        <f t="shared" si="173"/>
        <v>4.0210789495209984E+17</v>
      </c>
      <c r="K594" s="22">
        <f t="shared" si="174"/>
        <v>17.604342600087421</v>
      </c>
      <c r="L594" s="17">
        <v>1</v>
      </c>
      <c r="M594" s="17">
        <f t="shared" si="180"/>
        <v>7962624</v>
      </c>
      <c r="N594" s="17">
        <f t="shared" si="175"/>
        <v>10</v>
      </c>
      <c r="O594" s="17">
        <f t="shared" si="176"/>
        <v>22.924812503605782</v>
      </c>
      <c r="P594" s="17">
        <v>1</v>
      </c>
      <c r="Q594" s="17">
        <f t="shared" si="181"/>
        <v>2</v>
      </c>
      <c r="R594" s="21">
        <f t="shared" si="169"/>
        <v>4597547452.8002949</v>
      </c>
      <c r="S594" s="10">
        <f t="shared" si="177"/>
        <v>28.869550118153857</v>
      </c>
      <c r="T594" s="10">
        <f t="shared" si="178"/>
        <v>5632.2688570659739</v>
      </c>
      <c r="U594" s="38">
        <f t="shared" si="170"/>
        <v>3.6189710545688986E+19</v>
      </c>
      <c r="V594" s="6">
        <f t="shared" si="171"/>
        <v>0</v>
      </c>
    </row>
    <row r="595" spans="1:22" x14ac:dyDescent="0.3">
      <c r="B595" s="17">
        <v>593</v>
      </c>
      <c r="C595" s="70">
        <f t="shared" si="164"/>
        <v>5058330624</v>
      </c>
      <c r="D595" s="19">
        <f t="shared" si="172"/>
        <v>8388608</v>
      </c>
      <c r="E595" s="8">
        <f t="shared" si="179"/>
        <v>2.4842562416121483E+19</v>
      </c>
      <c r="F595" s="17">
        <f t="shared" si="165"/>
        <v>1.07</v>
      </c>
      <c r="G595" s="17">
        <f t="shared" si="166"/>
        <v>19.395196389644124</v>
      </c>
      <c r="H595" s="21">
        <f t="shared" si="167"/>
        <v>50583306240</v>
      </c>
      <c r="I595" s="22">
        <f t="shared" si="168"/>
        <v>10.704007212411719</v>
      </c>
      <c r="J595" s="23">
        <f t="shared" si="173"/>
        <v>4.0277584826597376E+17</v>
      </c>
      <c r="K595" s="22">
        <f t="shared" si="174"/>
        <v>17.605063420969749</v>
      </c>
      <c r="L595" s="17">
        <v>1</v>
      </c>
      <c r="M595" s="17">
        <f t="shared" si="180"/>
        <v>7962624</v>
      </c>
      <c r="N595" s="17">
        <f t="shared" si="175"/>
        <v>10</v>
      </c>
      <c r="O595" s="17">
        <f t="shared" si="176"/>
        <v>22.924812503605782</v>
      </c>
      <c r="P595" s="17">
        <v>1</v>
      </c>
      <c r="Q595" s="17">
        <f t="shared" si="181"/>
        <v>2</v>
      </c>
      <c r="R595" s="21">
        <f t="shared" si="169"/>
        <v>4911217605.7160559</v>
      </c>
      <c r="S595" s="10">
        <f t="shared" si="177"/>
        <v>30.839190734838514</v>
      </c>
      <c r="T595" s="10">
        <f t="shared" si="178"/>
        <v>5663.1080478008125</v>
      </c>
      <c r="U595" s="38">
        <f t="shared" si="170"/>
        <v>3.6249826343937638E+19</v>
      </c>
      <c r="V595" s="6">
        <f t="shared" si="171"/>
        <v>0</v>
      </c>
    </row>
    <row r="596" spans="1:22" x14ac:dyDescent="0.3">
      <c r="B596" s="17">
        <v>594</v>
      </c>
      <c r="C596" s="70">
        <f t="shared" si="164"/>
        <v>5066719232</v>
      </c>
      <c r="D596" s="19">
        <f t="shared" si="172"/>
        <v>8388608</v>
      </c>
      <c r="E596" s="8">
        <f t="shared" si="179"/>
        <v>2.6581541785249989E+19</v>
      </c>
      <c r="F596" s="17">
        <f t="shared" si="165"/>
        <v>1.07</v>
      </c>
      <c r="G596" s="17">
        <f t="shared" si="166"/>
        <v>19.424580167329331</v>
      </c>
      <c r="H596" s="21">
        <f t="shared" si="167"/>
        <v>50667192320</v>
      </c>
      <c r="I596" s="22">
        <f t="shared" si="168"/>
        <v>10.7047268388927</v>
      </c>
      <c r="J596" s="23">
        <f t="shared" si="173"/>
        <v>4.0344380157984768E+17</v>
      </c>
      <c r="K596" s="22">
        <f t="shared" si="174"/>
        <v>17.605783047450728</v>
      </c>
      <c r="L596" s="17">
        <v>1</v>
      </c>
      <c r="M596" s="17">
        <f t="shared" si="180"/>
        <v>7962624</v>
      </c>
      <c r="N596" s="17">
        <f t="shared" si="175"/>
        <v>10</v>
      </c>
      <c r="O596" s="17">
        <f t="shared" si="176"/>
        <v>22.924812503605782</v>
      </c>
      <c r="P596" s="17">
        <v>1</v>
      </c>
      <c r="Q596" s="17">
        <f t="shared" si="181"/>
        <v>2</v>
      </c>
      <c r="R596" s="21">
        <f t="shared" si="169"/>
        <v>5246302502.2914848</v>
      </c>
      <c r="S596" s="10">
        <f t="shared" si="177"/>
        <v>32.94330174507477</v>
      </c>
      <c r="T596" s="10">
        <f t="shared" si="178"/>
        <v>5696.0513495458872</v>
      </c>
      <c r="U596" s="38">
        <f t="shared" si="170"/>
        <v>3.6309942142186291E+19</v>
      </c>
      <c r="V596" s="6">
        <f t="shared" si="171"/>
        <v>0</v>
      </c>
    </row>
    <row r="597" spans="1:22" x14ac:dyDescent="0.3">
      <c r="A597" s="26" t="s">
        <v>38</v>
      </c>
      <c r="B597" s="17">
        <v>595</v>
      </c>
      <c r="C597" s="70">
        <f t="shared" si="164"/>
        <v>5075107840</v>
      </c>
      <c r="D597" s="19">
        <f t="shared" si="172"/>
        <v>8388608</v>
      </c>
      <c r="E597" s="8">
        <f t="shared" si="179"/>
        <v>2.844224971021749E+19</v>
      </c>
      <c r="F597" s="17">
        <f t="shared" si="165"/>
        <v>1.07</v>
      </c>
      <c r="G597" s="17">
        <f t="shared" si="166"/>
        <v>19.453963945014543</v>
      </c>
      <c r="H597" s="21">
        <f t="shared" si="167"/>
        <v>50751078400</v>
      </c>
      <c r="I597" s="22">
        <f t="shared" si="168"/>
        <v>10.705445274924037</v>
      </c>
      <c r="J597" s="23">
        <f t="shared" si="173"/>
        <v>4.041117548937216E+17</v>
      </c>
      <c r="K597" s="22">
        <f t="shared" si="174"/>
        <v>17.606501483482067</v>
      </c>
      <c r="L597" s="17">
        <v>1</v>
      </c>
      <c r="M597" s="17">
        <f t="shared" si="180"/>
        <v>7962624</v>
      </c>
      <c r="N597" s="17">
        <f t="shared" si="175"/>
        <v>10</v>
      </c>
      <c r="O597" s="17">
        <f t="shared" si="176"/>
        <v>22.924812503605782</v>
      </c>
      <c r="P597" s="17">
        <v>1</v>
      </c>
      <c r="Q597" s="17">
        <f t="shared" si="181"/>
        <v>2</v>
      </c>
      <c r="R597" s="21">
        <f t="shared" si="169"/>
        <v>5604265092.8610592</v>
      </c>
      <c r="S597" s="10">
        <f t="shared" si="177"/>
        <v>35.191069507118883</v>
      </c>
      <c r="T597" s="10">
        <f t="shared" si="178"/>
        <v>5731.2424190530064</v>
      </c>
      <c r="U597" s="38">
        <f t="shared" si="170"/>
        <v>3.6370057940434944E+19</v>
      </c>
      <c r="V597" s="6">
        <f t="shared" si="171"/>
        <v>0</v>
      </c>
    </row>
    <row r="598" spans="1:22" x14ac:dyDescent="0.3">
      <c r="B598" s="27">
        <v>596</v>
      </c>
      <c r="C598" s="70">
        <f t="shared" si="164"/>
        <v>5083496448</v>
      </c>
      <c r="D598" s="19">
        <f t="shared" si="172"/>
        <v>8388608</v>
      </c>
      <c r="E598" s="8">
        <f t="shared" si="179"/>
        <v>3.0433207189932716E+19</v>
      </c>
      <c r="F598" s="17">
        <f t="shared" si="165"/>
        <v>1.07</v>
      </c>
      <c r="G598" s="17">
        <f t="shared" si="166"/>
        <v>19.483347722699751</v>
      </c>
      <c r="H598" s="21">
        <f t="shared" si="167"/>
        <v>50834964480</v>
      </c>
      <c r="I598" s="22">
        <f t="shared" si="168"/>
        <v>10.706162524437854</v>
      </c>
      <c r="J598" s="23">
        <f t="shared" si="173"/>
        <v>4.0477970820759552E+17</v>
      </c>
      <c r="K598" s="22">
        <f t="shared" si="174"/>
        <v>17.607218732995882</v>
      </c>
      <c r="L598" s="17">
        <v>1</v>
      </c>
      <c r="M598" s="17">
        <f t="shared" si="180"/>
        <v>7962624</v>
      </c>
      <c r="N598" s="17">
        <f t="shared" si="175"/>
        <v>10</v>
      </c>
      <c r="O598" s="17">
        <f t="shared" si="176"/>
        <v>22.924812503605782</v>
      </c>
      <c r="P598" s="17">
        <v>1</v>
      </c>
      <c r="Q598" s="17">
        <f t="shared" si="181"/>
        <v>2</v>
      </c>
      <c r="R598" s="28">
        <f t="shared" si="169"/>
        <v>5986668329.8079319</v>
      </c>
      <c r="S598" s="10">
        <f t="shared" si="177"/>
        <v>37.592308325797703</v>
      </c>
      <c r="T598" s="10">
        <f t="shared" si="178"/>
        <v>5768.834727378804</v>
      </c>
      <c r="U598" s="38">
        <f t="shared" si="170"/>
        <v>3.6430173738683597E+19</v>
      </c>
      <c r="V598" s="6">
        <f t="shared" si="171"/>
        <v>0</v>
      </c>
    </row>
    <row r="599" spans="1:22" x14ac:dyDescent="0.3">
      <c r="B599" s="27">
        <v>597</v>
      </c>
      <c r="C599" s="70">
        <f t="shared" si="164"/>
        <v>5091885056</v>
      </c>
      <c r="D599" s="19">
        <f t="shared" si="172"/>
        <v>8388608</v>
      </c>
      <c r="E599" s="8">
        <f t="shared" si="179"/>
        <v>3.2563531693228007E+19</v>
      </c>
      <c r="F599" s="17">
        <f t="shared" si="165"/>
        <v>1.07</v>
      </c>
      <c r="G599" s="17">
        <f t="shared" si="166"/>
        <v>19.512731500384959</v>
      </c>
      <c r="H599" s="21">
        <f t="shared" si="167"/>
        <v>50918850560</v>
      </c>
      <c r="I599" s="22">
        <f t="shared" si="168"/>
        <v>10.706878591346825</v>
      </c>
      <c r="J599" s="23">
        <f t="shared" si="173"/>
        <v>4.0544766152146944E+17</v>
      </c>
      <c r="K599" s="22">
        <f t="shared" si="174"/>
        <v>17.607934799904854</v>
      </c>
      <c r="L599" s="17">
        <v>1</v>
      </c>
      <c r="M599" s="17">
        <f t="shared" si="180"/>
        <v>7962624</v>
      </c>
      <c r="N599" s="17">
        <f t="shared" si="175"/>
        <v>10</v>
      </c>
      <c r="O599" s="17">
        <f t="shared" si="176"/>
        <v>22.924812503605782</v>
      </c>
      <c r="P599" s="17">
        <v>1</v>
      </c>
      <c r="Q599" s="17">
        <f t="shared" si="181"/>
        <v>2</v>
      </c>
      <c r="R599" s="28">
        <f t="shared" si="169"/>
        <v>6395182007.2719269</v>
      </c>
      <c r="S599" s="10">
        <f t="shared" si="177"/>
        <v>40.157503401340605</v>
      </c>
      <c r="T599" s="10">
        <f t="shared" si="178"/>
        <v>5808.9922307801444</v>
      </c>
      <c r="U599" s="38">
        <f t="shared" si="170"/>
        <v>3.649028953693225E+19</v>
      </c>
      <c r="V599" s="6">
        <f t="shared" si="171"/>
        <v>0</v>
      </c>
    </row>
    <row r="600" spans="1:22" x14ac:dyDescent="0.3">
      <c r="B600" s="27">
        <v>598</v>
      </c>
      <c r="C600" s="70">
        <f t="shared" si="164"/>
        <v>5100273664</v>
      </c>
      <c r="D600" s="19">
        <f t="shared" si="172"/>
        <v>8388608</v>
      </c>
      <c r="E600" s="8">
        <f t="shared" si="179"/>
        <v>3.484297891175397E+19</v>
      </c>
      <c r="F600" s="17">
        <f t="shared" si="165"/>
        <v>1.07</v>
      </c>
      <c r="G600" s="17">
        <f t="shared" si="166"/>
        <v>19.54211527807017</v>
      </c>
      <c r="H600" s="21">
        <f t="shared" si="167"/>
        <v>51002736640</v>
      </c>
      <c r="I600" s="22">
        <f t="shared" si="168"/>
        <v>10.707593479544302</v>
      </c>
      <c r="J600" s="23">
        <f t="shared" si="173"/>
        <v>4.0611561483534336E+17</v>
      </c>
      <c r="K600" s="22">
        <f t="shared" si="174"/>
        <v>17.608649688102332</v>
      </c>
      <c r="L600" s="17">
        <v>1</v>
      </c>
      <c r="M600" s="17">
        <f t="shared" si="180"/>
        <v>7962624</v>
      </c>
      <c r="N600" s="17">
        <f t="shared" si="175"/>
        <v>10</v>
      </c>
      <c r="O600" s="17">
        <f t="shared" si="176"/>
        <v>22.924812503605782</v>
      </c>
      <c r="P600" s="17">
        <v>1</v>
      </c>
      <c r="Q600" s="17">
        <f t="shared" si="181"/>
        <v>2</v>
      </c>
      <c r="R600" s="28">
        <f t="shared" si="169"/>
        <v>6831590068.9194803</v>
      </c>
      <c r="S600" s="10">
        <f t="shared" si="177"/>
        <v>42.897856717330114</v>
      </c>
      <c r="T600" s="10">
        <f t="shared" si="178"/>
        <v>5851.8900874974743</v>
      </c>
      <c r="U600" s="38">
        <f t="shared" si="170"/>
        <v>3.6550405335180902E+19</v>
      </c>
      <c r="V600" s="6">
        <f t="shared" si="171"/>
        <v>0</v>
      </c>
    </row>
    <row r="601" spans="1:22" x14ac:dyDescent="0.3">
      <c r="B601" s="27">
        <v>599</v>
      </c>
      <c r="C601" s="70">
        <f t="shared" si="164"/>
        <v>5108662272</v>
      </c>
      <c r="D601" s="19">
        <f t="shared" si="172"/>
        <v>8388608</v>
      </c>
      <c r="E601" s="8">
        <f t="shared" si="179"/>
        <v>3.7281987435576746E+19</v>
      </c>
      <c r="F601" s="17">
        <f t="shared" si="165"/>
        <v>1.07</v>
      </c>
      <c r="G601" s="17">
        <f t="shared" si="166"/>
        <v>19.571499055755378</v>
      </c>
      <c r="H601" s="21">
        <f t="shared" si="167"/>
        <v>51086622720</v>
      </c>
      <c r="I601" s="22">
        <f t="shared" si="168"/>
        <v>10.708307192904442</v>
      </c>
      <c r="J601" s="23">
        <f t="shared" si="173"/>
        <v>4.0678356814921728E+17</v>
      </c>
      <c r="K601" s="22">
        <f t="shared" si="174"/>
        <v>17.609363401462474</v>
      </c>
      <c r="L601" s="17">
        <v>1</v>
      </c>
      <c r="M601" s="17">
        <f t="shared" si="180"/>
        <v>7962624</v>
      </c>
      <c r="N601" s="17">
        <f t="shared" si="175"/>
        <v>10</v>
      </c>
      <c r="O601" s="17">
        <f t="shared" si="176"/>
        <v>22.924812503605782</v>
      </c>
      <c r="P601" s="17">
        <v>1</v>
      </c>
      <c r="Q601" s="17">
        <f t="shared" si="181"/>
        <v>2</v>
      </c>
      <c r="R601" s="28">
        <f t="shared" si="169"/>
        <v>7297798415.823082</v>
      </c>
      <c r="S601" s="10">
        <f t="shared" si="177"/>
        <v>45.825336069008671</v>
      </c>
      <c r="T601" s="10">
        <f t="shared" si="178"/>
        <v>5897.715423566483</v>
      </c>
      <c r="U601" s="30">
        <f t="shared" si="170"/>
        <v>3.6610521133429555E+19</v>
      </c>
      <c r="V601" s="6">
        <f t="shared" si="171"/>
        <v>0</v>
      </c>
    </row>
    <row r="602" spans="1:22" x14ac:dyDescent="0.3">
      <c r="B602" s="27">
        <v>600</v>
      </c>
      <c r="C602" s="70">
        <f t="shared" si="164"/>
        <v>10234101760</v>
      </c>
      <c r="D602" s="19">
        <f t="shared" si="172"/>
        <v>16777216</v>
      </c>
      <c r="E602" s="8">
        <f t="shared" si="179"/>
        <v>3.9891726556067119E+19</v>
      </c>
      <c r="F602" s="17">
        <f t="shared" si="165"/>
        <v>1.07</v>
      </c>
      <c r="G602" s="17">
        <f t="shared" si="166"/>
        <v>19.60088283344059</v>
      </c>
      <c r="H602" s="21">
        <f t="shared" si="167"/>
        <v>102341017600</v>
      </c>
      <c r="I602" s="22">
        <f t="shared" si="168"/>
        <v>11.010049730946315</v>
      </c>
      <c r="J602" s="23">
        <f t="shared" si="173"/>
        <v>2.4447091287785472E+18</v>
      </c>
      <c r="K602" s="22">
        <f t="shared" si="174"/>
        <v>18.388227194224008</v>
      </c>
      <c r="L602" s="17">
        <v>3</v>
      </c>
      <c r="M602" s="17">
        <f t="shared" si="180"/>
        <v>23887872</v>
      </c>
      <c r="N602" s="17">
        <f t="shared" si="175"/>
        <v>30</v>
      </c>
      <c r="O602" s="17">
        <f t="shared" si="176"/>
        <v>24.509775004326936</v>
      </c>
      <c r="P602" s="17">
        <v>1</v>
      </c>
      <c r="Q602" s="17">
        <f t="shared" si="181"/>
        <v>2</v>
      </c>
      <c r="R602" s="28">
        <f t="shared" si="169"/>
        <v>3897921624.3465533</v>
      </c>
      <c r="S602" s="10">
        <f t="shared" si="177"/>
        <v>8.1587879078273549</v>
      </c>
      <c r="T602" s="10">
        <f t="shared" si="178"/>
        <v>5995.87421147431</v>
      </c>
      <c r="U602" s="38">
        <f t="shared" si="170"/>
        <v>2.2002382159006925E+20</v>
      </c>
      <c r="V602" s="6">
        <f t="shared" si="171"/>
        <v>90</v>
      </c>
    </row>
    <row r="603" spans="1:22" x14ac:dyDescent="0.3">
      <c r="B603" s="27">
        <v>601</v>
      </c>
      <c r="C603" s="70">
        <f t="shared" si="164"/>
        <v>10250878976</v>
      </c>
      <c r="D603" s="19">
        <f t="shared" si="172"/>
        <v>16777216</v>
      </c>
      <c r="E603" s="8">
        <f t="shared" si="179"/>
        <v>4.2684147414991823E+19</v>
      </c>
      <c r="F603" s="17">
        <f t="shared" si="165"/>
        <v>1.07</v>
      </c>
      <c r="G603" s="17">
        <f t="shared" si="166"/>
        <v>19.630266611125798</v>
      </c>
      <c r="H603" s="21">
        <f t="shared" si="167"/>
        <v>102508789760</v>
      </c>
      <c r="I603" s="22">
        <f t="shared" si="168"/>
        <v>11.010761106178103</v>
      </c>
      <c r="J603" s="23">
        <f t="shared" si="173"/>
        <v>2.4487168486617907E+18</v>
      </c>
      <c r="K603" s="22">
        <f t="shared" si="174"/>
        <v>18.388938569455796</v>
      </c>
      <c r="L603" s="17">
        <v>1</v>
      </c>
      <c r="M603" s="17">
        <f t="shared" si="180"/>
        <v>23887872</v>
      </c>
      <c r="N603" s="17">
        <f t="shared" si="175"/>
        <v>10</v>
      </c>
      <c r="O603" s="17">
        <f t="shared" si="176"/>
        <v>24.509775004326936</v>
      </c>
      <c r="P603" s="17">
        <v>1</v>
      </c>
      <c r="Q603" s="17">
        <f t="shared" si="181"/>
        <v>2</v>
      </c>
      <c r="R603" s="28">
        <f t="shared" si="169"/>
        <v>4163949990.5253611</v>
      </c>
      <c r="S603" s="10">
        <f t="shared" si="177"/>
        <v>8.7156151676578002</v>
      </c>
      <c r="T603" s="10">
        <f t="shared" si="178"/>
        <v>6004.5898266419681</v>
      </c>
      <c r="U603" s="38">
        <f t="shared" si="170"/>
        <v>2.2038451637956116E+20</v>
      </c>
      <c r="V603" s="6">
        <f t="shared" si="171"/>
        <v>0</v>
      </c>
    </row>
    <row r="604" spans="1:22" x14ac:dyDescent="0.3">
      <c r="B604" s="27">
        <v>602</v>
      </c>
      <c r="C604" s="70">
        <f t="shared" ref="C604:C667" si="182">IF(MOD(B603+1,25)=0,(C603*2)+D603*2,C603+D603)</f>
        <v>10267656192</v>
      </c>
      <c r="D604" s="19">
        <f t="shared" si="172"/>
        <v>16777216</v>
      </c>
      <c r="E604" s="8">
        <f t="shared" si="179"/>
        <v>4.5672037734041256E+19</v>
      </c>
      <c r="F604" s="17">
        <f t="shared" si="165"/>
        <v>1.07</v>
      </c>
      <c r="G604" s="17">
        <f t="shared" si="166"/>
        <v>19.659650388811009</v>
      </c>
      <c r="H604" s="21">
        <f t="shared" si="167"/>
        <v>102676561920</v>
      </c>
      <c r="I604" s="22">
        <f t="shared" si="168"/>
        <v>11.01147131808111</v>
      </c>
      <c r="J604" s="23">
        <f t="shared" si="173"/>
        <v>2.4527245685450342E+18</v>
      </c>
      <c r="K604" s="22">
        <f t="shared" si="174"/>
        <v>18.389648781358801</v>
      </c>
      <c r="L604" s="17">
        <v>1</v>
      </c>
      <c r="M604" s="17">
        <f t="shared" si="180"/>
        <v>23887872</v>
      </c>
      <c r="N604" s="17">
        <f t="shared" si="175"/>
        <v>10</v>
      </c>
      <c r="O604" s="17">
        <f t="shared" si="176"/>
        <v>24.509775004326936</v>
      </c>
      <c r="P604" s="17">
        <v>1</v>
      </c>
      <c r="Q604" s="17">
        <f t="shared" si="181"/>
        <v>2</v>
      </c>
      <c r="R604" s="28">
        <f t="shared" si="169"/>
        <v>4448146381.2185717</v>
      </c>
      <c r="S604" s="10">
        <f t="shared" si="177"/>
        <v>9.310470144051699</v>
      </c>
      <c r="T604" s="10">
        <f t="shared" si="178"/>
        <v>6013.9002967860197</v>
      </c>
      <c r="U604" s="38">
        <f t="shared" si="170"/>
        <v>2.2074521116905308E+20</v>
      </c>
      <c r="V604" s="6">
        <f t="shared" si="171"/>
        <v>0</v>
      </c>
    </row>
    <row r="605" spans="1:22" x14ac:dyDescent="0.3">
      <c r="B605" s="27">
        <v>603</v>
      </c>
      <c r="C605" s="70">
        <f t="shared" si="182"/>
        <v>10284433408</v>
      </c>
      <c r="D605" s="19">
        <f t="shared" si="172"/>
        <v>16777216</v>
      </c>
      <c r="E605" s="8">
        <f t="shared" si="179"/>
        <v>4.8869080375424147E+19</v>
      </c>
      <c r="F605" s="17">
        <f t="shared" si="165"/>
        <v>1.07</v>
      </c>
      <c r="G605" s="17">
        <f t="shared" si="166"/>
        <v>19.689034166496217</v>
      </c>
      <c r="H605" s="21">
        <f t="shared" si="167"/>
        <v>102844334080</v>
      </c>
      <c r="I605" s="22">
        <f t="shared" si="168"/>
        <v>11.012180370453963</v>
      </c>
      <c r="J605" s="23">
        <f t="shared" si="173"/>
        <v>2.4567322884282778E+18</v>
      </c>
      <c r="K605" s="22">
        <f t="shared" si="174"/>
        <v>18.390357833731656</v>
      </c>
      <c r="L605" s="17">
        <v>1</v>
      </c>
      <c r="M605" s="17">
        <f t="shared" si="180"/>
        <v>23887872</v>
      </c>
      <c r="N605" s="17">
        <f t="shared" si="175"/>
        <v>10</v>
      </c>
      <c r="O605" s="17">
        <f t="shared" si="176"/>
        <v>24.509775004326936</v>
      </c>
      <c r="P605" s="17">
        <v>1</v>
      </c>
      <c r="Q605" s="17">
        <f t="shared" si="181"/>
        <v>2</v>
      </c>
      <c r="R605" s="28">
        <f t="shared" si="169"/>
        <v>4751752326.7164268</v>
      </c>
      <c r="S605" s="10">
        <f t="shared" si="177"/>
        <v>9.9459514993977418</v>
      </c>
      <c r="T605" s="10">
        <f t="shared" si="178"/>
        <v>6023.8462482854175</v>
      </c>
      <c r="U605" s="38">
        <f t="shared" si="170"/>
        <v>2.21105905958545E+20</v>
      </c>
      <c r="V605" s="6">
        <f t="shared" si="171"/>
        <v>0</v>
      </c>
    </row>
    <row r="606" spans="1:22" x14ac:dyDescent="0.3">
      <c r="B606" s="27">
        <v>604</v>
      </c>
      <c r="C606" s="70">
        <f t="shared" si="182"/>
        <v>10301210624</v>
      </c>
      <c r="D606" s="19">
        <f t="shared" si="172"/>
        <v>16777216</v>
      </c>
      <c r="E606" s="8">
        <f t="shared" si="179"/>
        <v>5.2289916001703838E+19</v>
      </c>
      <c r="F606" s="17">
        <f t="shared" si="165"/>
        <v>1.07</v>
      </c>
      <c r="G606" s="17">
        <f t="shared" si="166"/>
        <v>19.718417944181429</v>
      </c>
      <c r="H606" s="21">
        <f t="shared" si="167"/>
        <v>103012106240</v>
      </c>
      <c r="I606" s="22">
        <f t="shared" si="168"/>
        <v>11.012888267076717</v>
      </c>
      <c r="J606" s="23">
        <f t="shared" si="173"/>
        <v>2.4607400083115213E+18</v>
      </c>
      <c r="K606" s="22">
        <f t="shared" si="174"/>
        <v>18.391065730354409</v>
      </c>
      <c r="L606" s="17">
        <v>1</v>
      </c>
      <c r="M606" s="17">
        <f t="shared" si="180"/>
        <v>23887872</v>
      </c>
      <c r="N606" s="17">
        <f t="shared" si="175"/>
        <v>10</v>
      </c>
      <c r="O606" s="17">
        <f t="shared" si="176"/>
        <v>24.509775004326936</v>
      </c>
      <c r="P606" s="17">
        <v>1</v>
      </c>
      <c r="Q606" s="17">
        <f t="shared" si="181"/>
        <v>2</v>
      </c>
      <c r="R606" s="28">
        <f t="shared" si="169"/>
        <v>5076094248.5611906</v>
      </c>
      <c r="S606" s="10">
        <f t="shared" si="177"/>
        <v>10.624835583012985</v>
      </c>
      <c r="T606" s="10">
        <f t="shared" si="178"/>
        <v>6034.4710838684305</v>
      </c>
      <c r="U606" s="38">
        <f t="shared" si="170"/>
        <v>2.2146660074803692E+20</v>
      </c>
      <c r="V606" s="6">
        <f t="shared" si="171"/>
        <v>0</v>
      </c>
    </row>
    <row r="607" spans="1:22" x14ac:dyDescent="0.3">
      <c r="B607" s="27">
        <v>605</v>
      </c>
      <c r="C607" s="70">
        <f t="shared" si="182"/>
        <v>10317987840</v>
      </c>
      <c r="D607" s="19">
        <f t="shared" si="172"/>
        <v>16777216</v>
      </c>
      <c r="E607" s="8">
        <f t="shared" si="179"/>
        <v>5.5950210121823109E+19</v>
      </c>
      <c r="F607" s="17">
        <f t="shared" si="165"/>
        <v>1.07</v>
      </c>
      <c r="G607" s="17">
        <f t="shared" si="166"/>
        <v>19.747801721866637</v>
      </c>
      <c r="H607" s="21">
        <f t="shared" si="167"/>
        <v>103179878400</v>
      </c>
      <c r="I607" s="22">
        <f t="shared" si="168"/>
        <v>11.013595011710965</v>
      </c>
      <c r="J607" s="23">
        <f t="shared" si="173"/>
        <v>2.4647477281947648E+18</v>
      </c>
      <c r="K607" s="22">
        <f t="shared" si="174"/>
        <v>18.39177247498866</v>
      </c>
      <c r="L607" s="17">
        <v>1</v>
      </c>
      <c r="M607" s="17">
        <f t="shared" si="180"/>
        <v>23887872</v>
      </c>
      <c r="N607" s="17">
        <f t="shared" si="175"/>
        <v>10</v>
      </c>
      <c r="O607" s="17">
        <f t="shared" si="176"/>
        <v>24.509775004326936</v>
      </c>
      <c r="P607" s="17">
        <v>1</v>
      </c>
      <c r="Q607" s="17">
        <f t="shared" si="181"/>
        <v>2</v>
      </c>
      <c r="R607" s="28">
        <f t="shared" si="169"/>
        <v>5422589267.3491564</v>
      </c>
      <c r="S607" s="10">
        <f t="shared" si="177"/>
        <v>11.350088587524993</v>
      </c>
      <c r="T607" s="10">
        <f t="shared" si="178"/>
        <v>6045.8211724559551</v>
      </c>
      <c r="U607" s="38">
        <f t="shared" si="170"/>
        <v>2.2182729553752883E+20</v>
      </c>
      <c r="V607" s="6">
        <f t="shared" si="171"/>
        <v>0</v>
      </c>
    </row>
    <row r="608" spans="1:22" x14ac:dyDescent="0.3">
      <c r="B608" s="27">
        <v>606</v>
      </c>
      <c r="C608" s="70">
        <f t="shared" si="182"/>
        <v>10334765056</v>
      </c>
      <c r="D608" s="19">
        <f t="shared" si="172"/>
        <v>16777216</v>
      </c>
      <c r="E608" s="8">
        <f t="shared" si="179"/>
        <v>5.9866724830350729E+19</v>
      </c>
      <c r="F608" s="17">
        <f t="shared" si="165"/>
        <v>1.07</v>
      </c>
      <c r="G608" s="17">
        <f t="shared" si="166"/>
        <v>19.777185499551848</v>
      </c>
      <c r="H608" s="21">
        <f t="shared" si="167"/>
        <v>103347650560</v>
      </c>
      <c r="I608" s="22">
        <f t="shared" si="168"/>
        <v>11.014300608099974</v>
      </c>
      <c r="J608" s="23">
        <f t="shared" si="173"/>
        <v>2.4687554480780083E+18</v>
      </c>
      <c r="K608" s="22">
        <f t="shared" si="174"/>
        <v>18.392478071377667</v>
      </c>
      <c r="L608" s="17">
        <v>1</v>
      </c>
      <c r="M608" s="17">
        <f t="shared" si="180"/>
        <v>23887872</v>
      </c>
      <c r="N608" s="17">
        <f t="shared" si="175"/>
        <v>10</v>
      </c>
      <c r="O608" s="17">
        <f t="shared" si="176"/>
        <v>24.509775004326936</v>
      </c>
      <c r="P608" s="17">
        <v>1</v>
      </c>
      <c r="Q608" s="17">
        <f t="shared" si="181"/>
        <v>2</v>
      </c>
      <c r="R608" s="28">
        <f t="shared" si="169"/>
        <v>5792751408.0829754</v>
      </c>
      <c r="S608" s="10">
        <f t="shared" si="177"/>
        <v>12.124879537371465</v>
      </c>
      <c r="T608" s="10">
        <f t="shared" si="178"/>
        <v>6057.9460519933264</v>
      </c>
      <c r="U608" s="38">
        <f t="shared" si="170"/>
        <v>2.2218799032702075E+20</v>
      </c>
      <c r="V608" s="6">
        <f t="shared" si="171"/>
        <v>0</v>
      </c>
    </row>
    <row r="609" spans="2:22" x14ac:dyDescent="0.3">
      <c r="B609" s="27">
        <v>607</v>
      </c>
      <c r="C609" s="70">
        <f t="shared" si="182"/>
        <v>10351542272</v>
      </c>
      <c r="D609" s="19">
        <f t="shared" si="172"/>
        <v>16777216</v>
      </c>
      <c r="E609" s="8">
        <f t="shared" si="179"/>
        <v>6.4057395568475283E+19</v>
      </c>
      <c r="F609" s="17">
        <f t="shared" si="165"/>
        <v>1.07</v>
      </c>
      <c r="G609" s="17">
        <f t="shared" si="166"/>
        <v>19.806569277237056</v>
      </c>
      <c r="H609" s="21">
        <f t="shared" si="167"/>
        <v>103515422720</v>
      </c>
      <c r="I609" s="22">
        <f t="shared" si="168"/>
        <v>11.015005059968791</v>
      </c>
      <c r="J609" s="23">
        <f t="shared" si="173"/>
        <v>2.4727631679612518E+18</v>
      </c>
      <c r="K609" s="22">
        <f t="shared" si="174"/>
        <v>18.393182523246484</v>
      </c>
      <c r="L609" s="17">
        <v>1</v>
      </c>
      <c r="M609" s="17">
        <f t="shared" si="180"/>
        <v>23887872</v>
      </c>
      <c r="N609" s="17">
        <f t="shared" si="175"/>
        <v>10</v>
      </c>
      <c r="O609" s="17">
        <f t="shared" si="176"/>
        <v>24.509775004326936</v>
      </c>
      <c r="P609" s="17">
        <v>1</v>
      </c>
      <c r="Q609" s="17">
        <f t="shared" si="181"/>
        <v>2</v>
      </c>
      <c r="R609" s="28">
        <f t="shared" si="169"/>
        <v>6188198230.3008928</v>
      </c>
      <c r="S609" s="10">
        <f t="shared" si="177"/>
        <v>12.952594166405641</v>
      </c>
      <c r="T609" s="10">
        <f t="shared" si="178"/>
        <v>6070.8986461597324</v>
      </c>
      <c r="U609" s="38">
        <f t="shared" si="170"/>
        <v>2.2254868511651267E+20</v>
      </c>
      <c r="V609" s="6">
        <f t="shared" si="171"/>
        <v>0</v>
      </c>
    </row>
    <row r="610" spans="2:22" x14ac:dyDescent="0.3">
      <c r="B610" s="27">
        <v>608</v>
      </c>
      <c r="C610" s="70">
        <f t="shared" si="182"/>
        <v>10368319488</v>
      </c>
      <c r="D610" s="19">
        <f t="shared" si="172"/>
        <v>16777216</v>
      </c>
      <c r="E610" s="8">
        <f t="shared" si="179"/>
        <v>6.8541413258268557E+19</v>
      </c>
      <c r="F610" s="17">
        <f t="shared" si="165"/>
        <v>1.07</v>
      </c>
      <c r="G610" s="17">
        <f t="shared" si="166"/>
        <v>19.835953054922268</v>
      </c>
      <c r="H610" s="21">
        <f t="shared" si="167"/>
        <v>103683194880</v>
      </c>
      <c r="I610" s="22">
        <f t="shared" si="168"/>
        <v>11.015708371024365</v>
      </c>
      <c r="J610" s="23">
        <f t="shared" si="173"/>
        <v>2.4767708878444954E+18</v>
      </c>
      <c r="K610" s="22">
        <f t="shared" si="174"/>
        <v>18.393885834302058</v>
      </c>
      <c r="L610" s="17">
        <v>1</v>
      </c>
      <c r="M610" s="17">
        <f t="shared" si="180"/>
        <v>23887872</v>
      </c>
      <c r="N610" s="17">
        <f t="shared" si="175"/>
        <v>10</v>
      </c>
      <c r="O610" s="17">
        <f t="shared" si="176"/>
        <v>24.509775004326936</v>
      </c>
      <c r="P610" s="17">
        <v>1</v>
      </c>
      <c r="Q610" s="17">
        <f t="shared" si="181"/>
        <v>2</v>
      </c>
      <c r="R610" s="28">
        <f t="shared" si="169"/>
        <v>6610657912.074995</v>
      </c>
      <c r="S610" s="10">
        <f t="shared" si="177"/>
        <v>13.836849745500551</v>
      </c>
      <c r="T610" s="10">
        <f t="shared" si="178"/>
        <v>6084.7354959052327</v>
      </c>
      <c r="U610" s="38">
        <f t="shared" si="170"/>
        <v>2.2290937990600458E+20</v>
      </c>
      <c r="V610" s="6">
        <f t="shared" si="171"/>
        <v>0</v>
      </c>
    </row>
    <row r="611" spans="2:22" x14ac:dyDescent="0.3">
      <c r="B611" s="27">
        <v>609</v>
      </c>
      <c r="C611" s="70">
        <f t="shared" si="182"/>
        <v>10385096704</v>
      </c>
      <c r="D611" s="19">
        <f t="shared" si="172"/>
        <v>16777216</v>
      </c>
      <c r="E611" s="8">
        <f t="shared" si="179"/>
        <v>7.3339312186347364E+19</v>
      </c>
      <c r="F611" s="17">
        <f t="shared" si="165"/>
        <v>1.07</v>
      </c>
      <c r="G611" s="17">
        <f t="shared" si="166"/>
        <v>19.865336832607476</v>
      </c>
      <c r="H611" s="21">
        <f t="shared" si="167"/>
        <v>103850967040</v>
      </c>
      <c r="I611" s="22">
        <f t="shared" si="168"/>
        <v>11.016410544955667</v>
      </c>
      <c r="J611" s="23">
        <f t="shared" si="173"/>
        <v>2.4807786077277389E+18</v>
      </c>
      <c r="K611" s="22">
        <f t="shared" si="174"/>
        <v>18.394588008233359</v>
      </c>
      <c r="L611" s="17">
        <v>1</v>
      </c>
      <c r="M611" s="17">
        <f t="shared" si="180"/>
        <v>23887872</v>
      </c>
      <c r="N611" s="17">
        <f t="shared" si="175"/>
        <v>10</v>
      </c>
      <c r="O611" s="17">
        <f t="shared" si="176"/>
        <v>24.509775004326936</v>
      </c>
      <c r="P611" s="17">
        <v>1</v>
      </c>
      <c r="Q611" s="17">
        <f t="shared" si="181"/>
        <v>2</v>
      </c>
      <c r="R611" s="28">
        <f t="shared" si="169"/>
        <v>7061976818.9639931</v>
      </c>
      <c r="S611" s="10">
        <f t="shared" si="177"/>
        <v>14.781510925217601</v>
      </c>
      <c r="T611" s="10">
        <f t="shared" si="178"/>
        <v>6099.5170068304506</v>
      </c>
      <c r="U611" s="38">
        <f t="shared" si="170"/>
        <v>2.232700746954965E+20</v>
      </c>
      <c r="V611" s="6">
        <f t="shared" si="171"/>
        <v>0</v>
      </c>
    </row>
    <row r="612" spans="2:22" x14ac:dyDescent="0.3">
      <c r="B612" s="27">
        <v>610</v>
      </c>
      <c r="C612" s="70">
        <f t="shared" si="182"/>
        <v>10401873920</v>
      </c>
      <c r="D612" s="19">
        <f t="shared" si="172"/>
        <v>16777216</v>
      </c>
      <c r="E612" s="8">
        <f t="shared" si="179"/>
        <v>7.8473064039391691E+19</v>
      </c>
      <c r="F612" s="17">
        <f t="shared" si="165"/>
        <v>1.07</v>
      </c>
      <c r="G612" s="17">
        <f t="shared" si="166"/>
        <v>19.894720610292687</v>
      </c>
      <c r="H612" s="21">
        <f t="shared" si="167"/>
        <v>104018739200</v>
      </c>
      <c r="I612" s="22">
        <f t="shared" si="168"/>
        <v>11.017111585433803</v>
      </c>
      <c r="J612" s="23">
        <f t="shared" si="173"/>
        <v>2.4847863276109824E+18</v>
      </c>
      <c r="K612" s="22">
        <f t="shared" si="174"/>
        <v>18.395289048711494</v>
      </c>
      <c r="L612" s="17">
        <v>1</v>
      </c>
      <c r="M612" s="17">
        <f t="shared" si="180"/>
        <v>23887872</v>
      </c>
      <c r="N612" s="17">
        <f t="shared" si="175"/>
        <v>10</v>
      </c>
      <c r="O612" s="17">
        <f t="shared" si="176"/>
        <v>24.509775004326936</v>
      </c>
      <c r="P612" s="17">
        <v>1</v>
      </c>
      <c r="Q612" s="17">
        <f t="shared" si="181"/>
        <v>2</v>
      </c>
      <c r="R612" s="28">
        <f t="shared" si="169"/>
        <v>7544127591.1361647</v>
      </c>
      <c r="S612" s="10">
        <f t="shared" si="177"/>
        <v>15.790706663063508</v>
      </c>
      <c r="T612" s="10">
        <f t="shared" si="178"/>
        <v>6115.3077134935138</v>
      </c>
      <c r="U612" s="38">
        <f t="shared" si="170"/>
        <v>2.2363076948498842E+20</v>
      </c>
      <c r="V612" s="6">
        <f t="shared" si="171"/>
        <v>0</v>
      </c>
    </row>
    <row r="613" spans="2:22" x14ac:dyDescent="0.3">
      <c r="B613" s="27">
        <v>611</v>
      </c>
      <c r="C613" s="70">
        <f t="shared" si="182"/>
        <v>10418651136</v>
      </c>
      <c r="D613" s="19">
        <f t="shared" si="172"/>
        <v>16777216</v>
      </c>
      <c r="E613" s="8">
        <f t="shared" si="179"/>
        <v>8.396617852214911E+19</v>
      </c>
      <c r="F613" s="17">
        <f t="shared" si="165"/>
        <v>1.07</v>
      </c>
      <c r="G613" s="17">
        <f t="shared" si="166"/>
        <v>19.924104387977895</v>
      </c>
      <c r="H613" s="21">
        <f t="shared" si="167"/>
        <v>104186511360</v>
      </c>
      <c r="I613" s="22">
        <f t="shared" si="168"/>
        <v>11.017811496112129</v>
      </c>
      <c r="J613" s="23">
        <f t="shared" si="173"/>
        <v>2.4887940474942259E+18</v>
      </c>
      <c r="K613" s="22">
        <f t="shared" si="174"/>
        <v>18.395988959389822</v>
      </c>
      <c r="L613" s="17">
        <v>1</v>
      </c>
      <c r="M613" s="17">
        <f t="shared" si="180"/>
        <v>23887872</v>
      </c>
      <c r="N613" s="17">
        <f t="shared" si="175"/>
        <v>10</v>
      </c>
      <c r="O613" s="17">
        <f t="shared" si="176"/>
        <v>24.509775004326936</v>
      </c>
      <c r="P613" s="17">
        <v>1</v>
      </c>
      <c r="Q613" s="17">
        <f t="shared" si="181"/>
        <v>2</v>
      </c>
      <c r="R613" s="28">
        <f t="shared" si="169"/>
        <v>8059217784.1541567</v>
      </c>
      <c r="S613" s="10">
        <f t="shared" si="177"/>
        <v>16.868848309623722</v>
      </c>
      <c r="T613" s="10">
        <f t="shared" si="178"/>
        <v>6132.1765618031377</v>
      </c>
      <c r="U613" s="38">
        <f t="shared" si="170"/>
        <v>2.2399146427448033E+20</v>
      </c>
      <c r="V613" s="6">
        <f t="shared" si="171"/>
        <v>0</v>
      </c>
    </row>
    <row r="614" spans="2:22" x14ac:dyDescent="0.3">
      <c r="B614" s="27">
        <v>612</v>
      </c>
      <c r="C614" s="70">
        <f t="shared" si="182"/>
        <v>10435428352</v>
      </c>
      <c r="D614" s="19">
        <f t="shared" si="172"/>
        <v>16777216</v>
      </c>
      <c r="E614" s="8">
        <f t="shared" si="179"/>
        <v>8.9843811018699555E+19</v>
      </c>
      <c r="F614" s="17">
        <f t="shared" si="165"/>
        <v>1.07</v>
      </c>
      <c r="G614" s="17">
        <f t="shared" si="166"/>
        <v>19.953488165663106</v>
      </c>
      <c r="H614" s="21">
        <f t="shared" si="167"/>
        <v>104354283520</v>
      </c>
      <c r="I614" s="22">
        <f t="shared" si="168"/>
        <v>11.018510280626368</v>
      </c>
      <c r="J614" s="23">
        <f t="shared" si="173"/>
        <v>2.4928017673774694E+18</v>
      </c>
      <c r="K614" s="22">
        <f t="shared" si="174"/>
        <v>18.39668774390406</v>
      </c>
      <c r="L614" s="17">
        <v>1</v>
      </c>
      <c r="M614" s="17">
        <f t="shared" si="180"/>
        <v>23887872</v>
      </c>
      <c r="N614" s="17">
        <f t="shared" si="175"/>
        <v>10</v>
      </c>
      <c r="O614" s="17">
        <f t="shared" si="176"/>
        <v>24.509775004326936</v>
      </c>
      <c r="P614" s="17">
        <v>1</v>
      </c>
      <c r="Q614" s="17">
        <f t="shared" si="181"/>
        <v>2</v>
      </c>
      <c r="R614" s="28">
        <f t="shared" si="169"/>
        <v>8609499101.34552</v>
      </c>
      <c r="S614" s="10">
        <f t="shared" si="177"/>
        <v>18.020648932951246</v>
      </c>
      <c r="T614" s="10">
        <f t="shared" si="178"/>
        <v>6150.1972107360889</v>
      </c>
      <c r="U614" s="38">
        <f t="shared" si="170"/>
        <v>2.2435215906397225E+20</v>
      </c>
      <c r="V614" s="6">
        <f t="shared" si="171"/>
        <v>0</v>
      </c>
    </row>
    <row r="615" spans="2:22" x14ac:dyDescent="0.3">
      <c r="B615" s="27">
        <v>613</v>
      </c>
      <c r="C615" s="70">
        <f t="shared" si="182"/>
        <v>10452205568</v>
      </c>
      <c r="D615" s="19">
        <f t="shared" si="172"/>
        <v>16777216</v>
      </c>
      <c r="E615" s="8">
        <f t="shared" si="179"/>
        <v>9.6132877790008525E+19</v>
      </c>
      <c r="F615" s="17">
        <f t="shared" si="165"/>
        <v>1.07</v>
      </c>
      <c r="G615" s="17">
        <f t="shared" si="166"/>
        <v>19.982871943348314</v>
      </c>
      <c r="H615" s="21">
        <f t="shared" si="167"/>
        <v>104522055680</v>
      </c>
      <c r="I615" s="22">
        <f t="shared" si="168"/>
        <v>11.019207942594718</v>
      </c>
      <c r="J615" s="23">
        <f t="shared" si="173"/>
        <v>2.496809487260713E+18</v>
      </c>
      <c r="K615" s="22">
        <f t="shared" si="174"/>
        <v>18.397385405872409</v>
      </c>
      <c r="L615" s="17">
        <v>1</v>
      </c>
      <c r="M615" s="17">
        <f t="shared" si="180"/>
        <v>23887872</v>
      </c>
      <c r="N615" s="17">
        <f t="shared" si="175"/>
        <v>10</v>
      </c>
      <c r="O615" s="17">
        <f t="shared" si="176"/>
        <v>24.509775004326936</v>
      </c>
      <c r="P615" s="17">
        <v>1</v>
      </c>
      <c r="Q615" s="17">
        <f t="shared" si="181"/>
        <v>2</v>
      </c>
      <c r="R615" s="28">
        <f t="shared" si="169"/>
        <v>9197377258.2816963</v>
      </c>
      <c r="S615" s="10">
        <f t="shared" si="177"/>
        <v>19.251143966029492</v>
      </c>
      <c r="T615" s="10">
        <f t="shared" si="178"/>
        <v>6169.4483547021182</v>
      </c>
      <c r="U615" s="38">
        <f t="shared" si="170"/>
        <v>2.2471285385346417E+20</v>
      </c>
      <c r="V615" s="6">
        <f t="shared" si="171"/>
        <v>0</v>
      </c>
    </row>
    <row r="616" spans="2:22" x14ac:dyDescent="0.3">
      <c r="B616" s="27">
        <v>614</v>
      </c>
      <c r="C616" s="70">
        <f t="shared" si="182"/>
        <v>10468982784</v>
      </c>
      <c r="D616" s="19">
        <f t="shared" si="172"/>
        <v>16777216</v>
      </c>
      <c r="E616" s="8">
        <f t="shared" si="179"/>
        <v>1.0286217923530913E+20</v>
      </c>
      <c r="F616" s="17">
        <f t="shared" ref="F616:F679" si="183">$Y$4</f>
        <v>1.07</v>
      </c>
      <c r="G616" s="17">
        <f t="shared" si="166"/>
        <v>20.012255721033526</v>
      </c>
      <c r="H616" s="21">
        <f t="shared" si="167"/>
        <v>104689827840</v>
      </c>
      <c r="I616" s="22">
        <f t="shared" si="168"/>
        <v>11.019904485617973</v>
      </c>
      <c r="J616" s="23">
        <f t="shared" si="173"/>
        <v>2.5008172071439565E+18</v>
      </c>
      <c r="K616" s="22">
        <f t="shared" si="174"/>
        <v>18.398081948895666</v>
      </c>
      <c r="L616" s="17">
        <v>1</v>
      </c>
      <c r="M616" s="17">
        <f t="shared" si="180"/>
        <v>23887872</v>
      </c>
      <c r="N616" s="17">
        <f t="shared" si="175"/>
        <v>10</v>
      </c>
      <c r="O616" s="17">
        <f t="shared" si="176"/>
        <v>24.509775004326936</v>
      </c>
      <c r="P616" s="17">
        <v>1</v>
      </c>
      <c r="Q616" s="17">
        <f t="shared" si="181"/>
        <v>2</v>
      </c>
      <c r="R616" s="28">
        <f t="shared" si="169"/>
        <v>9825422522.6653233</v>
      </c>
      <c r="S616" s="10">
        <f t="shared" si="177"/>
        <v>20.565713267940577</v>
      </c>
      <c r="T616" s="10">
        <f t="shared" si="178"/>
        <v>6190.0140679700589</v>
      </c>
      <c r="U616" s="38">
        <f t="shared" si="170"/>
        <v>2.2507354864295608E+20</v>
      </c>
      <c r="V616" s="6">
        <f t="shared" si="171"/>
        <v>0</v>
      </c>
    </row>
    <row r="617" spans="2:22" x14ac:dyDescent="0.3">
      <c r="B617" s="27">
        <v>615</v>
      </c>
      <c r="C617" s="70">
        <f t="shared" si="182"/>
        <v>10485760000</v>
      </c>
      <c r="D617" s="19">
        <f t="shared" si="172"/>
        <v>16777216</v>
      </c>
      <c r="E617" s="8">
        <f t="shared" si="179"/>
        <v>1.1006253178178077E+20</v>
      </c>
      <c r="F617" s="17">
        <f t="shared" si="183"/>
        <v>1.07</v>
      </c>
      <c r="G617" s="17">
        <f t="shared" si="166"/>
        <v>20.041639498718734</v>
      </c>
      <c r="H617" s="21">
        <f t="shared" si="167"/>
        <v>104857600000</v>
      </c>
      <c r="I617" s="22">
        <f t="shared" si="168"/>
        <v>11.020599913279623</v>
      </c>
      <c r="J617" s="23">
        <f t="shared" si="173"/>
        <v>2.5048249270272E+18</v>
      </c>
      <c r="K617" s="22">
        <f t="shared" si="174"/>
        <v>18.398777376557316</v>
      </c>
      <c r="L617" s="17">
        <v>1</v>
      </c>
      <c r="M617" s="17">
        <f t="shared" si="180"/>
        <v>23887872</v>
      </c>
      <c r="N617" s="17">
        <f t="shared" si="175"/>
        <v>10</v>
      </c>
      <c r="O617" s="17">
        <f t="shared" si="176"/>
        <v>24.509775004326936</v>
      </c>
      <c r="P617" s="17">
        <v>1</v>
      </c>
      <c r="Q617" s="17">
        <f t="shared" si="181"/>
        <v>2</v>
      </c>
      <c r="R617" s="28">
        <f t="shared" si="169"/>
        <v>10496380975.893093</v>
      </c>
      <c r="S617" s="10">
        <f t="shared" si="177"/>
        <v>21.970104695581703</v>
      </c>
      <c r="T617" s="10">
        <f t="shared" si="178"/>
        <v>6211.9841726656405</v>
      </c>
      <c r="U617" s="38">
        <f t="shared" si="170"/>
        <v>2.25434243432448E+20</v>
      </c>
      <c r="V617" s="6">
        <f t="shared" si="171"/>
        <v>0</v>
      </c>
    </row>
    <row r="618" spans="2:22" x14ac:dyDescent="0.3">
      <c r="B618" s="27">
        <v>616</v>
      </c>
      <c r="C618" s="70">
        <f t="shared" si="182"/>
        <v>10502537216</v>
      </c>
      <c r="D618" s="19">
        <f t="shared" si="172"/>
        <v>16777216</v>
      </c>
      <c r="E618" s="8">
        <f t="shared" si="179"/>
        <v>1.1776690900650543E+20</v>
      </c>
      <c r="F618" s="17">
        <f t="shared" si="183"/>
        <v>1.07</v>
      </c>
      <c r="G618" s="17">
        <f t="shared" si="166"/>
        <v>20.071023276403945</v>
      </c>
      <c r="H618" s="21">
        <f t="shared" si="167"/>
        <v>105025372160</v>
      </c>
      <c r="I618" s="22">
        <f t="shared" si="168"/>
        <v>11.021294229145978</v>
      </c>
      <c r="J618" s="23">
        <f t="shared" si="173"/>
        <v>2.5088326469104435E+18</v>
      </c>
      <c r="K618" s="22">
        <f t="shared" si="174"/>
        <v>18.399471692423671</v>
      </c>
      <c r="L618" s="17">
        <v>1</v>
      </c>
      <c r="M618" s="17">
        <f t="shared" si="180"/>
        <v>23887872</v>
      </c>
      <c r="N618" s="17">
        <f t="shared" si="175"/>
        <v>10</v>
      </c>
      <c r="O618" s="17">
        <f t="shared" si="176"/>
        <v>24.509775004326936</v>
      </c>
      <c r="P618" s="17">
        <v>1</v>
      </c>
      <c r="Q618" s="17">
        <f t="shared" si="181"/>
        <v>2</v>
      </c>
      <c r="R618" s="28">
        <f t="shared" si="169"/>
        <v>11213186545.732439</v>
      </c>
      <c r="S618" s="10">
        <f t="shared" si="177"/>
        <v>23.470459289409369</v>
      </c>
      <c r="T618" s="10">
        <f t="shared" si="178"/>
        <v>6235.45463195505</v>
      </c>
      <c r="U618" s="38">
        <f t="shared" si="170"/>
        <v>2.2579493822193992E+20</v>
      </c>
      <c r="V618" s="6">
        <f t="shared" si="171"/>
        <v>0</v>
      </c>
    </row>
    <row r="619" spans="2:22" x14ac:dyDescent="0.3">
      <c r="B619" s="27">
        <v>617</v>
      </c>
      <c r="C619" s="70">
        <f t="shared" si="182"/>
        <v>10519314432</v>
      </c>
      <c r="D619" s="19">
        <f t="shared" si="172"/>
        <v>16777216</v>
      </c>
      <c r="E619" s="8">
        <f t="shared" si="179"/>
        <v>1.2601059263696082E+20</v>
      </c>
      <c r="F619" s="17">
        <f t="shared" si="183"/>
        <v>1.07</v>
      </c>
      <c r="G619" s="17">
        <f t="shared" si="166"/>
        <v>20.100407054089153</v>
      </c>
      <c r="H619" s="21">
        <f t="shared" si="167"/>
        <v>105193144320</v>
      </c>
      <c r="I619" s="22">
        <f t="shared" si="168"/>
        <v>11.021987436766265</v>
      </c>
      <c r="J619" s="23">
        <f t="shared" si="173"/>
        <v>2.512840366793687E+18</v>
      </c>
      <c r="K619" s="22">
        <f t="shared" si="174"/>
        <v>18.400164900043958</v>
      </c>
      <c r="L619" s="17">
        <v>1</v>
      </c>
      <c r="M619" s="17">
        <f t="shared" si="180"/>
        <v>23887872</v>
      </c>
      <c r="N619" s="17">
        <f t="shared" si="175"/>
        <v>10</v>
      </c>
      <c r="O619" s="17">
        <f t="shared" si="176"/>
        <v>24.509775004326936</v>
      </c>
      <c r="P619" s="17">
        <v>1</v>
      </c>
      <c r="Q619" s="17">
        <f t="shared" si="181"/>
        <v>2</v>
      </c>
      <c r="R619" s="28">
        <f t="shared" si="169"/>
        <v>11978973862.938601</v>
      </c>
      <c r="S619" s="10">
        <f t="shared" si="177"/>
        <v>25.073338183783388</v>
      </c>
      <c r="T619" s="10">
        <f t="shared" si="178"/>
        <v>6260.5279701388336</v>
      </c>
      <c r="U619" s="38">
        <f t="shared" si="170"/>
        <v>2.2615563301143183E+20</v>
      </c>
      <c r="V619" s="6">
        <f t="shared" si="171"/>
        <v>0</v>
      </c>
    </row>
    <row r="620" spans="2:22" x14ac:dyDescent="0.3">
      <c r="B620" s="27">
        <v>618</v>
      </c>
      <c r="C620" s="70">
        <f t="shared" si="182"/>
        <v>10536091648</v>
      </c>
      <c r="D620" s="19">
        <f t="shared" si="172"/>
        <v>16777216</v>
      </c>
      <c r="E620" s="8">
        <f t="shared" si="179"/>
        <v>1.3483133412154809E+20</v>
      </c>
      <c r="F620" s="17">
        <f t="shared" si="183"/>
        <v>1.07</v>
      </c>
      <c r="G620" s="17">
        <f t="shared" si="166"/>
        <v>20.129790831774365</v>
      </c>
      <c r="H620" s="21">
        <f t="shared" si="167"/>
        <v>105360916480</v>
      </c>
      <c r="I620" s="22">
        <f t="shared" si="168"/>
        <v>11.022679539672744</v>
      </c>
      <c r="J620" s="23">
        <f t="shared" si="173"/>
        <v>2.5168480866769306E+18</v>
      </c>
      <c r="K620" s="22">
        <f t="shared" si="174"/>
        <v>18.400857002950438</v>
      </c>
      <c r="L620" s="17">
        <v>1</v>
      </c>
      <c r="M620" s="17">
        <f t="shared" si="180"/>
        <v>23887872</v>
      </c>
      <c r="N620" s="17">
        <f t="shared" si="175"/>
        <v>10</v>
      </c>
      <c r="O620" s="17">
        <f t="shared" si="176"/>
        <v>24.509775004326936</v>
      </c>
      <c r="P620" s="17">
        <v>1</v>
      </c>
      <c r="Q620" s="17">
        <f t="shared" si="181"/>
        <v>2</v>
      </c>
      <c r="R620" s="28">
        <f t="shared" si="169"/>
        <v>12797091998.259361</v>
      </c>
      <c r="S620" s="10">
        <f t="shared" si="177"/>
        <v>26.785751360061209</v>
      </c>
      <c r="T620" s="10">
        <f t="shared" si="178"/>
        <v>6287.3137214988947</v>
      </c>
      <c r="U620" s="38">
        <f t="shared" si="170"/>
        <v>2.2651632780092375E+20</v>
      </c>
      <c r="V620" s="6">
        <f t="shared" si="171"/>
        <v>0</v>
      </c>
    </row>
    <row r="621" spans="2:22" x14ac:dyDescent="0.3">
      <c r="B621" s="27">
        <v>619</v>
      </c>
      <c r="C621" s="70">
        <f t="shared" si="182"/>
        <v>10552868864</v>
      </c>
      <c r="D621" s="19">
        <f t="shared" si="172"/>
        <v>16777216</v>
      </c>
      <c r="E621" s="8">
        <f t="shared" si="179"/>
        <v>1.4426952751005647E+20</v>
      </c>
      <c r="F621" s="17">
        <f t="shared" si="183"/>
        <v>1.07</v>
      </c>
      <c r="G621" s="17">
        <f t="shared" si="166"/>
        <v>20.159174609459573</v>
      </c>
      <c r="H621" s="21">
        <f t="shared" si="167"/>
        <v>105528688640</v>
      </c>
      <c r="I621" s="22">
        <f t="shared" si="168"/>
        <v>11.023370541380817</v>
      </c>
      <c r="J621" s="23">
        <f t="shared" si="173"/>
        <v>2.5208558065601741E+18</v>
      </c>
      <c r="K621" s="22">
        <f t="shared" si="174"/>
        <v>18.401548004658512</v>
      </c>
      <c r="L621" s="17">
        <v>1</v>
      </c>
      <c r="M621" s="17">
        <f t="shared" si="180"/>
        <v>23887872</v>
      </c>
      <c r="N621" s="17">
        <f t="shared" si="175"/>
        <v>10</v>
      </c>
      <c r="O621" s="17">
        <f t="shared" si="176"/>
        <v>24.509775004326936</v>
      </c>
      <c r="P621" s="17">
        <v>1</v>
      </c>
      <c r="Q621" s="17">
        <f t="shared" si="181"/>
        <v>2</v>
      </c>
      <c r="R621" s="28">
        <f t="shared" si="169"/>
        <v>13671119140.14366</v>
      </c>
      <c r="S621" s="10">
        <f t="shared" si="177"/>
        <v>28.615188368691147</v>
      </c>
      <c r="T621" s="10">
        <f t="shared" si="178"/>
        <v>6315.9289098675854</v>
      </c>
      <c r="U621" s="38">
        <f t="shared" si="170"/>
        <v>2.2687702259041567E+20</v>
      </c>
      <c r="V621" s="6">
        <f t="shared" si="171"/>
        <v>0</v>
      </c>
    </row>
    <row r="622" spans="2:22" x14ac:dyDescent="0.3">
      <c r="B622" s="27">
        <v>620</v>
      </c>
      <c r="C622" s="70">
        <f t="shared" si="182"/>
        <v>10569646080</v>
      </c>
      <c r="D622" s="19">
        <f t="shared" si="172"/>
        <v>16777216</v>
      </c>
      <c r="E622" s="8">
        <f t="shared" si="179"/>
        <v>1.5436839443576042E+20</v>
      </c>
      <c r="F622" s="17">
        <f t="shared" si="183"/>
        <v>1.07</v>
      </c>
      <c r="G622" s="17">
        <f t="shared" si="166"/>
        <v>20.188558387144784</v>
      </c>
      <c r="H622" s="21">
        <f t="shared" si="167"/>
        <v>105696460800</v>
      </c>
      <c r="I622" s="22">
        <f t="shared" si="168"/>
        <v>11.02406044538913</v>
      </c>
      <c r="J622" s="23">
        <f t="shared" si="173"/>
        <v>2.5248635264434176E+18</v>
      </c>
      <c r="K622" s="22">
        <f t="shared" si="174"/>
        <v>18.402237908666823</v>
      </c>
      <c r="L622" s="17">
        <v>1</v>
      </c>
      <c r="M622" s="17">
        <f t="shared" si="180"/>
        <v>23887872</v>
      </c>
      <c r="N622" s="17">
        <f t="shared" si="175"/>
        <v>10</v>
      </c>
      <c r="O622" s="17">
        <f t="shared" si="176"/>
        <v>24.509775004326936</v>
      </c>
      <c r="P622" s="17">
        <v>1</v>
      </c>
      <c r="Q622" s="17">
        <f t="shared" si="181"/>
        <v>2</v>
      </c>
      <c r="R622" s="28">
        <f t="shared" si="169"/>
        <v>14604878277.604582</v>
      </c>
      <c r="S622" s="10">
        <f t="shared" si="177"/>
        <v>30.569651155206671</v>
      </c>
      <c r="T622" s="10">
        <f t="shared" si="178"/>
        <v>6346.4985610227923</v>
      </c>
      <c r="U622" s="38">
        <f t="shared" si="170"/>
        <v>2.2723771737990758E+20</v>
      </c>
      <c r="V622" s="6">
        <f t="shared" si="171"/>
        <v>0</v>
      </c>
    </row>
    <row r="623" spans="2:22" x14ac:dyDescent="0.3">
      <c r="B623" s="27">
        <v>621</v>
      </c>
      <c r="C623" s="70">
        <f t="shared" si="182"/>
        <v>10586423296</v>
      </c>
      <c r="D623" s="19">
        <f t="shared" si="172"/>
        <v>16777216</v>
      </c>
      <c r="E623" s="8">
        <f t="shared" si="179"/>
        <v>1.6517418204626367E+20</v>
      </c>
      <c r="F623" s="17">
        <f t="shared" si="183"/>
        <v>1.07</v>
      </c>
      <c r="G623" s="17">
        <f t="shared" si="166"/>
        <v>20.217942164829992</v>
      </c>
      <c r="H623" s="21">
        <f t="shared" si="167"/>
        <v>105864232960</v>
      </c>
      <c r="I623" s="22">
        <f t="shared" si="168"/>
        <v>11.024749255179684</v>
      </c>
      <c r="J623" s="23">
        <f t="shared" si="173"/>
        <v>2.5288712463266611E+18</v>
      </c>
      <c r="K623" s="22">
        <f t="shared" si="174"/>
        <v>18.402926718457376</v>
      </c>
      <c r="L623" s="17">
        <v>1</v>
      </c>
      <c r="M623" s="17">
        <f t="shared" si="180"/>
        <v>23887872</v>
      </c>
      <c r="N623" s="17">
        <f t="shared" si="175"/>
        <v>10</v>
      </c>
      <c r="O623" s="17">
        <f t="shared" si="176"/>
        <v>24.509775004326936</v>
      </c>
      <c r="P623" s="17">
        <v>1</v>
      </c>
      <c r="Q623" s="17">
        <f t="shared" si="181"/>
        <v>2</v>
      </c>
      <c r="R623" s="28">
        <f t="shared" si="169"/>
        <v>15602453957.104992</v>
      </c>
      <c r="S623" s="10">
        <f t="shared" si="177"/>
        <v>32.657689134270711</v>
      </c>
      <c r="T623" s="10">
        <f t="shared" si="178"/>
        <v>6379.1562501570634</v>
      </c>
      <c r="U623" s="38">
        <f t="shared" si="170"/>
        <v>2.275984121693995E+20</v>
      </c>
      <c r="V623" s="6">
        <f t="shared" si="171"/>
        <v>0</v>
      </c>
    </row>
    <row r="624" spans="2:22" x14ac:dyDescent="0.3">
      <c r="B624" s="27">
        <v>622</v>
      </c>
      <c r="C624" s="70">
        <f t="shared" si="182"/>
        <v>10603200512</v>
      </c>
      <c r="D624" s="19">
        <f t="shared" si="172"/>
        <v>16777216</v>
      </c>
      <c r="E624" s="8">
        <f t="shared" si="179"/>
        <v>1.7673637478950214E+20</v>
      </c>
      <c r="F624" s="17">
        <f t="shared" si="183"/>
        <v>1.07</v>
      </c>
      <c r="G624" s="17">
        <f t="shared" si="166"/>
        <v>20.247325942515204</v>
      </c>
      <c r="H624" s="21">
        <f t="shared" si="167"/>
        <v>106032005120</v>
      </c>
      <c r="I624" s="22">
        <f t="shared" si="168"/>
        <v>11.025436974217934</v>
      </c>
      <c r="J624" s="23">
        <f t="shared" si="173"/>
        <v>2.5328789662099046E+18</v>
      </c>
      <c r="K624" s="22">
        <f t="shared" si="174"/>
        <v>18.403614437495627</v>
      </c>
      <c r="L624" s="17">
        <v>1</v>
      </c>
      <c r="M624" s="17">
        <f t="shared" si="180"/>
        <v>23887872</v>
      </c>
      <c r="N624" s="17">
        <f t="shared" si="175"/>
        <v>10</v>
      </c>
      <c r="O624" s="17">
        <f t="shared" si="176"/>
        <v>24.509775004326936</v>
      </c>
      <c r="P624" s="17">
        <v>1</v>
      </c>
      <c r="Q624" s="17">
        <f t="shared" si="181"/>
        <v>2</v>
      </c>
      <c r="R624" s="28">
        <f t="shared" si="169"/>
        <v>16668210187.054712</v>
      </c>
      <c r="S624" s="10">
        <f t="shared" si="177"/>
        <v>34.888436665799937</v>
      </c>
      <c r="T624" s="10">
        <f t="shared" si="178"/>
        <v>6414.0446868228637</v>
      </c>
      <c r="U624" s="38">
        <f t="shared" si="170"/>
        <v>2.2795910695889142E+20</v>
      </c>
      <c r="V624" s="6">
        <f t="shared" si="171"/>
        <v>0</v>
      </c>
    </row>
    <row r="625" spans="2:22" x14ac:dyDescent="0.3">
      <c r="B625" s="27">
        <v>623</v>
      </c>
      <c r="C625" s="70">
        <f t="shared" si="182"/>
        <v>10619977728</v>
      </c>
      <c r="D625" s="19">
        <f t="shared" si="172"/>
        <v>16777216</v>
      </c>
      <c r="E625" s="8">
        <f t="shared" si="179"/>
        <v>1.891079210247673E+20</v>
      </c>
      <c r="F625" s="17">
        <f t="shared" si="183"/>
        <v>1.07</v>
      </c>
      <c r="G625" s="17">
        <f t="shared" si="166"/>
        <v>20.276709720200412</v>
      </c>
      <c r="H625" s="21">
        <f t="shared" si="167"/>
        <v>106199777280</v>
      </c>
      <c r="I625" s="22">
        <f t="shared" si="168"/>
        <v>11.026123605952904</v>
      </c>
      <c r="J625" s="23">
        <f t="shared" si="173"/>
        <v>2.5368866860931482E+18</v>
      </c>
      <c r="K625" s="22">
        <f t="shared" si="174"/>
        <v>18.404301069230595</v>
      </c>
      <c r="L625" s="17">
        <v>1</v>
      </c>
      <c r="M625" s="17">
        <f t="shared" si="180"/>
        <v>23887872</v>
      </c>
      <c r="N625" s="17">
        <f t="shared" si="175"/>
        <v>10</v>
      </c>
      <c r="O625" s="17">
        <f t="shared" si="176"/>
        <v>24.509775004326936</v>
      </c>
      <c r="P625" s="17">
        <v>1</v>
      </c>
      <c r="Q625" s="17">
        <f t="shared" si="181"/>
        <v>2</v>
      </c>
      <c r="R625" s="28">
        <f t="shared" si="169"/>
        <v>17806809568.552731</v>
      </c>
      <c r="S625" s="10">
        <f t="shared" si="177"/>
        <v>37.271653097757579</v>
      </c>
      <c r="T625" s="10">
        <f t="shared" si="178"/>
        <v>6451.3163399206214</v>
      </c>
      <c r="U625" s="38">
        <f t="shared" si="170"/>
        <v>2.2831980174838333E+20</v>
      </c>
      <c r="V625" s="6">
        <f t="shared" si="171"/>
        <v>0</v>
      </c>
    </row>
    <row r="626" spans="2:22" x14ac:dyDescent="0.3">
      <c r="B626" s="27">
        <v>624</v>
      </c>
      <c r="C626" s="70">
        <f t="shared" si="182"/>
        <v>10636754944</v>
      </c>
      <c r="D626" s="19">
        <f t="shared" si="172"/>
        <v>16777216</v>
      </c>
      <c r="E626" s="8">
        <f t="shared" si="179"/>
        <v>2.0234547549650102E+20</v>
      </c>
      <c r="F626" s="17">
        <f t="shared" si="183"/>
        <v>1.07</v>
      </c>
      <c r="G626" s="17">
        <f t="shared" si="166"/>
        <v>20.306093497885623</v>
      </c>
      <c r="H626" s="21">
        <f t="shared" si="167"/>
        <v>106367549440</v>
      </c>
      <c r="I626" s="22">
        <f t="shared" si="168"/>
        <v>11.026809153817281</v>
      </c>
      <c r="J626" s="23">
        <f t="shared" si="173"/>
        <v>2.5408944059763917E+18</v>
      </c>
      <c r="K626" s="22">
        <f t="shared" si="174"/>
        <v>18.404986617094973</v>
      </c>
      <c r="L626" s="17">
        <v>1</v>
      </c>
      <c r="M626" s="17">
        <f t="shared" si="180"/>
        <v>23887872</v>
      </c>
      <c r="N626" s="17">
        <f t="shared" si="175"/>
        <v>10</v>
      </c>
      <c r="O626" s="17">
        <f t="shared" si="176"/>
        <v>24.509775004326936</v>
      </c>
      <c r="P626" s="17">
        <v>1</v>
      </c>
      <c r="Q626" s="17">
        <f t="shared" si="181"/>
        <v>2</v>
      </c>
      <c r="R626" s="28">
        <f t="shared" si="169"/>
        <v>19023233736.39819</v>
      </c>
      <c r="S626" s="10">
        <f t="shared" si="177"/>
        <v>39.817765551486104</v>
      </c>
      <c r="T626" s="10">
        <f t="shared" si="178"/>
        <v>6491.1341054721079</v>
      </c>
      <c r="U626" s="30">
        <f t="shared" si="170"/>
        <v>2.2868049653787525E+20</v>
      </c>
      <c r="V626" s="6">
        <f t="shared" si="171"/>
        <v>0</v>
      </c>
    </row>
    <row r="627" spans="2:22" x14ac:dyDescent="0.3">
      <c r="B627" s="27">
        <v>625</v>
      </c>
      <c r="C627" s="70">
        <f t="shared" si="182"/>
        <v>21307064320</v>
      </c>
      <c r="D627" s="19">
        <f t="shared" si="172"/>
        <v>33554432</v>
      </c>
      <c r="E627" s="8">
        <f t="shared" si="179"/>
        <v>2.1650965878125609E+20</v>
      </c>
      <c r="F627" s="17">
        <f t="shared" si="183"/>
        <v>1.07</v>
      </c>
      <c r="G627" s="17">
        <f t="shared" si="166"/>
        <v>20.335477275570831</v>
      </c>
      <c r="H627" s="21">
        <f t="shared" si="167"/>
        <v>213070643200</v>
      </c>
      <c r="I627" s="22">
        <f t="shared" si="168"/>
        <v>11.328523616891506</v>
      </c>
      <c r="J627" s="23">
        <f t="shared" si="173"/>
        <v>1.5269412755157811E+19</v>
      </c>
      <c r="K627" s="22">
        <f t="shared" si="174"/>
        <v>19.183822334888859</v>
      </c>
      <c r="L627" s="17">
        <v>3</v>
      </c>
      <c r="M627" s="17">
        <f t="shared" si="180"/>
        <v>71663616</v>
      </c>
      <c r="N627" s="17">
        <f t="shared" si="175"/>
        <v>30</v>
      </c>
      <c r="O627" s="17">
        <f t="shared" si="176"/>
        <v>26.094737505048094</v>
      </c>
      <c r="P627" s="17">
        <v>1</v>
      </c>
      <c r="Q627" s="17">
        <f t="shared" si="181"/>
        <v>2</v>
      </c>
      <c r="R627" s="28">
        <f t="shared" si="169"/>
        <v>10161402600.077009</v>
      </c>
      <c r="S627" s="10">
        <f t="shared" si="177"/>
        <v>7.0896524395845519</v>
      </c>
      <c r="T627" s="10">
        <f t="shared" si="178"/>
        <v>6588.2237579116927</v>
      </c>
      <c r="U627" s="38">
        <f t="shared" si="170"/>
        <v>1.374247147964203E+21</v>
      </c>
      <c r="V627" s="6">
        <f t="shared" si="171"/>
        <v>90</v>
      </c>
    </row>
    <row r="628" spans="2:22" x14ac:dyDescent="0.3">
      <c r="B628" s="27">
        <v>626</v>
      </c>
      <c r="C628" s="70">
        <f t="shared" si="182"/>
        <v>21340618752</v>
      </c>
      <c r="D628" s="19">
        <f t="shared" si="172"/>
        <v>33554432</v>
      </c>
      <c r="E628" s="8">
        <f t="shared" si="179"/>
        <v>2.3166533489594404E+20</v>
      </c>
      <c r="F628" s="17">
        <f t="shared" si="183"/>
        <v>1.07</v>
      </c>
      <c r="G628" s="17">
        <f t="shared" si="166"/>
        <v>20.364861053256043</v>
      </c>
      <c r="H628" s="21">
        <f t="shared" si="167"/>
        <v>213406187520</v>
      </c>
      <c r="I628" s="22">
        <f t="shared" si="168"/>
        <v>11.329207007247943</v>
      </c>
      <c r="J628" s="23">
        <f t="shared" si="173"/>
        <v>1.5293459074457272E+19</v>
      </c>
      <c r="K628" s="22">
        <f t="shared" si="174"/>
        <v>19.184505725245298</v>
      </c>
      <c r="L628" s="17">
        <v>1</v>
      </c>
      <c r="M628" s="17">
        <f t="shared" si="180"/>
        <v>71663616</v>
      </c>
      <c r="N628" s="17">
        <f t="shared" si="175"/>
        <v>10</v>
      </c>
      <c r="O628" s="17">
        <f t="shared" si="176"/>
        <v>26.094737505048094</v>
      </c>
      <c r="P628" s="17">
        <v>1</v>
      </c>
      <c r="Q628" s="17">
        <f t="shared" si="181"/>
        <v>2</v>
      </c>
      <c r="R628" s="28">
        <f t="shared" si="169"/>
        <v>10855605340.601141</v>
      </c>
      <c r="S628" s="10">
        <f t="shared" si="177"/>
        <v>7.5740005504335288</v>
      </c>
      <c r="T628" s="10">
        <f t="shared" si="178"/>
        <v>6595.7977584621258</v>
      </c>
      <c r="U628" s="38">
        <f t="shared" si="170"/>
        <v>1.3764113167011545E+21</v>
      </c>
      <c r="V628" s="6">
        <f t="shared" si="171"/>
        <v>0</v>
      </c>
    </row>
    <row r="629" spans="2:22" x14ac:dyDescent="0.3">
      <c r="B629" s="27">
        <v>627</v>
      </c>
      <c r="C629" s="70">
        <f t="shared" si="182"/>
        <v>21374173184</v>
      </c>
      <c r="D629" s="19">
        <f t="shared" si="172"/>
        <v>33554432</v>
      </c>
      <c r="E629" s="8">
        <f t="shared" si="179"/>
        <v>2.4788190833866015E+20</v>
      </c>
      <c r="F629" s="17">
        <f t="shared" si="183"/>
        <v>1.07</v>
      </c>
      <c r="G629" s="17">
        <f t="shared" si="166"/>
        <v>20.394244830941251</v>
      </c>
      <c r="H629" s="21">
        <f t="shared" si="167"/>
        <v>213741731840</v>
      </c>
      <c r="I629" s="22">
        <f t="shared" si="168"/>
        <v>11.32988932393488</v>
      </c>
      <c r="J629" s="23">
        <f t="shared" si="173"/>
        <v>1.5317505393756733E+19</v>
      </c>
      <c r="K629" s="22">
        <f t="shared" si="174"/>
        <v>19.185188041932236</v>
      </c>
      <c r="L629" s="17">
        <v>1</v>
      </c>
      <c r="M629" s="17">
        <f t="shared" si="180"/>
        <v>71663616</v>
      </c>
      <c r="N629" s="17">
        <f t="shared" si="175"/>
        <v>10</v>
      </c>
      <c r="O629" s="17">
        <f t="shared" si="176"/>
        <v>26.094737505048094</v>
      </c>
      <c r="P629" s="17">
        <v>1</v>
      </c>
      <c r="Q629" s="17">
        <f t="shared" si="181"/>
        <v>2</v>
      </c>
      <c r="R629" s="28">
        <f t="shared" si="169"/>
        <v>11597263024.153671</v>
      </c>
      <c r="S629" s="10">
        <f t="shared" si="177"/>
        <v>8.0914581704568693</v>
      </c>
      <c r="T629" s="10">
        <f t="shared" si="178"/>
        <v>6603.8892166325822</v>
      </c>
      <c r="U629" s="38">
        <f t="shared" si="170"/>
        <v>1.378575485438106E+21</v>
      </c>
      <c r="V629" s="6">
        <f t="shared" si="171"/>
        <v>0</v>
      </c>
    </row>
    <row r="630" spans="2:22" x14ac:dyDescent="0.3">
      <c r="B630" s="27">
        <v>628</v>
      </c>
      <c r="C630" s="70">
        <f t="shared" si="182"/>
        <v>21407727616</v>
      </c>
      <c r="D630" s="19">
        <f t="shared" si="172"/>
        <v>33554432</v>
      </c>
      <c r="E630" s="8">
        <f t="shared" si="179"/>
        <v>2.6523364192236637E+20</v>
      </c>
      <c r="F630" s="17">
        <f t="shared" si="183"/>
        <v>1.07</v>
      </c>
      <c r="G630" s="17">
        <f t="shared" si="166"/>
        <v>20.423628608626458</v>
      </c>
      <c r="H630" s="21">
        <f t="shared" si="167"/>
        <v>214077276160</v>
      </c>
      <c r="I630" s="22">
        <f t="shared" si="168"/>
        <v>11.330570570320692</v>
      </c>
      <c r="J630" s="23">
        <f t="shared" si="173"/>
        <v>1.5341551713056195E+19</v>
      </c>
      <c r="K630" s="22">
        <f t="shared" si="174"/>
        <v>19.185869288318049</v>
      </c>
      <c r="L630" s="17">
        <v>1</v>
      </c>
      <c r="M630" s="17">
        <f t="shared" si="180"/>
        <v>71663616</v>
      </c>
      <c r="N630" s="17">
        <f t="shared" si="175"/>
        <v>10</v>
      </c>
      <c r="O630" s="17">
        <f t="shared" si="176"/>
        <v>26.094737505048094</v>
      </c>
      <c r="P630" s="17">
        <v>1</v>
      </c>
      <c r="Q630" s="17">
        <f t="shared" si="181"/>
        <v>2</v>
      </c>
      <c r="R630" s="28">
        <f t="shared" si="169"/>
        <v>12389621480.615833</v>
      </c>
      <c r="S630" s="10">
        <f t="shared" si="177"/>
        <v>8.6442899285293056</v>
      </c>
      <c r="T630" s="10">
        <f t="shared" si="178"/>
        <v>6612.5335065611116</v>
      </c>
      <c r="U630" s="38">
        <f t="shared" si="170"/>
        <v>1.3807396541750575E+21</v>
      </c>
      <c r="V630" s="6">
        <f t="shared" si="171"/>
        <v>0</v>
      </c>
    </row>
    <row r="631" spans="2:22" x14ac:dyDescent="0.3">
      <c r="B631" s="27">
        <v>629</v>
      </c>
      <c r="C631" s="70">
        <f t="shared" si="182"/>
        <v>21441282048</v>
      </c>
      <c r="D631" s="19">
        <f t="shared" si="172"/>
        <v>33554432</v>
      </c>
      <c r="E631" s="8">
        <f t="shared" si="179"/>
        <v>2.8379999685693204E+20</v>
      </c>
      <c r="F631" s="17">
        <f t="shared" si="183"/>
        <v>1.07</v>
      </c>
      <c r="G631" s="17">
        <f t="shared" si="166"/>
        <v>20.45301238631167</v>
      </c>
      <c r="H631" s="21">
        <f t="shared" si="167"/>
        <v>214412820480</v>
      </c>
      <c r="I631" s="22">
        <f t="shared" si="168"/>
        <v>11.331250749757929</v>
      </c>
      <c r="J631" s="23">
        <f t="shared" si="173"/>
        <v>1.5365598032355656E+19</v>
      </c>
      <c r="K631" s="22">
        <f t="shared" si="174"/>
        <v>19.186549467755285</v>
      </c>
      <c r="L631" s="17">
        <v>1</v>
      </c>
      <c r="M631" s="17">
        <f t="shared" si="180"/>
        <v>71663616</v>
      </c>
      <c r="N631" s="17">
        <f t="shared" si="175"/>
        <v>10</v>
      </c>
      <c r="O631" s="17">
        <f t="shared" si="176"/>
        <v>26.094737505048094</v>
      </c>
      <c r="P631" s="17">
        <v>1</v>
      </c>
      <c r="Q631" s="17">
        <f t="shared" si="181"/>
        <v>2</v>
      </c>
      <c r="R631" s="28">
        <f t="shared" si="169"/>
        <v>13236148669.729586</v>
      </c>
      <c r="S631" s="10">
        <f t="shared" si="177"/>
        <v>9.234915434444158</v>
      </c>
      <c r="T631" s="10">
        <f t="shared" si="178"/>
        <v>6621.7684219955554</v>
      </c>
      <c r="U631" s="38">
        <f t="shared" si="170"/>
        <v>1.382903822912009E+21</v>
      </c>
      <c r="V631" s="6">
        <f t="shared" si="171"/>
        <v>0</v>
      </c>
    </row>
    <row r="632" spans="2:22" x14ac:dyDescent="0.3">
      <c r="B632" s="27">
        <v>630</v>
      </c>
      <c r="C632" s="70">
        <f t="shared" si="182"/>
        <v>21474836480</v>
      </c>
      <c r="D632" s="19">
        <f t="shared" si="172"/>
        <v>33554432</v>
      </c>
      <c r="E632" s="8">
        <f t="shared" si="179"/>
        <v>3.0366599663691727E+20</v>
      </c>
      <c r="F632" s="17">
        <f t="shared" si="183"/>
        <v>1.07</v>
      </c>
      <c r="G632" s="17">
        <f t="shared" si="166"/>
        <v>20.482396163996878</v>
      </c>
      <c r="H632" s="21">
        <f t="shared" si="167"/>
        <v>214748364800</v>
      </c>
      <c r="I632" s="22">
        <f t="shared" si="168"/>
        <v>11.331929865583417</v>
      </c>
      <c r="J632" s="23">
        <f t="shared" si="173"/>
        <v>1.5389644351655117E+19</v>
      </c>
      <c r="K632" s="22">
        <f t="shared" si="174"/>
        <v>19.187228583580772</v>
      </c>
      <c r="L632" s="17">
        <v>1</v>
      </c>
      <c r="M632" s="17">
        <f t="shared" si="180"/>
        <v>71663616</v>
      </c>
      <c r="N632" s="17">
        <f t="shared" si="175"/>
        <v>10</v>
      </c>
      <c r="O632" s="17">
        <f t="shared" si="176"/>
        <v>26.094737505048094</v>
      </c>
      <c r="P632" s="17">
        <v>1</v>
      </c>
      <c r="Q632" s="17">
        <f t="shared" si="181"/>
        <v>2</v>
      </c>
      <c r="R632" s="28">
        <f t="shared" si="169"/>
        <v>14140549890.553452</v>
      </c>
      <c r="S632" s="10">
        <f t="shared" si="177"/>
        <v>9.8659198906132861</v>
      </c>
      <c r="T632" s="10">
        <f t="shared" si="178"/>
        <v>6631.6343418861688</v>
      </c>
      <c r="U632" s="38">
        <f t="shared" si="170"/>
        <v>1.3850679916489605E+21</v>
      </c>
      <c r="V632" s="6">
        <f t="shared" si="171"/>
        <v>0</v>
      </c>
    </row>
    <row r="633" spans="2:22" x14ac:dyDescent="0.3">
      <c r="B633" s="27">
        <v>631</v>
      </c>
      <c r="C633" s="70">
        <f t="shared" si="182"/>
        <v>21508390912</v>
      </c>
      <c r="D633" s="19">
        <f t="shared" si="172"/>
        <v>33554432</v>
      </c>
      <c r="E633" s="8">
        <f t="shared" si="179"/>
        <v>3.2492261640150149E+20</v>
      </c>
      <c r="F633" s="17">
        <f t="shared" si="183"/>
        <v>1.07</v>
      </c>
      <c r="G633" s="17">
        <f t="shared" si="166"/>
        <v>20.511779941682089</v>
      </c>
      <c r="H633" s="21">
        <f t="shared" si="167"/>
        <v>215083909120</v>
      </c>
      <c r="I633" s="22">
        <f t="shared" si="168"/>
        <v>11.332607921118347</v>
      </c>
      <c r="J633" s="23">
        <f t="shared" si="173"/>
        <v>1.5413690670954578E+19</v>
      </c>
      <c r="K633" s="22">
        <f t="shared" si="174"/>
        <v>19.187906639115702</v>
      </c>
      <c r="L633" s="17">
        <v>1</v>
      </c>
      <c r="M633" s="17">
        <f t="shared" si="180"/>
        <v>71663616</v>
      </c>
      <c r="N633" s="17">
        <f t="shared" si="175"/>
        <v>10</v>
      </c>
      <c r="O633" s="17">
        <f t="shared" si="176"/>
        <v>26.094737505048094</v>
      </c>
      <c r="P633" s="17">
        <v>1</v>
      </c>
      <c r="Q633" s="17">
        <f t="shared" si="181"/>
        <v>2</v>
      </c>
      <c r="R633" s="28">
        <f t="shared" si="169"/>
        <v>15106784032.840879</v>
      </c>
      <c r="S633" s="10">
        <f t="shared" si="177"/>
        <v>10.540065430720716</v>
      </c>
      <c r="T633" s="10">
        <f t="shared" si="178"/>
        <v>6642.1744073168893</v>
      </c>
      <c r="U633" s="38">
        <f t="shared" si="170"/>
        <v>1.387232160385912E+21</v>
      </c>
      <c r="V633" s="6">
        <f t="shared" si="171"/>
        <v>0</v>
      </c>
    </row>
    <row r="634" spans="2:22" x14ac:dyDescent="0.3">
      <c r="B634" s="27">
        <v>632</v>
      </c>
      <c r="C634" s="70">
        <f t="shared" si="182"/>
        <v>21541945344</v>
      </c>
      <c r="D634" s="19">
        <f t="shared" si="172"/>
        <v>33554432</v>
      </c>
      <c r="E634" s="8">
        <f t="shared" si="179"/>
        <v>3.4766719954960659E+20</v>
      </c>
      <c r="F634" s="17">
        <f t="shared" si="183"/>
        <v>1.07</v>
      </c>
      <c r="G634" s="17">
        <f t="shared" si="166"/>
        <v>20.541163719367297</v>
      </c>
      <c r="H634" s="21">
        <f t="shared" si="167"/>
        <v>215419453440</v>
      </c>
      <c r="I634" s="22">
        <f t="shared" si="168"/>
        <v>11.333284919668383</v>
      </c>
      <c r="J634" s="23">
        <f t="shared" si="173"/>
        <v>1.5437736990254039E+19</v>
      </c>
      <c r="K634" s="22">
        <f t="shared" si="174"/>
        <v>19.188583637665737</v>
      </c>
      <c r="L634" s="17">
        <v>1</v>
      </c>
      <c r="M634" s="17">
        <f t="shared" si="180"/>
        <v>71663616</v>
      </c>
      <c r="N634" s="17">
        <f t="shared" si="175"/>
        <v>10</v>
      </c>
      <c r="O634" s="17">
        <f t="shared" si="176"/>
        <v>26.094737505048094</v>
      </c>
      <c r="P634" s="17">
        <v>1</v>
      </c>
      <c r="Q634" s="17">
        <f t="shared" si="181"/>
        <v>2</v>
      </c>
      <c r="R634" s="28">
        <f t="shared" si="169"/>
        <v>16139080941.751673</v>
      </c>
      <c r="S634" s="10">
        <f t="shared" si="177"/>
        <v>11.260303235153298</v>
      </c>
      <c r="T634" s="10">
        <f t="shared" si="178"/>
        <v>6653.4347105520428</v>
      </c>
      <c r="U634" s="38">
        <f t="shared" si="170"/>
        <v>1.3893963291228635E+21</v>
      </c>
      <c r="V634" s="6">
        <f t="shared" si="171"/>
        <v>0</v>
      </c>
    </row>
    <row r="635" spans="2:22" x14ac:dyDescent="0.3">
      <c r="B635" s="27">
        <v>633</v>
      </c>
      <c r="C635" s="70">
        <f t="shared" si="182"/>
        <v>21575499776</v>
      </c>
      <c r="D635" s="19">
        <f t="shared" si="172"/>
        <v>33554432</v>
      </c>
      <c r="E635" s="8">
        <f t="shared" si="179"/>
        <v>3.7200390351807906E+20</v>
      </c>
      <c r="F635" s="17">
        <f t="shared" si="183"/>
        <v>1.07</v>
      </c>
      <c r="G635" s="17">
        <f t="shared" si="166"/>
        <v>20.570547497052509</v>
      </c>
      <c r="H635" s="21">
        <f t="shared" si="167"/>
        <v>215754997760</v>
      </c>
      <c r="I635" s="22">
        <f t="shared" si="168"/>
        <v>11.333960864523752</v>
      </c>
      <c r="J635" s="23">
        <f t="shared" si="173"/>
        <v>1.54617833095535E+19</v>
      </c>
      <c r="K635" s="22">
        <f t="shared" si="174"/>
        <v>19.189259582521107</v>
      </c>
      <c r="L635" s="17">
        <v>1</v>
      </c>
      <c r="M635" s="17">
        <f t="shared" si="180"/>
        <v>71663616</v>
      </c>
      <c r="N635" s="17">
        <f t="shared" si="175"/>
        <v>10</v>
      </c>
      <c r="O635" s="17">
        <f t="shared" si="176"/>
        <v>26.094737505048094</v>
      </c>
      <c r="P635" s="17">
        <v>1</v>
      </c>
      <c r="Q635" s="17">
        <f t="shared" si="181"/>
        <v>2</v>
      </c>
      <c r="R635" s="28">
        <f t="shared" si="169"/>
        <v>17241959972.203568</v>
      </c>
      <c r="S635" s="10">
        <f t="shared" si="177"/>
        <v>12.029786476448223</v>
      </c>
      <c r="T635" s="10">
        <f t="shared" si="178"/>
        <v>6665.4644970284908</v>
      </c>
      <c r="U635" s="38">
        <f t="shared" si="170"/>
        <v>1.391560497859815E+21</v>
      </c>
      <c r="V635" s="6">
        <f t="shared" si="171"/>
        <v>0</v>
      </c>
    </row>
    <row r="636" spans="2:22" x14ac:dyDescent="0.3">
      <c r="B636" s="27">
        <v>634</v>
      </c>
      <c r="C636" s="70">
        <f t="shared" si="182"/>
        <v>21609054208</v>
      </c>
      <c r="D636" s="19">
        <f t="shared" si="172"/>
        <v>33554432</v>
      </c>
      <c r="E636" s="8">
        <f t="shared" si="179"/>
        <v>3.980441767643446E+20</v>
      </c>
      <c r="F636" s="17">
        <f t="shared" si="183"/>
        <v>1.07</v>
      </c>
      <c r="G636" s="17">
        <f t="shared" si="166"/>
        <v>20.599931274737717</v>
      </c>
      <c r="H636" s="21">
        <f t="shared" si="167"/>
        <v>216090542080</v>
      </c>
      <c r="I636" s="22">
        <f t="shared" si="168"/>
        <v>11.334635758959342</v>
      </c>
      <c r="J636" s="23">
        <f t="shared" si="173"/>
        <v>1.5485829628852961E+19</v>
      </c>
      <c r="K636" s="22">
        <f t="shared" si="174"/>
        <v>19.189934476956697</v>
      </c>
      <c r="L636" s="17">
        <v>1</v>
      </c>
      <c r="M636" s="17">
        <f t="shared" si="180"/>
        <v>71663616</v>
      </c>
      <c r="N636" s="17">
        <f t="shared" si="175"/>
        <v>10</v>
      </c>
      <c r="O636" s="17">
        <f t="shared" si="176"/>
        <v>26.094737505048094</v>
      </c>
      <c r="P636" s="17">
        <v>1</v>
      </c>
      <c r="Q636" s="17">
        <f t="shared" si="181"/>
        <v>2</v>
      </c>
      <c r="R636" s="28">
        <f t="shared" si="169"/>
        <v>18420249814.403381</v>
      </c>
      <c r="S636" s="10">
        <f t="shared" si="177"/>
        <v>12.851884151647734</v>
      </c>
      <c r="T636" s="10">
        <f t="shared" si="178"/>
        <v>6678.3163811801387</v>
      </c>
      <c r="U636" s="38">
        <f t="shared" si="170"/>
        <v>1.3937246665967665E+21</v>
      </c>
      <c r="V636" s="6">
        <f t="shared" si="171"/>
        <v>0</v>
      </c>
    </row>
    <row r="637" spans="2:22" x14ac:dyDescent="0.3">
      <c r="B637" s="27">
        <v>635</v>
      </c>
      <c r="C637" s="70">
        <f t="shared" si="182"/>
        <v>21642608640</v>
      </c>
      <c r="D637" s="19">
        <f t="shared" si="172"/>
        <v>33554432</v>
      </c>
      <c r="E637" s="8">
        <f t="shared" si="179"/>
        <v>4.2590726913784873E+20</v>
      </c>
      <c r="F637" s="17">
        <f t="shared" si="183"/>
        <v>1.07</v>
      </c>
      <c r="G637" s="17">
        <f t="shared" si="166"/>
        <v>20.629315052422928</v>
      </c>
      <c r="H637" s="21">
        <f t="shared" si="167"/>
        <v>216426086400</v>
      </c>
      <c r="I637" s="22">
        <f t="shared" si="168"/>
        <v>11.335309606234798</v>
      </c>
      <c r="J637" s="23">
        <f t="shared" si="173"/>
        <v>1.5509875948152422E+19</v>
      </c>
      <c r="K637" s="22">
        <f t="shared" si="174"/>
        <v>19.190608324232151</v>
      </c>
      <c r="L637" s="17">
        <v>1</v>
      </c>
      <c r="M637" s="17">
        <f t="shared" si="180"/>
        <v>71663616</v>
      </c>
      <c r="N637" s="17">
        <f t="shared" si="175"/>
        <v>10</v>
      </c>
      <c r="O637" s="17">
        <f t="shared" si="176"/>
        <v>26.094737505048094</v>
      </c>
      <c r="P637" s="17">
        <v>1</v>
      </c>
      <c r="Q637" s="17">
        <f t="shared" si="181"/>
        <v>2</v>
      </c>
      <c r="R637" s="28">
        <f t="shared" si="169"/>
        <v>19679109677.688499</v>
      </c>
      <c r="S637" s="10">
        <f t="shared" si="177"/>
        <v>13.730195862352591</v>
      </c>
      <c r="T637" s="10">
        <f t="shared" si="178"/>
        <v>6692.0465770424917</v>
      </c>
      <c r="U637" s="38">
        <f t="shared" si="170"/>
        <v>1.395888835333718E+21</v>
      </c>
      <c r="V637" s="6">
        <f t="shared" si="171"/>
        <v>0</v>
      </c>
    </row>
    <row r="638" spans="2:22" x14ac:dyDescent="0.3">
      <c r="B638" s="27">
        <v>636</v>
      </c>
      <c r="C638" s="70">
        <f t="shared" si="182"/>
        <v>21676163072</v>
      </c>
      <c r="D638" s="19">
        <f t="shared" si="172"/>
        <v>33554432</v>
      </c>
      <c r="E638" s="8">
        <f t="shared" si="179"/>
        <v>4.5572077797749817E+20</v>
      </c>
      <c r="F638" s="17">
        <f t="shared" si="183"/>
        <v>1.07</v>
      </c>
      <c r="G638" s="17">
        <f t="shared" si="166"/>
        <v>20.658698830108136</v>
      </c>
      <c r="H638" s="21">
        <f t="shared" si="167"/>
        <v>216761630720</v>
      </c>
      <c r="I638" s="22">
        <f t="shared" si="168"/>
        <v>11.335982409594614</v>
      </c>
      <c r="J638" s="23">
        <f t="shared" si="173"/>
        <v>1.5533922267451884E+19</v>
      </c>
      <c r="K638" s="22">
        <f t="shared" si="174"/>
        <v>19.191281127591967</v>
      </c>
      <c r="L638" s="17">
        <v>1</v>
      </c>
      <c r="M638" s="17">
        <f t="shared" si="180"/>
        <v>71663616</v>
      </c>
      <c r="N638" s="17">
        <f t="shared" si="175"/>
        <v>10</v>
      </c>
      <c r="O638" s="17">
        <f t="shared" si="176"/>
        <v>26.094737505048094</v>
      </c>
      <c r="P638" s="17">
        <v>1</v>
      </c>
      <c r="Q638" s="17">
        <f t="shared" si="181"/>
        <v>2</v>
      </c>
      <c r="R638" s="28">
        <f t="shared" si="169"/>
        <v>21024051925.784393</v>
      </c>
      <c r="S638" s="10">
        <f t="shared" si="177"/>
        <v>14.668567607434429</v>
      </c>
      <c r="T638" s="10">
        <f t="shared" si="178"/>
        <v>6706.7151446499265</v>
      </c>
      <c r="U638" s="38">
        <f t="shared" si="170"/>
        <v>1.3980530040706695E+21</v>
      </c>
      <c r="V638" s="6">
        <f t="shared" si="171"/>
        <v>0</v>
      </c>
    </row>
    <row r="639" spans="2:22" x14ac:dyDescent="0.3">
      <c r="B639" s="27">
        <v>637</v>
      </c>
      <c r="C639" s="70">
        <f t="shared" si="182"/>
        <v>21709717504</v>
      </c>
      <c r="D639" s="19">
        <f t="shared" si="172"/>
        <v>33554432</v>
      </c>
      <c r="E639" s="8">
        <f t="shared" si="179"/>
        <v>4.8762123243592306E+20</v>
      </c>
      <c r="F639" s="17">
        <f t="shared" si="183"/>
        <v>1.07</v>
      </c>
      <c r="G639" s="17">
        <f t="shared" si="166"/>
        <v>20.688082607793348</v>
      </c>
      <c r="H639" s="21">
        <f t="shared" si="167"/>
        <v>217097175040</v>
      </c>
      <c r="I639" s="22">
        <f t="shared" si="168"/>
        <v>11.336654172268231</v>
      </c>
      <c r="J639" s="23">
        <f t="shared" si="173"/>
        <v>1.5557968586751345E+19</v>
      </c>
      <c r="K639" s="22">
        <f t="shared" si="174"/>
        <v>19.191952890265586</v>
      </c>
      <c r="L639" s="17">
        <v>1</v>
      </c>
      <c r="M639" s="17">
        <f t="shared" si="180"/>
        <v>71663616</v>
      </c>
      <c r="N639" s="17">
        <f t="shared" si="175"/>
        <v>10</v>
      </c>
      <c r="O639" s="17">
        <f t="shared" si="176"/>
        <v>26.094737505048094</v>
      </c>
      <c r="P639" s="17">
        <v>1</v>
      </c>
      <c r="Q639" s="17">
        <f t="shared" si="181"/>
        <v>2</v>
      </c>
      <c r="R639" s="28">
        <f t="shared" si="169"/>
        <v>22460966262.968609</v>
      </c>
      <c r="S639" s="10">
        <f t="shared" si="177"/>
        <v>15.671108657821989</v>
      </c>
      <c r="T639" s="10">
        <f t="shared" si="178"/>
        <v>6722.3862533077481</v>
      </c>
      <c r="U639" s="38">
        <f t="shared" si="170"/>
        <v>1.400217172807621E+21</v>
      </c>
      <c r="V639" s="6">
        <f t="shared" si="171"/>
        <v>0</v>
      </c>
    </row>
    <row r="640" spans="2:22" x14ac:dyDescent="0.3">
      <c r="B640" s="27">
        <v>638</v>
      </c>
      <c r="C640" s="70">
        <f t="shared" si="182"/>
        <v>21743271936</v>
      </c>
      <c r="D640" s="19">
        <f t="shared" si="172"/>
        <v>33554432</v>
      </c>
      <c r="E640" s="8">
        <f t="shared" si="179"/>
        <v>5.2175471870643772E+20</v>
      </c>
      <c r="F640" s="17">
        <f t="shared" si="183"/>
        <v>1.07</v>
      </c>
      <c r="G640" s="17">
        <f t="shared" si="166"/>
        <v>20.717466385478556</v>
      </c>
      <c r="H640" s="21">
        <f t="shared" si="167"/>
        <v>217432719360</v>
      </c>
      <c r="I640" s="22">
        <f t="shared" si="168"/>
        <v>11.337324897470124</v>
      </c>
      <c r="J640" s="23">
        <f t="shared" si="173"/>
        <v>1.5582014906050806E+19</v>
      </c>
      <c r="K640" s="22">
        <f t="shared" si="174"/>
        <v>19.192623615467479</v>
      </c>
      <c r="L640" s="17">
        <v>1</v>
      </c>
      <c r="M640" s="17">
        <f t="shared" si="180"/>
        <v>71663616</v>
      </c>
      <c r="N640" s="17">
        <f t="shared" si="175"/>
        <v>10</v>
      </c>
      <c r="O640" s="17">
        <f t="shared" si="176"/>
        <v>26.094737505048094</v>
      </c>
      <c r="P640" s="17">
        <v>1</v>
      </c>
      <c r="Q640" s="17">
        <f t="shared" si="181"/>
        <v>2</v>
      </c>
      <c r="R640" s="28">
        <f t="shared" si="169"/>
        <v>23996145577.454536</v>
      </c>
      <c r="S640" s="10">
        <f t="shared" si="177"/>
        <v>16.742209587536397</v>
      </c>
      <c r="T640" s="10">
        <f t="shared" si="178"/>
        <v>6739.1284628952844</v>
      </c>
      <c r="U640" s="38">
        <f t="shared" si="170"/>
        <v>1.4023813415445725E+21</v>
      </c>
      <c r="V640" s="6">
        <f t="shared" si="171"/>
        <v>0</v>
      </c>
    </row>
    <row r="641" spans="1:22" x14ac:dyDescent="0.3">
      <c r="B641" s="27">
        <v>639</v>
      </c>
      <c r="C641" s="70">
        <f t="shared" si="182"/>
        <v>21776826368</v>
      </c>
      <c r="D641" s="19">
        <f t="shared" si="172"/>
        <v>33554432</v>
      </c>
      <c r="E641" s="8">
        <f t="shared" si="179"/>
        <v>5.5827754901588836E+20</v>
      </c>
      <c r="F641" s="17">
        <f t="shared" si="183"/>
        <v>1.07</v>
      </c>
      <c r="G641" s="17">
        <f t="shared" si="166"/>
        <v>20.746850163163767</v>
      </c>
      <c r="H641" s="21">
        <f t="shared" si="167"/>
        <v>217768263680</v>
      </c>
      <c r="I641" s="22">
        <f t="shared" si="168"/>
        <v>11.3379945883999</v>
      </c>
      <c r="J641" s="23">
        <f t="shared" si="173"/>
        <v>1.5606061225350267E+19</v>
      </c>
      <c r="K641" s="22">
        <f t="shared" si="174"/>
        <v>19.193293306397255</v>
      </c>
      <c r="L641" s="17">
        <v>1</v>
      </c>
      <c r="M641" s="17">
        <f t="shared" si="180"/>
        <v>71663616</v>
      </c>
      <c r="N641" s="17">
        <f t="shared" si="175"/>
        <v>10</v>
      </c>
      <c r="O641" s="17">
        <f t="shared" si="176"/>
        <v>26.094737505048094</v>
      </c>
      <c r="P641" s="17">
        <v>1</v>
      </c>
      <c r="Q641" s="17">
        <f t="shared" si="181"/>
        <v>2</v>
      </c>
      <c r="R641" s="28">
        <f t="shared" si="169"/>
        <v>25636313555.599194</v>
      </c>
      <c r="S641" s="10">
        <f t="shared" si="177"/>
        <v>17.886561540237654</v>
      </c>
      <c r="T641" s="10">
        <f t="shared" si="178"/>
        <v>6757.0150244355218</v>
      </c>
      <c r="U641" s="38">
        <f t="shared" si="170"/>
        <v>1.404545510281524E+21</v>
      </c>
      <c r="V641" s="6">
        <f t="shared" si="171"/>
        <v>0</v>
      </c>
    </row>
    <row r="642" spans="1:22" x14ac:dyDescent="0.3">
      <c r="B642" s="27">
        <v>640</v>
      </c>
      <c r="C642" s="70">
        <f t="shared" si="182"/>
        <v>21810380800</v>
      </c>
      <c r="D642" s="19">
        <f t="shared" si="172"/>
        <v>33554432</v>
      </c>
      <c r="E642" s="8">
        <f t="shared" si="179"/>
        <v>5.973569774470006E+20</v>
      </c>
      <c r="F642" s="17">
        <f t="shared" si="183"/>
        <v>1.07</v>
      </c>
      <c r="G642" s="17">
        <f t="shared" si="166"/>
        <v>20.776233940848975</v>
      </c>
      <c r="H642" s="21">
        <f t="shared" si="167"/>
        <v>218103808000</v>
      </c>
      <c r="I642" s="22">
        <f t="shared" si="168"/>
        <v>11.338663248242385</v>
      </c>
      <c r="J642" s="23">
        <f t="shared" si="173"/>
        <v>1.5630107544649728E+19</v>
      </c>
      <c r="K642" s="22">
        <f t="shared" si="174"/>
        <v>19.19396196623974</v>
      </c>
      <c r="L642" s="17">
        <v>1</v>
      </c>
      <c r="M642" s="17">
        <f t="shared" si="180"/>
        <v>71663616</v>
      </c>
      <c r="N642" s="17">
        <f t="shared" si="175"/>
        <v>10</v>
      </c>
      <c r="O642" s="17">
        <f t="shared" si="176"/>
        <v>26.094737505048094</v>
      </c>
      <c r="P642" s="17">
        <v>1</v>
      </c>
      <c r="Q642" s="17">
        <f t="shared" si="181"/>
        <v>2</v>
      </c>
      <c r="R642" s="28">
        <f t="shared" si="169"/>
        <v>27388654188.330383</v>
      </c>
      <c r="S642" s="10">
        <f t="shared" si="177"/>
        <v>19.109176815980362</v>
      </c>
      <c r="T642" s="10">
        <f t="shared" si="178"/>
        <v>6776.1242012515022</v>
      </c>
      <c r="U642" s="38">
        <f t="shared" si="170"/>
        <v>1.4067096790184755E+21</v>
      </c>
      <c r="V642" s="6">
        <f t="shared" si="171"/>
        <v>0</v>
      </c>
    </row>
    <row r="643" spans="1:22" x14ac:dyDescent="0.3">
      <c r="B643" s="27">
        <v>641</v>
      </c>
      <c r="C643" s="70">
        <f t="shared" si="182"/>
        <v>21843935232</v>
      </c>
      <c r="D643" s="19">
        <f t="shared" si="172"/>
        <v>33554432</v>
      </c>
      <c r="E643" s="8">
        <f t="shared" si="179"/>
        <v>6.3917196586829074E+20</v>
      </c>
      <c r="F643" s="17">
        <f t="shared" si="183"/>
        <v>1.07</v>
      </c>
      <c r="G643" s="17">
        <f t="shared" ref="G643:G706" si="184">LOG10(E643)</f>
        <v>20.805617718534187</v>
      </c>
      <c r="H643" s="21">
        <f t="shared" ref="H643:H706" si="185">C643 * ($W$4)</f>
        <v>218439352320</v>
      </c>
      <c r="I643" s="22">
        <f t="shared" ref="I643:I706" si="186">LOG10(H643)</f>
        <v>11.339330880167722</v>
      </c>
      <c r="J643" s="23">
        <f t="shared" si="173"/>
        <v>1.5654153863949189E+19</v>
      </c>
      <c r="K643" s="22">
        <f t="shared" si="174"/>
        <v>19.194629598165076</v>
      </c>
      <c r="L643" s="17">
        <v>1</v>
      </c>
      <c r="M643" s="17">
        <f t="shared" si="180"/>
        <v>71663616</v>
      </c>
      <c r="N643" s="17">
        <f t="shared" si="175"/>
        <v>10</v>
      </c>
      <c r="O643" s="17">
        <f t="shared" si="176"/>
        <v>26.094737505048094</v>
      </c>
      <c r="P643" s="17">
        <v>1</v>
      </c>
      <c r="Q643" s="17">
        <f t="shared" si="181"/>
        <v>2</v>
      </c>
      <c r="R643" s="28">
        <f t="shared" ref="R643:R706" si="187">E643/C643</f>
        <v>29260843299.514263</v>
      </c>
      <c r="S643" s="10">
        <f t="shared" si="177"/>
        <v>20.415410868685626</v>
      </c>
      <c r="T643" s="10">
        <f t="shared" si="178"/>
        <v>6796.5396121201875</v>
      </c>
      <c r="U643" s="38">
        <f t="shared" ref="U643:U706" si="188">J643*$Z$4</f>
        <v>1.408873847755427E+21</v>
      </c>
      <c r="V643" s="6">
        <f t="shared" ref="V643:V706" si="189">IF(L643 = 1, 0, $Z$4)</f>
        <v>0</v>
      </c>
    </row>
    <row r="644" spans="1:22" x14ac:dyDescent="0.3">
      <c r="B644" s="27">
        <v>642</v>
      </c>
      <c r="C644" s="70">
        <f t="shared" si="182"/>
        <v>21877489664</v>
      </c>
      <c r="D644" s="19">
        <f t="shared" ref="D644:D707" si="190">2^(QUOTIENT(B644,25))</f>
        <v>33554432</v>
      </c>
      <c r="E644" s="8">
        <f t="shared" si="179"/>
        <v>6.8391400347907116E+20</v>
      </c>
      <c r="F644" s="17">
        <f t="shared" si="183"/>
        <v>1.07</v>
      </c>
      <c r="G644" s="17">
        <f t="shared" si="184"/>
        <v>20.835001496219395</v>
      </c>
      <c r="H644" s="21">
        <f t="shared" si="185"/>
        <v>218774896640</v>
      </c>
      <c r="I644" s="22">
        <f t="shared" si="186"/>
        <v>11.33999748733145</v>
      </c>
      <c r="J644" s="23">
        <f t="shared" ref="J644:J707" si="191">H644 * M644</f>
        <v>1.567820018324865E+19</v>
      </c>
      <c r="K644" s="22">
        <f t="shared" ref="K644:K707" si="192">LOG10(J644)</f>
        <v>19.195296205328805</v>
      </c>
      <c r="L644" s="17">
        <v>1</v>
      </c>
      <c r="M644" s="17">
        <f t="shared" si="180"/>
        <v>71663616</v>
      </c>
      <c r="N644" s="17">
        <f t="shared" ref="N644:N707" si="193">L644*10</f>
        <v>10</v>
      </c>
      <c r="O644" s="17">
        <f t="shared" ref="O644:O707" si="194">LOG(M644,2)</f>
        <v>26.094737505048094</v>
      </c>
      <c r="P644" s="17">
        <v>1</v>
      </c>
      <c r="Q644" s="17">
        <f t="shared" si="181"/>
        <v>2</v>
      </c>
      <c r="R644" s="28">
        <f t="shared" si="187"/>
        <v>31261082234.881367</v>
      </c>
      <c r="S644" s="10">
        <f t="shared" ref="S644:S707" si="195">(E644/J644)/Q644</f>
        <v>21.81098581104348</v>
      </c>
      <c r="T644" s="10">
        <f t="shared" ref="T644:T707" si="196">T643+S644+V644</f>
        <v>6818.3505979312313</v>
      </c>
      <c r="U644" s="38">
        <f t="shared" si="188"/>
        <v>1.4110380164923785E+21</v>
      </c>
      <c r="V644" s="6">
        <f t="shared" si="189"/>
        <v>0</v>
      </c>
    </row>
    <row r="645" spans="1:22" x14ac:dyDescent="0.3">
      <c r="B645" s="27">
        <v>643</v>
      </c>
      <c r="C645" s="70">
        <f t="shared" si="182"/>
        <v>21911044096</v>
      </c>
      <c r="D645" s="19">
        <f t="shared" si="190"/>
        <v>33554432</v>
      </c>
      <c r="E645" s="8">
        <f t="shared" ref="E645:E708" si="197">E644 * F644</f>
        <v>7.3178798372260623E+20</v>
      </c>
      <c r="F645" s="17">
        <f t="shared" si="183"/>
        <v>1.07</v>
      </c>
      <c r="G645" s="17">
        <f t="shared" si="184"/>
        <v>20.864385273904606</v>
      </c>
      <c r="H645" s="21">
        <f t="shared" si="185"/>
        <v>219110440960</v>
      </c>
      <c r="I645" s="22">
        <f t="shared" si="186"/>
        <v>11.340663072874603</v>
      </c>
      <c r="J645" s="23">
        <f t="shared" si="191"/>
        <v>1.5702246502548111E+19</v>
      </c>
      <c r="K645" s="22">
        <f t="shared" si="192"/>
        <v>19.195961790871959</v>
      </c>
      <c r="L645" s="17">
        <v>1</v>
      </c>
      <c r="M645" s="17">
        <f t="shared" ref="M645:M708" si="198">M644*L645</f>
        <v>71663616</v>
      </c>
      <c r="N645" s="17">
        <f t="shared" si="193"/>
        <v>10</v>
      </c>
      <c r="O645" s="17">
        <f t="shared" si="194"/>
        <v>26.094737505048094</v>
      </c>
      <c r="P645" s="17">
        <v>1</v>
      </c>
      <c r="Q645" s="17">
        <f t="shared" ref="Q645:Q647" si="199">Q644*P645</f>
        <v>2</v>
      </c>
      <c r="R645" s="28">
        <f t="shared" si="187"/>
        <v>33398133859.636509</v>
      </c>
      <c r="S645" s="10">
        <f t="shared" si="195"/>
        <v>23.302015530193529</v>
      </c>
      <c r="T645" s="10">
        <f t="shared" si="196"/>
        <v>6841.6526134614251</v>
      </c>
      <c r="U645" s="38">
        <f t="shared" si="188"/>
        <v>1.41320218522933E+21</v>
      </c>
      <c r="V645" s="6">
        <f t="shared" si="189"/>
        <v>0</v>
      </c>
    </row>
    <row r="646" spans="1:22" x14ac:dyDescent="0.3">
      <c r="A646" s="26" t="s">
        <v>38</v>
      </c>
      <c r="B646" s="27">
        <v>644</v>
      </c>
      <c r="C646" s="70">
        <f t="shared" si="182"/>
        <v>21944598528</v>
      </c>
      <c r="D646" s="19">
        <f t="shared" si="190"/>
        <v>33554432</v>
      </c>
      <c r="E646" s="8">
        <f t="shared" si="197"/>
        <v>7.8301314258318865E+20</v>
      </c>
      <c r="F646" s="17">
        <f t="shared" si="183"/>
        <v>1.07</v>
      </c>
      <c r="G646" s="17">
        <f t="shared" si="184"/>
        <v>20.893769051589814</v>
      </c>
      <c r="H646" s="21">
        <f t="shared" si="185"/>
        <v>219445985280</v>
      </c>
      <c r="I646" s="22">
        <f t="shared" si="186"/>
        <v>11.341327639923797</v>
      </c>
      <c r="J646" s="23">
        <f t="shared" si="191"/>
        <v>1.5726292821847572E+19</v>
      </c>
      <c r="K646" s="22">
        <f t="shared" si="192"/>
        <v>19.196626357921151</v>
      </c>
      <c r="L646" s="17">
        <v>1</v>
      </c>
      <c r="M646" s="17">
        <f t="shared" si="198"/>
        <v>71663616</v>
      </c>
      <c r="N646" s="17">
        <f t="shared" si="193"/>
        <v>10</v>
      </c>
      <c r="O646" s="17">
        <f t="shared" si="194"/>
        <v>26.094737505048094</v>
      </c>
      <c r="P646" s="17">
        <v>1</v>
      </c>
      <c r="Q646" s="17">
        <f t="shared" si="199"/>
        <v>2</v>
      </c>
      <c r="R646" s="28">
        <f t="shared" si="187"/>
        <v>35681361023.037651</v>
      </c>
      <c r="S646" s="10">
        <f t="shared" si="195"/>
        <v>24.895032524620063</v>
      </c>
      <c r="T646" s="10">
        <f t="shared" si="196"/>
        <v>6866.5476459860447</v>
      </c>
      <c r="U646" s="38">
        <f t="shared" si="188"/>
        <v>1.4153663539662815E+21</v>
      </c>
      <c r="V646" s="6">
        <f t="shared" si="189"/>
        <v>0</v>
      </c>
    </row>
    <row r="647" spans="1:22" x14ac:dyDescent="0.3">
      <c r="B647" s="31">
        <v>645</v>
      </c>
      <c r="C647" s="70">
        <f t="shared" si="182"/>
        <v>21978152960</v>
      </c>
      <c r="D647" s="19">
        <f t="shared" si="190"/>
        <v>33554432</v>
      </c>
      <c r="E647" s="8">
        <f t="shared" si="197"/>
        <v>8.3782406256401187E+20</v>
      </c>
      <c r="F647" s="17">
        <f t="shared" si="183"/>
        <v>1.07</v>
      </c>
      <c r="G647" s="17">
        <f t="shared" si="184"/>
        <v>20.923152829275026</v>
      </c>
      <c r="H647" s="21">
        <f t="shared" si="185"/>
        <v>219781529600</v>
      </c>
      <c r="I647" s="22">
        <f t="shared" si="186"/>
        <v>11.341991191591314</v>
      </c>
      <c r="J647" s="23">
        <f t="shared" si="191"/>
        <v>1.5750339141147034E+19</v>
      </c>
      <c r="K647" s="22">
        <f t="shared" si="192"/>
        <v>19.197289909588669</v>
      </c>
      <c r="L647" s="17">
        <v>1</v>
      </c>
      <c r="M647" s="17">
        <f t="shared" si="198"/>
        <v>71663616</v>
      </c>
      <c r="N647" s="17">
        <f t="shared" si="193"/>
        <v>10</v>
      </c>
      <c r="O647" s="17">
        <f t="shared" si="194"/>
        <v>26.094737505048094</v>
      </c>
      <c r="P647" s="17">
        <v>1</v>
      </c>
      <c r="Q647" s="17">
        <f t="shared" si="199"/>
        <v>2</v>
      </c>
      <c r="R647" s="32">
        <f t="shared" si="187"/>
        <v>38120767659.085937</v>
      </c>
      <c r="S647" s="10">
        <f t="shared" si="195"/>
        <v>26.597016580272712</v>
      </c>
      <c r="T647" s="10">
        <f t="shared" si="196"/>
        <v>6893.1446625663175</v>
      </c>
      <c r="U647" s="38">
        <f t="shared" si="188"/>
        <v>1.417530522703233E+21</v>
      </c>
      <c r="V647" s="6">
        <f t="shared" si="189"/>
        <v>0</v>
      </c>
    </row>
    <row r="648" spans="1:22" x14ac:dyDescent="0.3">
      <c r="B648" s="31">
        <v>646</v>
      </c>
      <c r="C648" s="70">
        <f t="shared" si="182"/>
        <v>22011707392</v>
      </c>
      <c r="D648" s="19">
        <f t="shared" si="190"/>
        <v>33554432</v>
      </c>
      <c r="E648" s="8">
        <f t="shared" si="197"/>
        <v>8.9647174694349269E+20</v>
      </c>
      <c r="F648" s="17">
        <f t="shared" si="183"/>
        <v>1.07</v>
      </c>
      <c r="G648" s="17">
        <f t="shared" si="184"/>
        <v>20.952536606960233</v>
      </c>
      <c r="H648" s="21">
        <f t="shared" si="185"/>
        <v>220117073920</v>
      </c>
      <c r="I648" s="22">
        <f t="shared" si="186"/>
        <v>11.34265373097519</v>
      </c>
      <c r="J648" s="23">
        <f t="shared" si="191"/>
        <v>1.5774385460446495E+19</v>
      </c>
      <c r="K648" s="22">
        <f t="shared" si="192"/>
        <v>19.197952448972543</v>
      </c>
      <c r="L648" s="17">
        <v>1</v>
      </c>
      <c r="M648" s="17">
        <f t="shared" si="198"/>
        <v>71663616</v>
      </c>
      <c r="N648" s="17">
        <f t="shared" si="193"/>
        <v>10</v>
      </c>
      <c r="O648" s="17">
        <f t="shared" si="194"/>
        <v>26.094737505048094</v>
      </c>
      <c r="P648" s="17">
        <v>1</v>
      </c>
      <c r="Q648" s="17">
        <f t="shared" ref="Q648:Q708" si="200">Q647*P648</f>
        <v>2</v>
      </c>
      <c r="R648" s="32">
        <f t="shared" si="187"/>
        <v>40727042704.070702</v>
      </c>
      <c r="S648" s="10">
        <f t="shared" si="195"/>
        <v>28.415425412018493</v>
      </c>
      <c r="T648" s="10">
        <f t="shared" si="196"/>
        <v>6921.560087978336</v>
      </c>
      <c r="U648" s="38">
        <f t="shared" si="188"/>
        <v>1.4196946914401845E+21</v>
      </c>
      <c r="V648" s="6">
        <f t="shared" si="189"/>
        <v>0</v>
      </c>
    </row>
    <row r="649" spans="1:22" x14ac:dyDescent="0.3">
      <c r="B649" s="31">
        <v>647</v>
      </c>
      <c r="C649" s="70">
        <f t="shared" si="182"/>
        <v>22045261824</v>
      </c>
      <c r="D649" s="19">
        <f t="shared" si="190"/>
        <v>33554432</v>
      </c>
      <c r="E649" s="8">
        <f t="shared" si="197"/>
        <v>9.5922476922953728E+20</v>
      </c>
      <c r="F649" s="17">
        <f t="shared" si="183"/>
        <v>1.07</v>
      </c>
      <c r="G649" s="17">
        <f t="shared" si="184"/>
        <v>20.981920384645445</v>
      </c>
      <c r="H649" s="21">
        <f t="shared" si="185"/>
        <v>220452618240</v>
      </c>
      <c r="I649" s="22">
        <f t="shared" si="186"/>
        <v>11.34331526115931</v>
      </c>
      <c r="J649" s="23">
        <f t="shared" si="191"/>
        <v>1.5798431779745956E+19</v>
      </c>
      <c r="K649" s="22">
        <f t="shared" si="192"/>
        <v>19.198613979156665</v>
      </c>
      <c r="L649" s="17">
        <v>1</v>
      </c>
      <c r="M649" s="17">
        <f t="shared" si="198"/>
        <v>71663616</v>
      </c>
      <c r="N649" s="17">
        <f t="shared" si="193"/>
        <v>10</v>
      </c>
      <c r="O649" s="17">
        <f t="shared" si="194"/>
        <v>26.094737505048094</v>
      </c>
      <c r="P649" s="17">
        <v>1</v>
      </c>
      <c r="Q649" s="17">
        <f t="shared" si="200"/>
        <v>2</v>
      </c>
      <c r="R649" s="32">
        <f t="shared" si="187"/>
        <v>43511607024.11158</v>
      </c>
      <c r="S649" s="10">
        <f t="shared" si="195"/>
        <v>30.358227405181161</v>
      </c>
      <c r="T649" s="10">
        <f t="shared" si="196"/>
        <v>6951.9183153835174</v>
      </c>
      <c r="U649" s="38">
        <f t="shared" si="188"/>
        <v>1.421858860177136E+21</v>
      </c>
      <c r="V649" s="6">
        <f t="shared" si="189"/>
        <v>0</v>
      </c>
    </row>
    <row r="650" spans="1:22" x14ac:dyDescent="0.3">
      <c r="B650" s="31">
        <v>648</v>
      </c>
      <c r="C650" s="70">
        <f t="shared" si="182"/>
        <v>22078816256</v>
      </c>
      <c r="D650" s="19">
        <f t="shared" si="190"/>
        <v>33554432</v>
      </c>
      <c r="E650" s="8">
        <f t="shared" si="197"/>
        <v>1.026370503075605E+21</v>
      </c>
      <c r="F650" s="17">
        <f t="shared" si="183"/>
        <v>1.07</v>
      </c>
      <c r="G650" s="17">
        <f t="shared" si="184"/>
        <v>21.011304162330653</v>
      </c>
      <c r="H650" s="21">
        <f t="shared" si="185"/>
        <v>220788162560</v>
      </c>
      <c r="I650" s="22">
        <f t="shared" si="186"/>
        <v>11.343975785213486</v>
      </c>
      <c r="J650" s="23">
        <f t="shared" si="191"/>
        <v>1.5822478099045417E+19</v>
      </c>
      <c r="K650" s="22">
        <f t="shared" si="192"/>
        <v>19.199274503210841</v>
      </c>
      <c r="L650" s="17">
        <v>1</v>
      </c>
      <c r="M650" s="17">
        <f t="shared" si="198"/>
        <v>71663616</v>
      </c>
      <c r="N650" s="17">
        <f t="shared" si="193"/>
        <v>10</v>
      </c>
      <c r="O650" s="17">
        <f t="shared" si="194"/>
        <v>26.094737505048094</v>
      </c>
      <c r="P650" s="17">
        <v>1</v>
      </c>
      <c r="Q650" s="17">
        <f t="shared" si="200"/>
        <v>2</v>
      </c>
      <c r="R650" s="32">
        <f t="shared" si="187"/>
        <v>46486663559.088455</v>
      </c>
      <c r="S650" s="10">
        <f t="shared" si="195"/>
        <v>32.433936601167638</v>
      </c>
      <c r="T650" s="10">
        <f t="shared" si="196"/>
        <v>6984.3522519846847</v>
      </c>
      <c r="U650" s="38">
        <f t="shared" si="188"/>
        <v>1.4240230289140875E+21</v>
      </c>
      <c r="V650" s="6">
        <f t="shared" si="189"/>
        <v>0</v>
      </c>
    </row>
    <row r="651" spans="1:22" x14ac:dyDescent="0.3">
      <c r="B651" s="31">
        <v>649</v>
      </c>
      <c r="C651" s="70">
        <f t="shared" si="182"/>
        <v>22112370688</v>
      </c>
      <c r="D651" s="19">
        <f t="shared" si="190"/>
        <v>33554432</v>
      </c>
      <c r="E651" s="8">
        <f t="shared" si="197"/>
        <v>1.0982164382908974E+21</v>
      </c>
      <c r="F651" s="17">
        <f t="shared" si="183"/>
        <v>1.07</v>
      </c>
      <c r="G651" s="17">
        <f t="shared" si="184"/>
        <v>21.040687940015864</v>
      </c>
      <c r="H651" s="21">
        <f t="shared" si="185"/>
        <v>221123706880</v>
      </c>
      <c r="I651" s="22">
        <f t="shared" si="186"/>
        <v>11.34463530619354</v>
      </c>
      <c r="J651" s="23">
        <f t="shared" si="191"/>
        <v>1.5846524418344878E+19</v>
      </c>
      <c r="K651" s="22">
        <f t="shared" si="192"/>
        <v>19.199934024190895</v>
      </c>
      <c r="L651" s="17">
        <v>1</v>
      </c>
      <c r="M651" s="17">
        <f t="shared" si="198"/>
        <v>71663616</v>
      </c>
      <c r="N651" s="17">
        <f t="shared" si="193"/>
        <v>10</v>
      </c>
      <c r="O651" s="17">
        <f t="shared" si="194"/>
        <v>26.094737505048094</v>
      </c>
      <c r="P651" s="17">
        <v>1</v>
      </c>
      <c r="Q651" s="17">
        <f t="shared" si="200"/>
        <v>2</v>
      </c>
      <c r="R651" s="32">
        <f t="shared" si="187"/>
        <v>49665250903.508072</v>
      </c>
      <c r="S651" s="10">
        <f t="shared" si="195"/>
        <v>34.651650081059316</v>
      </c>
      <c r="T651" s="10">
        <f t="shared" si="196"/>
        <v>7019.0039020657441</v>
      </c>
      <c r="U651" s="30">
        <f t="shared" si="188"/>
        <v>1.426187197651039E+21</v>
      </c>
      <c r="V651" s="6">
        <f t="shared" si="189"/>
        <v>0</v>
      </c>
    </row>
    <row r="652" spans="1:22" x14ac:dyDescent="0.3">
      <c r="B652" s="31">
        <v>650</v>
      </c>
      <c r="C652" s="70">
        <f t="shared" si="182"/>
        <v>44291850240</v>
      </c>
      <c r="D652" s="19">
        <f t="shared" si="190"/>
        <v>67108864</v>
      </c>
      <c r="E652" s="8">
        <f t="shared" si="197"/>
        <v>1.1750915889712603E+21</v>
      </c>
      <c r="F652" s="17">
        <f t="shared" si="183"/>
        <v>1.07</v>
      </c>
      <c r="G652" s="17">
        <f t="shared" si="184"/>
        <v>21.070071717701072</v>
      </c>
      <c r="H652" s="21">
        <f t="shared" si="185"/>
        <v>442918502400</v>
      </c>
      <c r="I652" s="22">
        <f t="shared" si="186"/>
        <v>11.64632382280538</v>
      </c>
      <c r="J652" s="23">
        <f t="shared" si="191"/>
        <v>9.5223424425866035E+19</v>
      </c>
      <c r="K652" s="22">
        <f t="shared" si="192"/>
        <v>19.978743795522398</v>
      </c>
      <c r="L652" s="17">
        <v>3</v>
      </c>
      <c r="M652" s="17">
        <f t="shared" si="198"/>
        <v>214990848</v>
      </c>
      <c r="N652" s="17">
        <f t="shared" si="193"/>
        <v>30</v>
      </c>
      <c r="O652" s="17">
        <f t="shared" si="194"/>
        <v>27.679700005769249</v>
      </c>
      <c r="P652" s="17">
        <v>1</v>
      </c>
      <c r="Q652" s="17">
        <f t="shared" si="200"/>
        <v>2</v>
      </c>
      <c r="R652" s="32">
        <f t="shared" si="187"/>
        <v>26530650279.992916</v>
      </c>
      <c r="S652" s="10">
        <f t="shared" si="195"/>
        <v>6.170181318600342</v>
      </c>
      <c r="T652" s="10">
        <f t="shared" si="196"/>
        <v>7115.1740833843442</v>
      </c>
      <c r="U652" s="38">
        <f t="shared" si="188"/>
        <v>8.5701081983279432E+21</v>
      </c>
      <c r="V652" s="6">
        <f t="shared" si="189"/>
        <v>90</v>
      </c>
    </row>
    <row r="653" spans="1:22" x14ac:dyDescent="0.3">
      <c r="B653" s="31">
        <v>651</v>
      </c>
      <c r="C653" s="70">
        <f t="shared" si="182"/>
        <v>44358959104</v>
      </c>
      <c r="D653" s="19">
        <f t="shared" si="190"/>
        <v>67108864</v>
      </c>
      <c r="E653" s="8">
        <f t="shared" si="197"/>
        <v>1.2573480001992484E+21</v>
      </c>
      <c r="F653" s="17">
        <f t="shared" si="183"/>
        <v>1.07</v>
      </c>
      <c r="G653" s="17">
        <f t="shared" si="184"/>
        <v>21.099455495386284</v>
      </c>
      <c r="H653" s="21">
        <f t="shared" si="185"/>
        <v>443589591040</v>
      </c>
      <c r="I653" s="22">
        <f t="shared" si="186"/>
        <v>11.646981346749151</v>
      </c>
      <c r="J653" s="23">
        <f t="shared" si="191"/>
        <v>9.5367702341662802E+19</v>
      </c>
      <c r="K653" s="22">
        <f t="shared" si="192"/>
        <v>19.97940131946617</v>
      </c>
      <c r="L653" s="17">
        <v>1</v>
      </c>
      <c r="M653" s="17">
        <f t="shared" si="198"/>
        <v>214990848</v>
      </c>
      <c r="N653" s="17">
        <f t="shared" si="193"/>
        <v>10</v>
      </c>
      <c r="O653" s="17">
        <f t="shared" si="194"/>
        <v>27.679700005769249</v>
      </c>
      <c r="P653" s="17">
        <v>1</v>
      </c>
      <c r="Q653" s="17">
        <f t="shared" si="200"/>
        <v>2</v>
      </c>
      <c r="R653" s="32">
        <f t="shared" si="187"/>
        <v>28344849058.594547</v>
      </c>
      <c r="S653" s="10">
        <f t="shared" si="195"/>
        <v>6.59210597155153</v>
      </c>
      <c r="T653" s="10">
        <f t="shared" si="196"/>
        <v>7121.7661893558961</v>
      </c>
      <c r="U653" s="38">
        <f t="shared" si="188"/>
        <v>8.5830932107496522E+21</v>
      </c>
      <c r="V653" s="6">
        <f t="shared" si="189"/>
        <v>0</v>
      </c>
    </row>
    <row r="654" spans="1:22" x14ac:dyDescent="0.3">
      <c r="B654" s="31">
        <v>652</v>
      </c>
      <c r="C654" s="70">
        <f t="shared" si="182"/>
        <v>44426067968</v>
      </c>
      <c r="D654" s="19">
        <f t="shared" si="190"/>
        <v>67108864</v>
      </c>
      <c r="E654" s="8">
        <f t="shared" si="197"/>
        <v>1.345362360213196E+21</v>
      </c>
      <c r="F654" s="17">
        <f t="shared" si="183"/>
        <v>1.07</v>
      </c>
      <c r="G654" s="17">
        <f t="shared" si="184"/>
        <v>21.128839273071492</v>
      </c>
      <c r="H654" s="21">
        <f t="shared" si="185"/>
        <v>444260679680</v>
      </c>
      <c r="I654" s="22">
        <f t="shared" si="186"/>
        <v>11.647637876703211</v>
      </c>
      <c r="J654" s="23">
        <f t="shared" si="191"/>
        <v>9.5511980257459569E+19</v>
      </c>
      <c r="K654" s="22">
        <f t="shared" si="192"/>
        <v>19.980057849420227</v>
      </c>
      <c r="L654" s="17">
        <v>1</v>
      </c>
      <c r="M654" s="17">
        <f t="shared" si="198"/>
        <v>214990848</v>
      </c>
      <c r="N654" s="17">
        <f t="shared" si="193"/>
        <v>10</v>
      </c>
      <c r="O654" s="17">
        <f t="shared" si="194"/>
        <v>27.679700005769249</v>
      </c>
      <c r="P654" s="17">
        <v>1</v>
      </c>
      <c r="Q654" s="17">
        <f t="shared" si="200"/>
        <v>2</v>
      </c>
      <c r="R654" s="32">
        <f t="shared" si="187"/>
        <v>30283174310.683033</v>
      </c>
      <c r="S654" s="10">
        <f t="shared" si="195"/>
        <v>7.0428984750743977</v>
      </c>
      <c r="T654" s="10">
        <f t="shared" si="196"/>
        <v>7128.8090878309704</v>
      </c>
      <c r="U654" s="38">
        <f t="shared" si="188"/>
        <v>8.5960782231713612E+21</v>
      </c>
      <c r="V654" s="6">
        <f t="shared" si="189"/>
        <v>0</v>
      </c>
    </row>
    <row r="655" spans="1:22" x14ac:dyDescent="0.3">
      <c r="B655" s="31">
        <v>653</v>
      </c>
      <c r="C655" s="70">
        <f t="shared" si="182"/>
        <v>44493176832</v>
      </c>
      <c r="D655" s="19">
        <f t="shared" si="190"/>
        <v>67108864</v>
      </c>
      <c r="E655" s="8">
        <f t="shared" si="197"/>
        <v>1.4395377254281199E+21</v>
      </c>
      <c r="F655" s="17">
        <f t="shared" si="183"/>
        <v>1.07</v>
      </c>
      <c r="G655" s="17">
        <f t="shared" si="184"/>
        <v>21.158223050756703</v>
      </c>
      <c r="H655" s="21">
        <f t="shared" si="185"/>
        <v>444931768320</v>
      </c>
      <c r="I655" s="22">
        <f t="shared" si="186"/>
        <v>11.648293415668284</v>
      </c>
      <c r="J655" s="23">
        <f t="shared" si="191"/>
        <v>9.5656258173256335E+19</v>
      </c>
      <c r="K655" s="22">
        <f t="shared" si="192"/>
        <v>19.980713388385301</v>
      </c>
      <c r="L655" s="17">
        <v>1</v>
      </c>
      <c r="M655" s="17">
        <f t="shared" si="198"/>
        <v>214990848</v>
      </c>
      <c r="N655" s="17">
        <f t="shared" si="193"/>
        <v>10</v>
      </c>
      <c r="O655" s="17">
        <f t="shared" si="194"/>
        <v>27.679700005769249</v>
      </c>
      <c r="P655" s="17">
        <v>1</v>
      </c>
      <c r="Q655" s="17">
        <f t="shared" si="200"/>
        <v>2</v>
      </c>
      <c r="R655" s="32">
        <f t="shared" si="187"/>
        <v>32354123214.523716</v>
      </c>
      <c r="S655" s="10">
        <f t="shared" si="195"/>
        <v>7.5245350012582195</v>
      </c>
      <c r="T655" s="10">
        <f t="shared" si="196"/>
        <v>7136.3336228322287</v>
      </c>
      <c r="U655" s="38">
        <f t="shared" si="188"/>
        <v>8.6090632355930702E+21</v>
      </c>
      <c r="V655" s="6">
        <f t="shared" si="189"/>
        <v>0</v>
      </c>
    </row>
    <row r="656" spans="1:22" x14ac:dyDescent="0.3">
      <c r="B656" s="31">
        <v>654</v>
      </c>
      <c r="C656" s="70">
        <f t="shared" si="182"/>
        <v>44560285696</v>
      </c>
      <c r="D656" s="19">
        <f t="shared" si="190"/>
        <v>67108864</v>
      </c>
      <c r="E656" s="8">
        <f t="shared" si="197"/>
        <v>1.5403053662080884E+21</v>
      </c>
      <c r="F656" s="17">
        <f t="shared" si="183"/>
        <v>1.07</v>
      </c>
      <c r="G656" s="17">
        <f t="shared" si="184"/>
        <v>21.187606828441911</v>
      </c>
      <c r="H656" s="21">
        <f t="shared" si="185"/>
        <v>445602856960</v>
      </c>
      <c r="I656" s="22">
        <f t="shared" si="186"/>
        <v>11.648947966631528</v>
      </c>
      <c r="J656" s="23">
        <f t="shared" si="191"/>
        <v>9.5800536089053102E+19</v>
      </c>
      <c r="K656" s="22">
        <f t="shared" si="192"/>
        <v>19.981367939348544</v>
      </c>
      <c r="L656" s="17">
        <v>1</v>
      </c>
      <c r="M656" s="17">
        <f t="shared" si="198"/>
        <v>214990848</v>
      </c>
      <c r="N656" s="17">
        <f t="shared" si="193"/>
        <v>10</v>
      </c>
      <c r="O656" s="17">
        <f t="shared" si="194"/>
        <v>27.679700005769249</v>
      </c>
      <c r="P656" s="17">
        <v>1</v>
      </c>
      <c r="Q656" s="17">
        <f t="shared" si="200"/>
        <v>2</v>
      </c>
      <c r="R656" s="32">
        <f t="shared" si="187"/>
        <v>34566774924.119385</v>
      </c>
      <c r="S656" s="10">
        <f t="shared" si="195"/>
        <v>8.039127071148485</v>
      </c>
      <c r="T656" s="10">
        <f t="shared" si="196"/>
        <v>7144.3727499033776</v>
      </c>
      <c r="U656" s="38">
        <f t="shared" si="188"/>
        <v>8.6220482480147792E+21</v>
      </c>
      <c r="V656" s="6">
        <f t="shared" si="189"/>
        <v>0</v>
      </c>
    </row>
    <row r="657" spans="1:22" x14ac:dyDescent="0.3">
      <c r="B657" s="31">
        <v>655</v>
      </c>
      <c r="C657" s="70">
        <f t="shared" si="182"/>
        <v>44627394560</v>
      </c>
      <c r="D657" s="19">
        <f t="shared" si="190"/>
        <v>67108864</v>
      </c>
      <c r="E657" s="8">
        <f t="shared" si="197"/>
        <v>1.6481267418426547E+21</v>
      </c>
      <c r="F657" s="17">
        <f t="shared" si="183"/>
        <v>1.07</v>
      </c>
      <c r="G657" s="17">
        <f t="shared" si="184"/>
        <v>21.216990606127123</v>
      </c>
      <c r="H657" s="21">
        <f t="shared" si="185"/>
        <v>446273945600</v>
      </c>
      <c r="I657" s="22">
        <f t="shared" si="186"/>
        <v>11.649601532566615</v>
      </c>
      <c r="J657" s="23">
        <f t="shared" si="191"/>
        <v>9.5944814004849869E+19</v>
      </c>
      <c r="K657" s="22">
        <f t="shared" si="192"/>
        <v>19.982021505283633</v>
      </c>
      <c r="L657" s="17">
        <v>1</v>
      </c>
      <c r="M657" s="17">
        <f t="shared" si="198"/>
        <v>214990848</v>
      </c>
      <c r="N657" s="17">
        <f t="shared" si="193"/>
        <v>10</v>
      </c>
      <c r="O657" s="17">
        <f t="shared" si="194"/>
        <v>27.679700005769249</v>
      </c>
      <c r="P657" s="17">
        <v>1</v>
      </c>
      <c r="Q657" s="17">
        <f t="shared" si="200"/>
        <v>2</v>
      </c>
      <c r="R657" s="32">
        <f t="shared" si="187"/>
        <v>36930830448.253143</v>
      </c>
      <c r="S657" s="10">
        <f t="shared" si="195"/>
        <v>8.5889308293377074</v>
      </c>
      <c r="T657" s="10">
        <f t="shared" si="196"/>
        <v>7152.9616807327156</v>
      </c>
      <c r="U657" s="38">
        <f t="shared" si="188"/>
        <v>8.6350332604364882E+21</v>
      </c>
      <c r="V657" s="6">
        <f t="shared" si="189"/>
        <v>0</v>
      </c>
    </row>
    <row r="658" spans="1:22" x14ac:dyDescent="0.3">
      <c r="B658" s="31">
        <v>656</v>
      </c>
      <c r="C658" s="70">
        <f t="shared" si="182"/>
        <v>44694503424</v>
      </c>
      <c r="D658" s="19">
        <f t="shared" si="190"/>
        <v>67108864</v>
      </c>
      <c r="E658" s="8">
        <f t="shared" si="197"/>
        <v>1.7634956137716405E+21</v>
      </c>
      <c r="F658" s="17">
        <f t="shared" si="183"/>
        <v>1.07</v>
      </c>
      <c r="G658" s="17">
        <f t="shared" si="184"/>
        <v>21.246374383812331</v>
      </c>
      <c r="H658" s="21">
        <f t="shared" si="185"/>
        <v>446945034240</v>
      </c>
      <c r="I658" s="22">
        <f t="shared" si="186"/>
        <v>11.650254116433812</v>
      </c>
      <c r="J658" s="23">
        <f t="shared" si="191"/>
        <v>9.6089091920646636E+19</v>
      </c>
      <c r="K658" s="22">
        <f t="shared" si="192"/>
        <v>19.98267408915083</v>
      </c>
      <c r="L658" s="17">
        <v>1</v>
      </c>
      <c r="M658" s="17">
        <f t="shared" si="198"/>
        <v>214990848</v>
      </c>
      <c r="N658" s="17">
        <f t="shared" si="193"/>
        <v>10</v>
      </c>
      <c r="O658" s="17">
        <f t="shared" si="194"/>
        <v>27.679700005769249</v>
      </c>
      <c r="P658" s="17">
        <v>1</v>
      </c>
      <c r="Q658" s="17">
        <f t="shared" si="200"/>
        <v>2</v>
      </c>
      <c r="R658" s="32">
        <f t="shared" si="187"/>
        <v>39456655263.445229</v>
      </c>
      <c r="S658" s="10">
        <f t="shared" si="195"/>
        <v>9.1763569543772459</v>
      </c>
      <c r="T658" s="10">
        <f t="shared" si="196"/>
        <v>7162.1380376870929</v>
      </c>
      <c r="U658" s="38">
        <f t="shared" si="188"/>
        <v>8.6480182728581972E+21</v>
      </c>
      <c r="V658" s="6">
        <f t="shared" si="189"/>
        <v>0</v>
      </c>
    </row>
    <row r="659" spans="1:22" x14ac:dyDescent="0.3">
      <c r="B659" s="31">
        <v>657</v>
      </c>
      <c r="C659" s="70">
        <f t="shared" si="182"/>
        <v>44761612288</v>
      </c>
      <c r="D659" s="19">
        <f t="shared" si="190"/>
        <v>67108864</v>
      </c>
      <c r="E659" s="8">
        <f t="shared" si="197"/>
        <v>1.8869403067356553E+21</v>
      </c>
      <c r="F659" s="17">
        <f t="shared" si="183"/>
        <v>1.07</v>
      </c>
      <c r="G659" s="17">
        <f t="shared" si="184"/>
        <v>21.275758161497539</v>
      </c>
      <c r="H659" s="21">
        <f t="shared" si="185"/>
        <v>447616122880</v>
      </c>
      <c r="I659" s="22">
        <f t="shared" si="186"/>
        <v>11.65090572118006</v>
      </c>
      <c r="J659" s="23">
        <f t="shared" si="191"/>
        <v>9.6233369836443402E+19</v>
      </c>
      <c r="K659" s="22">
        <f t="shared" si="192"/>
        <v>19.983325693897079</v>
      </c>
      <c r="L659" s="17">
        <v>1</v>
      </c>
      <c r="M659" s="17">
        <f t="shared" si="198"/>
        <v>214990848</v>
      </c>
      <c r="N659" s="17">
        <f t="shared" si="193"/>
        <v>10</v>
      </c>
      <c r="O659" s="17">
        <f t="shared" si="194"/>
        <v>27.679700005769249</v>
      </c>
      <c r="P659" s="17">
        <v>1</v>
      </c>
      <c r="Q659" s="17">
        <f t="shared" si="200"/>
        <v>2</v>
      </c>
      <c r="R659" s="32">
        <f t="shared" si="187"/>
        <v>42155324848.330345</v>
      </c>
      <c r="S659" s="10">
        <f t="shared" si="195"/>
        <v>9.803981248618161</v>
      </c>
      <c r="T659" s="10">
        <f t="shared" si="196"/>
        <v>7171.9420189357115</v>
      </c>
      <c r="U659" s="38">
        <f t="shared" si="188"/>
        <v>8.6610032852799062E+21</v>
      </c>
      <c r="V659" s="6">
        <f t="shared" si="189"/>
        <v>0</v>
      </c>
    </row>
    <row r="660" spans="1:22" x14ac:dyDescent="0.3">
      <c r="B660" s="31">
        <v>658</v>
      </c>
      <c r="C660" s="70">
        <f t="shared" si="182"/>
        <v>44828721152</v>
      </c>
      <c r="D660" s="19">
        <f t="shared" si="190"/>
        <v>67108864</v>
      </c>
      <c r="E660" s="8">
        <f t="shared" si="197"/>
        <v>2.0190261282071514E+21</v>
      </c>
      <c r="F660" s="17">
        <f t="shared" si="183"/>
        <v>1.07</v>
      </c>
      <c r="G660" s="17">
        <f t="shared" si="184"/>
        <v>21.30514193918275</v>
      </c>
      <c r="H660" s="21">
        <f t="shared" si="185"/>
        <v>448287211520</v>
      </c>
      <c r="I660" s="22">
        <f t="shared" si="186"/>
        <v>11.651556349739057</v>
      </c>
      <c r="J660" s="23">
        <f t="shared" si="191"/>
        <v>9.6377647752240169E+19</v>
      </c>
      <c r="K660" s="22">
        <f t="shared" si="192"/>
        <v>19.983976322456073</v>
      </c>
      <c r="L660" s="17">
        <v>1</v>
      </c>
      <c r="M660" s="17">
        <f t="shared" si="198"/>
        <v>214990848</v>
      </c>
      <c r="N660" s="17">
        <f t="shared" si="193"/>
        <v>10</v>
      </c>
      <c r="O660" s="17">
        <f t="shared" si="194"/>
        <v>27.679700005769249</v>
      </c>
      <c r="P660" s="17">
        <v>1</v>
      </c>
      <c r="Q660" s="17">
        <f t="shared" si="200"/>
        <v>2</v>
      </c>
      <c r="R660" s="32">
        <f t="shared" si="187"/>
        <v>45038673339.827675</v>
      </c>
      <c r="S660" s="10">
        <f t="shared" si="195"/>
        <v>10.474555954081282</v>
      </c>
      <c r="T660" s="10">
        <f t="shared" si="196"/>
        <v>7182.4165748897931</v>
      </c>
      <c r="U660" s="38">
        <f t="shared" si="188"/>
        <v>8.6739882977016152E+21</v>
      </c>
      <c r="V660" s="6">
        <f t="shared" si="189"/>
        <v>0</v>
      </c>
    </row>
    <row r="661" spans="1:22" x14ac:dyDescent="0.3">
      <c r="B661" s="31">
        <v>659</v>
      </c>
      <c r="C661" s="70">
        <f t="shared" si="182"/>
        <v>44895830016</v>
      </c>
      <c r="D661" s="19">
        <f t="shared" si="190"/>
        <v>67108864</v>
      </c>
      <c r="E661" s="8">
        <f t="shared" si="197"/>
        <v>2.1603579571816521E+21</v>
      </c>
      <c r="F661" s="17">
        <f t="shared" si="183"/>
        <v>1.07</v>
      </c>
      <c r="G661" s="17">
        <f t="shared" si="184"/>
        <v>21.334525716867958</v>
      </c>
      <c r="H661" s="21">
        <f t="shared" si="185"/>
        <v>448958300160</v>
      </c>
      <c r="I661" s="22">
        <f t="shared" si="186"/>
        <v>11.652206005031335</v>
      </c>
      <c r="J661" s="23">
        <f t="shared" si="191"/>
        <v>9.6521925668036936E+19</v>
      </c>
      <c r="K661" s="22">
        <f t="shared" si="192"/>
        <v>19.984625977748351</v>
      </c>
      <c r="L661" s="17">
        <v>1</v>
      </c>
      <c r="M661" s="17">
        <f t="shared" si="198"/>
        <v>214990848</v>
      </c>
      <c r="N661" s="17">
        <f t="shared" si="193"/>
        <v>10</v>
      </c>
      <c r="O661" s="17">
        <f t="shared" si="194"/>
        <v>27.679700005769249</v>
      </c>
      <c r="P661" s="17">
        <v>1</v>
      </c>
      <c r="Q661" s="17">
        <f t="shared" si="200"/>
        <v>2</v>
      </c>
      <c r="R661" s="32">
        <f t="shared" si="187"/>
        <v>48119345525.224556</v>
      </c>
      <c r="S661" s="10">
        <f t="shared" si="195"/>
        <v>11.191021844154166</v>
      </c>
      <c r="T661" s="10">
        <f t="shared" si="196"/>
        <v>7193.6075967339475</v>
      </c>
      <c r="U661" s="38">
        <f t="shared" si="188"/>
        <v>8.6869733101233242E+21</v>
      </c>
      <c r="V661" s="6">
        <f t="shared" si="189"/>
        <v>0</v>
      </c>
    </row>
    <row r="662" spans="1:22" x14ac:dyDescent="0.3">
      <c r="B662" s="31">
        <v>660</v>
      </c>
      <c r="C662" s="70">
        <f t="shared" si="182"/>
        <v>44962938880</v>
      </c>
      <c r="D662" s="19">
        <f t="shared" si="190"/>
        <v>67108864</v>
      </c>
      <c r="E662" s="8">
        <f t="shared" si="197"/>
        <v>2.3115830141843679E+21</v>
      </c>
      <c r="F662" s="17">
        <f t="shared" si="183"/>
        <v>1.07</v>
      </c>
      <c r="G662" s="17">
        <f t="shared" si="184"/>
        <v>21.36390949455317</v>
      </c>
      <c r="H662" s="21">
        <f t="shared" si="185"/>
        <v>449629388800</v>
      </c>
      <c r="I662" s="22">
        <f t="shared" si="186"/>
        <v>11.652854689964338</v>
      </c>
      <c r="J662" s="23">
        <f t="shared" si="191"/>
        <v>9.6666203583833702E+19</v>
      </c>
      <c r="K662" s="22">
        <f t="shared" si="192"/>
        <v>19.985274662681356</v>
      </c>
      <c r="L662" s="17">
        <v>1</v>
      </c>
      <c r="M662" s="17">
        <f t="shared" si="198"/>
        <v>214990848</v>
      </c>
      <c r="N662" s="17">
        <f t="shared" si="193"/>
        <v>10</v>
      </c>
      <c r="O662" s="17">
        <f t="shared" si="194"/>
        <v>27.679700005769249</v>
      </c>
      <c r="P662" s="17">
        <v>1</v>
      </c>
      <c r="Q662" s="17">
        <f t="shared" si="200"/>
        <v>2</v>
      </c>
      <c r="R662" s="32">
        <f t="shared" si="187"/>
        <v>51410852398.987312</v>
      </c>
      <c r="S662" s="10">
        <f t="shared" si="195"/>
        <v>11.956521144329669</v>
      </c>
      <c r="T662" s="10">
        <f t="shared" si="196"/>
        <v>7205.5641178782771</v>
      </c>
      <c r="U662" s="38">
        <f t="shared" si="188"/>
        <v>8.6999583225450332E+21</v>
      </c>
      <c r="V662" s="6">
        <f t="shared" si="189"/>
        <v>0</v>
      </c>
    </row>
    <row r="663" spans="1:22" x14ac:dyDescent="0.3">
      <c r="B663" s="31">
        <v>661</v>
      </c>
      <c r="C663" s="70">
        <f t="shared" si="182"/>
        <v>45030047744</v>
      </c>
      <c r="D663" s="19">
        <f t="shared" si="190"/>
        <v>67108864</v>
      </c>
      <c r="E663" s="8">
        <f t="shared" si="197"/>
        <v>2.4733938251772739E+21</v>
      </c>
      <c r="F663" s="17">
        <f t="shared" si="183"/>
        <v>1.07</v>
      </c>
      <c r="G663" s="17">
        <f t="shared" si="184"/>
        <v>21.393293272238378</v>
      </c>
      <c r="H663" s="21">
        <f t="shared" si="185"/>
        <v>450300477440</v>
      </c>
      <c r="I663" s="22">
        <f t="shared" si="186"/>
        <v>11.653502407432503</v>
      </c>
      <c r="J663" s="23">
        <f t="shared" si="191"/>
        <v>9.6810481499630469E+19</v>
      </c>
      <c r="K663" s="22">
        <f t="shared" si="192"/>
        <v>19.985922380149521</v>
      </c>
      <c r="L663" s="17">
        <v>1</v>
      </c>
      <c r="M663" s="17">
        <f t="shared" si="198"/>
        <v>214990848</v>
      </c>
      <c r="N663" s="17">
        <f t="shared" si="193"/>
        <v>10</v>
      </c>
      <c r="O663" s="17">
        <f t="shared" si="194"/>
        <v>27.679700005769249</v>
      </c>
      <c r="P663" s="17">
        <v>1</v>
      </c>
      <c r="Q663" s="17">
        <f t="shared" si="200"/>
        <v>2</v>
      </c>
      <c r="R663" s="32">
        <f t="shared" si="187"/>
        <v>54927630528.813721</v>
      </c>
      <c r="S663" s="10">
        <f t="shared" si="195"/>
        <v>12.774411338852369</v>
      </c>
      <c r="T663" s="10">
        <f t="shared" si="196"/>
        <v>7218.3385292171297</v>
      </c>
      <c r="U663" s="38">
        <f t="shared" si="188"/>
        <v>8.7129433349667422E+21</v>
      </c>
      <c r="V663" s="6">
        <f t="shared" si="189"/>
        <v>0</v>
      </c>
    </row>
    <row r="664" spans="1:22" x14ac:dyDescent="0.3">
      <c r="B664" s="31">
        <v>662</v>
      </c>
      <c r="C664" s="70">
        <f t="shared" si="182"/>
        <v>45097156608</v>
      </c>
      <c r="D664" s="19">
        <f t="shared" si="190"/>
        <v>67108864</v>
      </c>
      <c r="E664" s="8">
        <f t="shared" si="197"/>
        <v>2.6465313929396832E+21</v>
      </c>
      <c r="F664" s="17">
        <f t="shared" si="183"/>
        <v>1.07</v>
      </c>
      <c r="G664" s="17">
        <f t="shared" si="184"/>
        <v>21.422677049923589</v>
      </c>
      <c r="H664" s="21">
        <f t="shared" si="185"/>
        <v>450971566080</v>
      </c>
      <c r="I664" s="22">
        <f t="shared" si="186"/>
        <v>11.654149160317337</v>
      </c>
      <c r="J664" s="23">
        <f t="shared" si="191"/>
        <v>9.6954759415427236E+19</v>
      </c>
      <c r="K664" s="22">
        <f t="shared" si="192"/>
        <v>19.986569133034354</v>
      </c>
      <c r="L664" s="17">
        <v>1</v>
      </c>
      <c r="M664" s="17">
        <f t="shared" si="198"/>
        <v>214990848</v>
      </c>
      <c r="N664" s="17">
        <f t="shared" si="193"/>
        <v>10</v>
      </c>
      <c r="O664" s="17">
        <f t="shared" si="194"/>
        <v>27.679700005769249</v>
      </c>
      <c r="P664" s="17">
        <v>1</v>
      </c>
      <c r="Q664" s="17">
        <f t="shared" si="200"/>
        <v>2</v>
      </c>
      <c r="R664" s="32">
        <f t="shared" si="187"/>
        <v>58685105492.220818</v>
      </c>
      <c r="S664" s="10">
        <f t="shared" si="195"/>
        <v>13.648279924041422</v>
      </c>
      <c r="T664" s="10">
        <f t="shared" si="196"/>
        <v>7231.9868091411709</v>
      </c>
      <c r="U664" s="38">
        <f t="shared" si="188"/>
        <v>8.7259283473884512E+21</v>
      </c>
      <c r="V664" s="6">
        <f t="shared" si="189"/>
        <v>0</v>
      </c>
    </row>
    <row r="665" spans="1:22" x14ac:dyDescent="0.3">
      <c r="B665" s="31">
        <v>663</v>
      </c>
      <c r="C665" s="70">
        <f t="shared" si="182"/>
        <v>45164265472</v>
      </c>
      <c r="D665" s="19">
        <f t="shared" si="190"/>
        <v>67108864</v>
      </c>
      <c r="E665" s="8">
        <f t="shared" si="197"/>
        <v>2.8317885904454612E+21</v>
      </c>
      <c r="F665" s="17">
        <f t="shared" si="183"/>
        <v>1.07</v>
      </c>
      <c r="G665" s="17">
        <f t="shared" si="184"/>
        <v>21.452060827608797</v>
      </c>
      <c r="H665" s="21">
        <f t="shared" si="185"/>
        <v>451642654720</v>
      </c>
      <c r="I665" s="22">
        <f t="shared" si="186"/>
        <v>11.654794951487489</v>
      </c>
      <c r="J665" s="23">
        <f t="shared" si="191"/>
        <v>9.7099037331224003E+19</v>
      </c>
      <c r="K665" s="22">
        <f t="shared" si="192"/>
        <v>19.987214924204505</v>
      </c>
      <c r="L665" s="17">
        <v>1</v>
      </c>
      <c r="M665" s="17">
        <f t="shared" si="198"/>
        <v>214990848</v>
      </c>
      <c r="N665" s="17">
        <f t="shared" si="193"/>
        <v>10</v>
      </c>
      <c r="O665" s="17">
        <f t="shared" si="194"/>
        <v>27.679700005769249</v>
      </c>
      <c r="P665" s="17">
        <v>1</v>
      </c>
      <c r="Q665" s="17">
        <f t="shared" si="200"/>
        <v>2</v>
      </c>
      <c r="R665" s="32">
        <f t="shared" si="187"/>
        <v>62699759662.892212</v>
      </c>
      <c r="S665" s="10">
        <f t="shared" si="195"/>
        <v>14.581960173228447</v>
      </c>
      <c r="T665" s="10">
        <f t="shared" si="196"/>
        <v>7246.5687693143991</v>
      </c>
      <c r="U665" s="38">
        <f t="shared" si="188"/>
        <v>8.7389133598101602E+21</v>
      </c>
      <c r="V665" s="6">
        <f t="shared" si="189"/>
        <v>0</v>
      </c>
    </row>
    <row r="666" spans="1:22" x14ac:dyDescent="0.3">
      <c r="B666" s="31">
        <v>664</v>
      </c>
      <c r="C666" s="70">
        <f t="shared" si="182"/>
        <v>45231374336</v>
      </c>
      <c r="D666" s="19">
        <f t="shared" si="190"/>
        <v>67108864</v>
      </c>
      <c r="E666" s="8">
        <f t="shared" si="197"/>
        <v>3.0300137917766435E+21</v>
      </c>
      <c r="F666" s="17">
        <f t="shared" si="183"/>
        <v>1.07</v>
      </c>
      <c r="G666" s="17">
        <f t="shared" si="184"/>
        <v>21.481444605294008</v>
      </c>
      <c r="H666" s="21">
        <f t="shared" si="185"/>
        <v>452313743360</v>
      </c>
      <c r="I666" s="22">
        <f t="shared" si="186"/>
        <v>11.655439783798831</v>
      </c>
      <c r="J666" s="23">
        <f t="shared" si="191"/>
        <v>9.7243315247020769E+19</v>
      </c>
      <c r="K666" s="22">
        <f t="shared" si="192"/>
        <v>19.987859756515849</v>
      </c>
      <c r="L666" s="17">
        <v>1</v>
      </c>
      <c r="M666" s="17">
        <f t="shared" si="198"/>
        <v>214990848</v>
      </c>
      <c r="N666" s="17">
        <f t="shared" si="193"/>
        <v>10</v>
      </c>
      <c r="O666" s="17">
        <f t="shared" si="194"/>
        <v>27.679700005769249</v>
      </c>
      <c r="P666" s="17">
        <v>1</v>
      </c>
      <c r="Q666" s="17">
        <f t="shared" si="200"/>
        <v>2</v>
      </c>
      <c r="R666" s="32">
        <f t="shared" si="187"/>
        <v>66989204645.171089</v>
      </c>
      <c r="S666" s="10">
        <f t="shared" si="195"/>
        <v>15.579547982705545</v>
      </c>
      <c r="T666" s="10">
        <f t="shared" si="196"/>
        <v>7262.1483172971048</v>
      </c>
      <c r="U666" s="38">
        <f t="shared" si="188"/>
        <v>8.7518983722318692E+21</v>
      </c>
      <c r="V666" s="6">
        <f t="shared" si="189"/>
        <v>0</v>
      </c>
    </row>
    <row r="667" spans="1:22" x14ac:dyDescent="0.3">
      <c r="B667" s="31">
        <v>665</v>
      </c>
      <c r="C667" s="70">
        <f t="shared" si="182"/>
        <v>45298483200</v>
      </c>
      <c r="D667" s="19">
        <f t="shared" si="190"/>
        <v>67108864</v>
      </c>
      <c r="E667" s="8">
        <f t="shared" si="197"/>
        <v>3.2421147572010085E+21</v>
      </c>
      <c r="F667" s="17">
        <f t="shared" si="183"/>
        <v>1.07</v>
      </c>
      <c r="G667" s="17">
        <f t="shared" si="184"/>
        <v>21.510828382979216</v>
      </c>
      <c r="H667" s="21">
        <f t="shared" si="185"/>
        <v>452984832000</v>
      </c>
      <c r="I667" s="22">
        <f t="shared" si="186"/>
        <v>11.656083660094536</v>
      </c>
      <c r="J667" s="23">
        <f t="shared" si="191"/>
        <v>9.7387593162817536E+19</v>
      </c>
      <c r="K667" s="22">
        <f t="shared" si="192"/>
        <v>19.988503632811554</v>
      </c>
      <c r="L667" s="17">
        <v>1</v>
      </c>
      <c r="M667" s="17">
        <f t="shared" si="198"/>
        <v>214990848</v>
      </c>
      <c r="N667" s="17">
        <f t="shared" si="193"/>
        <v>10</v>
      </c>
      <c r="O667" s="17">
        <f t="shared" si="194"/>
        <v>27.679700005769249</v>
      </c>
      <c r="P667" s="17">
        <v>1</v>
      </c>
      <c r="Q667" s="17">
        <f t="shared" si="200"/>
        <v>2</v>
      </c>
      <c r="R667" s="32">
        <f t="shared" si="187"/>
        <v>71572258675.562195</v>
      </c>
      <c r="S667" s="10">
        <f t="shared" si="195"/>
        <v>16.645419872840865</v>
      </c>
      <c r="T667" s="10">
        <f t="shared" si="196"/>
        <v>7278.7937371699454</v>
      </c>
      <c r="U667" s="38">
        <f t="shared" si="188"/>
        <v>8.7648833846535782E+21</v>
      </c>
      <c r="V667" s="6">
        <f t="shared" si="189"/>
        <v>0</v>
      </c>
    </row>
    <row r="668" spans="1:22" x14ac:dyDescent="0.3">
      <c r="B668" s="31">
        <v>666</v>
      </c>
      <c r="C668" s="70">
        <f t="shared" ref="C668:C731" si="201">IF(MOD(B667+1,25)=0,(C667*2)+D667*2,C667+D667)</f>
        <v>45365592064</v>
      </c>
      <c r="D668" s="19">
        <f t="shared" si="190"/>
        <v>67108864</v>
      </c>
      <c r="E668" s="8">
        <f t="shared" si="197"/>
        <v>3.4690627902050796E+21</v>
      </c>
      <c r="F668" s="17">
        <f t="shared" si="183"/>
        <v>1.07</v>
      </c>
      <c r="G668" s="17">
        <f t="shared" si="184"/>
        <v>21.540212160664428</v>
      </c>
      <c r="H668" s="21">
        <f t="shared" si="185"/>
        <v>453655920640</v>
      </c>
      <c r="I668" s="22">
        <f t="shared" si="186"/>
        <v>11.656726583205147</v>
      </c>
      <c r="J668" s="23">
        <f t="shared" si="191"/>
        <v>9.7531871078614303E+19</v>
      </c>
      <c r="K668" s="22">
        <f t="shared" si="192"/>
        <v>19.989146555922165</v>
      </c>
      <c r="L668" s="17">
        <v>1</v>
      </c>
      <c r="M668" s="17">
        <f t="shared" si="198"/>
        <v>214990848</v>
      </c>
      <c r="N668" s="17">
        <f t="shared" si="193"/>
        <v>10</v>
      </c>
      <c r="O668" s="17">
        <f t="shared" si="194"/>
        <v>27.679700005769249</v>
      </c>
      <c r="P668" s="17">
        <v>1</v>
      </c>
      <c r="Q668" s="17">
        <f t="shared" si="200"/>
        <v>2</v>
      </c>
      <c r="R668" s="32">
        <f t="shared" si="187"/>
        <v>76469029331.989349</v>
      </c>
      <c r="S668" s="10">
        <f t="shared" si="195"/>
        <v>17.784252223608458</v>
      </c>
      <c r="T668" s="10">
        <f t="shared" si="196"/>
        <v>7296.5779893935542</v>
      </c>
      <c r="U668" s="38">
        <f t="shared" si="188"/>
        <v>8.7778683970752872E+21</v>
      </c>
      <c r="V668" s="6">
        <f t="shared" si="189"/>
        <v>0</v>
      </c>
    </row>
    <row r="669" spans="1:22" x14ac:dyDescent="0.3">
      <c r="B669" s="31">
        <v>667</v>
      </c>
      <c r="C669" s="70">
        <f t="shared" si="201"/>
        <v>45432700928</v>
      </c>
      <c r="D669" s="19">
        <f t="shared" si="190"/>
        <v>67108864</v>
      </c>
      <c r="E669" s="8">
        <f t="shared" si="197"/>
        <v>3.7118971855194355E+21</v>
      </c>
      <c r="F669" s="17">
        <f t="shared" si="183"/>
        <v>1.07</v>
      </c>
      <c r="G669" s="17">
        <f t="shared" si="184"/>
        <v>21.569595938349636</v>
      </c>
      <c r="H669" s="21">
        <f t="shared" si="185"/>
        <v>454327009280</v>
      </c>
      <c r="I669" s="22">
        <f t="shared" si="186"/>
        <v>11.657368555948656</v>
      </c>
      <c r="J669" s="23">
        <f t="shared" si="191"/>
        <v>9.7676148994411069E+19</v>
      </c>
      <c r="K669" s="22">
        <f t="shared" si="192"/>
        <v>19.989788528665674</v>
      </c>
      <c r="L669" s="17">
        <v>1</v>
      </c>
      <c r="M669" s="17">
        <f t="shared" si="198"/>
        <v>214990848</v>
      </c>
      <c r="N669" s="17">
        <f t="shared" si="193"/>
        <v>10</v>
      </c>
      <c r="O669" s="17">
        <f t="shared" si="194"/>
        <v>27.679700005769249</v>
      </c>
      <c r="P669" s="17">
        <v>1</v>
      </c>
      <c r="Q669" s="17">
        <f t="shared" si="200"/>
        <v>2</v>
      </c>
      <c r="R669" s="32">
        <f t="shared" si="187"/>
        <v>81701001914.940247</v>
      </c>
      <c r="S669" s="10">
        <f t="shared" si="195"/>
        <v>19.001041829217829</v>
      </c>
      <c r="T669" s="10">
        <f t="shared" si="196"/>
        <v>7315.5790312227718</v>
      </c>
      <c r="U669" s="38">
        <f t="shared" si="188"/>
        <v>8.7908534094969962E+21</v>
      </c>
      <c r="V669" s="6">
        <f t="shared" si="189"/>
        <v>0</v>
      </c>
    </row>
    <row r="670" spans="1:22" x14ac:dyDescent="0.3">
      <c r="B670" s="31">
        <v>668</v>
      </c>
      <c r="C670" s="70">
        <f t="shared" si="201"/>
        <v>45499809792</v>
      </c>
      <c r="D670" s="19">
        <f t="shared" si="190"/>
        <v>67108864</v>
      </c>
      <c r="E670" s="8">
        <f t="shared" si="197"/>
        <v>3.9717299885057963E+21</v>
      </c>
      <c r="F670" s="17">
        <f t="shared" si="183"/>
        <v>1.07</v>
      </c>
      <c r="G670" s="17">
        <f t="shared" si="184"/>
        <v>21.598979716034847</v>
      </c>
      <c r="H670" s="21">
        <f t="shared" si="185"/>
        <v>454998097920</v>
      </c>
      <c r="I670" s="22">
        <f t="shared" si="186"/>
        <v>11.658009581130575</v>
      </c>
      <c r="J670" s="23">
        <f t="shared" si="191"/>
        <v>9.7820426910207836E+19</v>
      </c>
      <c r="K670" s="22">
        <f t="shared" si="192"/>
        <v>19.990429553847591</v>
      </c>
      <c r="L670" s="17">
        <v>1</v>
      </c>
      <c r="M670" s="17">
        <f t="shared" si="198"/>
        <v>214990848</v>
      </c>
      <c r="N670" s="17">
        <f t="shared" si="193"/>
        <v>10</v>
      </c>
      <c r="O670" s="17">
        <f t="shared" si="194"/>
        <v>27.679700005769249</v>
      </c>
      <c r="P670" s="17">
        <v>1</v>
      </c>
      <c r="Q670" s="17">
        <f t="shared" si="200"/>
        <v>2</v>
      </c>
      <c r="R670" s="32">
        <f t="shared" si="187"/>
        <v>87291133889.62178</v>
      </c>
      <c r="S670" s="10">
        <f t="shared" si="195"/>
        <v>20.301127862340863</v>
      </c>
      <c r="T670" s="10">
        <f t="shared" si="196"/>
        <v>7335.8801590851126</v>
      </c>
      <c r="U670" s="38">
        <f t="shared" si="188"/>
        <v>8.8038384219187053E+21</v>
      </c>
      <c r="V670" s="6">
        <f t="shared" si="189"/>
        <v>0</v>
      </c>
    </row>
    <row r="671" spans="1:22" x14ac:dyDescent="0.3">
      <c r="B671" s="31">
        <v>669</v>
      </c>
      <c r="C671" s="70">
        <f t="shared" si="201"/>
        <v>45566918656</v>
      </c>
      <c r="D671" s="19">
        <f t="shared" si="190"/>
        <v>67108864</v>
      </c>
      <c r="E671" s="8">
        <f t="shared" si="197"/>
        <v>4.2497510877012023E+21</v>
      </c>
      <c r="F671" s="17">
        <f t="shared" si="183"/>
        <v>1.07</v>
      </c>
      <c r="G671" s="17">
        <f t="shared" si="184"/>
        <v>21.628363493720055</v>
      </c>
      <c r="H671" s="21">
        <f t="shared" si="185"/>
        <v>455669186560</v>
      </c>
      <c r="I671" s="22">
        <f t="shared" si="186"/>
        <v>11.658649661544013</v>
      </c>
      <c r="J671" s="23">
        <f t="shared" si="191"/>
        <v>9.7964704826004603E+19</v>
      </c>
      <c r="K671" s="22">
        <f t="shared" si="192"/>
        <v>19.991069634261031</v>
      </c>
      <c r="L671" s="17">
        <v>1</v>
      </c>
      <c r="M671" s="17">
        <f t="shared" si="198"/>
        <v>214990848</v>
      </c>
      <c r="N671" s="17">
        <f t="shared" si="193"/>
        <v>10</v>
      </c>
      <c r="O671" s="17">
        <f t="shared" si="194"/>
        <v>27.679700005769249</v>
      </c>
      <c r="P671" s="17">
        <v>1</v>
      </c>
      <c r="Q671" s="17">
        <f t="shared" si="200"/>
        <v>2</v>
      </c>
      <c r="R671" s="32">
        <f t="shared" si="187"/>
        <v>93263955804.955856</v>
      </c>
      <c r="S671" s="10">
        <f t="shared" si="195"/>
        <v>21.690215344644777</v>
      </c>
      <c r="T671" s="10">
        <f t="shared" si="196"/>
        <v>7357.5703744297571</v>
      </c>
      <c r="U671" s="38">
        <f t="shared" si="188"/>
        <v>8.8168234343404143E+21</v>
      </c>
      <c r="V671" s="6">
        <f t="shared" si="189"/>
        <v>0</v>
      </c>
    </row>
    <row r="672" spans="1:22" x14ac:dyDescent="0.3">
      <c r="A672" s="26" t="s">
        <v>38</v>
      </c>
      <c r="B672" s="17">
        <v>670</v>
      </c>
      <c r="C672" s="70">
        <f t="shared" si="201"/>
        <v>45634027520</v>
      </c>
      <c r="D672" s="19">
        <f t="shared" si="190"/>
        <v>67108864</v>
      </c>
      <c r="E672" s="8">
        <f t="shared" si="197"/>
        <v>4.5472336638402867E+21</v>
      </c>
      <c r="F672" s="17">
        <f t="shared" si="183"/>
        <v>1.07</v>
      </c>
      <c r="G672" s="17">
        <f t="shared" si="184"/>
        <v>21.657747271405267</v>
      </c>
      <c r="H672" s="21">
        <f t="shared" si="185"/>
        <v>456340275200</v>
      </c>
      <c r="I672" s="22">
        <f t="shared" si="186"/>
        <v>11.659288799969747</v>
      </c>
      <c r="J672" s="23">
        <f t="shared" si="191"/>
        <v>9.810898274180137E+19</v>
      </c>
      <c r="K672" s="22">
        <f t="shared" si="192"/>
        <v>19.991708772686763</v>
      </c>
      <c r="L672" s="17">
        <v>1</v>
      </c>
      <c r="M672" s="17">
        <f t="shared" si="198"/>
        <v>214990848</v>
      </c>
      <c r="N672" s="17">
        <f t="shared" si="193"/>
        <v>10</v>
      </c>
      <c r="O672" s="17">
        <f t="shared" si="194"/>
        <v>27.679700005769249</v>
      </c>
      <c r="P672" s="17">
        <v>1</v>
      </c>
      <c r="Q672" s="17">
        <f t="shared" si="200"/>
        <v>2</v>
      </c>
      <c r="R672" s="21">
        <f t="shared" si="187"/>
        <v>99645679133.786148</v>
      </c>
      <c r="S672" s="10">
        <f t="shared" si="195"/>
        <v>23.174400226977603</v>
      </c>
      <c r="T672" s="10">
        <f t="shared" si="196"/>
        <v>7380.744774656735</v>
      </c>
      <c r="U672" s="38">
        <f t="shared" si="188"/>
        <v>8.8298084467621233E+21</v>
      </c>
      <c r="V672" s="6">
        <f t="shared" si="189"/>
        <v>0</v>
      </c>
    </row>
    <row r="673" spans="2:22" x14ac:dyDescent="0.3">
      <c r="B673" s="17">
        <v>671</v>
      </c>
      <c r="C673" s="70">
        <f t="shared" si="201"/>
        <v>45701136384</v>
      </c>
      <c r="D673" s="19">
        <f t="shared" si="190"/>
        <v>67108864</v>
      </c>
      <c r="E673" s="8">
        <f t="shared" si="197"/>
        <v>4.8655400203091066E+21</v>
      </c>
      <c r="F673" s="17">
        <f t="shared" si="183"/>
        <v>1.07</v>
      </c>
      <c r="G673" s="17">
        <f t="shared" si="184"/>
        <v>21.687131049090475</v>
      </c>
      <c r="H673" s="21">
        <f t="shared" si="185"/>
        <v>457011363840</v>
      </c>
      <c r="I673" s="22">
        <f t="shared" si="186"/>
        <v>11.659926999176296</v>
      </c>
      <c r="J673" s="23">
        <f t="shared" si="191"/>
        <v>9.8253260657598136E+19</v>
      </c>
      <c r="K673" s="22">
        <f t="shared" si="192"/>
        <v>19.992346971893312</v>
      </c>
      <c r="L673" s="17">
        <v>1</v>
      </c>
      <c r="M673" s="17">
        <f t="shared" si="198"/>
        <v>214990848</v>
      </c>
      <c r="N673" s="17">
        <f t="shared" si="193"/>
        <v>10</v>
      </c>
      <c r="O673" s="17">
        <f t="shared" si="194"/>
        <v>27.679700005769249</v>
      </c>
      <c r="P673" s="17">
        <v>1</v>
      </c>
      <c r="Q673" s="17">
        <f t="shared" si="200"/>
        <v>2</v>
      </c>
      <c r="R673" s="21">
        <f t="shared" si="187"/>
        <v>106464311509.1671</v>
      </c>
      <c r="S673" s="10">
        <f t="shared" si="195"/>
        <v>24.760196189645967</v>
      </c>
      <c r="T673" s="10">
        <f t="shared" si="196"/>
        <v>7405.5049708463812</v>
      </c>
      <c r="U673" s="38">
        <f t="shared" si="188"/>
        <v>8.8427934591838323E+21</v>
      </c>
      <c r="V673" s="6">
        <f t="shared" si="189"/>
        <v>0</v>
      </c>
    </row>
    <row r="674" spans="2:22" x14ac:dyDescent="0.3">
      <c r="B674" s="17">
        <v>672</v>
      </c>
      <c r="C674" s="70">
        <f t="shared" si="201"/>
        <v>45768245248</v>
      </c>
      <c r="D674" s="19">
        <f t="shared" si="190"/>
        <v>67108864</v>
      </c>
      <c r="E674" s="8">
        <f t="shared" si="197"/>
        <v>5.2061278217307444E+21</v>
      </c>
      <c r="F674" s="17">
        <f t="shared" si="183"/>
        <v>1.07</v>
      </c>
      <c r="G674" s="17">
        <f t="shared" si="184"/>
        <v>21.716514826775686</v>
      </c>
      <c r="H674" s="21">
        <f t="shared" si="185"/>
        <v>457682452480</v>
      </c>
      <c r="I674" s="22">
        <f t="shared" si="186"/>
        <v>11.660564261919991</v>
      </c>
      <c r="J674" s="23">
        <f t="shared" si="191"/>
        <v>9.8397538573394903E+19</v>
      </c>
      <c r="K674" s="22">
        <f t="shared" si="192"/>
        <v>19.992984234637007</v>
      </c>
      <c r="L674" s="17">
        <v>1</v>
      </c>
      <c r="M674" s="17">
        <f t="shared" si="198"/>
        <v>214990848</v>
      </c>
      <c r="N674" s="17">
        <f t="shared" si="193"/>
        <v>10</v>
      </c>
      <c r="O674" s="17">
        <f t="shared" si="194"/>
        <v>27.679700005769249</v>
      </c>
      <c r="P674" s="17">
        <v>1</v>
      </c>
      <c r="Q674" s="17">
        <f t="shared" si="200"/>
        <v>2</v>
      </c>
      <c r="R674" s="21">
        <f t="shared" si="187"/>
        <v>113749779864.20058</v>
      </c>
      <c r="S674" s="10">
        <f t="shared" si="195"/>
        <v>26.454563280805466</v>
      </c>
      <c r="T674" s="10">
        <f t="shared" si="196"/>
        <v>7431.959534127187</v>
      </c>
      <c r="U674" s="38">
        <f t="shared" si="188"/>
        <v>8.8557784716055413E+21</v>
      </c>
      <c r="V674" s="6">
        <f t="shared" si="189"/>
        <v>0</v>
      </c>
    </row>
    <row r="675" spans="2:22" x14ac:dyDescent="0.3">
      <c r="B675" s="17">
        <v>673</v>
      </c>
      <c r="C675" s="70">
        <f t="shared" si="201"/>
        <v>45835354112</v>
      </c>
      <c r="D675" s="19">
        <f t="shared" si="190"/>
        <v>67108864</v>
      </c>
      <c r="E675" s="8">
        <f t="shared" si="197"/>
        <v>5.5705567692518966E+21</v>
      </c>
      <c r="F675" s="17">
        <f t="shared" si="183"/>
        <v>1.07</v>
      </c>
      <c r="G675" s="17">
        <f t="shared" si="184"/>
        <v>21.745898604460894</v>
      </c>
      <c r="H675" s="21">
        <f t="shared" si="185"/>
        <v>458353541120</v>
      </c>
      <c r="I675" s="22">
        <f t="shared" si="186"/>
        <v>11.661200590945043</v>
      </c>
      <c r="J675" s="23">
        <f t="shared" si="191"/>
        <v>9.854181648919167E+19</v>
      </c>
      <c r="K675" s="22">
        <f t="shared" si="192"/>
        <v>19.993620563662063</v>
      </c>
      <c r="L675" s="17">
        <v>1</v>
      </c>
      <c r="M675" s="17">
        <f t="shared" si="198"/>
        <v>214990848</v>
      </c>
      <c r="N675" s="17">
        <f t="shared" si="193"/>
        <v>10</v>
      </c>
      <c r="O675" s="17">
        <f t="shared" si="194"/>
        <v>27.679700005769249</v>
      </c>
      <c r="P675" s="17">
        <v>1</v>
      </c>
      <c r="Q675" s="17">
        <f t="shared" si="200"/>
        <v>2</v>
      </c>
      <c r="R675" s="21">
        <f t="shared" si="187"/>
        <v>121534062017.71851</v>
      </c>
      <c r="S675" s="10">
        <f t="shared" si="195"/>
        <v>28.26493851908489</v>
      </c>
      <c r="T675" s="10">
        <f t="shared" si="196"/>
        <v>7460.2244726462723</v>
      </c>
      <c r="U675" s="38">
        <f t="shared" si="188"/>
        <v>8.8687634840272503E+21</v>
      </c>
      <c r="V675" s="6">
        <f t="shared" si="189"/>
        <v>0</v>
      </c>
    </row>
    <row r="676" spans="2:22" x14ac:dyDescent="0.3">
      <c r="B676" s="17">
        <v>674</v>
      </c>
      <c r="C676" s="70">
        <f t="shared" si="201"/>
        <v>45902462976</v>
      </c>
      <c r="D676" s="19">
        <f t="shared" si="190"/>
        <v>67108864</v>
      </c>
      <c r="E676" s="8">
        <f t="shared" si="197"/>
        <v>5.9604957430995296E+21</v>
      </c>
      <c r="F676" s="17">
        <f t="shared" si="183"/>
        <v>1.07</v>
      </c>
      <c r="G676" s="17">
        <f t="shared" si="184"/>
        <v>21.775282382146106</v>
      </c>
      <c r="H676" s="21">
        <f t="shared" si="185"/>
        <v>459024629760</v>
      </c>
      <c r="I676" s="22">
        <f t="shared" si="186"/>
        <v>11.661835988983627</v>
      </c>
      <c r="J676" s="23">
        <f t="shared" si="191"/>
        <v>9.8686094404988436E+19</v>
      </c>
      <c r="K676" s="22">
        <f t="shared" si="192"/>
        <v>19.994255961700645</v>
      </c>
      <c r="L676" s="17">
        <v>1</v>
      </c>
      <c r="M676" s="17">
        <f t="shared" si="198"/>
        <v>214990848</v>
      </c>
      <c r="N676" s="17">
        <f t="shared" si="193"/>
        <v>10</v>
      </c>
      <c r="O676" s="17">
        <f t="shared" si="194"/>
        <v>27.679700005769249</v>
      </c>
      <c r="P676" s="17">
        <v>1</v>
      </c>
      <c r="Q676" s="17">
        <f t="shared" si="200"/>
        <v>2</v>
      </c>
      <c r="R676" s="21">
        <f t="shared" si="187"/>
        <v>129851327285.33459</v>
      </c>
      <c r="S676" s="10">
        <f t="shared" si="195"/>
        <v>30.199268595222851</v>
      </c>
      <c r="T676" s="10">
        <f t="shared" si="196"/>
        <v>7490.423741241495</v>
      </c>
      <c r="U676" s="30">
        <f t="shared" si="188"/>
        <v>8.8817484964489593E+21</v>
      </c>
      <c r="V676" s="6">
        <f t="shared" si="189"/>
        <v>0</v>
      </c>
    </row>
    <row r="677" spans="2:22" x14ac:dyDescent="0.3">
      <c r="B677" s="17">
        <v>675</v>
      </c>
      <c r="C677" s="70">
        <f t="shared" si="201"/>
        <v>91939143680</v>
      </c>
      <c r="D677" s="19">
        <f t="shared" si="190"/>
        <v>134217728</v>
      </c>
      <c r="E677" s="8">
        <f t="shared" si="197"/>
        <v>6.3777304451164972E+21</v>
      </c>
      <c r="F677" s="17">
        <f t="shared" si="183"/>
        <v>1.07</v>
      </c>
      <c r="G677" s="17">
        <f t="shared" si="184"/>
        <v>21.804666159831314</v>
      </c>
      <c r="H677" s="21">
        <f t="shared" si="185"/>
        <v>919391436800</v>
      </c>
      <c r="I677" s="22">
        <f t="shared" si="186"/>
        <v>11.963500454419918</v>
      </c>
      <c r="J677" s="23">
        <f t="shared" si="191"/>
        <v>5.9298223392471122E+20</v>
      </c>
      <c r="K677" s="22">
        <f t="shared" si="192"/>
        <v>20.773041681856597</v>
      </c>
      <c r="L677" s="17">
        <v>3</v>
      </c>
      <c r="M677" s="17">
        <f t="shared" si="198"/>
        <v>644972544</v>
      </c>
      <c r="N677" s="17">
        <f t="shared" si="193"/>
        <v>30</v>
      </c>
      <c r="O677" s="17">
        <f t="shared" si="194"/>
        <v>29.264662506490406</v>
      </c>
      <c r="P677" s="17">
        <v>1</v>
      </c>
      <c r="Q677" s="17">
        <f t="shared" si="200"/>
        <v>2</v>
      </c>
      <c r="R677" s="21">
        <f t="shared" si="187"/>
        <v>69369043367.584442</v>
      </c>
      <c r="S677" s="10">
        <f t="shared" si="195"/>
        <v>5.3776741361245017</v>
      </c>
      <c r="T677" s="10">
        <f t="shared" si="196"/>
        <v>7585.8014153776194</v>
      </c>
      <c r="U677" s="38">
        <f t="shared" si="188"/>
        <v>5.336840105322401E+22</v>
      </c>
      <c r="V677" s="6">
        <f t="shared" si="189"/>
        <v>90</v>
      </c>
    </row>
    <row r="678" spans="2:22" x14ac:dyDescent="0.3">
      <c r="B678" s="17">
        <v>676</v>
      </c>
      <c r="C678" s="70">
        <f t="shared" si="201"/>
        <v>92073361408</v>
      </c>
      <c r="D678" s="19">
        <f t="shared" si="190"/>
        <v>134217728</v>
      </c>
      <c r="E678" s="8">
        <f t="shared" si="197"/>
        <v>6.8241715762746528E+21</v>
      </c>
      <c r="F678" s="17">
        <f t="shared" si="183"/>
        <v>1.07</v>
      </c>
      <c r="G678" s="17">
        <f t="shared" si="184"/>
        <v>21.834049937516525</v>
      </c>
      <c r="H678" s="21">
        <f t="shared" si="185"/>
        <v>920733614080</v>
      </c>
      <c r="I678" s="22">
        <f t="shared" si="186"/>
        <v>11.964133998634244</v>
      </c>
      <c r="J678" s="23">
        <f t="shared" si="191"/>
        <v>5.9384790141949182E+20</v>
      </c>
      <c r="K678" s="22">
        <f t="shared" si="192"/>
        <v>20.773675226070925</v>
      </c>
      <c r="L678" s="17">
        <v>1</v>
      </c>
      <c r="M678" s="17">
        <f t="shared" si="198"/>
        <v>644972544</v>
      </c>
      <c r="N678" s="17">
        <f t="shared" si="193"/>
        <v>10</v>
      </c>
      <c r="O678" s="17">
        <f t="shared" si="194"/>
        <v>29.264662506490406</v>
      </c>
      <c r="P678" s="17">
        <v>1</v>
      </c>
      <c r="Q678" s="17">
        <f t="shared" si="200"/>
        <v>2</v>
      </c>
      <c r="R678" s="21">
        <f t="shared" si="187"/>
        <v>74116676875.03064</v>
      </c>
      <c r="S678" s="10">
        <f t="shared" si="195"/>
        <v>5.7457234082688835</v>
      </c>
      <c r="T678" s="10">
        <f t="shared" si="196"/>
        <v>7591.5471387858879</v>
      </c>
      <c r="U678" s="38">
        <f t="shared" si="188"/>
        <v>5.3446311127754264E+22</v>
      </c>
      <c r="V678" s="6">
        <f t="shared" si="189"/>
        <v>0</v>
      </c>
    </row>
    <row r="679" spans="2:22" x14ac:dyDescent="0.3">
      <c r="B679" s="17">
        <v>677</v>
      </c>
      <c r="C679" s="70">
        <f t="shared" si="201"/>
        <v>92207579136</v>
      </c>
      <c r="D679" s="19">
        <f t="shared" si="190"/>
        <v>134217728</v>
      </c>
      <c r="E679" s="8">
        <f t="shared" si="197"/>
        <v>7.3018635866138791E+21</v>
      </c>
      <c r="F679" s="17">
        <f t="shared" si="183"/>
        <v>1.07</v>
      </c>
      <c r="G679" s="17">
        <f t="shared" si="184"/>
        <v>21.863433715201733</v>
      </c>
      <c r="H679" s="21">
        <f t="shared" si="185"/>
        <v>922075791360</v>
      </c>
      <c r="I679" s="22">
        <f t="shared" si="186"/>
        <v>11.964766619987042</v>
      </c>
      <c r="J679" s="23">
        <f t="shared" si="191"/>
        <v>5.9471356891427242E+20</v>
      </c>
      <c r="K679" s="22">
        <f t="shared" si="192"/>
        <v>20.774307847423721</v>
      </c>
      <c r="L679" s="17">
        <v>1</v>
      </c>
      <c r="M679" s="17">
        <f t="shared" si="198"/>
        <v>644972544</v>
      </c>
      <c r="N679" s="17">
        <f t="shared" si="193"/>
        <v>10</v>
      </c>
      <c r="O679" s="17">
        <f t="shared" si="194"/>
        <v>29.264662506490406</v>
      </c>
      <c r="P679" s="17">
        <v>1</v>
      </c>
      <c r="Q679" s="17">
        <f t="shared" si="200"/>
        <v>2</v>
      </c>
      <c r="R679" s="21">
        <f t="shared" si="187"/>
        <v>79189407801.761276</v>
      </c>
      <c r="S679" s="10">
        <f t="shared" si="195"/>
        <v>6.1389751035480726</v>
      </c>
      <c r="T679" s="10">
        <f t="shared" si="196"/>
        <v>7597.6861138894355</v>
      </c>
      <c r="U679" s="38">
        <f t="shared" si="188"/>
        <v>5.3524221202284518E+22</v>
      </c>
      <c r="V679" s="6">
        <f t="shared" si="189"/>
        <v>0</v>
      </c>
    </row>
    <row r="680" spans="2:22" x14ac:dyDescent="0.3">
      <c r="B680" s="17">
        <v>678</v>
      </c>
      <c r="C680" s="70">
        <f t="shared" si="201"/>
        <v>92341796864</v>
      </c>
      <c r="D680" s="19">
        <f t="shared" si="190"/>
        <v>134217728</v>
      </c>
      <c r="E680" s="8">
        <f t="shared" si="197"/>
        <v>7.8129940376768511E+21</v>
      </c>
      <c r="F680" s="17">
        <f t="shared" ref="F680:F743" si="202">$Y$4</f>
        <v>1.07</v>
      </c>
      <c r="G680" s="17">
        <f t="shared" si="184"/>
        <v>21.892817492886945</v>
      </c>
      <c r="H680" s="21">
        <f t="shared" si="185"/>
        <v>923417968640</v>
      </c>
      <c r="I680" s="22">
        <f t="shared" si="186"/>
        <v>11.965398321163004</v>
      </c>
      <c r="J680" s="23">
        <f t="shared" si="191"/>
        <v>5.9557923640905302E+20</v>
      </c>
      <c r="K680" s="22">
        <f t="shared" si="192"/>
        <v>20.774939548599683</v>
      </c>
      <c r="L680" s="17">
        <v>1</v>
      </c>
      <c r="M680" s="17">
        <f t="shared" si="198"/>
        <v>644972544</v>
      </c>
      <c r="N680" s="17">
        <f t="shared" si="193"/>
        <v>10</v>
      </c>
      <c r="O680" s="17">
        <f t="shared" si="194"/>
        <v>29.264662506490406</v>
      </c>
      <c r="P680" s="17">
        <v>1</v>
      </c>
      <c r="Q680" s="17">
        <f t="shared" si="200"/>
        <v>2</v>
      </c>
      <c r="R680" s="21">
        <f t="shared" si="187"/>
        <v>84609508402.611481</v>
      </c>
      <c r="S680" s="10">
        <f t="shared" si="195"/>
        <v>6.5591558268417929</v>
      </c>
      <c r="T680" s="10">
        <f t="shared" si="196"/>
        <v>7604.2452697162771</v>
      </c>
      <c r="U680" s="38">
        <f t="shared" si="188"/>
        <v>5.3602131276814772E+22</v>
      </c>
      <c r="V680" s="6">
        <f t="shared" si="189"/>
        <v>0</v>
      </c>
    </row>
    <row r="681" spans="2:22" x14ac:dyDescent="0.3">
      <c r="B681" s="17">
        <v>679</v>
      </c>
      <c r="C681" s="70">
        <f t="shared" si="201"/>
        <v>92476014592</v>
      </c>
      <c r="D681" s="19">
        <f t="shared" si="190"/>
        <v>134217728</v>
      </c>
      <c r="E681" s="8">
        <f t="shared" si="197"/>
        <v>8.3599036203142312E+21</v>
      </c>
      <c r="F681" s="17">
        <f t="shared" si="202"/>
        <v>1.07</v>
      </c>
      <c r="G681" s="17">
        <f t="shared" si="184"/>
        <v>21.922201270572153</v>
      </c>
      <c r="H681" s="21">
        <f t="shared" si="185"/>
        <v>924760145920</v>
      </c>
      <c r="I681" s="22">
        <f t="shared" si="186"/>
        <v>11.966029104835117</v>
      </c>
      <c r="J681" s="23">
        <f t="shared" si="191"/>
        <v>5.9644490390383362E+20</v>
      </c>
      <c r="K681" s="22">
        <f t="shared" si="192"/>
        <v>20.775570332271798</v>
      </c>
      <c r="L681" s="17">
        <v>1</v>
      </c>
      <c r="M681" s="17">
        <f t="shared" si="198"/>
        <v>644972544</v>
      </c>
      <c r="N681" s="17">
        <f t="shared" si="193"/>
        <v>10</v>
      </c>
      <c r="O681" s="17">
        <f t="shared" si="194"/>
        <v>29.264662506490406</v>
      </c>
      <c r="P681" s="17">
        <v>1</v>
      </c>
      <c r="Q681" s="17">
        <f t="shared" si="200"/>
        <v>2</v>
      </c>
      <c r="R681" s="21">
        <f t="shared" si="187"/>
        <v>90400777511.852646</v>
      </c>
      <c r="S681" s="10">
        <f t="shared" si="195"/>
        <v>7.0081105275585696</v>
      </c>
      <c r="T681" s="10">
        <f t="shared" si="196"/>
        <v>7611.2533802438356</v>
      </c>
      <c r="U681" s="38">
        <f t="shared" si="188"/>
        <v>5.3680041351345026E+22</v>
      </c>
      <c r="V681" s="6">
        <f t="shared" si="189"/>
        <v>0</v>
      </c>
    </row>
    <row r="682" spans="2:22" x14ac:dyDescent="0.3">
      <c r="B682" s="17">
        <v>680</v>
      </c>
      <c r="C682" s="70">
        <f t="shared" si="201"/>
        <v>92610232320</v>
      </c>
      <c r="D682" s="19">
        <f t="shared" si="190"/>
        <v>134217728</v>
      </c>
      <c r="E682" s="8">
        <f t="shared" si="197"/>
        <v>8.9450968737362278E+21</v>
      </c>
      <c r="F682" s="17">
        <f t="shared" si="202"/>
        <v>1.07</v>
      </c>
      <c r="G682" s="17">
        <f t="shared" si="184"/>
        <v>21.951585048257364</v>
      </c>
      <c r="H682" s="21">
        <f t="shared" si="185"/>
        <v>926102323200</v>
      </c>
      <c r="I682" s="22">
        <f t="shared" si="186"/>
        <v>11.966658973664748</v>
      </c>
      <c r="J682" s="23">
        <f t="shared" si="191"/>
        <v>5.9731057139861422E+20</v>
      </c>
      <c r="K682" s="22">
        <f t="shared" si="192"/>
        <v>20.776200201101428</v>
      </c>
      <c r="L682" s="17">
        <v>1</v>
      </c>
      <c r="M682" s="17">
        <f t="shared" si="198"/>
        <v>644972544</v>
      </c>
      <c r="N682" s="17">
        <f t="shared" si="193"/>
        <v>10</v>
      </c>
      <c r="O682" s="17">
        <f t="shared" si="194"/>
        <v>29.264662506490406</v>
      </c>
      <c r="P682" s="17">
        <v>1</v>
      </c>
      <c r="Q682" s="17">
        <f t="shared" si="200"/>
        <v>2</v>
      </c>
      <c r="R682" s="21">
        <f t="shared" si="187"/>
        <v>96588645224.729172</v>
      </c>
      <c r="S682" s="10">
        <f t="shared" si="195"/>
        <v>7.4878106148289918</v>
      </c>
      <c r="T682" s="10">
        <f t="shared" si="196"/>
        <v>7618.7411908586646</v>
      </c>
      <c r="U682" s="38">
        <f t="shared" si="188"/>
        <v>5.375795142587528E+22</v>
      </c>
      <c r="V682" s="6">
        <f t="shared" si="189"/>
        <v>0</v>
      </c>
    </row>
    <row r="683" spans="2:22" x14ac:dyDescent="0.3">
      <c r="B683" s="17">
        <v>681</v>
      </c>
      <c r="C683" s="70">
        <f t="shared" si="201"/>
        <v>92744450048</v>
      </c>
      <c r="D683" s="19">
        <f t="shared" si="190"/>
        <v>134217728</v>
      </c>
      <c r="E683" s="8">
        <f t="shared" si="197"/>
        <v>9.5712536548977651E+21</v>
      </c>
      <c r="F683" s="17">
        <f t="shared" si="202"/>
        <v>1.07</v>
      </c>
      <c r="G683" s="17">
        <f t="shared" si="184"/>
        <v>21.980968825942572</v>
      </c>
      <c r="H683" s="21">
        <f t="shared" si="185"/>
        <v>927444500480</v>
      </c>
      <c r="I683" s="22">
        <f t="shared" si="186"/>
        <v>11.967287930301691</v>
      </c>
      <c r="J683" s="23">
        <f t="shared" si="191"/>
        <v>5.9817623889339482E+20</v>
      </c>
      <c r="K683" s="22">
        <f t="shared" si="192"/>
        <v>20.776829157738369</v>
      </c>
      <c r="L683" s="17">
        <v>1</v>
      </c>
      <c r="M683" s="17">
        <f t="shared" si="198"/>
        <v>644972544</v>
      </c>
      <c r="N683" s="17">
        <f t="shared" si="193"/>
        <v>10</v>
      </c>
      <c r="O683" s="17">
        <f t="shared" si="194"/>
        <v>29.264662506490406</v>
      </c>
      <c r="P683" s="17">
        <v>1</v>
      </c>
      <c r="Q683" s="17">
        <f t="shared" si="200"/>
        <v>2</v>
      </c>
      <c r="R683" s="21">
        <f t="shared" si="187"/>
        <v>103200284760.37274</v>
      </c>
      <c r="S683" s="10">
        <f t="shared" si="195"/>
        <v>8.0003626294185892</v>
      </c>
      <c r="T683" s="10">
        <f t="shared" si="196"/>
        <v>7626.7415534880829</v>
      </c>
      <c r="U683" s="38">
        <f t="shared" si="188"/>
        <v>5.3835861500405534E+22</v>
      </c>
      <c r="V683" s="6">
        <f t="shared" si="189"/>
        <v>0</v>
      </c>
    </row>
    <row r="684" spans="2:22" x14ac:dyDescent="0.3">
      <c r="B684" s="17">
        <v>682</v>
      </c>
      <c r="C684" s="70">
        <f t="shared" si="201"/>
        <v>92878667776</v>
      </c>
      <c r="D684" s="19">
        <f t="shared" si="190"/>
        <v>134217728</v>
      </c>
      <c r="E684" s="8">
        <f t="shared" si="197"/>
        <v>1.0241241410740609E+22</v>
      </c>
      <c r="F684" s="17">
        <f t="shared" si="202"/>
        <v>1.07</v>
      </c>
      <c r="G684" s="17">
        <f t="shared" si="184"/>
        <v>22.010352603627783</v>
      </c>
      <c r="H684" s="21">
        <f t="shared" si="185"/>
        <v>928786677760</v>
      </c>
      <c r="I684" s="22">
        <f t="shared" si="186"/>
        <v>11.96791597738425</v>
      </c>
      <c r="J684" s="23">
        <f t="shared" si="191"/>
        <v>5.9904190638817542E+20</v>
      </c>
      <c r="K684" s="22">
        <f t="shared" si="192"/>
        <v>20.77745720482093</v>
      </c>
      <c r="L684" s="17">
        <v>1</v>
      </c>
      <c r="M684" s="17">
        <f t="shared" si="198"/>
        <v>644972544</v>
      </c>
      <c r="N684" s="17">
        <f t="shared" si="193"/>
        <v>10</v>
      </c>
      <c r="O684" s="17">
        <f t="shared" si="194"/>
        <v>29.264662506490406</v>
      </c>
      <c r="P684" s="17">
        <v>1</v>
      </c>
      <c r="Q684" s="17">
        <f t="shared" si="200"/>
        <v>2</v>
      </c>
      <c r="R684" s="21">
        <f t="shared" si="187"/>
        <v>110264731998.95491</v>
      </c>
      <c r="S684" s="10">
        <f t="shared" si="195"/>
        <v>8.5480175105682417</v>
      </c>
      <c r="T684" s="10">
        <f t="shared" si="196"/>
        <v>7635.2895709986515</v>
      </c>
      <c r="U684" s="38">
        <f t="shared" si="188"/>
        <v>5.3913771574935788E+22</v>
      </c>
      <c r="V684" s="6">
        <f t="shared" si="189"/>
        <v>0</v>
      </c>
    </row>
    <row r="685" spans="2:22" x14ac:dyDescent="0.3">
      <c r="B685" s="17">
        <v>683</v>
      </c>
      <c r="C685" s="70">
        <f t="shared" si="201"/>
        <v>93012885504</v>
      </c>
      <c r="D685" s="19">
        <f t="shared" si="190"/>
        <v>134217728</v>
      </c>
      <c r="E685" s="8">
        <f t="shared" si="197"/>
        <v>1.0958128309492452E+22</v>
      </c>
      <c r="F685" s="17">
        <f t="shared" si="202"/>
        <v>1.07</v>
      </c>
      <c r="G685" s="17">
        <f t="shared" si="184"/>
        <v>22.039736381312991</v>
      </c>
      <c r="H685" s="21">
        <f t="shared" si="185"/>
        <v>930128855040</v>
      </c>
      <c r="I685" s="22">
        <f t="shared" si="186"/>
        <v>11.9685431175393</v>
      </c>
      <c r="J685" s="23">
        <f t="shared" si="191"/>
        <v>5.9990757388295602E+20</v>
      </c>
      <c r="K685" s="22">
        <f t="shared" si="192"/>
        <v>20.77808434497598</v>
      </c>
      <c r="L685" s="17">
        <v>1</v>
      </c>
      <c r="M685" s="17">
        <f t="shared" si="198"/>
        <v>644972544</v>
      </c>
      <c r="N685" s="17">
        <f t="shared" si="193"/>
        <v>10</v>
      </c>
      <c r="O685" s="17">
        <f t="shared" si="194"/>
        <v>29.264662506490406</v>
      </c>
      <c r="P685" s="17">
        <v>1</v>
      </c>
      <c r="Q685" s="17">
        <f t="shared" si="200"/>
        <v>2</v>
      </c>
      <c r="R685" s="21">
        <f t="shared" si="187"/>
        <v>117813013219.77803</v>
      </c>
      <c r="S685" s="10">
        <f t="shared" si="195"/>
        <v>9.1331804985932887</v>
      </c>
      <c r="T685" s="10">
        <f t="shared" si="196"/>
        <v>7644.4227514972445</v>
      </c>
      <c r="U685" s="38">
        <f t="shared" si="188"/>
        <v>5.3991681649466042E+22</v>
      </c>
      <c r="V685" s="6">
        <f t="shared" si="189"/>
        <v>0</v>
      </c>
    </row>
    <row r="686" spans="2:22" x14ac:dyDescent="0.3">
      <c r="B686" s="17">
        <v>684</v>
      </c>
      <c r="C686" s="70">
        <f t="shared" si="201"/>
        <v>93147103232</v>
      </c>
      <c r="D686" s="19">
        <f t="shared" si="190"/>
        <v>134217728</v>
      </c>
      <c r="E686" s="8">
        <f t="shared" si="197"/>
        <v>1.1725197291156924E+22</v>
      </c>
      <c r="F686" s="17">
        <f t="shared" si="202"/>
        <v>1.07</v>
      </c>
      <c r="G686" s="17">
        <f t="shared" si="184"/>
        <v>22.069120158998203</v>
      </c>
      <c r="H686" s="21">
        <f t="shared" si="185"/>
        <v>931471032320</v>
      </c>
      <c r="I686" s="22">
        <f t="shared" si="186"/>
        <v>11.969169353382346</v>
      </c>
      <c r="J686" s="23">
        <f t="shared" si="191"/>
        <v>6.0077324137773662E+20</v>
      </c>
      <c r="K686" s="22">
        <f t="shared" si="192"/>
        <v>20.778710580819027</v>
      </c>
      <c r="L686" s="17">
        <v>1</v>
      </c>
      <c r="M686" s="17">
        <f t="shared" si="198"/>
        <v>644972544</v>
      </c>
      <c r="N686" s="17">
        <f t="shared" si="193"/>
        <v>10</v>
      </c>
      <c r="O686" s="17">
        <f t="shared" si="194"/>
        <v>29.264662506490406</v>
      </c>
      <c r="P686" s="17">
        <v>1</v>
      </c>
      <c r="Q686" s="17">
        <f t="shared" si="200"/>
        <v>2</v>
      </c>
      <c r="R686" s="21">
        <f t="shared" si="187"/>
        <v>125878281603.16658</v>
      </c>
      <c r="S686" s="10">
        <f t="shared" si="195"/>
        <v>9.7584217168759508</v>
      </c>
      <c r="T686" s="10">
        <f t="shared" si="196"/>
        <v>7654.1811732141205</v>
      </c>
      <c r="U686" s="38">
        <f t="shared" si="188"/>
        <v>5.4069591723996296E+22</v>
      </c>
      <c r="V686" s="6">
        <f t="shared" si="189"/>
        <v>0</v>
      </c>
    </row>
    <row r="687" spans="2:22" x14ac:dyDescent="0.3">
      <c r="B687" s="17">
        <v>685</v>
      </c>
      <c r="C687" s="70">
        <f t="shared" si="201"/>
        <v>93281320960</v>
      </c>
      <c r="D687" s="19">
        <f t="shared" si="190"/>
        <v>134217728</v>
      </c>
      <c r="E687" s="8">
        <f t="shared" si="197"/>
        <v>1.254596110153791E+22</v>
      </c>
      <c r="F687" s="17">
        <f t="shared" si="202"/>
        <v>1.07</v>
      </c>
      <c r="G687" s="17">
        <f t="shared" si="184"/>
        <v>22.098503936683411</v>
      </c>
      <c r="H687" s="21">
        <f t="shared" si="185"/>
        <v>932813209600</v>
      </c>
      <c r="I687" s="22">
        <f t="shared" si="186"/>
        <v>11.969794687517606</v>
      </c>
      <c r="J687" s="23">
        <f t="shared" si="191"/>
        <v>6.0163890887251722E+20</v>
      </c>
      <c r="K687" s="22">
        <f t="shared" si="192"/>
        <v>20.779335914954284</v>
      </c>
      <c r="L687" s="17">
        <v>1</v>
      </c>
      <c r="M687" s="17">
        <f t="shared" si="198"/>
        <v>644972544</v>
      </c>
      <c r="N687" s="17">
        <f t="shared" si="193"/>
        <v>10</v>
      </c>
      <c r="O687" s="17">
        <f t="shared" si="194"/>
        <v>29.264662506490406</v>
      </c>
      <c r="P687" s="17">
        <v>1</v>
      </c>
      <c r="Q687" s="17">
        <f t="shared" si="200"/>
        <v>2</v>
      </c>
      <c r="R687" s="21">
        <f t="shared" si="187"/>
        <v>134495963097.66827</v>
      </c>
      <c r="S687" s="10">
        <f t="shared" si="195"/>
        <v>10.426487479881645</v>
      </c>
      <c r="T687" s="10">
        <f t="shared" si="196"/>
        <v>7664.6076606940023</v>
      </c>
      <c r="U687" s="38">
        <f t="shared" si="188"/>
        <v>5.414750179852655E+22</v>
      </c>
      <c r="V687" s="6">
        <f t="shared" si="189"/>
        <v>0</v>
      </c>
    </row>
    <row r="688" spans="2:22" x14ac:dyDescent="0.3">
      <c r="B688" s="17">
        <v>686</v>
      </c>
      <c r="C688" s="70">
        <f t="shared" si="201"/>
        <v>93415538688</v>
      </c>
      <c r="D688" s="19">
        <f t="shared" si="190"/>
        <v>134217728</v>
      </c>
      <c r="E688" s="8">
        <f t="shared" si="197"/>
        <v>1.3424178378645564E+22</v>
      </c>
      <c r="F688" s="17">
        <f t="shared" si="202"/>
        <v>1.07</v>
      </c>
      <c r="G688" s="17">
        <f t="shared" si="184"/>
        <v>22.127887714368622</v>
      </c>
      <c r="H688" s="21">
        <f t="shared" si="185"/>
        <v>934155386880</v>
      </c>
      <c r="I688" s="22">
        <f t="shared" si="186"/>
        <v>11.970419122538054</v>
      </c>
      <c r="J688" s="23">
        <f t="shared" si="191"/>
        <v>6.0250457636729782E+20</v>
      </c>
      <c r="K688" s="22">
        <f t="shared" si="192"/>
        <v>20.779960349974733</v>
      </c>
      <c r="L688" s="17">
        <v>1</v>
      </c>
      <c r="M688" s="17">
        <f t="shared" si="198"/>
        <v>644972544</v>
      </c>
      <c r="N688" s="17">
        <f t="shared" si="193"/>
        <v>10</v>
      </c>
      <c r="O688" s="17">
        <f t="shared" si="194"/>
        <v>29.264662506490406</v>
      </c>
      <c r="P688" s="17">
        <v>1</v>
      </c>
      <c r="Q688" s="17">
        <f t="shared" si="200"/>
        <v>2</v>
      </c>
      <c r="R688" s="21">
        <f t="shared" si="187"/>
        <v>143703912295.37503</v>
      </c>
      <c r="S688" s="10">
        <f t="shared" si="195"/>
        <v>11.14031237703159</v>
      </c>
      <c r="T688" s="10">
        <f t="shared" si="196"/>
        <v>7675.7479730710338</v>
      </c>
      <c r="U688" s="38">
        <f t="shared" si="188"/>
        <v>5.4225411873056804E+22</v>
      </c>
      <c r="V688" s="6">
        <f t="shared" si="189"/>
        <v>0</v>
      </c>
    </row>
    <row r="689" spans="1:22" x14ac:dyDescent="0.3">
      <c r="B689" s="17">
        <v>687</v>
      </c>
      <c r="C689" s="70">
        <f t="shared" si="201"/>
        <v>93549756416</v>
      </c>
      <c r="D689" s="19">
        <f t="shared" si="190"/>
        <v>134217728</v>
      </c>
      <c r="E689" s="8">
        <f t="shared" si="197"/>
        <v>1.4363870865150754E+22</v>
      </c>
      <c r="F689" s="17">
        <f t="shared" si="202"/>
        <v>1.07</v>
      </c>
      <c r="G689" s="17">
        <f t="shared" si="184"/>
        <v>22.15727149205383</v>
      </c>
      <c r="H689" s="21">
        <f t="shared" si="185"/>
        <v>935497564160</v>
      </c>
      <c r="I689" s="22">
        <f t="shared" si="186"/>
        <v>11.971042661025502</v>
      </c>
      <c r="J689" s="23">
        <f t="shared" si="191"/>
        <v>6.0337024386207842E+20</v>
      </c>
      <c r="K689" s="22">
        <f t="shared" si="192"/>
        <v>20.780583888462182</v>
      </c>
      <c r="L689" s="17">
        <v>1</v>
      </c>
      <c r="M689" s="17">
        <f t="shared" si="198"/>
        <v>644972544</v>
      </c>
      <c r="N689" s="17">
        <f t="shared" si="193"/>
        <v>10</v>
      </c>
      <c r="O689" s="17">
        <f t="shared" si="194"/>
        <v>29.264662506490406</v>
      </c>
      <c r="P689" s="17">
        <v>1</v>
      </c>
      <c r="Q689" s="17">
        <f t="shared" si="200"/>
        <v>2</v>
      </c>
      <c r="R689" s="21">
        <f t="shared" si="187"/>
        <v>153542579002.31232</v>
      </c>
      <c r="S689" s="10">
        <f t="shared" si="195"/>
        <v>11.903032185685746</v>
      </c>
      <c r="T689" s="10">
        <f t="shared" si="196"/>
        <v>7687.6510052567191</v>
      </c>
      <c r="U689" s="38">
        <f t="shared" si="188"/>
        <v>5.4303321947587058E+22</v>
      </c>
      <c r="V689" s="6">
        <f t="shared" si="189"/>
        <v>0</v>
      </c>
    </row>
    <row r="690" spans="1:22" x14ac:dyDescent="0.3">
      <c r="B690" s="17">
        <v>688</v>
      </c>
      <c r="C690" s="70">
        <f t="shared" si="201"/>
        <v>93683974144</v>
      </c>
      <c r="D690" s="19">
        <f t="shared" si="190"/>
        <v>134217728</v>
      </c>
      <c r="E690" s="8">
        <f t="shared" si="197"/>
        <v>1.5369341825711308E+22</v>
      </c>
      <c r="F690" s="17">
        <f t="shared" si="202"/>
        <v>1.07</v>
      </c>
      <c r="G690" s="17">
        <f t="shared" si="184"/>
        <v>22.186655269739042</v>
      </c>
      <c r="H690" s="21">
        <f t="shared" si="185"/>
        <v>936839741440</v>
      </c>
      <c r="I690" s="22">
        <f t="shared" si="186"/>
        <v>11.971665305550653</v>
      </c>
      <c r="J690" s="23">
        <f t="shared" si="191"/>
        <v>6.0423591135685902E+20</v>
      </c>
      <c r="K690" s="22">
        <f t="shared" si="192"/>
        <v>20.781206532987333</v>
      </c>
      <c r="L690" s="17">
        <v>1</v>
      </c>
      <c r="M690" s="17">
        <f t="shared" si="198"/>
        <v>644972544</v>
      </c>
      <c r="N690" s="17">
        <f t="shared" si="193"/>
        <v>10</v>
      </c>
      <c r="O690" s="17">
        <f t="shared" si="194"/>
        <v>29.264662506490406</v>
      </c>
      <c r="P690" s="17">
        <v>1</v>
      </c>
      <c r="Q690" s="17">
        <f t="shared" si="200"/>
        <v>2</v>
      </c>
      <c r="R690" s="21">
        <f t="shared" si="187"/>
        <v>164055186238.01508</v>
      </c>
      <c r="S690" s="10">
        <f t="shared" si="195"/>
        <v>12.717997670146953</v>
      </c>
      <c r="T690" s="10">
        <f t="shared" si="196"/>
        <v>7700.3690029268664</v>
      </c>
      <c r="U690" s="38">
        <f t="shared" si="188"/>
        <v>5.4381232022117312E+22</v>
      </c>
      <c r="V690" s="6">
        <f t="shared" si="189"/>
        <v>0</v>
      </c>
    </row>
    <row r="691" spans="1:22" x14ac:dyDescent="0.3">
      <c r="B691" s="17">
        <v>689</v>
      </c>
      <c r="C691" s="70">
        <f t="shared" si="201"/>
        <v>93818191872</v>
      </c>
      <c r="D691" s="19">
        <f t="shared" si="190"/>
        <v>134217728</v>
      </c>
      <c r="E691" s="8">
        <f t="shared" si="197"/>
        <v>1.64451957535111E+22</v>
      </c>
      <c r="F691" s="17">
        <f t="shared" si="202"/>
        <v>1.07</v>
      </c>
      <c r="G691" s="17">
        <f t="shared" si="184"/>
        <v>22.21603904742425</v>
      </c>
      <c r="H691" s="21">
        <f t="shared" si="185"/>
        <v>938181918720</v>
      </c>
      <c r="I691" s="22">
        <f t="shared" si="186"/>
        <v>11.972287058673174</v>
      </c>
      <c r="J691" s="23">
        <f t="shared" si="191"/>
        <v>6.0510157885163962E+20</v>
      </c>
      <c r="K691" s="22">
        <f t="shared" si="192"/>
        <v>20.781828286109853</v>
      </c>
      <c r="L691" s="17">
        <v>1</v>
      </c>
      <c r="M691" s="17">
        <f t="shared" si="198"/>
        <v>644972544</v>
      </c>
      <c r="N691" s="17">
        <f t="shared" si="193"/>
        <v>10</v>
      </c>
      <c r="O691" s="17">
        <f t="shared" si="194"/>
        <v>29.264662506490406</v>
      </c>
      <c r="P691" s="17">
        <v>1</v>
      </c>
      <c r="Q691" s="17">
        <f t="shared" si="200"/>
        <v>2</v>
      </c>
      <c r="R691" s="21">
        <f t="shared" si="187"/>
        <v>175287920448.81824</v>
      </c>
      <c r="S691" s="10">
        <f t="shared" si="195"/>
        <v>13.588789327504941</v>
      </c>
      <c r="T691" s="10">
        <f t="shared" si="196"/>
        <v>7713.9577922543713</v>
      </c>
      <c r="U691" s="38">
        <f t="shared" si="188"/>
        <v>5.4459142096647566E+22</v>
      </c>
      <c r="V691" s="6">
        <f t="shared" si="189"/>
        <v>0</v>
      </c>
    </row>
    <row r="692" spans="1:22" x14ac:dyDescent="0.3">
      <c r="B692" s="17">
        <v>690</v>
      </c>
      <c r="C692" s="70">
        <f t="shared" si="201"/>
        <v>93952409600</v>
      </c>
      <c r="D692" s="19">
        <f t="shared" si="190"/>
        <v>134217728</v>
      </c>
      <c r="E692" s="8">
        <f t="shared" si="197"/>
        <v>1.7596359456256879E+22</v>
      </c>
      <c r="F692" s="17">
        <f t="shared" si="202"/>
        <v>1.07</v>
      </c>
      <c r="G692" s="17">
        <f t="shared" si="184"/>
        <v>22.245422825109458</v>
      </c>
      <c r="H692" s="21">
        <f t="shared" si="185"/>
        <v>939524096000</v>
      </c>
      <c r="I692" s="22">
        <f t="shared" si="186"/>
        <v>11.972907922941749</v>
      </c>
      <c r="J692" s="23">
        <f t="shared" si="191"/>
        <v>6.0596724634642022E+20</v>
      </c>
      <c r="K692" s="22">
        <f t="shared" si="192"/>
        <v>20.782449150378429</v>
      </c>
      <c r="L692" s="17">
        <v>1</v>
      </c>
      <c r="M692" s="17">
        <f t="shared" si="198"/>
        <v>644972544</v>
      </c>
      <c r="N692" s="17">
        <f t="shared" si="193"/>
        <v>10</v>
      </c>
      <c r="O692" s="17">
        <f t="shared" si="194"/>
        <v>29.264662506490406</v>
      </c>
      <c r="P692" s="17">
        <v>1</v>
      </c>
      <c r="Q692" s="17">
        <f t="shared" si="200"/>
        <v>2</v>
      </c>
      <c r="R692" s="21">
        <f t="shared" si="187"/>
        <v>187290134773.26376</v>
      </c>
      <c r="S692" s="10">
        <f t="shared" si="195"/>
        <v>14.519233145315388</v>
      </c>
      <c r="T692" s="10">
        <f t="shared" si="196"/>
        <v>7728.4770253996867</v>
      </c>
      <c r="U692" s="38">
        <f t="shared" si="188"/>
        <v>5.453705217117782E+22</v>
      </c>
      <c r="V692" s="6">
        <f t="shared" si="189"/>
        <v>0</v>
      </c>
    </row>
    <row r="693" spans="1:22" x14ac:dyDescent="0.3">
      <c r="B693" s="17">
        <v>691</v>
      </c>
      <c r="C693" s="70">
        <f t="shared" si="201"/>
        <v>94086627328</v>
      </c>
      <c r="D693" s="19">
        <f t="shared" si="190"/>
        <v>134217728</v>
      </c>
      <c r="E693" s="8">
        <f t="shared" si="197"/>
        <v>1.8828104618194862E+22</v>
      </c>
      <c r="F693" s="17">
        <f t="shared" si="202"/>
        <v>1.07</v>
      </c>
      <c r="G693" s="17">
        <f t="shared" si="184"/>
        <v>22.274806602794669</v>
      </c>
      <c r="H693" s="21">
        <f t="shared" si="185"/>
        <v>940866273280</v>
      </c>
      <c r="I693" s="22">
        <f t="shared" si="186"/>
        <v>11.973527900894151</v>
      </c>
      <c r="J693" s="23">
        <f t="shared" si="191"/>
        <v>6.0683291384120082E+20</v>
      </c>
      <c r="K693" s="22">
        <f t="shared" si="192"/>
        <v>20.78306912833083</v>
      </c>
      <c r="L693" s="17">
        <v>1</v>
      </c>
      <c r="M693" s="17">
        <f t="shared" si="198"/>
        <v>644972544</v>
      </c>
      <c r="N693" s="17">
        <f t="shared" si="193"/>
        <v>10</v>
      </c>
      <c r="O693" s="17">
        <f t="shared" si="194"/>
        <v>29.264662506490406</v>
      </c>
      <c r="P693" s="17">
        <v>1</v>
      </c>
      <c r="Q693" s="17">
        <f t="shared" si="200"/>
        <v>2</v>
      </c>
      <c r="R693" s="21">
        <f t="shared" si="187"/>
        <v>200114566255.59851</v>
      </c>
      <c r="S693" s="10">
        <f t="shared" si="195"/>
        <v>15.513417440572363</v>
      </c>
      <c r="T693" s="10">
        <f t="shared" si="196"/>
        <v>7743.9904428402588</v>
      </c>
      <c r="U693" s="38">
        <f t="shared" si="188"/>
        <v>5.4614962245708074E+22</v>
      </c>
      <c r="V693" s="6">
        <f t="shared" si="189"/>
        <v>0</v>
      </c>
    </row>
    <row r="694" spans="1:22" x14ac:dyDescent="0.3">
      <c r="B694" s="17">
        <v>692</v>
      </c>
      <c r="C694" s="70">
        <f t="shared" si="201"/>
        <v>94220845056</v>
      </c>
      <c r="D694" s="19">
        <f t="shared" si="190"/>
        <v>134217728</v>
      </c>
      <c r="E694" s="8">
        <f t="shared" si="197"/>
        <v>2.0146071941468503E+22</v>
      </c>
      <c r="F694" s="17">
        <f t="shared" si="202"/>
        <v>1.07</v>
      </c>
      <c r="G694" s="17">
        <f t="shared" si="184"/>
        <v>22.304190380479877</v>
      </c>
      <c r="H694" s="21">
        <f t="shared" si="185"/>
        <v>942208450560</v>
      </c>
      <c r="I694" s="22">
        <f t="shared" si="186"/>
        <v>11.974146995057298</v>
      </c>
      <c r="J694" s="23">
        <f t="shared" si="191"/>
        <v>6.0769858133598142E+20</v>
      </c>
      <c r="K694" s="22">
        <f t="shared" si="192"/>
        <v>20.783688222493979</v>
      </c>
      <c r="L694" s="17">
        <v>1</v>
      </c>
      <c r="M694" s="17">
        <f t="shared" si="198"/>
        <v>644972544</v>
      </c>
      <c r="N694" s="17">
        <f t="shared" si="193"/>
        <v>10</v>
      </c>
      <c r="O694" s="17">
        <f t="shared" si="194"/>
        <v>29.264662506490406</v>
      </c>
      <c r="P694" s="17">
        <v>1</v>
      </c>
      <c r="Q694" s="17">
        <f t="shared" si="200"/>
        <v>2</v>
      </c>
      <c r="R694" s="21">
        <f t="shared" si="187"/>
        <v>213817567964.86722</v>
      </c>
      <c r="S694" s="10">
        <f t="shared" si="195"/>
        <v>16.575710854202441</v>
      </c>
      <c r="T694" s="10">
        <f t="shared" si="196"/>
        <v>7760.5661536944608</v>
      </c>
      <c r="U694" s="38">
        <f t="shared" si="188"/>
        <v>5.4692872320238328E+22</v>
      </c>
      <c r="V694" s="6">
        <f t="shared" si="189"/>
        <v>0</v>
      </c>
    </row>
    <row r="695" spans="1:22" x14ac:dyDescent="0.3">
      <c r="B695" s="17">
        <v>693</v>
      </c>
      <c r="C695" s="70">
        <f t="shared" si="201"/>
        <v>94355062784</v>
      </c>
      <c r="D695" s="19">
        <f t="shared" si="190"/>
        <v>134217728</v>
      </c>
      <c r="E695" s="8">
        <f t="shared" si="197"/>
        <v>2.15562969773713E+22</v>
      </c>
      <c r="F695" s="17">
        <f t="shared" si="202"/>
        <v>1.07</v>
      </c>
      <c r="G695" s="17">
        <f t="shared" si="184"/>
        <v>22.333574158165089</v>
      </c>
      <c r="H695" s="21">
        <f t="shared" si="185"/>
        <v>943550627840</v>
      </c>
      <c r="I695" s="22">
        <f t="shared" si="186"/>
        <v>11.974765207947316</v>
      </c>
      <c r="J695" s="23">
        <f t="shared" si="191"/>
        <v>6.0856424883076202E+20</v>
      </c>
      <c r="K695" s="22">
        <f t="shared" si="192"/>
        <v>20.784306435383996</v>
      </c>
      <c r="L695" s="17">
        <v>1</v>
      </c>
      <c r="M695" s="17">
        <f t="shared" si="198"/>
        <v>644972544</v>
      </c>
      <c r="N695" s="17">
        <f t="shared" si="193"/>
        <v>10</v>
      </c>
      <c r="O695" s="17">
        <f t="shared" si="194"/>
        <v>29.264662506490406</v>
      </c>
      <c r="P695" s="17">
        <v>1</v>
      </c>
      <c r="Q695" s="17">
        <f t="shared" si="200"/>
        <v>2</v>
      </c>
      <c r="R695" s="21">
        <f t="shared" si="187"/>
        <v>228459357042.85971</v>
      </c>
      <c r="S695" s="10">
        <f t="shared" si="195"/>
        <v>17.710781580406291</v>
      </c>
      <c r="T695" s="10">
        <f t="shared" si="196"/>
        <v>7778.2769352748674</v>
      </c>
      <c r="U695" s="38">
        <f t="shared" si="188"/>
        <v>5.4770782394768582E+22</v>
      </c>
      <c r="V695" s="6">
        <f t="shared" si="189"/>
        <v>0</v>
      </c>
    </row>
    <row r="696" spans="1:22" x14ac:dyDescent="0.3">
      <c r="A696" s="26" t="s">
        <v>38</v>
      </c>
      <c r="B696" s="17">
        <v>694</v>
      </c>
      <c r="C696" s="70">
        <f t="shared" si="201"/>
        <v>94489280512</v>
      </c>
      <c r="D696" s="19">
        <f t="shared" si="190"/>
        <v>134217728</v>
      </c>
      <c r="E696" s="8">
        <f t="shared" si="197"/>
        <v>2.3065237765787291E+22</v>
      </c>
      <c r="F696" s="17">
        <f t="shared" si="202"/>
        <v>1.07</v>
      </c>
      <c r="G696" s="17">
        <f t="shared" si="184"/>
        <v>22.362957935850297</v>
      </c>
      <c r="H696" s="21">
        <f t="shared" si="185"/>
        <v>944892805120</v>
      </c>
      <c r="I696" s="22">
        <f t="shared" si="186"/>
        <v>11.975382542069605</v>
      </c>
      <c r="J696" s="23">
        <f t="shared" si="191"/>
        <v>6.0942991632554263E+20</v>
      </c>
      <c r="K696" s="22">
        <f t="shared" si="192"/>
        <v>20.784923769506285</v>
      </c>
      <c r="L696" s="17">
        <v>1</v>
      </c>
      <c r="M696" s="17">
        <f t="shared" si="198"/>
        <v>644972544</v>
      </c>
      <c r="N696" s="17">
        <f t="shared" si="193"/>
        <v>10</v>
      </c>
      <c r="O696" s="17">
        <f t="shared" si="194"/>
        <v>29.264662506490406</v>
      </c>
      <c r="P696" s="17">
        <v>1</v>
      </c>
      <c r="Q696" s="17">
        <f t="shared" si="200"/>
        <v>2</v>
      </c>
      <c r="R696" s="21">
        <f t="shared" si="187"/>
        <v>244104279774.44531</v>
      </c>
      <c r="S696" s="10">
        <f t="shared" si="195"/>
        <v>18.923617915621328</v>
      </c>
      <c r="T696" s="10">
        <f t="shared" si="196"/>
        <v>7797.2005531904888</v>
      </c>
      <c r="U696" s="38">
        <f t="shared" si="188"/>
        <v>5.4848692469298836E+22</v>
      </c>
      <c r="V696" s="6">
        <f t="shared" si="189"/>
        <v>0</v>
      </c>
    </row>
    <row r="697" spans="1:22" x14ac:dyDescent="0.3">
      <c r="B697" s="27">
        <v>695</v>
      </c>
      <c r="C697" s="70">
        <f t="shared" si="201"/>
        <v>94623498240</v>
      </c>
      <c r="D697" s="19">
        <f t="shared" si="190"/>
        <v>134217728</v>
      </c>
      <c r="E697" s="8">
        <f t="shared" si="197"/>
        <v>2.4679804409392405E+22</v>
      </c>
      <c r="F697" s="17">
        <f t="shared" si="202"/>
        <v>1.07</v>
      </c>
      <c r="G697" s="17">
        <f t="shared" si="184"/>
        <v>22.392341713535508</v>
      </c>
      <c r="H697" s="21">
        <f t="shared" si="185"/>
        <v>946234982400</v>
      </c>
      <c r="I697" s="22">
        <f t="shared" si="186"/>
        <v>11.975998999918891</v>
      </c>
      <c r="J697" s="23">
        <f t="shared" si="191"/>
        <v>6.1029558382032323E+20</v>
      </c>
      <c r="K697" s="22">
        <f t="shared" si="192"/>
        <v>20.785540227355572</v>
      </c>
      <c r="L697" s="17">
        <v>1</v>
      </c>
      <c r="M697" s="17">
        <f t="shared" si="198"/>
        <v>644972544</v>
      </c>
      <c r="N697" s="17">
        <f t="shared" si="193"/>
        <v>10</v>
      </c>
      <c r="O697" s="17">
        <f t="shared" si="194"/>
        <v>29.264662506490406</v>
      </c>
      <c r="P697" s="17">
        <v>1</v>
      </c>
      <c r="Q697" s="17">
        <f t="shared" si="200"/>
        <v>2</v>
      </c>
      <c r="R697" s="28">
        <f t="shared" si="187"/>
        <v>260821094848.92792</v>
      </c>
      <c r="S697" s="10">
        <f t="shared" si="195"/>
        <v>20.219550217701045</v>
      </c>
      <c r="T697" s="10">
        <f t="shared" si="196"/>
        <v>7817.4201034081898</v>
      </c>
      <c r="U697" s="38">
        <f t="shared" si="188"/>
        <v>5.492660254382909E+22</v>
      </c>
      <c r="V697" s="6">
        <f t="shared" si="189"/>
        <v>0</v>
      </c>
    </row>
    <row r="698" spans="1:22" x14ac:dyDescent="0.3">
      <c r="B698" s="27">
        <v>696</v>
      </c>
      <c r="C698" s="70">
        <f t="shared" si="201"/>
        <v>94757715968</v>
      </c>
      <c r="D698" s="19">
        <f t="shared" si="190"/>
        <v>134217728</v>
      </c>
      <c r="E698" s="8">
        <f t="shared" si="197"/>
        <v>2.6407390718049873E+22</v>
      </c>
      <c r="F698" s="17">
        <f t="shared" si="202"/>
        <v>1.07</v>
      </c>
      <c r="G698" s="17">
        <f t="shared" si="184"/>
        <v>22.421725491220716</v>
      </c>
      <c r="H698" s="21">
        <f t="shared" si="185"/>
        <v>947577159680</v>
      </c>
      <c r="I698" s="22">
        <f t="shared" si="186"/>
        <v>11.976614583979297</v>
      </c>
      <c r="J698" s="23">
        <f t="shared" si="191"/>
        <v>6.1116125131510383E+20</v>
      </c>
      <c r="K698" s="22">
        <f t="shared" si="192"/>
        <v>20.786155811415977</v>
      </c>
      <c r="L698" s="17">
        <v>1</v>
      </c>
      <c r="M698" s="17">
        <f t="shared" si="198"/>
        <v>644972544</v>
      </c>
      <c r="N698" s="17">
        <f t="shared" si="193"/>
        <v>10</v>
      </c>
      <c r="O698" s="17">
        <f t="shared" si="194"/>
        <v>29.264662506490406</v>
      </c>
      <c r="P698" s="17">
        <v>1</v>
      </c>
      <c r="Q698" s="17">
        <f t="shared" si="200"/>
        <v>2</v>
      </c>
      <c r="R698" s="28">
        <f t="shared" si="187"/>
        <v>278683276061.31555</v>
      </c>
      <c r="S698" s="10">
        <f t="shared" si="195"/>
        <v>21.604274372128586</v>
      </c>
      <c r="T698" s="10">
        <f t="shared" si="196"/>
        <v>7839.024377780318</v>
      </c>
      <c r="U698" s="38">
        <f t="shared" si="188"/>
        <v>5.5004512618359344E+22</v>
      </c>
      <c r="V698" s="6">
        <f t="shared" si="189"/>
        <v>0</v>
      </c>
    </row>
    <row r="699" spans="1:22" x14ac:dyDescent="0.3">
      <c r="B699" s="27">
        <v>697</v>
      </c>
      <c r="C699" s="70">
        <f t="shared" si="201"/>
        <v>94891933696</v>
      </c>
      <c r="D699" s="19">
        <f t="shared" si="190"/>
        <v>134217728</v>
      </c>
      <c r="E699" s="8">
        <f t="shared" si="197"/>
        <v>2.8255908068313365E+22</v>
      </c>
      <c r="F699" s="17">
        <f t="shared" si="202"/>
        <v>1.07</v>
      </c>
      <c r="G699" s="17">
        <f t="shared" si="184"/>
        <v>22.451109268905928</v>
      </c>
      <c r="H699" s="21">
        <f t="shared" si="185"/>
        <v>948919336960</v>
      </c>
      <c r="I699" s="22">
        <f t="shared" si="186"/>
        <v>11.977229296724392</v>
      </c>
      <c r="J699" s="23">
        <f t="shared" si="191"/>
        <v>6.1202691880988443E+20</v>
      </c>
      <c r="K699" s="22">
        <f t="shared" si="192"/>
        <v>20.786770524161071</v>
      </c>
      <c r="L699" s="17">
        <v>1</v>
      </c>
      <c r="M699" s="17">
        <f t="shared" si="198"/>
        <v>644972544</v>
      </c>
      <c r="N699" s="17">
        <f t="shared" si="193"/>
        <v>10</v>
      </c>
      <c r="O699" s="17">
        <f t="shared" si="194"/>
        <v>29.264662506490406</v>
      </c>
      <c r="P699" s="17">
        <v>1</v>
      </c>
      <c r="Q699" s="17">
        <f t="shared" si="200"/>
        <v>2</v>
      </c>
      <c r="R699" s="28">
        <f t="shared" si="187"/>
        <v>297769335788.17395</v>
      </c>
      <c r="S699" s="10">
        <f t="shared" si="195"/>
        <v>23.083876868731792</v>
      </c>
      <c r="T699" s="10">
        <f t="shared" si="196"/>
        <v>7862.1082546490497</v>
      </c>
      <c r="U699" s="38">
        <f t="shared" si="188"/>
        <v>5.5082422692889598E+22</v>
      </c>
      <c r="V699" s="6">
        <f t="shared" si="189"/>
        <v>0</v>
      </c>
    </row>
    <row r="700" spans="1:22" x14ac:dyDescent="0.3">
      <c r="B700" s="27">
        <v>698</v>
      </c>
      <c r="C700" s="70">
        <f t="shared" si="201"/>
        <v>95026151424</v>
      </c>
      <c r="D700" s="19">
        <f t="shared" si="190"/>
        <v>134217728</v>
      </c>
      <c r="E700" s="8">
        <f t="shared" si="197"/>
        <v>3.0233821633095303E+22</v>
      </c>
      <c r="F700" s="17">
        <f t="shared" si="202"/>
        <v>1.07</v>
      </c>
      <c r="G700" s="17">
        <f t="shared" si="184"/>
        <v>22.480493046591135</v>
      </c>
      <c r="H700" s="21">
        <f t="shared" si="185"/>
        <v>950261514240</v>
      </c>
      <c r="I700" s="22">
        <f t="shared" si="186"/>
        <v>11.977843140617262</v>
      </c>
      <c r="J700" s="23">
        <f t="shared" si="191"/>
        <v>6.1289258630466503E+20</v>
      </c>
      <c r="K700" s="22">
        <f t="shared" si="192"/>
        <v>20.787384368053942</v>
      </c>
      <c r="L700" s="17">
        <v>1</v>
      </c>
      <c r="M700" s="17">
        <f t="shared" si="198"/>
        <v>644972544</v>
      </c>
      <c r="N700" s="17">
        <f t="shared" si="193"/>
        <v>10</v>
      </c>
      <c r="O700" s="17">
        <f t="shared" si="194"/>
        <v>29.264662506490406</v>
      </c>
      <c r="P700" s="17">
        <v>1</v>
      </c>
      <c r="Q700" s="17">
        <f t="shared" si="200"/>
        <v>2</v>
      </c>
      <c r="R700" s="28">
        <f t="shared" si="187"/>
        <v>318163170664.40076</v>
      </c>
      <c r="S700" s="10">
        <f t="shared" si="195"/>
        <v>24.664861599473046</v>
      </c>
      <c r="T700" s="10">
        <f t="shared" si="196"/>
        <v>7886.7731162485225</v>
      </c>
      <c r="U700" s="38">
        <f t="shared" si="188"/>
        <v>5.5160332767419852E+22</v>
      </c>
      <c r="V700" s="6">
        <f t="shared" si="189"/>
        <v>0</v>
      </c>
    </row>
    <row r="701" spans="1:22" x14ac:dyDescent="0.3">
      <c r="B701" s="27">
        <v>699</v>
      </c>
      <c r="C701" s="70">
        <f t="shared" si="201"/>
        <v>95160369152</v>
      </c>
      <c r="D701" s="19">
        <f t="shared" si="190"/>
        <v>134217728</v>
      </c>
      <c r="E701" s="8">
        <f t="shared" si="197"/>
        <v>3.2350189147411976E+22</v>
      </c>
      <c r="F701" s="17">
        <f t="shared" si="202"/>
        <v>1.07</v>
      </c>
      <c r="G701" s="17">
        <f t="shared" si="184"/>
        <v>22.509876824276347</v>
      </c>
      <c r="H701" s="21">
        <f t="shared" si="185"/>
        <v>951603691520</v>
      </c>
      <c r="I701" s="22">
        <f t="shared" si="186"/>
        <v>11.978456118110559</v>
      </c>
      <c r="J701" s="23">
        <f t="shared" si="191"/>
        <v>6.1375825379944563E+20</v>
      </c>
      <c r="K701" s="22">
        <f t="shared" si="192"/>
        <v>20.78799734554724</v>
      </c>
      <c r="L701" s="17">
        <v>1</v>
      </c>
      <c r="M701" s="17">
        <f t="shared" si="198"/>
        <v>644972544</v>
      </c>
      <c r="N701" s="17">
        <f t="shared" si="193"/>
        <v>10</v>
      </c>
      <c r="O701" s="17">
        <f t="shared" si="194"/>
        <v>29.264662506490406</v>
      </c>
      <c r="P701" s="17">
        <v>1</v>
      </c>
      <c r="Q701" s="17">
        <f t="shared" si="200"/>
        <v>2</v>
      </c>
      <c r="R701" s="28">
        <f t="shared" si="187"/>
        <v>339954430985.22351</v>
      </c>
      <c r="S701" s="10">
        <f t="shared" si="195"/>
        <v>26.354178495482088</v>
      </c>
      <c r="T701" s="10">
        <f t="shared" si="196"/>
        <v>7913.1272947440048</v>
      </c>
      <c r="U701" s="30">
        <f t="shared" si="188"/>
        <v>5.5238242841950106E+22</v>
      </c>
      <c r="V701" s="6">
        <f t="shared" si="189"/>
        <v>0</v>
      </c>
    </row>
    <row r="702" spans="1:22" x14ac:dyDescent="0.3">
      <c r="B702" s="27">
        <v>700</v>
      </c>
      <c r="C702" s="70">
        <f t="shared" si="201"/>
        <v>190589173760</v>
      </c>
      <c r="D702" s="19">
        <f t="shared" si="190"/>
        <v>268435456</v>
      </c>
      <c r="E702" s="8">
        <f t="shared" si="197"/>
        <v>3.4614702387730816E+22</v>
      </c>
      <c r="F702" s="17">
        <f t="shared" si="202"/>
        <v>1.07</v>
      </c>
      <c r="G702" s="17">
        <f t="shared" si="184"/>
        <v>22.539260601961555</v>
      </c>
      <c r="H702" s="21">
        <f t="shared" si="185"/>
        <v>1905891737600</v>
      </c>
      <c r="I702" s="22">
        <f t="shared" si="186"/>
        <v>12.280098227310548</v>
      </c>
      <c r="J702" s="23">
        <f t="shared" si="191"/>
        <v>3.6877435277653574E+21</v>
      </c>
      <c r="K702" s="22">
        <f t="shared" si="192"/>
        <v>21.566760709466891</v>
      </c>
      <c r="L702" s="17">
        <v>3</v>
      </c>
      <c r="M702" s="17">
        <f t="shared" si="198"/>
        <v>1934917632</v>
      </c>
      <c r="N702" s="17">
        <f t="shared" si="193"/>
        <v>30</v>
      </c>
      <c r="O702" s="17">
        <f t="shared" si="194"/>
        <v>30.849625007211564</v>
      </c>
      <c r="P702" s="17">
        <v>1</v>
      </c>
      <c r="Q702" s="17">
        <f t="shared" si="200"/>
        <v>2</v>
      </c>
      <c r="R702" s="28">
        <f t="shared" si="187"/>
        <v>181619457731.21136</v>
      </c>
      <c r="S702" s="10">
        <f t="shared" si="195"/>
        <v>4.6932090216027182</v>
      </c>
      <c r="T702" s="10">
        <f t="shared" si="196"/>
        <v>8007.8205037656071</v>
      </c>
      <c r="U702" s="38">
        <f t="shared" si="188"/>
        <v>3.3189691749888216E+23</v>
      </c>
      <c r="V702" s="6">
        <f t="shared" si="189"/>
        <v>90</v>
      </c>
    </row>
    <row r="703" spans="1:22" x14ac:dyDescent="0.3">
      <c r="B703" s="27">
        <v>701</v>
      </c>
      <c r="C703" s="70">
        <f t="shared" si="201"/>
        <v>190857609216</v>
      </c>
      <c r="D703" s="19">
        <f t="shared" si="190"/>
        <v>268435456</v>
      </c>
      <c r="E703" s="8">
        <f t="shared" si="197"/>
        <v>3.7037731554871977E+22</v>
      </c>
      <c r="F703" s="17">
        <f t="shared" si="202"/>
        <v>1.07</v>
      </c>
      <c r="G703" s="17">
        <f t="shared" si="184"/>
        <v>22.568644379646766</v>
      </c>
      <c r="H703" s="21">
        <f t="shared" si="185"/>
        <v>1908576092160</v>
      </c>
      <c r="I703" s="22">
        <f t="shared" si="186"/>
        <v>12.28070947932124</v>
      </c>
      <c r="J703" s="23">
        <f t="shared" si="191"/>
        <v>3.692937532734041E+21</v>
      </c>
      <c r="K703" s="22">
        <f t="shared" si="192"/>
        <v>21.567371961477583</v>
      </c>
      <c r="L703" s="17">
        <v>1</v>
      </c>
      <c r="M703" s="17">
        <f t="shared" si="198"/>
        <v>1934917632</v>
      </c>
      <c r="N703" s="17">
        <f t="shared" si="193"/>
        <v>10</v>
      </c>
      <c r="O703" s="17">
        <f t="shared" si="194"/>
        <v>30.849625007211564</v>
      </c>
      <c r="P703" s="17">
        <v>1</v>
      </c>
      <c r="Q703" s="17">
        <f t="shared" si="200"/>
        <v>2</v>
      </c>
      <c r="R703" s="28">
        <f t="shared" si="187"/>
        <v>194059496537.83585</v>
      </c>
      <c r="S703" s="10">
        <f t="shared" si="195"/>
        <v>5.0146707365845078</v>
      </c>
      <c r="T703" s="10">
        <f t="shared" si="196"/>
        <v>8012.8351745021919</v>
      </c>
      <c r="U703" s="38">
        <f t="shared" si="188"/>
        <v>3.3236437794606369E+23</v>
      </c>
      <c r="V703" s="6">
        <f t="shared" si="189"/>
        <v>0</v>
      </c>
    </row>
    <row r="704" spans="1:22" x14ac:dyDescent="0.3">
      <c r="B704" s="27">
        <v>702</v>
      </c>
      <c r="C704" s="70">
        <f t="shared" si="201"/>
        <v>191126044672</v>
      </c>
      <c r="D704" s="19">
        <f t="shared" si="190"/>
        <v>268435456</v>
      </c>
      <c r="E704" s="8">
        <f t="shared" si="197"/>
        <v>3.9630372763713017E+22</v>
      </c>
      <c r="F704" s="17">
        <f t="shared" si="202"/>
        <v>1.07</v>
      </c>
      <c r="G704" s="17">
        <f t="shared" si="184"/>
        <v>22.598028157331974</v>
      </c>
      <c r="H704" s="21">
        <f t="shared" si="185"/>
        <v>1911260446720</v>
      </c>
      <c r="I704" s="22">
        <f t="shared" si="186"/>
        <v>12.28131987222833</v>
      </c>
      <c r="J704" s="23">
        <f t="shared" si="191"/>
        <v>3.6981315377027246E+21</v>
      </c>
      <c r="K704" s="22">
        <f t="shared" si="192"/>
        <v>21.567982354384672</v>
      </c>
      <c r="L704" s="17">
        <v>1</v>
      </c>
      <c r="M704" s="17">
        <f t="shared" si="198"/>
        <v>1934917632</v>
      </c>
      <c r="N704" s="17">
        <f t="shared" si="193"/>
        <v>10</v>
      </c>
      <c r="O704" s="17">
        <f t="shared" si="194"/>
        <v>30.849625007211564</v>
      </c>
      <c r="P704" s="17">
        <v>1</v>
      </c>
      <c r="Q704" s="17">
        <f t="shared" si="200"/>
        <v>2</v>
      </c>
      <c r="R704" s="28">
        <f t="shared" si="187"/>
        <v>207352026939.73227</v>
      </c>
      <c r="S704" s="10">
        <f t="shared" si="195"/>
        <v>5.3581615958867923</v>
      </c>
      <c r="T704" s="10">
        <f t="shared" si="196"/>
        <v>8018.1933360980784</v>
      </c>
      <c r="U704" s="38">
        <f t="shared" si="188"/>
        <v>3.3283183839324521E+23</v>
      </c>
      <c r="V704" s="6">
        <f t="shared" si="189"/>
        <v>0</v>
      </c>
    </row>
    <row r="705" spans="2:22" x14ac:dyDescent="0.3">
      <c r="B705" s="27">
        <v>703</v>
      </c>
      <c r="C705" s="70">
        <f t="shared" si="201"/>
        <v>191394480128</v>
      </c>
      <c r="D705" s="19">
        <f t="shared" si="190"/>
        <v>268435456</v>
      </c>
      <c r="E705" s="8">
        <f t="shared" si="197"/>
        <v>4.2404498857172926E+22</v>
      </c>
      <c r="F705" s="17">
        <f t="shared" si="202"/>
        <v>1.07</v>
      </c>
      <c r="G705" s="17">
        <f t="shared" si="184"/>
        <v>22.627411935017186</v>
      </c>
      <c r="H705" s="21">
        <f t="shared" si="185"/>
        <v>1913944801280</v>
      </c>
      <c r="I705" s="22">
        <f t="shared" si="186"/>
        <v>12.281929408443339</v>
      </c>
      <c r="J705" s="23">
        <f t="shared" si="191"/>
        <v>3.7033255426714082E+21</v>
      </c>
      <c r="K705" s="22">
        <f t="shared" si="192"/>
        <v>21.568591890599681</v>
      </c>
      <c r="L705" s="17">
        <v>1</v>
      </c>
      <c r="M705" s="17">
        <f t="shared" si="198"/>
        <v>1934917632</v>
      </c>
      <c r="N705" s="17">
        <f t="shared" si="193"/>
        <v>10</v>
      </c>
      <c r="O705" s="17">
        <f t="shared" si="194"/>
        <v>30.849625007211564</v>
      </c>
      <c r="P705" s="17">
        <v>1</v>
      </c>
      <c r="Q705" s="17">
        <f t="shared" si="200"/>
        <v>2</v>
      </c>
      <c r="R705" s="28">
        <f t="shared" si="187"/>
        <v>221555495376.95038</v>
      </c>
      <c r="S705" s="10">
        <f t="shared" si="195"/>
        <v>5.7251919077284628</v>
      </c>
      <c r="T705" s="10">
        <f t="shared" si="196"/>
        <v>8023.9185280058073</v>
      </c>
      <c r="U705" s="38">
        <f t="shared" si="188"/>
        <v>3.3329929884042674E+23</v>
      </c>
      <c r="V705" s="6">
        <f t="shared" si="189"/>
        <v>0</v>
      </c>
    </row>
    <row r="706" spans="2:22" x14ac:dyDescent="0.3">
      <c r="B706" s="27">
        <v>704</v>
      </c>
      <c r="C706" s="70">
        <f t="shared" si="201"/>
        <v>191662915584</v>
      </c>
      <c r="D706" s="19">
        <f t="shared" si="190"/>
        <v>268435456</v>
      </c>
      <c r="E706" s="8">
        <f t="shared" si="197"/>
        <v>4.5372813777175031E+22</v>
      </c>
      <c r="F706" s="17">
        <f t="shared" si="202"/>
        <v>1.07</v>
      </c>
      <c r="G706" s="17">
        <f t="shared" si="184"/>
        <v>22.656795712702394</v>
      </c>
      <c r="H706" s="21">
        <f t="shared" si="185"/>
        <v>1916629155840</v>
      </c>
      <c r="I706" s="22">
        <f t="shared" si="186"/>
        <v>12.282538090367648</v>
      </c>
      <c r="J706" s="23">
        <f t="shared" si="191"/>
        <v>3.7085195476400918E+21</v>
      </c>
      <c r="K706" s="22">
        <f t="shared" si="192"/>
        <v>21.569200572523989</v>
      </c>
      <c r="L706" s="17">
        <v>1</v>
      </c>
      <c r="M706" s="17">
        <f t="shared" si="198"/>
        <v>1934917632</v>
      </c>
      <c r="N706" s="17">
        <f t="shared" si="193"/>
        <v>10</v>
      </c>
      <c r="O706" s="17">
        <f t="shared" si="194"/>
        <v>30.849625007211564</v>
      </c>
      <c r="P706" s="17">
        <v>1</v>
      </c>
      <c r="Q706" s="17">
        <f t="shared" si="200"/>
        <v>2</v>
      </c>
      <c r="R706" s="28">
        <f t="shared" si="187"/>
        <v>236732357112.08575</v>
      </c>
      <c r="S706" s="10">
        <f t="shared" si="195"/>
        <v>6.1173755718839233</v>
      </c>
      <c r="T706" s="10">
        <f t="shared" si="196"/>
        <v>8030.035903577691</v>
      </c>
      <c r="U706" s="38">
        <f t="shared" si="188"/>
        <v>3.3376675928760826E+23</v>
      </c>
      <c r="V706" s="6">
        <f t="shared" si="189"/>
        <v>0</v>
      </c>
    </row>
    <row r="707" spans="2:22" x14ac:dyDescent="0.3">
      <c r="B707" s="27">
        <v>705</v>
      </c>
      <c r="C707" s="70">
        <f t="shared" si="201"/>
        <v>191931351040</v>
      </c>
      <c r="D707" s="19">
        <f t="shared" si="190"/>
        <v>268435456</v>
      </c>
      <c r="E707" s="8">
        <f t="shared" si="197"/>
        <v>4.8548910741577288E+22</v>
      </c>
      <c r="F707" s="17">
        <f t="shared" si="202"/>
        <v>1.07</v>
      </c>
      <c r="G707" s="17">
        <f t="shared" ref="G707:G770" si="203">LOG10(E707)</f>
        <v>22.686179490387605</v>
      </c>
      <c r="H707" s="21">
        <f t="shared" ref="H707:H770" si="204">C707 * ($W$4)</f>
        <v>1919313510400</v>
      </c>
      <c r="I707" s="22">
        <f t="shared" ref="I707:I770" si="205">LOG10(H707)</f>
        <v>12.283145920392554</v>
      </c>
      <c r="J707" s="23">
        <f t="shared" si="191"/>
        <v>3.7137135526087754E+21</v>
      </c>
      <c r="K707" s="22">
        <f t="shared" si="192"/>
        <v>21.569808402548897</v>
      </c>
      <c r="L707" s="17">
        <v>1</v>
      </c>
      <c r="M707" s="17">
        <f t="shared" si="198"/>
        <v>1934917632</v>
      </c>
      <c r="N707" s="17">
        <f t="shared" si="193"/>
        <v>10</v>
      </c>
      <c r="O707" s="17">
        <f t="shared" si="194"/>
        <v>30.849625007211564</v>
      </c>
      <c r="P707" s="17">
        <v>1</v>
      </c>
      <c r="Q707" s="17">
        <f t="shared" si="200"/>
        <v>2</v>
      </c>
      <c r="R707" s="28">
        <f t="shared" ref="R707:R770" si="206">E707/C707</f>
        <v>252949351309.77802</v>
      </c>
      <c r="S707" s="10">
        <f t="shared" si="195"/>
        <v>6.536437187983049</v>
      </c>
      <c r="T707" s="10">
        <f t="shared" si="196"/>
        <v>8036.5723407656742</v>
      </c>
      <c r="U707" s="38">
        <f t="shared" ref="U707:U770" si="207">J707*$Z$4</f>
        <v>3.3423421973478978E+23</v>
      </c>
      <c r="V707" s="6">
        <f t="shared" ref="V707:V770" si="208">IF(L707 = 1, 0, $Z$4)</f>
        <v>0</v>
      </c>
    </row>
    <row r="708" spans="2:22" x14ac:dyDescent="0.3">
      <c r="B708" s="27">
        <v>706</v>
      </c>
      <c r="C708" s="70">
        <f t="shared" si="201"/>
        <v>192199786496</v>
      </c>
      <c r="D708" s="19">
        <f t="shared" ref="D708:D771" si="209">2^(QUOTIENT(B708,25))</f>
        <v>268435456</v>
      </c>
      <c r="E708" s="8">
        <f t="shared" si="197"/>
        <v>5.1947334493487703E+22</v>
      </c>
      <c r="F708" s="17">
        <f t="shared" si="202"/>
        <v>1.07</v>
      </c>
      <c r="G708" s="17">
        <f t="shared" si="203"/>
        <v>22.715563268072813</v>
      </c>
      <c r="H708" s="21">
        <f t="shared" si="204"/>
        <v>1921997864960</v>
      </c>
      <c r="I708" s="22">
        <f t="shared" si="205"/>
        <v>12.283752900899328</v>
      </c>
      <c r="J708" s="23">
        <f t="shared" ref="J708:J771" si="210">H708 * M708</f>
        <v>3.718907557577459E+21</v>
      </c>
      <c r="K708" s="22">
        <f t="shared" ref="K708:K771" si="211">LOG10(J708)</f>
        <v>21.570415383055671</v>
      </c>
      <c r="L708" s="17">
        <v>1</v>
      </c>
      <c r="M708" s="17">
        <f t="shared" si="198"/>
        <v>1934917632</v>
      </c>
      <c r="N708" s="17">
        <f t="shared" ref="N708:N771" si="212">L708*10</f>
        <v>10</v>
      </c>
      <c r="O708" s="17">
        <f t="shared" ref="O708:O771" si="213">LOG(M708,2)</f>
        <v>30.849625007211564</v>
      </c>
      <c r="P708" s="17">
        <v>1</v>
      </c>
      <c r="Q708" s="17">
        <f t="shared" si="200"/>
        <v>2</v>
      </c>
      <c r="R708" s="28">
        <f t="shared" si="206"/>
        <v>270277794999.36548</v>
      </c>
      <c r="S708" s="10">
        <f t="shared" ref="S708:S771" si="214">(E708/J708)/Q708</f>
        <v>6.9842196517687603</v>
      </c>
      <c r="T708" s="10">
        <f t="shared" ref="T708:T771" si="215">T707+S708+V708</f>
        <v>8043.5565604174426</v>
      </c>
      <c r="U708" s="38">
        <f t="shared" si="207"/>
        <v>3.3470168018197131E+23</v>
      </c>
      <c r="V708" s="6">
        <f t="shared" si="208"/>
        <v>0</v>
      </c>
    </row>
    <row r="709" spans="2:22" x14ac:dyDescent="0.3">
      <c r="B709" s="27">
        <v>707</v>
      </c>
      <c r="C709" s="70">
        <f t="shared" si="201"/>
        <v>192468221952</v>
      </c>
      <c r="D709" s="19">
        <f t="shared" si="209"/>
        <v>268435456</v>
      </c>
      <c r="E709" s="8">
        <f t="shared" ref="E709:E772" si="216">E708 * F708</f>
        <v>5.5583647908031847E+22</v>
      </c>
      <c r="F709" s="17">
        <f t="shared" si="202"/>
        <v>1.07</v>
      </c>
      <c r="G709" s="17">
        <f t="shared" si="203"/>
        <v>22.744947045758025</v>
      </c>
      <c r="H709" s="21">
        <f t="shared" si="204"/>
        <v>1924682219520</v>
      </c>
      <c r="I709" s="22">
        <f t="shared" si="205"/>
        <v>12.284359034259273</v>
      </c>
      <c r="J709" s="23">
        <f t="shared" si="210"/>
        <v>3.7241015625461426E+21</v>
      </c>
      <c r="K709" s="22">
        <f t="shared" si="211"/>
        <v>21.571021516415616</v>
      </c>
      <c r="L709" s="17">
        <v>1</v>
      </c>
      <c r="M709" s="17">
        <f t="shared" ref="M709:M772" si="217">M708*L709</f>
        <v>1934917632</v>
      </c>
      <c r="N709" s="17">
        <f t="shared" si="212"/>
        <v>10</v>
      </c>
      <c r="O709" s="17">
        <f t="shared" si="213"/>
        <v>30.849625007211564</v>
      </c>
      <c r="P709" s="17">
        <v>1</v>
      </c>
      <c r="Q709" s="17">
        <f t="shared" ref="Q709:Q772" si="218">Q708*P709</f>
        <v>2</v>
      </c>
      <c r="R709" s="28">
        <f t="shared" si="206"/>
        <v>288793897217.45312</v>
      </c>
      <c r="S709" s="10">
        <f t="shared" si="214"/>
        <v>7.4626922728215943</v>
      </c>
      <c r="T709" s="10">
        <f t="shared" si="215"/>
        <v>8051.0192526902638</v>
      </c>
      <c r="U709" s="38">
        <f t="shared" si="207"/>
        <v>3.3516914062915283E+23</v>
      </c>
      <c r="V709" s="6">
        <f t="shared" si="208"/>
        <v>0</v>
      </c>
    </row>
    <row r="710" spans="2:22" x14ac:dyDescent="0.3">
      <c r="B710" s="27">
        <v>708</v>
      </c>
      <c r="C710" s="70">
        <f t="shared" si="201"/>
        <v>192736657408</v>
      </c>
      <c r="D710" s="19">
        <f t="shared" si="209"/>
        <v>268435456</v>
      </c>
      <c r="E710" s="8">
        <f t="shared" si="216"/>
        <v>5.9474503261594084E+22</v>
      </c>
      <c r="F710" s="17">
        <f t="shared" si="202"/>
        <v>1.07</v>
      </c>
      <c r="G710" s="17">
        <f t="shared" si="203"/>
        <v>22.774330823443233</v>
      </c>
      <c r="H710" s="21">
        <f t="shared" si="204"/>
        <v>1927366574080</v>
      </c>
      <c r="I710" s="22">
        <f t="shared" si="205"/>
        <v>12.284964322833774</v>
      </c>
      <c r="J710" s="23">
        <f t="shared" si="210"/>
        <v>3.7292955675148262E+21</v>
      </c>
      <c r="K710" s="22">
        <f t="shared" si="211"/>
        <v>21.571626804990117</v>
      </c>
      <c r="L710" s="17">
        <v>1</v>
      </c>
      <c r="M710" s="17">
        <f t="shared" si="217"/>
        <v>1934917632</v>
      </c>
      <c r="N710" s="17">
        <f t="shared" si="212"/>
        <v>10</v>
      </c>
      <c r="O710" s="17">
        <f t="shared" si="213"/>
        <v>30.849625007211564</v>
      </c>
      <c r="P710" s="17">
        <v>1</v>
      </c>
      <c r="Q710" s="17">
        <f t="shared" si="218"/>
        <v>2</v>
      </c>
      <c r="R710" s="28">
        <f t="shared" si="206"/>
        <v>308579094716.23663</v>
      </c>
      <c r="S710" s="10">
        <f t="shared" si="214"/>
        <v>7.973959449562674</v>
      </c>
      <c r="T710" s="10">
        <f t="shared" si="215"/>
        <v>8058.993212139826</v>
      </c>
      <c r="U710" s="38">
        <f t="shared" si="207"/>
        <v>3.3563660107633436E+23</v>
      </c>
      <c r="V710" s="6">
        <f t="shared" si="208"/>
        <v>0</v>
      </c>
    </row>
    <row r="711" spans="2:22" x14ac:dyDescent="0.3">
      <c r="B711" s="27">
        <v>709</v>
      </c>
      <c r="C711" s="70">
        <f t="shared" si="201"/>
        <v>193005092864</v>
      </c>
      <c r="D711" s="19">
        <f t="shared" si="209"/>
        <v>268435456</v>
      </c>
      <c r="E711" s="8">
        <f t="shared" si="216"/>
        <v>6.3637718489905672E+22</v>
      </c>
      <c r="F711" s="17">
        <f t="shared" si="202"/>
        <v>1.07</v>
      </c>
      <c r="G711" s="17">
        <f t="shared" si="203"/>
        <v>22.803714601128444</v>
      </c>
      <c r="H711" s="21">
        <f t="shared" si="204"/>
        <v>1930050928640</v>
      </c>
      <c r="I711" s="22">
        <f t="shared" si="205"/>
        <v>12.285568768974356</v>
      </c>
      <c r="J711" s="23">
        <f t="shared" si="210"/>
        <v>3.7344895724835098E+21</v>
      </c>
      <c r="K711" s="22">
        <f t="shared" si="211"/>
        <v>21.572231251130699</v>
      </c>
      <c r="L711" s="17">
        <v>1</v>
      </c>
      <c r="M711" s="17">
        <f t="shared" si="217"/>
        <v>1934917632</v>
      </c>
      <c r="N711" s="17">
        <f t="shared" si="212"/>
        <v>10</v>
      </c>
      <c r="O711" s="17">
        <f t="shared" si="213"/>
        <v>30.849625007211564</v>
      </c>
      <c r="P711" s="17">
        <v>1</v>
      </c>
      <c r="Q711" s="17">
        <f t="shared" si="218"/>
        <v>2</v>
      </c>
      <c r="R711" s="28">
        <f t="shared" si="206"/>
        <v>329720410718.63141</v>
      </c>
      <c r="S711" s="10">
        <f t="shared" si="214"/>
        <v>8.5202699398067043</v>
      </c>
      <c r="T711" s="10">
        <f t="shared" si="215"/>
        <v>8067.5134820796329</v>
      </c>
      <c r="U711" s="38">
        <f t="shared" si="207"/>
        <v>3.3610406152351588E+23</v>
      </c>
      <c r="V711" s="6">
        <f t="shared" si="208"/>
        <v>0</v>
      </c>
    </row>
    <row r="712" spans="2:22" x14ac:dyDescent="0.3">
      <c r="B712" s="27">
        <v>710</v>
      </c>
      <c r="C712" s="70">
        <f t="shared" si="201"/>
        <v>193273528320</v>
      </c>
      <c r="D712" s="19">
        <f t="shared" si="209"/>
        <v>268435456</v>
      </c>
      <c r="E712" s="8">
        <f t="shared" si="216"/>
        <v>6.809235878419907E+22</v>
      </c>
      <c r="F712" s="17">
        <f t="shared" si="202"/>
        <v>1.07</v>
      </c>
      <c r="G712" s="17">
        <f t="shared" si="203"/>
        <v>22.833098378813652</v>
      </c>
      <c r="H712" s="21">
        <f t="shared" si="204"/>
        <v>1932735283200</v>
      </c>
      <c r="I712" s="22">
        <f t="shared" si="205"/>
        <v>12.286172375022742</v>
      </c>
      <c r="J712" s="23">
        <f t="shared" si="210"/>
        <v>3.7396835774521934E+21</v>
      </c>
      <c r="K712" s="22">
        <f t="shared" si="211"/>
        <v>21.572834857179085</v>
      </c>
      <c r="L712" s="17">
        <v>1</v>
      </c>
      <c r="M712" s="17">
        <f t="shared" si="217"/>
        <v>1934917632</v>
      </c>
      <c r="N712" s="17">
        <f t="shared" si="212"/>
        <v>10</v>
      </c>
      <c r="O712" s="17">
        <f t="shared" si="213"/>
        <v>30.849625007211564</v>
      </c>
      <c r="P712" s="17">
        <v>1</v>
      </c>
      <c r="Q712" s="17">
        <f t="shared" si="218"/>
        <v>2</v>
      </c>
      <c r="R712" s="28">
        <f t="shared" si="206"/>
        <v>352310838303.00653</v>
      </c>
      <c r="S712" s="10">
        <f t="shared" si="214"/>
        <v>9.1040267677659603</v>
      </c>
      <c r="T712" s="10">
        <f t="shared" si="215"/>
        <v>8076.6175088473992</v>
      </c>
      <c r="U712" s="38">
        <f t="shared" si="207"/>
        <v>3.365715219706974E+23</v>
      </c>
      <c r="V712" s="6">
        <f t="shared" si="208"/>
        <v>0</v>
      </c>
    </row>
    <row r="713" spans="2:22" x14ac:dyDescent="0.3">
      <c r="B713" s="27">
        <v>711</v>
      </c>
      <c r="C713" s="70">
        <f t="shared" si="201"/>
        <v>193541963776</v>
      </c>
      <c r="D713" s="19">
        <f t="shared" si="209"/>
        <v>268435456</v>
      </c>
      <c r="E713" s="8">
        <f t="shared" si="216"/>
        <v>7.2858823899093005E+22</v>
      </c>
      <c r="F713" s="17">
        <f t="shared" si="202"/>
        <v>1.07</v>
      </c>
      <c r="G713" s="17">
        <f t="shared" si="203"/>
        <v>22.862482156498864</v>
      </c>
      <c r="H713" s="21">
        <f t="shared" si="204"/>
        <v>1935419637760</v>
      </c>
      <c r="I713" s="22">
        <f t="shared" si="205"/>
        <v>12.286775143310903</v>
      </c>
      <c r="J713" s="23">
        <f t="shared" si="210"/>
        <v>3.744877582420877E+21</v>
      </c>
      <c r="K713" s="22">
        <f t="shared" si="211"/>
        <v>21.573437625467246</v>
      </c>
      <c r="L713" s="17">
        <v>1</v>
      </c>
      <c r="M713" s="17">
        <f t="shared" si="217"/>
        <v>1934917632</v>
      </c>
      <c r="N713" s="17">
        <f t="shared" si="212"/>
        <v>10</v>
      </c>
      <c r="O713" s="17">
        <f t="shared" si="213"/>
        <v>30.849625007211564</v>
      </c>
      <c r="P713" s="17">
        <v>1</v>
      </c>
      <c r="Q713" s="17">
        <f t="shared" si="218"/>
        <v>2</v>
      </c>
      <c r="R713" s="28">
        <f t="shared" si="206"/>
        <v>376449750109.06549</v>
      </c>
      <c r="S713" s="10">
        <f t="shared" si="214"/>
        <v>9.727797811216222</v>
      </c>
      <c r="T713" s="10">
        <f t="shared" si="215"/>
        <v>8086.3453066586153</v>
      </c>
      <c r="U713" s="38">
        <f t="shared" si="207"/>
        <v>3.3703898241787893E+23</v>
      </c>
      <c r="V713" s="6">
        <f t="shared" si="208"/>
        <v>0</v>
      </c>
    </row>
    <row r="714" spans="2:22" x14ac:dyDescent="0.3">
      <c r="B714" s="27">
        <v>712</v>
      </c>
      <c r="C714" s="70">
        <f t="shared" si="201"/>
        <v>193810399232</v>
      </c>
      <c r="D714" s="19">
        <f t="shared" si="209"/>
        <v>268435456</v>
      </c>
      <c r="E714" s="8">
        <f t="shared" si="216"/>
        <v>7.7958941572029515E+22</v>
      </c>
      <c r="F714" s="17">
        <f t="shared" si="202"/>
        <v>1.07</v>
      </c>
      <c r="G714" s="17">
        <f t="shared" si="203"/>
        <v>22.891865934184072</v>
      </c>
      <c r="H714" s="21">
        <f t="shared" si="204"/>
        <v>1938103992320</v>
      </c>
      <c r="I714" s="22">
        <f t="shared" si="205"/>
        <v>12.287377076161112</v>
      </c>
      <c r="J714" s="23">
        <f t="shared" si="210"/>
        <v>3.7500715873895606E+21</v>
      </c>
      <c r="K714" s="22">
        <f t="shared" si="211"/>
        <v>21.574039558317455</v>
      </c>
      <c r="L714" s="17">
        <v>1</v>
      </c>
      <c r="M714" s="17">
        <f t="shared" si="217"/>
        <v>1934917632</v>
      </c>
      <c r="N714" s="17">
        <f t="shared" si="212"/>
        <v>10</v>
      </c>
      <c r="O714" s="17">
        <f t="shared" si="213"/>
        <v>30.849625007211564</v>
      </c>
      <c r="P714" s="17">
        <v>1</v>
      </c>
      <c r="Q714" s="17">
        <f t="shared" si="218"/>
        <v>2</v>
      </c>
      <c r="R714" s="28">
        <f t="shared" si="206"/>
        <v>402243336172.63263</v>
      </c>
      <c r="S714" s="10">
        <f t="shared" si="214"/>
        <v>10.394327115538751</v>
      </c>
      <c r="T714" s="10">
        <f t="shared" si="215"/>
        <v>8096.7396337741538</v>
      </c>
      <c r="U714" s="38">
        <f t="shared" si="207"/>
        <v>3.3750644286506045E+23</v>
      </c>
      <c r="V714" s="6">
        <f t="shared" si="208"/>
        <v>0</v>
      </c>
    </row>
    <row r="715" spans="2:22" x14ac:dyDescent="0.3">
      <c r="B715" s="27">
        <v>713</v>
      </c>
      <c r="C715" s="70">
        <f t="shared" si="201"/>
        <v>194078834688</v>
      </c>
      <c r="D715" s="19">
        <f t="shared" si="209"/>
        <v>268435456</v>
      </c>
      <c r="E715" s="8">
        <f t="shared" si="216"/>
        <v>8.3416067482071587E+22</v>
      </c>
      <c r="F715" s="17">
        <f t="shared" si="202"/>
        <v>1.07</v>
      </c>
      <c r="G715" s="17">
        <f t="shared" si="203"/>
        <v>22.921249711869283</v>
      </c>
      <c r="H715" s="21">
        <f t="shared" si="204"/>
        <v>1940788346880</v>
      </c>
      <c r="I715" s="22">
        <f t="shared" si="205"/>
        <v>12.287978175886005</v>
      </c>
      <c r="J715" s="23">
        <f t="shared" si="210"/>
        <v>3.7552655923582442E+21</v>
      </c>
      <c r="K715" s="22">
        <f t="shared" si="211"/>
        <v>21.574640658042348</v>
      </c>
      <c r="L715" s="17">
        <v>1</v>
      </c>
      <c r="M715" s="17">
        <f t="shared" si="217"/>
        <v>1934917632</v>
      </c>
      <c r="N715" s="17">
        <f t="shared" si="212"/>
        <v>10</v>
      </c>
      <c r="O715" s="17">
        <f t="shared" si="213"/>
        <v>30.849625007211564</v>
      </c>
      <c r="P715" s="17">
        <v>1</v>
      </c>
      <c r="Q715" s="17">
        <f t="shared" si="218"/>
        <v>2</v>
      </c>
      <c r="R715" s="28">
        <f t="shared" si="206"/>
        <v>429805071821.30792</v>
      </c>
      <c r="S715" s="10">
        <f t="shared" si="214"/>
        <v>11.106546984561975</v>
      </c>
      <c r="T715" s="10">
        <f t="shared" si="215"/>
        <v>8107.8461807587155</v>
      </c>
      <c r="U715" s="38">
        <f t="shared" si="207"/>
        <v>3.3797390331224198E+23</v>
      </c>
      <c r="V715" s="6">
        <f t="shared" si="208"/>
        <v>0</v>
      </c>
    </row>
    <row r="716" spans="2:22" x14ac:dyDescent="0.3">
      <c r="B716" s="27">
        <v>714</v>
      </c>
      <c r="C716" s="70">
        <f t="shared" si="201"/>
        <v>194347270144</v>
      </c>
      <c r="D716" s="19">
        <f t="shared" si="209"/>
        <v>268435456</v>
      </c>
      <c r="E716" s="8">
        <f t="shared" si="216"/>
        <v>8.9255192205816609E+22</v>
      </c>
      <c r="F716" s="17">
        <f t="shared" si="202"/>
        <v>1.07</v>
      </c>
      <c r="G716" s="17">
        <f t="shared" si="203"/>
        <v>22.950633489554491</v>
      </c>
      <c r="H716" s="21">
        <f t="shared" si="204"/>
        <v>1943472701440</v>
      </c>
      <c r="I716" s="22">
        <f t="shared" si="205"/>
        <v>12.288578444788619</v>
      </c>
      <c r="J716" s="23">
        <f t="shared" si="210"/>
        <v>3.7604595973269278E+21</v>
      </c>
      <c r="K716" s="22">
        <f t="shared" si="211"/>
        <v>21.575240926944964</v>
      </c>
      <c r="L716" s="17">
        <v>1</v>
      </c>
      <c r="M716" s="17">
        <f t="shared" si="217"/>
        <v>1934917632</v>
      </c>
      <c r="N716" s="17">
        <f t="shared" si="212"/>
        <v>10</v>
      </c>
      <c r="O716" s="17">
        <f t="shared" si="213"/>
        <v>30.849625007211564</v>
      </c>
      <c r="P716" s="17">
        <v>1</v>
      </c>
      <c r="Q716" s="17">
        <f t="shared" si="218"/>
        <v>2</v>
      </c>
      <c r="R716" s="28">
        <f t="shared" si="206"/>
        <v>459256217695.69348</v>
      </c>
      <c r="S716" s="10">
        <f t="shared" si="214"/>
        <v>11.867590901556616</v>
      </c>
      <c r="T716" s="10">
        <f t="shared" si="215"/>
        <v>8119.713771660272</v>
      </c>
      <c r="U716" s="38">
        <f t="shared" si="207"/>
        <v>3.384413637594235E+23</v>
      </c>
      <c r="V716" s="6">
        <f t="shared" si="208"/>
        <v>0</v>
      </c>
    </row>
    <row r="717" spans="2:22" x14ac:dyDescent="0.3">
      <c r="B717" s="27">
        <v>715</v>
      </c>
      <c r="C717" s="70">
        <f t="shared" si="201"/>
        <v>194615705600</v>
      </c>
      <c r="D717" s="19">
        <f t="shared" si="209"/>
        <v>268435456</v>
      </c>
      <c r="E717" s="8">
        <f t="shared" si="216"/>
        <v>9.5503055660223774E+22</v>
      </c>
      <c r="F717" s="17">
        <f t="shared" si="202"/>
        <v>1.07</v>
      </c>
      <c r="G717" s="17">
        <f t="shared" si="203"/>
        <v>22.980017267239703</v>
      </c>
      <c r="H717" s="21">
        <f t="shared" si="204"/>
        <v>1946157056000</v>
      </c>
      <c r="I717" s="22">
        <f t="shared" si="205"/>
        <v>12.289177885162466</v>
      </c>
      <c r="J717" s="23">
        <f t="shared" si="210"/>
        <v>3.7656536022956114E+21</v>
      </c>
      <c r="K717" s="22">
        <f t="shared" si="211"/>
        <v>21.575840367318808</v>
      </c>
      <c r="L717" s="17">
        <v>1</v>
      </c>
      <c r="M717" s="17">
        <f t="shared" si="217"/>
        <v>1934917632</v>
      </c>
      <c r="N717" s="17">
        <f t="shared" si="212"/>
        <v>10</v>
      </c>
      <c r="O717" s="17">
        <f t="shared" si="213"/>
        <v>30.849625007211564</v>
      </c>
      <c r="P717" s="17">
        <v>1</v>
      </c>
      <c r="Q717" s="17">
        <f t="shared" si="218"/>
        <v>2</v>
      </c>
      <c r="R717" s="28">
        <f t="shared" si="206"/>
        <v>490726354102.75836</v>
      </c>
      <c r="S717" s="10">
        <f t="shared" si="214"/>
        <v>12.680807337403971</v>
      </c>
      <c r="T717" s="10">
        <f t="shared" si="215"/>
        <v>8132.394578997676</v>
      </c>
      <c r="U717" s="38">
        <f t="shared" si="207"/>
        <v>3.3890882420660503E+23</v>
      </c>
      <c r="V717" s="6">
        <f t="shared" si="208"/>
        <v>0</v>
      </c>
    </row>
    <row r="718" spans="2:22" x14ac:dyDescent="0.3">
      <c r="B718" s="27">
        <v>716</v>
      </c>
      <c r="C718" s="70">
        <f t="shared" si="201"/>
        <v>194884141056</v>
      </c>
      <c r="D718" s="19">
        <f t="shared" si="209"/>
        <v>268435456</v>
      </c>
      <c r="E718" s="8">
        <f t="shared" si="216"/>
        <v>1.0218826955643944E+23</v>
      </c>
      <c r="F718" s="17">
        <f t="shared" si="202"/>
        <v>1.07</v>
      </c>
      <c r="G718" s="17">
        <f t="shared" si="203"/>
        <v>23.00940104492491</v>
      </c>
      <c r="H718" s="21">
        <f t="shared" si="204"/>
        <v>1948841410560</v>
      </c>
      <c r="I718" s="22">
        <f t="shared" si="205"/>
        <v>12.289776499291568</v>
      </c>
      <c r="J718" s="23">
        <f t="shared" si="210"/>
        <v>3.770847607264295E+21</v>
      </c>
      <c r="K718" s="22">
        <f t="shared" si="211"/>
        <v>21.576438981447911</v>
      </c>
      <c r="L718" s="17">
        <v>1</v>
      </c>
      <c r="M718" s="17">
        <f t="shared" si="217"/>
        <v>1934917632</v>
      </c>
      <c r="N718" s="17">
        <f t="shared" si="212"/>
        <v>10</v>
      </c>
      <c r="O718" s="17">
        <f t="shared" si="213"/>
        <v>30.849625007211564</v>
      </c>
      <c r="P718" s="17">
        <v>1</v>
      </c>
      <c r="Q718" s="17">
        <f t="shared" si="218"/>
        <v>2</v>
      </c>
      <c r="R718" s="28">
        <f t="shared" si="206"/>
        <v>524353952059.52454</v>
      </c>
      <c r="S718" s="10">
        <f t="shared" si="214"/>
        <v>13.549774506874837</v>
      </c>
      <c r="T718" s="10">
        <f t="shared" si="215"/>
        <v>8145.9443535045511</v>
      </c>
      <c r="U718" s="38">
        <f t="shared" si="207"/>
        <v>3.3937628465378655E+23</v>
      </c>
      <c r="V718" s="6">
        <f t="shared" si="208"/>
        <v>0</v>
      </c>
    </row>
    <row r="719" spans="2:22" x14ac:dyDescent="0.3">
      <c r="B719" s="27">
        <v>717</v>
      </c>
      <c r="C719" s="70">
        <f t="shared" si="201"/>
        <v>195152576512</v>
      </c>
      <c r="D719" s="19">
        <f t="shared" si="209"/>
        <v>268435456</v>
      </c>
      <c r="E719" s="8">
        <f t="shared" si="216"/>
        <v>1.0934144842539021E+23</v>
      </c>
      <c r="F719" s="17">
        <f t="shared" si="202"/>
        <v>1.07</v>
      </c>
      <c r="G719" s="17">
        <f t="shared" si="203"/>
        <v>23.038784822610122</v>
      </c>
      <c r="H719" s="21">
        <f t="shared" si="204"/>
        <v>1951525765120</v>
      </c>
      <c r="I719" s="22">
        <f t="shared" si="205"/>
        <v>12.290374289450511</v>
      </c>
      <c r="J719" s="23">
        <f t="shared" si="210"/>
        <v>3.7760416122329786E+21</v>
      </c>
      <c r="K719" s="22">
        <f t="shared" si="211"/>
        <v>21.577036771606853</v>
      </c>
      <c r="L719" s="17">
        <v>1</v>
      </c>
      <c r="M719" s="17">
        <f t="shared" si="217"/>
        <v>1934917632</v>
      </c>
      <c r="N719" s="17">
        <f t="shared" si="212"/>
        <v>10</v>
      </c>
      <c r="O719" s="17">
        <f t="shared" si="213"/>
        <v>30.849625007211564</v>
      </c>
      <c r="P719" s="17">
        <v>1</v>
      </c>
      <c r="Q719" s="17">
        <f t="shared" si="218"/>
        <v>2</v>
      </c>
      <c r="R719" s="28">
        <f t="shared" si="206"/>
        <v>560286983547.29004</v>
      </c>
      <c r="S719" s="10">
        <f t="shared" si="214"/>
        <v>14.478316138143757</v>
      </c>
      <c r="T719" s="10">
        <f t="shared" si="215"/>
        <v>8160.4226696426949</v>
      </c>
      <c r="U719" s="38">
        <f t="shared" si="207"/>
        <v>3.3984374510096807E+23</v>
      </c>
      <c r="V719" s="6">
        <f t="shared" si="208"/>
        <v>0</v>
      </c>
    </row>
    <row r="720" spans="2:22" x14ac:dyDescent="0.3">
      <c r="B720" s="27">
        <v>718</v>
      </c>
      <c r="C720" s="70">
        <f t="shared" si="201"/>
        <v>195421011968</v>
      </c>
      <c r="D720" s="19">
        <f t="shared" si="209"/>
        <v>268435456</v>
      </c>
      <c r="E720" s="8">
        <f t="shared" si="216"/>
        <v>1.1699534981516753E+23</v>
      </c>
      <c r="F720" s="17">
        <f t="shared" si="202"/>
        <v>1.07</v>
      </c>
      <c r="G720" s="17">
        <f t="shared" si="203"/>
        <v>23.06816860029533</v>
      </c>
      <c r="H720" s="21">
        <f t="shared" si="204"/>
        <v>1954210119680</v>
      </c>
      <c r="I720" s="22">
        <f t="shared" si="205"/>
        <v>12.290971257904511</v>
      </c>
      <c r="J720" s="23">
        <f t="shared" si="210"/>
        <v>3.7812356172016622E+21</v>
      </c>
      <c r="K720" s="22">
        <f t="shared" si="211"/>
        <v>21.577633740060854</v>
      </c>
      <c r="L720" s="17">
        <v>1</v>
      </c>
      <c r="M720" s="17">
        <f t="shared" si="217"/>
        <v>1934917632</v>
      </c>
      <c r="N720" s="17">
        <f t="shared" si="212"/>
        <v>10</v>
      </c>
      <c r="O720" s="17">
        <f t="shared" si="213"/>
        <v>30.849625007211564</v>
      </c>
      <c r="P720" s="17">
        <v>1</v>
      </c>
      <c r="Q720" s="17">
        <f t="shared" si="218"/>
        <v>2</v>
      </c>
      <c r="R720" s="28">
        <f t="shared" si="206"/>
        <v>598683573669.78223</v>
      </c>
      <c r="S720" s="10">
        <f t="shared" si="214"/>
        <v>15.470518325138253</v>
      </c>
      <c r="T720" s="10">
        <f t="shared" si="215"/>
        <v>8175.893187967833</v>
      </c>
      <c r="U720" s="38">
        <f t="shared" si="207"/>
        <v>3.403112055481496E+23</v>
      </c>
      <c r="V720" s="6">
        <f t="shared" si="208"/>
        <v>0</v>
      </c>
    </row>
    <row r="721" spans="2:22" x14ac:dyDescent="0.3">
      <c r="B721" s="27">
        <v>719</v>
      </c>
      <c r="C721" s="70">
        <f t="shared" si="201"/>
        <v>195689447424</v>
      </c>
      <c r="D721" s="19">
        <f t="shared" si="209"/>
        <v>268435456</v>
      </c>
      <c r="E721" s="8">
        <f t="shared" si="216"/>
        <v>1.2518502430222927E+23</v>
      </c>
      <c r="F721" s="17">
        <f t="shared" si="202"/>
        <v>1.07</v>
      </c>
      <c r="G721" s="17">
        <f t="shared" si="203"/>
        <v>23.097552377980541</v>
      </c>
      <c r="H721" s="21">
        <f t="shared" si="204"/>
        <v>1956894474240</v>
      </c>
      <c r="I721" s="22">
        <f t="shared" si="205"/>
        <v>12.291567406909449</v>
      </c>
      <c r="J721" s="23">
        <f t="shared" si="210"/>
        <v>3.7864296221703458E+21</v>
      </c>
      <c r="K721" s="22">
        <f t="shared" si="211"/>
        <v>21.578229889065792</v>
      </c>
      <c r="L721" s="17">
        <v>1</v>
      </c>
      <c r="M721" s="17">
        <f t="shared" si="217"/>
        <v>1934917632</v>
      </c>
      <c r="N721" s="17">
        <f t="shared" si="212"/>
        <v>10</v>
      </c>
      <c r="O721" s="17">
        <f t="shared" si="213"/>
        <v>30.849625007211564</v>
      </c>
      <c r="P721" s="17">
        <v>1</v>
      </c>
      <c r="Q721" s="17">
        <f t="shared" si="218"/>
        <v>2</v>
      </c>
      <c r="R721" s="28">
        <f t="shared" si="206"/>
        <v>639712697593.70862</v>
      </c>
      <c r="S721" s="10">
        <f t="shared" si="214"/>
        <v>16.530747537105203</v>
      </c>
      <c r="T721" s="10">
        <f t="shared" si="215"/>
        <v>8192.4239355049376</v>
      </c>
      <c r="U721" s="38">
        <f t="shared" si="207"/>
        <v>3.4077866599533112E+23</v>
      </c>
      <c r="V721" s="6">
        <f t="shared" si="208"/>
        <v>0</v>
      </c>
    </row>
    <row r="722" spans="2:22" x14ac:dyDescent="0.3">
      <c r="B722" s="27">
        <v>720</v>
      </c>
      <c r="C722" s="70">
        <f t="shared" si="201"/>
        <v>195957882880</v>
      </c>
      <c r="D722" s="19">
        <f t="shared" si="209"/>
        <v>268435456</v>
      </c>
      <c r="E722" s="8">
        <f t="shared" si="216"/>
        <v>1.3394797600338533E+23</v>
      </c>
      <c r="F722" s="17">
        <f t="shared" si="202"/>
        <v>1.07</v>
      </c>
      <c r="G722" s="17">
        <f t="shared" si="203"/>
        <v>23.126936155665749</v>
      </c>
      <c r="H722" s="21">
        <f t="shared" si="204"/>
        <v>1959578828800</v>
      </c>
      <c r="I722" s="22">
        <f t="shared" si="205"/>
        <v>12.29216273871193</v>
      </c>
      <c r="J722" s="23">
        <f t="shared" si="210"/>
        <v>3.7916236271390294E+21</v>
      </c>
      <c r="K722" s="22">
        <f t="shared" si="211"/>
        <v>21.578825220868271</v>
      </c>
      <c r="L722" s="17">
        <v>1</v>
      </c>
      <c r="M722" s="17">
        <f t="shared" si="217"/>
        <v>1934917632</v>
      </c>
      <c r="N722" s="17">
        <f t="shared" si="212"/>
        <v>10</v>
      </c>
      <c r="O722" s="17">
        <f t="shared" si="213"/>
        <v>30.849625007211564</v>
      </c>
      <c r="P722" s="17">
        <v>1</v>
      </c>
      <c r="Q722" s="17">
        <f t="shared" si="218"/>
        <v>2</v>
      </c>
      <c r="R722" s="28">
        <f t="shared" si="206"/>
        <v>683554925347.97351</v>
      </c>
      <c r="S722" s="10">
        <f t="shared" si="214"/>
        <v>17.663669864887908</v>
      </c>
      <c r="T722" s="10">
        <f t="shared" si="215"/>
        <v>8210.0876053698248</v>
      </c>
      <c r="U722" s="38">
        <f t="shared" si="207"/>
        <v>3.4124612644251265E+23</v>
      </c>
      <c r="V722" s="6">
        <f t="shared" si="208"/>
        <v>0</v>
      </c>
    </row>
    <row r="723" spans="2:22" x14ac:dyDescent="0.3">
      <c r="B723" s="27">
        <v>721</v>
      </c>
      <c r="C723" s="70">
        <f t="shared" si="201"/>
        <v>196226318336</v>
      </c>
      <c r="D723" s="19">
        <f t="shared" si="209"/>
        <v>268435456</v>
      </c>
      <c r="E723" s="8">
        <f t="shared" si="216"/>
        <v>1.4332433432362231E+23</v>
      </c>
      <c r="F723" s="17">
        <f t="shared" si="202"/>
        <v>1.07</v>
      </c>
      <c r="G723" s="17">
        <f t="shared" si="203"/>
        <v>23.156319933350957</v>
      </c>
      <c r="H723" s="21">
        <f t="shared" si="204"/>
        <v>1962263183360</v>
      </c>
      <c r="I723" s="22">
        <f t="shared" si="205"/>
        <v>12.292757255549335</v>
      </c>
      <c r="J723" s="23">
        <f t="shared" si="210"/>
        <v>3.796817632107713E+21</v>
      </c>
      <c r="K723" s="22">
        <f t="shared" si="211"/>
        <v>21.579419737705678</v>
      </c>
      <c r="L723" s="17">
        <v>1</v>
      </c>
      <c r="M723" s="17">
        <f t="shared" si="217"/>
        <v>1934917632</v>
      </c>
      <c r="N723" s="17">
        <f t="shared" si="212"/>
        <v>10</v>
      </c>
      <c r="O723" s="17">
        <f t="shared" si="213"/>
        <v>30.849625007211564</v>
      </c>
      <c r="P723" s="17">
        <v>1</v>
      </c>
      <c r="Q723" s="17">
        <f t="shared" si="218"/>
        <v>2</v>
      </c>
      <c r="R723" s="28">
        <f t="shared" si="206"/>
        <v>730403217769.22314</v>
      </c>
      <c r="S723" s="10">
        <f t="shared" si="214"/>
        <v>18.87427158886997</v>
      </c>
      <c r="T723" s="10">
        <f t="shared" si="215"/>
        <v>8228.9618769586941</v>
      </c>
      <c r="U723" s="38">
        <f t="shared" si="207"/>
        <v>3.4171358688969417E+23</v>
      </c>
      <c r="V723" s="6">
        <f t="shared" si="208"/>
        <v>0</v>
      </c>
    </row>
    <row r="724" spans="2:22" x14ac:dyDescent="0.3">
      <c r="B724" s="27">
        <v>722</v>
      </c>
      <c r="C724" s="70">
        <f t="shared" si="201"/>
        <v>196494753792</v>
      </c>
      <c r="D724" s="19">
        <f t="shared" si="209"/>
        <v>268435456</v>
      </c>
      <c r="E724" s="8">
        <f t="shared" si="216"/>
        <v>1.5335703772627587E+23</v>
      </c>
      <c r="F724" s="17">
        <f t="shared" si="202"/>
        <v>1.07</v>
      </c>
      <c r="G724" s="17">
        <f t="shared" si="203"/>
        <v>23.185703711036169</v>
      </c>
      <c r="H724" s="21">
        <f t="shared" si="204"/>
        <v>1964947537920</v>
      </c>
      <c r="I724" s="22">
        <f t="shared" si="205"/>
        <v>12.293350959649866</v>
      </c>
      <c r="J724" s="23">
        <f t="shared" si="210"/>
        <v>3.8020116370763966E+21</v>
      </c>
      <c r="K724" s="22">
        <f t="shared" si="211"/>
        <v>21.580013441806209</v>
      </c>
      <c r="L724" s="17">
        <v>1</v>
      </c>
      <c r="M724" s="17">
        <f t="shared" si="217"/>
        <v>1934917632</v>
      </c>
      <c r="N724" s="17">
        <f t="shared" si="212"/>
        <v>10</v>
      </c>
      <c r="O724" s="17">
        <f t="shared" si="213"/>
        <v>30.849625007211564</v>
      </c>
      <c r="P724" s="17">
        <v>1</v>
      </c>
      <c r="Q724" s="17">
        <f t="shared" si="218"/>
        <v>2</v>
      </c>
      <c r="R724" s="28">
        <f t="shared" si="206"/>
        <v>780463777107.31323</v>
      </c>
      <c r="S724" s="10">
        <f t="shared" si="214"/>
        <v>20.167881159380361</v>
      </c>
      <c r="T724" s="10">
        <f t="shared" si="215"/>
        <v>8249.1297581180752</v>
      </c>
      <c r="U724" s="38">
        <f t="shared" si="207"/>
        <v>3.4218104733687569E+23</v>
      </c>
      <c r="V724" s="6">
        <f t="shared" si="208"/>
        <v>0</v>
      </c>
    </row>
    <row r="725" spans="2:22" x14ac:dyDescent="0.3">
      <c r="B725" s="27">
        <v>723</v>
      </c>
      <c r="C725" s="70">
        <f t="shared" si="201"/>
        <v>196763189248</v>
      </c>
      <c r="D725" s="19">
        <f t="shared" si="209"/>
        <v>268435456</v>
      </c>
      <c r="E725" s="8">
        <f t="shared" si="216"/>
        <v>1.6409203036711519E+23</v>
      </c>
      <c r="F725" s="17">
        <f t="shared" si="202"/>
        <v>1.07</v>
      </c>
      <c r="G725" s="17">
        <f t="shared" si="203"/>
        <v>23.215087488721377</v>
      </c>
      <c r="H725" s="21">
        <f t="shared" si="204"/>
        <v>1967631892480</v>
      </c>
      <c r="I725" s="22">
        <f t="shared" si="205"/>
        <v>12.293943853232602</v>
      </c>
      <c r="J725" s="23">
        <f t="shared" si="210"/>
        <v>3.8072056420450802E+21</v>
      </c>
      <c r="K725" s="22">
        <f t="shared" si="211"/>
        <v>21.580606335388943</v>
      </c>
      <c r="L725" s="17">
        <v>1</v>
      </c>
      <c r="M725" s="17">
        <f t="shared" si="217"/>
        <v>1934917632</v>
      </c>
      <c r="N725" s="17">
        <f t="shared" si="212"/>
        <v>10</v>
      </c>
      <c r="O725" s="17">
        <f t="shared" si="213"/>
        <v>30.849625007211564</v>
      </c>
      <c r="P725" s="17">
        <v>1</v>
      </c>
      <c r="Q725" s="17">
        <f t="shared" si="218"/>
        <v>2</v>
      </c>
      <c r="R725" s="28">
        <f t="shared" si="206"/>
        <v>833956956045.74622</v>
      </c>
      <c r="S725" s="10">
        <f t="shared" si="214"/>
        <v>21.550192686593551</v>
      </c>
      <c r="T725" s="10">
        <f t="shared" si="215"/>
        <v>8270.6799508046679</v>
      </c>
      <c r="U725" s="38">
        <f t="shared" si="207"/>
        <v>3.4264850778405722E+23</v>
      </c>
      <c r="V725" s="6">
        <f t="shared" si="208"/>
        <v>0</v>
      </c>
    </row>
    <row r="726" spans="2:22" x14ac:dyDescent="0.3">
      <c r="B726" s="27">
        <v>724</v>
      </c>
      <c r="C726" s="70">
        <f t="shared" si="201"/>
        <v>197031624704</v>
      </c>
      <c r="D726" s="19">
        <f t="shared" si="209"/>
        <v>268435456</v>
      </c>
      <c r="E726" s="8">
        <f t="shared" si="216"/>
        <v>1.7557847249281325E+23</v>
      </c>
      <c r="F726" s="17">
        <f t="shared" si="202"/>
        <v>1.07</v>
      </c>
      <c r="G726" s="17">
        <f t="shared" si="203"/>
        <v>23.244471266406588</v>
      </c>
      <c r="H726" s="21">
        <f t="shared" si="204"/>
        <v>1970316247040</v>
      </c>
      <c r="I726" s="22">
        <f t="shared" si="205"/>
        <v>12.294535938507543</v>
      </c>
      <c r="J726" s="23">
        <f t="shared" si="210"/>
        <v>3.8123996470137638E+21</v>
      </c>
      <c r="K726" s="22">
        <f t="shared" si="211"/>
        <v>21.581198420663885</v>
      </c>
      <c r="L726" s="17">
        <v>1</v>
      </c>
      <c r="M726" s="17">
        <f t="shared" si="217"/>
        <v>1934917632</v>
      </c>
      <c r="N726" s="17">
        <f t="shared" si="212"/>
        <v>10</v>
      </c>
      <c r="O726" s="17">
        <f t="shared" si="213"/>
        <v>30.849625007211564</v>
      </c>
      <c r="P726" s="17">
        <v>1</v>
      </c>
      <c r="Q726" s="17">
        <f t="shared" si="218"/>
        <v>2</v>
      </c>
      <c r="R726" s="28">
        <f t="shared" si="206"/>
        <v>891118229150.1897</v>
      </c>
      <c r="S726" s="10">
        <f t="shared" si="214"/>
        <v>23.02729104362696</v>
      </c>
      <c r="T726" s="10">
        <f t="shared" si="215"/>
        <v>8293.7072418482949</v>
      </c>
      <c r="U726" s="38">
        <f t="shared" si="207"/>
        <v>3.4311596823123874E+23</v>
      </c>
      <c r="V726" s="6">
        <f t="shared" si="208"/>
        <v>0</v>
      </c>
    </row>
    <row r="727" spans="2:22" x14ac:dyDescent="0.3">
      <c r="B727" s="27">
        <v>725</v>
      </c>
      <c r="C727" s="70">
        <f t="shared" si="201"/>
        <v>394600120320</v>
      </c>
      <c r="D727" s="19">
        <f t="shared" si="209"/>
        <v>536870912</v>
      </c>
      <c r="E727" s="8">
        <f t="shared" si="216"/>
        <v>1.8786896556731018E+23</v>
      </c>
      <c r="F727" s="17">
        <f t="shared" si="202"/>
        <v>1.07</v>
      </c>
      <c r="G727" s="17">
        <f t="shared" si="203"/>
        <v>23.273855044091796</v>
      </c>
      <c r="H727" s="21">
        <f t="shared" si="204"/>
        <v>3946001203200</v>
      </c>
      <c r="I727" s="22">
        <f t="shared" si="205"/>
        <v>12.59615721333965</v>
      </c>
      <c r="J727" s="23">
        <f t="shared" si="210"/>
        <v>7.6351873039648948E+21</v>
      </c>
      <c r="K727" s="22">
        <f t="shared" si="211"/>
        <v>21.882819695495993</v>
      </c>
      <c r="L727" s="17">
        <v>1</v>
      </c>
      <c r="M727" s="17">
        <f t="shared" si="217"/>
        <v>1934917632</v>
      </c>
      <c r="N727" s="17">
        <f t="shared" si="212"/>
        <v>10</v>
      </c>
      <c r="O727" s="17">
        <f t="shared" si="213"/>
        <v>30.849625007211564</v>
      </c>
      <c r="P727" s="17">
        <v>1</v>
      </c>
      <c r="Q727" s="17">
        <f t="shared" si="218"/>
        <v>2</v>
      </c>
      <c r="R727" s="28">
        <f t="shared" si="206"/>
        <v>476099615516.99048</v>
      </c>
      <c r="S727" s="10">
        <f t="shared" si="214"/>
        <v>12.302839346832478</v>
      </c>
      <c r="T727" s="10">
        <f t="shared" si="215"/>
        <v>8306.010081195127</v>
      </c>
      <c r="U727" s="38">
        <f t="shared" si="207"/>
        <v>6.8716685735684053E+23</v>
      </c>
      <c r="V727" s="6">
        <f t="shared" si="208"/>
        <v>0</v>
      </c>
    </row>
    <row r="728" spans="2:22" x14ac:dyDescent="0.3">
      <c r="B728" s="27">
        <v>726</v>
      </c>
      <c r="C728" s="70">
        <f t="shared" si="201"/>
        <v>395136991232</v>
      </c>
      <c r="D728" s="19">
        <f t="shared" si="209"/>
        <v>536870912</v>
      </c>
      <c r="E728" s="8">
        <f t="shared" si="216"/>
        <v>2.0101979315702191E+23</v>
      </c>
      <c r="F728" s="17">
        <f t="shared" si="202"/>
        <v>1.07</v>
      </c>
      <c r="G728" s="17">
        <f t="shared" si="203"/>
        <v>23.303238821777008</v>
      </c>
      <c r="H728" s="21">
        <f t="shared" si="204"/>
        <v>3951369912320</v>
      </c>
      <c r="I728" s="22">
        <f t="shared" si="205"/>
        <v>12.596747688592954</v>
      </c>
      <c r="J728" s="23">
        <f t="shared" si="210"/>
        <v>7.645575313902262E+21</v>
      </c>
      <c r="K728" s="22">
        <f t="shared" si="211"/>
        <v>21.883410170749297</v>
      </c>
      <c r="L728" s="17">
        <v>1</v>
      </c>
      <c r="M728" s="17">
        <f t="shared" si="217"/>
        <v>1934917632</v>
      </c>
      <c r="N728" s="17">
        <f t="shared" si="212"/>
        <v>10</v>
      </c>
      <c r="O728" s="17">
        <f t="shared" si="213"/>
        <v>30.849625007211564</v>
      </c>
      <c r="P728" s="17">
        <v>1</v>
      </c>
      <c r="Q728" s="17">
        <f t="shared" si="218"/>
        <v>2</v>
      </c>
      <c r="R728" s="28">
        <f t="shared" si="206"/>
        <v>508734432912.14294</v>
      </c>
      <c r="S728" s="10">
        <f t="shared" si="214"/>
        <v>13.146152179777721</v>
      </c>
      <c r="T728" s="10">
        <f t="shared" si="215"/>
        <v>8319.1562333749043</v>
      </c>
      <c r="U728" s="38">
        <f t="shared" si="207"/>
        <v>6.8810177825120358E+23</v>
      </c>
      <c r="V728" s="6">
        <f t="shared" si="208"/>
        <v>0</v>
      </c>
    </row>
    <row r="729" spans="2:22" x14ac:dyDescent="0.3">
      <c r="B729" s="27">
        <v>727</v>
      </c>
      <c r="C729" s="70">
        <f t="shared" si="201"/>
        <v>395673862144</v>
      </c>
      <c r="D729" s="19">
        <f t="shared" si="209"/>
        <v>536870912</v>
      </c>
      <c r="E729" s="8">
        <f t="shared" si="216"/>
        <v>2.1509117867801345E+23</v>
      </c>
      <c r="F729" s="17">
        <f t="shared" si="202"/>
        <v>1.07</v>
      </c>
      <c r="G729" s="17">
        <f t="shared" si="203"/>
        <v>23.332622599462216</v>
      </c>
      <c r="H729" s="21">
        <f t="shared" si="204"/>
        <v>3956738621440</v>
      </c>
      <c r="I729" s="22">
        <f t="shared" si="205"/>
        <v>12.597337362114507</v>
      </c>
      <c r="J729" s="23">
        <f t="shared" si="210"/>
        <v>7.6559633238396292E+21</v>
      </c>
      <c r="K729" s="22">
        <f t="shared" si="211"/>
        <v>21.88399984427085</v>
      </c>
      <c r="L729" s="17">
        <v>1</v>
      </c>
      <c r="M729" s="17">
        <f t="shared" si="217"/>
        <v>1934917632</v>
      </c>
      <c r="N729" s="17">
        <f t="shared" si="212"/>
        <v>10</v>
      </c>
      <c r="O729" s="17">
        <f t="shared" si="213"/>
        <v>30.849625007211564</v>
      </c>
      <c r="P729" s="17">
        <v>1</v>
      </c>
      <c r="Q729" s="17">
        <f t="shared" si="218"/>
        <v>2</v>
      </c>
      <c r="R729" s="28">
        <f t="shared" si="206"/>
        <v>543607246413.80029</v>
      </c>
      <c r="S729" s="10">
        <f t="shared" si="214"/>
        <v>14.047296831232769</v>
      </c>
      <c r="T729" s="10">
        <f t="shared" si="215"/>
        <v>8333.2035302061377</v>
      </c>
      <c r="U729" s="38">
        <f t="shared" si="207"/>
        <v>6.8903669914556663E+23</v>
      </c>
      <c r="V729" s="6">
        <f t="shared" si="208"/>
        <v>0</v>
      </c>
    </row>
    <row r="730" spans="2:22" x14ac:dyDescent="0.3">
      <c r="B730" s="27">
        <v>728</v>
      </c>
      <c r="C730" s="70">
        <f t="shared" si="201"/>
        <v>396210733056</v>
      </c>
      <c r="D730" s="19">
        <f t="shared" si="209"/>
        <v>536870912</v>
      </c>
      <c r="E730" s="8">
        <f t="shared" si="216"/>
        <v>2.3014756118547442E+23</v>
      </c>
      <c r="F730" s="17">
        <f t="shared" si="202"/>
        <v>1.07</v>
      </c>
      <c r="G730" s="17">
        <f t="shared" si="203"/>
        <v>23.362006377147427</v>
      </c>
      <c r="H730" s="21">
        <f t="shared" si="204"/>
        <v>3962107330560</v>
      </c>
      <c r="I730" s="22">
        <f t="shared" si="205"/>
        <v>12.597926236078496</v>
      </c>
      <c r="J730" s="23">
        <f t="shared" si="210"/>
        <v>7.6663513337769964E+21</v>
      </c>
      <c r="K730" s="22">
        <f t="shared" si="211"/>
        <v>21.884588718234838</v>
      </c>
      <c r="L730" s="17">
        <v>1</v>
      </c>
      <c r="M730" s="17">
        <f t="shared" si="217"/>
        <v>1934917632</v>
      </c>
      <c r="N730" s="17">
        <f t="shared" si="212"/>
        <v>10</v>
      </c>
      <c r="O730" s="17">
        <f t="shared" si="213"/>
        <v>30.849625007211564</v>
      </c>
      <c r="P730" s="17">
        <v>1</v>
      </c>
      <c r="Q730" s="17">
        <f t="shared" si="218"/>
        <v>2</v>
      </c>
      <c r="R730" s="28">
        <f t="shared" si="206"/>
        <v>580871596814.98486</v>
      </c>
      <c r="S730" s="10">
        <f t="shared" si="214"/>
        <v>15.010240932441533</v>
      </c>
      <c r="T730" s="10">
        <f t="shared" si="215"/>
        <v>8348.2137711385785</v>
      </c>
      <c r="U730" s="38">
        <f t="shared" si="207"/>
        <v>6.8997162003992968E+23</v>
      </c>
      <c r="V730" s="6">
        <f t="shared" si="208"/>
        <v>0</v>
      </c>
    </row>
    <row r="731" spans="2:22" x14ac:dyDescent="0.3">
      <c r="B731" s="27">
        <v>729</v>
      </c>
      <c r="C731" s="70">
        <f t="shared" si="201"/>
        <v>396747603968</v>
      </c>
      <c r="D731" s="19">
        <f t="shared" si="209"/>
        <v>536870912</v>
      </c>
      <c r="E731" s="8">
        <f t="shared" si="216"/>
        <v>2.4625789046845763E+23</v>
      </c>
      <c r="F731" s="17">
        <f t="shared" si="202"/>
        <v>1.07</v>
      </c>
      <c r="G731" s="17">
        <f t="shared" si="203"/>
        <v>23.391390154832635</v>
      </c>
      <c r="H731" s="21">
        <f t="shared" si="204"/>
        <v>3967476039680</v>
      </c>
      <c r="I731" s="22">
        <f t="shared" si="205"/>
        <v>12.598514312650281</v>
      </c>
      <c r="J731" s="23">
        <f t="shared" si="210"/>
        <v>7.6767393437143636E+21</v>
      </c>
      <c r="K731" s="22">
        <f t="shared" si="211"/>
        <v>21.885176794806622</v>
      </c>
      <c r="L731" s="17">
        <v>1</v>
      </c>
      <c r="M731" s="17">
        <f t="shared" si="217"/>
        <v>1934917632</v>
      </c>
      <c r="N731" s="17">
        <f t="shared" si="212"/>
        <v>10</v>
      </c>
      <c r="O731" s="17">
        <f t="shared" si="213"/>
        <v>30.849625007211564</v>
      </c>
      <c r="P731" s="17">
        <v>1</v>
      </c>
      <c r="Q731" s="17">
        <f t="shared" si="218"/>
        <v>2</v>
      </c>
      <c r="R731" s="28">
        <f t="shared" si="206"/>
        <v>620691563113.56018</v>
      </c>
      <c r="S731" s="10">
        <f t="shared" si="214"/>
        <v>16.039224431274398</v>
      </c>
      <c r="T731" s="10">
        <f t="shared" si="215"/>
        <v>8364.2529955698537</v>
      </c>
      <c r="U731" s="38">
        <f t="shared" si="207"/>
        <v>6.9090654093429273E+23</v>
      </c>
      <c r="V731" s="6">
        <f t="shared" si="208"/>
        <v>0</v>
      </c>
    </row>
    <row r="732" spans="2:22" x14ac:dyDescent="0.3">
      <c r="B732" s="27">
        <v>730</v>
      </c>
      <c r="C732" s="70">
        <f t="shared" ref="C732:C795" si="219">IF(MOD(B731+1,25)=0,(C731*2)+D731*2,C731+D731)</f>
        <v>397284474880</v>
      </c>
      <c r="D732" s="19">
        <f t="shared" si="209"/>
        <v>536870912</v>
      </c>
      <c r="E732" s="8">
        <f t="shared" si="216"/>
        <v>2.6349594280124968E+23</v>
      </c>
      <c r="F732" s="17">
        <f t="shared" si="202"/>
        <v>1.07</v>
      </c>
      <c r="G732" s="17">
        <f t="shared" si="203"/>
        <v>23.420773932517847</v>
      </c>
      <c r="H732" s="21">
        <f t="shared" si="204"/>
        <v>3972844748800</v>
      </c>
      <c r="I732" s="22">
        <f t="shared" si="205"/>
        <v>12.599101593986431</v>
      </c>
      <c r="J732" s="23">
        <f t="shared" si="210"/>
        <v>7.6871273536517308E+21</v>
      </c>
      <c r="K732" s="22">
        <f t="shared" si="211"/>
        <v>21.885764076142774</v>
      </c>
      <c r="L732" s="17">
        <v>1</v>
      </c>
      <c r="M732" s="17">
        <f t="shared" si="217"/>
        <v>1934917632</v>
      </c>
      <c r="N732" s="17">
        <f t="shared" si="212"/>
        <v>10</v>
      </c>
      <c r="O732" s="17">
        <f t="shared" si="213"/>
        <v>30.849625007211564</v>
      </c>
      <c r="P732" s="17">
        <v>1</v>
      </c>
      <c r="Q732" s="17">
        <f t="shared" si="218"/>
        <v>2</v>
      </c>
      <c r="R732" s="28">
        <f t="shared" si="206"/>
        <v>663242486082.14246</v>
      </c>
      <c r="S732" s="10">
        <f t="shared" si="214"/>
        <v>17.138778289921088</v>
      </c>
      <c r="T732" s="10">
        <f t="shared" si="215"/>
        <v>8381.3917738597756</v>
      </c>
      <c r="U732" s="38">
        <f t="shared" si="207"/>
        <v>6.9184146182865578E+23</v>
      </c>
      <c r="V732" s="6">
        <f t="shared" si="208"/>
        <v>0</v>
      </c>
    </row>
    <row r="733" spans="2:22" x14ac:dyDescent="0.3">
      <c r="B733" s="27">
        <v>731</v>
      </c>
      <c r="C733" s="70">
        <f t="shared" si="219"/>
        <v>397821345792</v>
      </c>
      <c r="D733" s="19">
        <f t="shared" si="209"/>
        <v>536870912</v>
      </c>
      <c r="E733" s="8">
        <f t="shared" si="216"/>
        <v>2.8194065879733717E+23</v>
      </c>
      <c r="F733" s="17">
        <f t="shared" si="202"/>
        <v>1.07</v>
      </c>
      <c r="G733" s="17">
        <f t="shared" si="203"/>
        <v>23.450157710203055</v>
      </c>
      <c r="H733" s="21">
        <f t="shared" si="204"/>
        <v>3978213457920</v>
      </c>
      <c r="I733" s="22">
        <f t="shared" si="205"/>
        <v>12.599688082234783</v>
      </c>
      <c r="J733" s="23">
        <f t="shared" si="210"/>
        <v>7.697515363589098E+21</v>
      </c>
      <c r="K733" s="22">
        <f t="shared" si="211"/>
        <v>21.886350564391126</v>
      </c>
      <c r="L733" s="17">
        <v>1</v>
      </c>
      <c r="M733" s="17">
        <f t="shared" si="217"/>
        <v>1934917632</v>
      </c>
      <c r="N733" s="17">
        <f t="shared" si="212"/>
        <v>10</v>
      </c>
      <c r="O733" s="17">
        <f t="shared" si="213"/>
        <v>30.849625007211564</v>
      </c>
      <c r="P733" s="17">
        <v>1</v>
      </c>
      <c r="Q733" s="17">
        <f t="shared" si="218"/>
        <v>2</v>
      </c>
      <c r="R733" s="28">
        <f t="shared" si="206"/>
        <v>708711741538.24622</v>
      </c>
      <c r="S733" s="10">
        <f t="shared" si="214"/>
        <v>18.313744466881943</v>
      </c>
      <c r="T733" s="10">
        <f t="shared" si="215"/>
        <v>8399.7055183266584</v>
      </c>
      <c r="U733" s="38">
        <f t="shared" si="207"/>
        <v>6.9277638272301882E+23</v>
      </c>
      <c r="V733" s="6">
        <f t="shared" si="208"/>
        <v>0</v>
      </c>
    </row>
    <row r="734" spans="2:22" x14ac:dyDescent="0.3">
      <c r="B734" s="27">
        <v>732</v>
      </c>
      <c r="C734" s="70">
        <f t="shared" si="219"/>
        <v>398358216704</v>
      </c>
      <c r="D734" s="19">
        <f t="shared" si="209"/>
        <v>536870912</v>
      </c>
      <c r="E734" s="8">
        <f t="shared" si="216"/>
        <v>3.016765049131508E+23</v>
      </c>
      <c r="F734" s="17">
        <f t="shared" si="202"/>
        <v>1.07</v>
      </c>
      <c r="G734" s="17">
        <f t="shared" si="203"/>
        <v>23.479541487888266</v>
      </c>
      <c r="H734" s="21">
        <f t="shared" si="204"/>
        <v>3983582167040</v>
      </c>
      <c r="I734" s="22">
        <f t="shared" si="205"/>
        <v>12.600273779534481</v>
      </c>
      <c r="J734" s="23">
        <f t="shared" si="210"/>
        <v>7.7079033735264652E+21</v>
      </c>
      <c r="K734" s="22">
        <f t="shared" si="211"/>
        <v>21.886936261690824</v>
      </c>
      <c r="L734" s="17">
        <v>1</v>
      </c>
      <c r="M734" s="17">
        <f t="shared" si="217"/>
        <v>1934917632</v>
      </c>
      <c r="N734" s="17">
        <f t="shared" si="212"/>
        <v>10</v>
      </c>
      <c r="O734" s="17">
        <f t="shared" si="213"/>
        <v>30.849625007211564</v>
      </c>
      <c r="P734" s="17">
        <v>1</v>
      </c>
      <c r="Q734" s="17">
        <f t="shared" si="218"/>
        <v>2</v>
      </c>
      <c r="R734" s="28">
        <f t="shared" si="206"/>
        <v>757299566729.68909</v>
      </c>
      <c r="S734" s="10">
        <f t="shared" si="214"/>
        <v>19.569297271504968</v>
      </c>
      <c r="T734" s="10">
        <f t="shared" si="215"/>
        <v>8419.2748155981626</v>
      </c>
      <c r="U734" s="38">
        <f t="shared" si="207"/>
        <v>6.9371130361738187E+23</v>
      </c>
      <c r="V734" s="6">
        <f t="shared" si="208"/>
        <v>0</v>
      </c>
    </row>
    <row r="735" spans="2:22" x14ac:dyDescent="0.3">
      <c r="B735" s="27">
        <v>733</v>
      </c>
      <c r="C735" s="70">
        <f t="shared" si="219"/>
        <v>398895087616</v>
      </c>
      <c r="D735" s="19">
        <f t="shared" si="209"/>
        <v>536870912</v>
      </c>
      <c r="E735" s="8">
        <f t="shared" si="216"/>
        <v>3.2279386025707136E+23</v>
      </c>
      <c r="F735" s="17">
        <f t="shared" si="202"/>
        <v>1.07</v>
      </c>
      <c r="G735" s="17">
        <f t="shared" si="203"/>
        <v>23.508925265573474</v>
      </c>
      <c r="H735" s="21">
        <f t="shared" si="204"/>
        <v>3988950876160</v>
      </c>
      <c r="I735" s="22">
        <f t="shared" si="205"/>
        <v>12.60085868801603</v>
      </c>
      <c r="J735" s="23">
        <f t="shared" si="210"/>
        <v>7.7182913834638325E+21</v>
      </c>
      <c r="K735" s="22">
        <f t="shared" si="211"/>
        <v>21.887521170172374</v>
      </c>
      <c r="L735" s="17">
        <v>1</v>
      </c>
      <c r="M735" s="17">
        <f t="shared" si="217"/>
        <v>1934917632</v>
      </c>
      <c r="N735" s="17">
        <f t="shared" si="212"/>
        <v>10</v>
      </c>
      <c r="O735" s="17">
        <f t="shared" si="213"/>
        <v>30.849625007211564</v>
      </c>
      <c r="P735" s="17">
        <v>1</v>
      </c>
      <c r="Q735" s="17">
        <f t="shared" si="218"/>
        <v>2</v>
      </c>
      <c r="R735" s="28">
        <f t="shared" si="206"/>
        <v>809219943485.01929</v>
      </c>
      <c r="S735" s="10">
        <f t="shared" si="214"/>
        <v>20.910966185381771</v>
      </c>
      <c r="T735" s="10">
        <f t="shared" si="215"/>
        <v>8440.1857817835444</v>
      </c>
      <c r="U735" s="38">
        <f t="shared" si="207"/>
        <v>6.9464622451174492E+23</v>
      </c>
      <c r="V735" s="6">
        <f t="shared" si="208"/>
        <v>0</v>
      </c>
    </row>
    <row r="736" spans="2:22" x14ac:dyDescent="0.3">
      <c r="B736" s="27">
        <v>734</v>
      </c>
      <c r="C736" s="70">
        <f t="shared" si="219"/>
        <v>399431958528</v>
      </c>
      <c r="D736" s="19">
        <f t="shared" si="209"/>
        <v>536870912</v>
      </c>
      <c r="E736" s="8">
        <f t="shared" si="216"/>
        <v>3.4538943047506637E+23</v>
      </c>
      <c r="F736" s="17">
        <f t="shared" si="202"/>
        <v>1.07</v>
      </c>
      <c r="G736" s="17">
        <f t="shared" si="203"/>
        <v>23.538309043258685</v>
      </c>
      <c r="H736" s="21">
        <f t="shared" si="204"/>
        <v>3994319585280</v>
      </c>
      <c r="I736" s="22">
        <f t="shared" si="205"/>
        <v>12.601442809801334</v>
      </c>
      <c r="J736" s="23">
        <f t="shared" si="210"/>
        <v>7.7286793934011997E+21</v>
      </c>
      <c r="K736" s="22">
        <f t="shared" si="211"/>
        <v>21.888105291957675</v>
      </c>
      <c r="L736" s="17">
        <v>1</v>
      </c>
      <c r="M736" s="17">
        <f t="shared" si="217"/>
        <v>1934917632</v>
      </c>
      <c r="N736" s="17">
        <f t="shared" si="212"/>
        <v>10</v>
      </c>
      <c r="O736" s="17">
        <f t="shared" si="213"/>
        <v>30.849625007211564</v>
      </c>
      <c r="P736" s="17">
        <v>1</v>
      </c>
      <c r="Q736" s="17">
        <f t="shared" si="218"/>
        <v>2</v>
      </c>
      <c r="R736" s="28">
        <f t="shared" si="206"/>
        <v>864701542029.60388</v>
      </c>
      <c r="S736" s="10">
        <f t="shared" si="214"/>
        <v>22.344660251398334</v>
      </c>
      <c r="T736" s="10">
        <f t="shared" si="215"/>
        <v>8462.5304420349421</v>
      </c>
      <c r="U736" s="38">
        <f t="shared" si="207"/>
        <v>6.9558114540610797E+23</v>
      </c>
      <c r="V736" s="6">
        <f t="shared" si="208"/>
        <v>0</v>
      </c>
    </row>
    <row r="737" spans="1:22" x14ac:dyDescent="0.3">
      <c r="B737" s="27">
        <v>735</v>
      </c>
      <c r="C737" s="70">
        <f t="shared" si="219"/>
        <v>399968829440</v>
      </c>
      <c r="D737" s="19">
        <f t="shared" si="209"/>
        <v>536870912</v>
      </c>
      <c r="E737" s="8">
        <f t="shared" si="216"/>
        <v>3.69566690608321E+23</v>
      </c>
      <c r="F737" s="17">
        <f t="shared" si="202"/>
        <v>1.07</v>
      </c>
      <c r="G737" s="17">
        <f t="shared" si="203"/>
        <v>23.567692820943893</v>
      </c>
      <c r="H737" s="21">
        <f t="shared" si="204"/>
        <v>3999688294400</v>
      </c>
      <c r="I737" s="22">
        <f t="shared" si="205"/>
        <v>12.602026147003748</v>
      </c>
      <c r="J737" s="23">
        <f t="shared" si="210"/>
        <v>7.7390674033385669E+21</v>
      </c>
      <c r="K737" s="22">
        <f t="shared" si="211"/>
        <v>21.88868862916009</v>
      </c>
      <c r="L737" s="17">
        <v>1</v>
      </c>
      <c r="M737" s="17">
        <f t="shared" si="217"/>
        <v>1934917632</v>
      </c>
      <c r="N737" s="17">
        <f t="shared" si="212"/>
        <v>10</v>
      </c>
      <c r="O737" s="17">
        <f t="shared" si="213"/>
        <v>30.849625007211564</v>
      </c>
      <c r="P737" s="17">
        <v>1</v>
      </c>
      <c r="Q737" s="17">
        <f t="shared" si="218"/>
        <v>2</v>
      </c>
      <c r="R737" s="28">
        <f t="shared" si="206"/>
        <v>923988729636.14368</v>
      </c>
      <c r="S737" s="10">
        <f t="shared" si="214"/>
        <v>23.876694138165352</v>
      </c>
      <c r="T737" s="10">
        <f t="shared" si="215"/>
        <v>8486.4071361731076</v>
      </c>
      <c r="U737" s="38">
        <f t="shared" si="207"/>
        <v>6.9651606630047102E+23</v>
      </c>
      <c r="V737" s="6">
        <f t="shared" si="208"/>
        <v>0</v>
      </c>
    </row>
    <row r="738" spans="1:22" x14ac:dyDescent="0.3">
      <c r="B738" s="27">
        <v>736</v>
      </c>
      <c r="C738" s="70">
        <f t="shared" si="219"/>
        <v>400505700352</v>
      </c>
      <c r="D738" s="19">
        <f t="shared" si="209"/>
        <v>536870912</v>
      </c>
      <c r="E738" s="8">
        <f t="shared" si="216"/>
        <v>3.9543635895090346E+23</v>
      </c>
      <c r="F738" s="17">
        <f t="shared" si="202"/>
        <v>1.07</v>
      </c>
      <c r="G738" s="17">
        <f t="shared" si="203"/>
        <v>23.597076598629105</v>
      </c>
      <c r="H738" s="21">
        <f t="shared" si="204"/>
        <v>4005057003520</v>
      </c>
      <c r="I738" s="22">
        <f t="shared" si="205"/>
        <v>12.602608701728123</v>
      </c>
      <c r="J738" s="23">
        <f t="shared" si="210"/>
        <v>7.7494554132759341E+21</v>
      </c>
      <c r="K738" s="22">
        <f t="shared" si="211"/>
        <v>21.889271183884464</v>
      </c>
      <c r="L738" s="17">
        <v>1</v>
      </c>
      <c r="M738" s="17">
        <f t="shared" si="217"/>
        <v>1934917632</v>
      </c>
      <c r="N738" s="17">
        <f t="shared" si="212"/>
        <v>10</v>
      </c>
      <c r="O738" s="17">
        <f t="shared" si="213"/>
        <v>30.849625007211564</v>
      </c>
      <c r="P738" s="17">
        <v>1</v>
      </c>
      <c r="Q738" s="17">
        <f t="shared" si="218"/>
        <v>2</v>
      </c>
      <c r="R738" s="28">
        <f t="shared" si="206"/>
        <v>987342648564.94885</v>
      </c>
      <c r="S738" s="10">
        <f t="shared" si="214"/>
        <v>25.513815994957788</v>
      </c>
      <c r="T738" s="10">
        <f t="shared" si="215"/>
        <v>8511.9209521680659</v>
      </c>
      <c r="U738" s="38">
        <f t="shared" si="207"/>
        <v>6.9745098719483407E+23</v>
      </c>
      <c r="V738" s="6">
        <f t="shared" si="208"/>
        <v>0</v>
      </c>
    </row>
    <row r="739" spans="1:22" x14ac:dyDescent="0.3">
      <c r="B739" s="27">
        <v>737</v>
      </c>
      <c r="C739" s="70">
        <f t="shared" si="219"/>
        <v>401042571264</v>
      </c>
      <c r="D739" s="19">
        <f t="shared" si="209"/>
        <v>536870912</v>
      </c>
      <c r="E739" s="8">
        <f t="shared" si="216"/>
        <v>4.231169040774667E+23</v>
      </c>
      <c r="F739" s="17">
        <f t="shared" si="202"/>
        <v>1.07</v>
      </c>
      <c r="G739" s="17">
        <f t="shared" si="203"/>
        <v>23.626460376314313</v>
      </c>
      <c r="H739" s="21">
        <f t="shared" si="204"/>
        <v>4010425712640</v>
      </c>
      <c r="I739" s="22">
        <f t="shared" si="205"/>
        <v>12.603190476070854</v>
      </c>
      <c r="J739" s="23">
        <f t="shared" si="210"/>
        <v>7.7598434232133013E+21</v>
      </c>
      <c r="K739" s="22">
        <f t="shared" si="211"/>
        <v>21.889852958227195</v>
      </c>
      <c r="L739" s="17">
        <v>1</v>
      </c>
      <c r="M739" s="17">
        <f t="shared" si="217"/>
        <v>1934917632</v>
      </c>
      <c r="N739" s="17">
        <f t="shared" si="212"/>
        <v>10</v>
      </c>
      <c r="O739" s="17">
        <f t="shared" si="213"/>
        <v>30.849625007211564</v>
      </c>
      <c r="P739" s="17">
        <v>1</v>
      </c>
      <c r="Q739" s="17">
        <f t="shared" si="218"/>
        <v>2</v>
      </c>
      <c r="R739" s="28">
        <f t="shared" si="206"/>
        <v>1055042368055.5736</v>
      </c>
      <c r="S739" s="10">
        <f t="shared" si="214"/>
        <v>27.26323722020777</v>
      </c>
      <c r="T739" s="10">
        <f t="shared" si="215"/>
        <v>8539.1841893882738</v>
      </c>
      <c r="U739" s="38">
        <f t="shared" si="207"/>
        <v>6.9838590808919711E+23</v>
      </c>
      <c r="V739" s="6">
        <f t="shared" si="208"/>
        <v>0</v>
      </c>
    </row>
    <row r="740" spans="1:22" x14ac:dyDescent="0.3">
      <c r="B740" s="27">
        <v>738</v>
      </c>
      <c r="C740" s="70">
        <f t="shared" si="219"/>
        <v>401579442176</v>
      </c>
      <c r="D740" s="19">
        <f t="shared" si="209"/>
        <v>536870912</v>
      </c>
      <c r="E740" s="8">
        <f t="shared" si="216"/>
        <v>4.527350873628894E+23</v>
      </c>
      <c r="F740" s="17">
        <f t="shared" si="202"/>
        <v>1.07</v>
      </c>
      <c r="G740" s="17">
        <f t="shared" si="203"/>
        <v>23.655844153999524</v>
      </c>
      <c r="H740" s="21">
        <f t="shared" si="204"/>
        <v>4015794421760</v>
      </c>
      <c r="I740" s="22">
        <f t="shared" si="205"/>
        <v>12.603771472119917</v>
      </c>
      <c r="J740" s="23">
        <f t="shared" si="210"/>
        <v>7.7702314331506685E+21</v>
      </c>
      <c r="K740" s="22">
        <f t="shared" si="211"/>
        <v>21.890433954276258</v>
      </c>
      <c r="L740" s="17">
        <v>1</v>
      </c>
      <c r="M740" s="17">
        <f t="shared" si="217"/>
        <v>1934917632</v>
      </c>
      <c r="N740" s="17">
        <f t="shared" si="212"/>
        <v>10</v>
      </c>
      <c r="O740" s="17">
        <f t="shared" si="213"/>
        <v>30.849625007211564</v>
      </c>
      <c r="P740" s="17">
        <v>1</v>
      </c>
      <c r="Q740" s="17">
        <f t="shared" si="218"/>
        <v>2</v>
      </c>
      <c r="R740" s="28">
        <f t="shared" si="206"/>
        <v>1127386115458.7427</v>
      </c>
      <c r="S740" s="10">
        <f t="shared" si="214"/>
        <v>29.132664275053301</v>
      </c>
      <c r="T740" s="10">
        <f t="shared" si="215"/>
        <v>8568.3168536633275</v>
      </c>
      <c r="U740" s="38">
        <f t="shared" si="207"/>
        <v>6.9932082898356016E+23</v>
      </c>
      <c r="V740" s="6">
        <f t="shared" si="208"/>
        <v>0</v>
      </c>
    </row>
    <row r="741" spans="1:22" x14ac:dyDescent="0.3">
      <c r="B741" s="27">
        <v>739</v>
      </c>
      <c r="C741" s="70">
        <f t="shared" si="219"/>
        <v>402116313088</v>
      </c>
      <c r="D741" s="19">
        <f t="shared" si="209"/>
        <v>536870912</v>
      </c>
      <c r="E741" s="8">
        <f t="shared" si="216"/>
        <v>4.8442654347829172E+23</v>
      </c>
      <c r="F741" s="17">
        <f t="shared" si="202"/>
        <v>1.07</v>
      </c>
      <c r="G741" s="17">
        <f t="shared" si="203"/>
        <v>23.685227931684732</v>
      </c>
      <c r="H741" s="21">
        <f t="shared" si="204"/>
        <v>4021163130880</v>
      </c>
      <c r="I741" s="22">
        <f t="shared" si="205"/>
        <v>12.604351691954921</v>
      </c>
      <c r="J741" s="23">
        <f t="shared" si="210"/>
        <v>7.7806194430880357E+21</v>
      </c>
      <c r="K741" s="22">
        <f t="shared" si="211"/>
        <v>21.891014174111262</v>
      </c>
      <c r="L741" s="17">
        <v>1</v>
      </c>
      <c r="M741" s="17">
        <f t="shared" si="217"/>
        <v>1934917632</v>
      </c>
      <c r="N741" s="17">
        <f t="shared" si="212"/>
        <v>10</v>
      </c>
      <c r="O741" s="17">
        <f t="shared" si="213"/>
        <v>30.849625007211564</v>
      </c>
      <c r="P741" s="17">
        <v>1</v>
      </c>
      <c r="Q741" s="17">
        <f t="shared" si="218"/>
        <v>2</v>
      </c>
      <c r="R741" s="28">
        <f t="shared" si="206"/>
        <v>1204692591947.3423</v>
      </c>
      <c r="S741" s="10">
        <f t="shared" si="214"/>
        <v>31.130332682485534</v>
      </c>
      <c r="T741" s="10">
        <f t="shared" si="215"/>
        <v>8599.447186345813</v>
      </c>
      <c r="U741" s="38">
        <f t="shared" si="207"/>
        <v>7.0025574987792321E+23</v>
      </c>
      <c r="V741" s="6">
        <f t="shared" si="208"/>
        <v>0</v>
      </c>
    </row>
    <row r="742" spans="1:22" x14ac:dyDescent="0.3">
      <c r="B742" s="27">
        <v>740</v>
      </c>
      <c r="C742" s="70">
        <f t="shared" si="219"/>
        <v>402653184000</v>
      </c>
      <c r="D742" s="19">
        <f t="shared" si="209"/>
        <v>536870912</v>
      </c>
      <c r="E742" s="8">
        <f t="shared" si="216"/>
        <v>5.1833640152177219E+23</v>
      </c>
      <c r="F742" s="17">
        <f t="shared" si="202"/>
        <v>1.07</v>
      </c>
      <c r="G742" s="17">
        <f t="shared" si="203"/>
        <v>23.714611709369944</v>
      </c>
      <c r="H742" s="21">
        <f t="shared" si="204"/>
        <v>4026531840000</v>
      </c>
      <c r="I742" s="22">
        <f t="shared" si="205"/>
        <v>12.604931137647155</v>
      </c>
      <c r="J742" s="23">
        <f t="shared" si="210"/>
        <v>7.7910074530254029E+21</v>
      </c>
      <c r="K742" s="22">
        <f t="shared" si="211"/>
        <v>21.891593619803498</v>
      </c>
      <c r="L742" s="17">
        <v>1</v>
      </c>
      <c r="M742" s="17">
        <f t="shared" si="217"/>
        <v>1934917632</v>
      </c>
      <c r="N742" s="17">
        <f t="shared" si="212"/>
        <v>10</v>
      </c>
      <c r="O742" s="17">
        <f t="shared" si="213"/>
        <v>30.849625007211564</v>
      </c>
      <c r="P742" s="17">
        <v>1</v>
      </c>
      <c r="Q742" s="17">
        <f t="shared" si="218"/>
        <v>2</v>
      </c>
      <c r="R742" s="28">
        <f t="shared" si="206"/>
        <v>1287302378619.1448</v>
      </c>
      <c r="S742" s="10">
        <f t="shared" si="214"/>
        <v>33.265043362299174</v>
      </c>
      <c r="T742" s="10">
        <f t="shared" si="215"/>
        <v>8632.7122297081114</v>
      </c>
      <c r="U742" s="38">
        <f t="shared" si="207"/>
        <v>7.0119067077228626E+23</v>
      </c>
      <c r="V742" s="6">
        <f t="shared" si="208"/>
        <v>0</v>
      </c>
    </row>
    <row r="743" spans="1:22" x14ac:dyDescent="0.3">
      <c r="B743" s="27">
        <v>741</v>
      </c>
      <c r="C743" s="70">
        <f t="shared" si="219"/>
        <v>403190054912</v>
      </c>
      <c r="D743" s="19">
        <f t="shared" si="209"/>
        <v>536870912</v>
      </c>
      <c r="E743" s="8">
        <f t="shared" si="216"/>
        <v>5.5461994962829626E+23</v>
      </c>
      <c r="F743" s="17">
        <f t="shared" si="202"/>
        <v>1.07</v>
      </c>
      <c r="G743" s="17">
        <f t="shared" si="203"/>
        <v>23.743995487055152</v>
      </c>
      <c r="H743" s="21">
        <f t="shared" si="204"/>
        <v>4031900549120</v>
      </c>
      <c r="I743" s="22">
        <f t="shared" si="205"/>
        <v>12.605509811259623</v>
      </c>
      <c r="J743" s="23">
        <f t="shared" si="210"/>
        <v>7.8013954629627701E+21</v>
      </c>
      <c r="K743" s="22">
        <f t="shared" si="211"/>
        <v>21.892172293415964</v>
      </c>
      <c r="L743" s="17">
        <v>1</v>
      </c>
      <c r="M743" s="17">
        <f t="shared" si="217"/>
        <v>1934917632</v>
      </c>
      <c r="N743" s="17">
        <f t="shared" si="212"/>
        <v>10</v>
      </c>
      <c r="O743" s="17">
        <f t="shared" si="213"/>
        <v>30.849625007211564</v>
      </c>
      <c r="P743" s="17">
        <v>1</v>
      </c>
      <c r="Q743" s="17">
        <f t="shared" si="218"/>
        <v>2</v>
      </c>
      <c r="R743" s="28">
        <f t="shared" si="206"/>
        <v>1375579439203.5469</v>
      </c>
      <c r="S743" s="10">
        <f t="shared" si="214"/>
        <v>35.546201462376949</v>
      </c>
      <c r="T743" s="10">
        <f t="shared" si="215"/>
        <v>8668.2584311704886</v>
      </c>
      <c r="U743" s="38">
        <f t="shared" si="207"/>
        <v>7.0212559166664931E+23</v>
      </c>
      <c r="V743" s="6">
        <f t="shared" si="208"/>
        <v>0</v>
      </c>
    </row>
    <row r="744" spans="1:22" x14ac:dyDescent="0.3">
      <c r="B744" s="27">
        <v>742</v>
      </c>
      <c r="C744" s="70">
        <f t="shared" si="219"/>
        <v>403726925824</v>
      </c>
      <c r="D744" s="19">
        <f t="shared" si="209"/>
        <v>536870912</v>
      </c>
      <c r="E744" s="8">
        <f t="shared" si="216"/>
        <v>5.9344334610227701E+23</v>
      </c>
      <c r="F744" s="17">
        <f t="shared" ref="F744:F807" si="220">$Y$4</f>
        <v>1.07</v>
      </c>
      <c r="G744" s="17">
        <f t="shared" si="203"/>
        <v>23.773379264740363</v>
      </c>
      <c r="H744" s="21">
        <f t="shared" si="204"/>
        <v>4037269258240</v>
      </c>
      <c r="I744" s="22">
        <f t="shared" si="205"/>
        <v>12.606087714847098</v>
      </c>
      <c r="J744" s="23">
        <f t="shared" si="210"/>
        <v>7.8117834729001373E+21</v>
      </c>
      <c r="K744" s="22">
        <f t="shared" si="211"/>
        <v>21.892750197003441</v>
      </c>
      <c r="L744" s="17">
        <v>1</v>
      </c>
      <c r="M744" s="17">
        <f t="shared" si="217"/>
        <v>1934917632</v>
      </c>
      <c r="N744" s="17">
        <f t="shared" si="212"/>
        <v>10</v>
      </c>
      <c r="O744" s="17">
        <f t="shared" si="213"/>
        <v>30.849625007211564</v>
      </c>
      <c r="P744" s="17">
        <v>1</v>
      </c>
      <c r="Q744" s="17">
        <f t="shared" si="218"/>
        <v>2</v>
      </c>
      <c r="R744" s="28">
        <f t="shared" si="206"/>
        <v>1469912726011.6946</v>
      </c>
      <c r="S744" s="10">
        <f t="shared" si="214"/>
        <v>37.983857857875329</v>
      </c>
      <c r="T744" s="10">
        <f t="shared" si="215"/>
        <v>8706.2422890283633</v>
      </c>
      <c r="U744" s="38">
        <f t="shared" si="207"/>
        <v>7.0306051256101236E+23</v>
      </c>
      <c r="V744" s="6">
        <f t="shared" si="208"/>
        <v>0</v>
      </c>
    </row>
    <row r="745" spans="1:22" x14ac:dyDescent="0.3">
      <c r="A745" s="26" t="s">
        <v>38</v>
      </c>
      <c r="B745" s="27">
        <v>743</v>
      </c>
      <c r="C745" s="70">
        <f t="shared" si="219"/>
        <v>404263796736</v>
      </c>
      <c r="D745" s="19">
        <f t="shared" si="209"/>
        <v>536870912</v>
      </c>
      <c r="E745" s="8">
        <f t="shared" si="216"/>
        <v>6.3498438032943649E+23</v>
      </c>
      <c r="F745" s="17">
        <f t="shared" si="220"/>
        <v>1.07</v>
      </c>
      <c r="G745" s="17">
        <f t="shared" si="203"/>
        <v>23.802763042425571</v>
      </c>
      <c r="H745" s="21">
        <f t="shared" si="204"/>
        <v>4042637967360</v>
      </c>
      <c r="I745" s="22">
        <f t="shared" si="205"/>
        <v>12.606664850456156</v>
      </c>
      <c r="J745" s="23">
        <f t="shared" si="210"/>
        <v>7.8221714828375045E+21</v>
      </c>
      <c r="K745" s="22">
        <f t="shared" si="211"/>
        <v>21.893327332612497</v>
      </c>
      <c r="L745" s="17">
        <v>1</v>
      </c>
      <c r="M745" s="17">
        <f t="shared" si="217"/>
        <v>1934917632</v>
      </c>
      <c r="N745" s="17">
        <f t="shared" si="212"/>
        <v>10</v>
      </c>
      <c r="O745" s="17">
        <f t="shared" si="213"/>
        <v>30.849625007211564</v>
      </c>
      <c r="P745" s="17">
        <v>1</v>
      </c>
      <c r="Q745" s="17">
        <f t="shared" si="218"/>
        <v>2</v>
      </c>
      <c r="R745" s="28">
        <f t="shared" si="206"/>
        <v>1570717896225.8301</v>
      </c>
      <c r="S745" s="10">
        <f t="shared" si="214"/>
        <v>40.588753501674383</v>
      </c>
      <c r="T745" s="10">
        <f t="shared" si="215"/>
        <v>8746.8310425300369</v>
      </c>
      <c r="U745" s="38">
        <f t="shared" si="207"/>
        <v>7.039954334553754E+23</v>
      </c>
      <c r="V745" s="6">
        <f t="shared" si="208"/>
        <v>0</v>
      </c>
    </row>
    <row r="746" spans="1:22" x14ac:dyDescent="0.3">
      <c r="B746" s="31">
        <v>744</v>
      </c>
      <c r="C746" s="70">
        <f t="shared" si="219"/>
        <v>404800667648</v>
      </c>
      <c r="D746" s="19">
        <f t="shared" si="209"/>
        <v>536870912</v>
      </c>
      <c r="E746" s="8">
        <f t="shared" si="216"/>
        <v>6.7943328695249704E+23</v>
      </c>
      <c r="F746" s="17">
        <f t="shared" si="220"/>
        <v>1.07</v>
      </c>
      <c r="G746" s="17">
        <f t="shared" si="203"/>
        <v>23.832146820110783</v>
      </c>
      <c r="H746" s="21">
        <f t="shared" si="204"/>
        <v>4048006676480</v>
      </c>
      <c r="I746" s="22">
        <f t="shared" si="205"/>
        <v>12.607241220125228</v>
      </c>
      <c r="J746" s="23">
        <f t="shared" si="210"/>
        <v>7.8325594927748717E+21</v>
      </c>
      <c r="K746" s="22">
        <f t="shared" si="211"/>
        <v>21.89390370228157</v>
      </c>
      <c r="L746" s="17">
        <v>1</v>
      </c>
      <c r="M746" s="17">
        <f t="shared" si="217"/>
        <v>1934917632</v>
      </c>
      <c r="N746" s="17">
        <f t="shared" si="212"/>
        <v>10</v>
      </c>
      <c r="O746" s="17">
        <f t="shared" si="213"/>
        <v>30.849625007211564</v>
      </c>
      <c r="P746" s="17">
        <v>1</v>
      </c>
      <c r="Q746" s="17">
        <f t="shared" si="218"/>
        <v>2</v>
      </c>
      <c r="R746" s="32">
        <f t="shared" si="206"/>
        <v>1678439146111.5564</v>
      </c>
      <c r="S746" s="10">
        <f t="shared" si="214"/>
        <v>43.372366822061096</v>
      </c>
      <c r="T746" s="10">
        <f t="shared" si="215"/>
        <v>8790.2034093520979</v>
      </c>
      <c r="U746" s="38">
        <f t="shared" si="207"/>
        <v>7.0493035434973845E+23</v>
      </c>
      <c r="V746" s="6">
        <f t="shared" si="208"/>
        <v>0</v>
      </c>
    </row>
    <row r="747" spans="1:22" x14ac:dyDescent="0.3">
      <c r="B747" s="31">
        <v>745</v>
      </c>
      <c r="C747" s="70">
        <f t="shared" si="219"/>
        <v>405337538560</v>
      </c>
      <c r="D747" s="19">
        <f t="shared" si="209"/>
        <v>536870912</v>
      </c>
      <c r="E747" s="8">
        <f t="shared" si="216"/>
        <v>7.2699361703917186E+23</v>
      </c>
      <c r="F747" s="17">
        <f t="shared" si="220"/>
        <v>1.07</v>
      </c>
      <c r="G747" s="17">
        <f t="shared" si="203"/>
        <v>23.861530597795991</v>
      </c>
      <c r="H747" s="21">
        <f t="shared" si="204"/>
        <v>4053375385600</v>
      </c>
      <c r="I747" s="22">
        <f t="shared" si="205"/>
        <v>12.607816825884642</v>
      </c>
      <c r="J747" s="23">
        <f t="shared" si="210"/>
        <v>7.8429475027122389E+21</v>
      </c>
      <c r="K747" s="22">
        <f t="shared" si="211"/>
        <v>21.894479308040985</v>
      </c>
      <c r="L747" s="17">
        <v>1</v>
      </c>
      <c r="M747" s="17">
        <f t="shared" si="217"/>
        <v>1934917632</v>
      </c>
      <c r="N747" s="17">
        <f t="shared" si="212"/>
        <v>10</v>
      </c>
      <c r="O747" s="17">
        <f t="shared" si="213"/>
        <v>30.849625007211564</v>
      </c>
      <c r="P747" s="17">
        <v>1</v>
      </c>
      <c r="Q747" s="17">
        <f t="shared" si="218"/>
        <v>2</v>
      </c>
      <c r="R747" s="32">
        <f t="shared" si="206"/>
        <v>1793551171258.1211</v>
      </c>
      <c r="S747" s="10">
        <f t="shared" si="214"/>
        <v>46.346964377089343</v>
      </c>
      <c r="T747" s="10">
        <f t="shared" si="215"/>
        <v>8836.5503737291874</v>
      </c>
      <c r="U747" s="38">
        <f t="shared" si="207"/>
        <v>7.058652752441015E+23</v>
      </c>
      <c r="V747" s="6">
        <f t="shared" si="208"/>
        <v>0</v>
      </c>
    </row>
    <row r="748" spans="1:22" x14ac:dyDescent="0.3">
      <c r="B748" s="31">
        <v>746</v>
      </c>
      <c r="C748" s="70">
        <f t="shared" si="219"/>
        <v>405874409472</v>
      </c>
      <c r="D748" s="19">
        <f t="shared" si="209"/>
        <v>536870912</v>
      </c>
      <c r="E748" s="8">
        <f t="shared" si="216"/>
        <v>7.7788317023191392E+23</v>
      </c>
      <c r="F748" s="17">
        <f t="shared" si="220"/>
        <v>1.07</v>
      </c>
      <c r="G748" s="17">
        <f t="shared" si="203"/>
        <v>23.890914375481202</v>
      </c>
      <c r="H748" s="21">
        <f t="shared" si="204"/>
        <v>4058744094720</v>
      </c>
      <c r="I748" s="22">
        <f t="shared" si="205"/>
        <v>12.608391669756662</v>
      </c>
      <c r="J748" s="23">
        <f t="shared" si="210"/>
        <v>7.8533355126496061E+21</v>
      </c>
      <c r="K748" s="22">
        <f t="shared" si="211"/>
        <v>21.895054151913005</v>
      </c>
      <c r="L748" s="17">
        <v>1</v>
      </c>
      <c r="M748" s="17">
        <f t="shared" si="217"/>
        <v>1934917632</v>
      </c>
      <c r="N748" s="17">
        <f t="shared" si="212"/>
        <v>10</v>
      </c>
      <c r="O748" s="17">
        <f t="shared" si="213"/>
        <v>30.849625007211564</v>
      </c>
      <c r="P748" s="17">
        <v>1</v>
      </c>
      <c r="Q748" s="17">
        <f t="shared" si="218"/>
        <v>2</v>
      </c>
      <c r="R748" s="32">
        <f t="shared" si="206"/>
        <v>1916561261509.0916</v>
      </c>
      <c r="S748" s="10">
        <f t="shared" si="214"/>
        <v>49.525654989459817</v>
      </c>
      <c r="T748" s="10">
        <f t="shared" si="215"/>
        <v>8886.0760287186476</v>
      </c>
      <c r="U748" s="38">
        <f t="shared" si="207"/>
        <v>7.0680019613846455E+23</v>
      </c>
      <c r="V748" s="6">
        <f t="shared" si="208"/>
        <v>0</v>
      </c>
    </row>
    <row r="749" spans="1:22" x14ac:dyDescent="0.3">
      <c r="B749" s="31">
        <v>747</v>
      </c>
      <c r="C749" s="70">
        <f t="shared" si="219"/>
        <v>406411280384</v>
      </c>
      <c r="D749" s="19">
        <f t="shared" si="209"/>
        <v>536870912</v>
      </c>
      <c r="E749" s="8">
        <f t="shared" si="216"/>
        <v>8.3233499214814796E+23</v>
      </c>
      <c r="F749" s="17">
        <f t="shared" si="220"/>
        <v>1.07</v>
      </c>
      <c r="G749" s="17">
        <f t="shared" si="203"/>
        <v>23.92029815316641</v>
      </c>
      <c r="H749" s="21">
        <f t="shared" si="204"/>
        <v>4064112803840</v>
      </c>
      <c r="I749" s="22">
        <f t="shared" si="205"/>
        <v>12.608965753755527</v>
      </c>
      <c r="J749" s="23">
        <f t="shared" si="210"/>
        <v>7.8637235225869733E+21</v>
      </c>
      <c r="K749" s="22">
        <f t="shared" si="211"/>
        <v>21.895628235911868</v>
      </c>
      <c r="L749" s="17">
        <v>1</v>
      </c>
      <c r="M749" s="17">
        <f t="shared" si="217"/>
        <v>1934917632</v>
      </c>
      <c r="N749" s="17">
        <f t="shared" si="212"/>
        <v>10</v>
      </c>
      <c r="O749" s="17">
        <f t="shared" si="213"/>
        <v>30.849625007211564</v>
      </c>
      <c r="P749" s="17">
        <v>1</v>
      </c>
      <c r="Q749" s="17">
        <f t="shared" si="218"/>
        <v>2</v>
      </c>
      <c r="R749" s="32">
        <f t="shared" si="206"/>
        <v>2048011539841.3931</v>
      </c>
      <c r="S749" s="10">
        <f t="shared" si="214"/>
        <v>52.922447601154346</v>
      </c>
      <c r="T749" s="10">
        <f t="shared" si="215"/>
        <v>8938.9984763198026</v>
      </c>
      <c r="U749" s="38">
        <f t="shared" si="207"/>
        <v>7.077351170328276E+23</v>
      </c>
      <c r="V749" s="6">
        <f t="shared" si="208"/>
        <v>0</v>
      </c>
    </row>
    <row r="750" spans="1:22" x14ac:dyDescent="0.3">
      <c r="B750" s="31">
        <v>748</v>
      </c>
      <c r="C750" s="70">
        <f t="shared" si="219"/>
        <v>406948151296</v>
      </c>
      <c r="D750" s="19">
        <f t="shared" si="209"/>
        <v>536870912</v>
      </c>
      <c r="E750" s="8">
        <f t="shared" si="216"/>
        <v>8.9059844159851836E+23</v>
      </c>
      <c r="F750" s="17">
        <f t="shared" si="220"/>
        <v>1.07</v>
      </c>
      <c r="G750" s="17">
        <f t="shared" si="203"/>
        <v>23.949681930851622</v>
      </c>
      <c r="H750" s="21">
        <f t="shared" si="204"/>
        <v>4069481512960</v>
      </c>
      <c r="I750" s="22">
        <f t="shared" si="205"/>
        <v>12.609539079887508</v>
      </c>
      <c r="J750" s="23">
        <f t="shared" si="210"/>
        <v>7.8741115325243405E+21</v>
      </c>
      <c r="K750" s="22">
        <f t="shared" si="211"/>
        <v>21.896201562043849</v>
      </c>
      <c r="L750" s="17">
        <v>1</v>
      </c>
      <c r="M750" s="17">
        <f t="shared" si="217"/>
        <v>1934917632</v>
      </c>
      <c r="N750" s="17">
        <f t="shared" si="212"/>
        <v>10</v>
      </c>
      <c r="O750" s="17">
        <f t="shared" si="213"/>
        <v>30.849625007211564</v>
      </c>
      <c r="P750" s="17">
        <v>1</v>
      </c>
      <c r="Q750" s="17">
        <f t="shared" si="218"/>
        <v>2</v>
      </c>
      <c r="R750" s="32">
        <f t="shared" si="206"/>
        <v>2188481355087.2427</v>
      </c>
      <c r="S750" s="10">
        <f t="shared" si="214"/>
        <v>56.552313103507934</v>
      </c>
      <c r="T750" s="10">
        <f t="shared" si="215"/>
        <v>8995.5507894233106</v>
      </c>
      <c r="U750" s="38">
        <f t="shared" si="207"/>
        <v>7.0867003792719065E+23</v>
      </c>
      <c r="V750" s="6">
        <f t="shared" si="208"/>
        <v>0</v>
      </c>
    </row>
    <row r="751" spans="1:22" x14ac:dyDescent="0.3">
      <c r="B751" s="31">
        <v>749</v>
      </c>
      <c r="C751" s="70">
        <f t="shared" si="219"/>
        <v>407485022208</v>
      </c>
      <c r="D751" s="19">
        <f t="shared" si="209"/>
        <v>536870912</v>
      </c>
      <c r="E751" s="8">
        <f t="shared" si="216"/>
        <v>9.5294033251041473E+23</v>
      </c>
      <c r="F751" s="17">
        <f t="shared" si="220"/>
        <v>1.07</v>
      </c>
      <c r="G751" s="17">
        <f t="shared" si="203"/>
        <v>23.97906570853683</v>
      </c>
      <c r="H751" s="21">
        <f t="shared" si="204"/>
        <v>4074850222080</v>
      </c>
      <c r="I751" s="22">
        <f t="shared" si="205"/>
        <v>12.610111650150936</v>
      </c>
      <c r="J751" s="23">
        <f t="shared" si="210"/>
        <v>7.8844995424617077E+21</v>
      </c>
      <c r="K751" s="22">
        <f t="shared" si="211"/>
        <v>21.896774132307279</v>
      </c>
      <c r="L751" s="17">
        <v>1</v>
      </c>
      <c r="M751" s="17">
        <f t="shared" si="217"/>
        <v>1934917632</v>
      </c>
      <c r="N751" s="17">
        <f t="shared" si="212"/>
        <v>10</v>
      </c>
      <c r="O751" s="17">
        <f t="shared" si="213"/>
        <v>30.849625007211564</v>
      </c>
      <c r="P751" s="17">
        <v>1</v>
      </c>
      <c r="Q751" s="17">
        <f t="shared" si="218"/>
        <v>2</v>
      </c>
      <c r="R751" s="32">
        <f t="shared" si="206"/>
        <v>2338589839073.8594</v>
      </c>
      <c r="S751" s="10">
        <f t="shared" si="214"/>
        <v>60.431250415983065</v>
      </c>
      <c r="T751" s="10">
        <f t="shared" si="215"/>
        <v>9055.9820398392931</v>
      </c>
      <c r="U751" s="30">
        <f t="shared" si="207"/>
        <v>7.0960495882155369E+23</v>
      </c>
      <c r="V751" s="6">
        <f t="shared" si="208"/>
        <v>0</v>
      </c>
    </row>
    <row r="752" spans="1:22" x14ac:dyDescent="0.3">
      <c r="B752" s="31">
        <v>750</v>
      </c>
      <c r="C752" s="70">
        <f t="shared" si="219"/>
        <v>816043786240</v>
      </c>
      <c r="D752" s="19">
        <f t="shared" si="209"/>
        <v>1073741824</v>
      </c>
      <c r="E752" s="8">
        <f t="shared" si="216"/>
        <v>1.0196461557861438E+24</v>
      </c>
      <c r="F752" s="17">
        <f t="shared" si="220"/>
        <v>1.07</v>
      </c>
      <c r="G752" s="17">
        <f t="shared" si="203"/>
        <v>24.008449486222037</v>
      </c>
      <c r="H752" s="21">
        <f t="shared" si="204"/>
        <v>8160437862400</v>
      </c>
      <c r="I752" s="22">
        <f t="shared" si="205"/>
        <v>12.911713462200227</v>
      </c>
      <c r="J752" s="23">
        <f t="shared" si="210"/>
        <v>4.736932531439445E+22</v>
      </c>
      <c r="K752" s="22">
        <f t="shared" si="211"/>
        <v>22.675497199076233</v>
      </c>
      <c r="L752" s="17">
        <v>3</v>
      </c>
      <c r="M752" s="17">
        <f t="shared" si="217"/>
        <v>5804752896</v>
      </c>
      <c r="N752" s="17">
        <f t="shared" si="212"/>
        <v>30</v>
      </c>
      <c r="O752" s="17">
        <f t="shared" si="213"/>
        <v>32.434587507932719</v>
      </c>
      <c r="P752" s="17">
        <v>1</v>
      </c>
      <c r="Q752" s="17">
        <f t="shared" si="218"/>
        <v>2</v>
      </c>
      <c r="R752" s="32">
        <f t="shared" si="206"/>
        <v>1249499319741.4827</v>
      </c>
      <c r="S752" s="10">
        <f t="shared" si="214"/>
        <v>10.762726184283405</v>
      </c>
      <c r="T752" s="10">
        <f t="shared" si="215"/>
        <v>9156.7447660235757</v>
      </c>
      <c r="U752" s="38">
        <f t="shared" si="207"/>
        <v>4.2632392782955005E+24</v>
      </c>
      <c r="V752" s="6">
        <f t="shared" si="208"/>
        <v>90</v>
      </c>
    </row>
    <row r="753" spans="2:22" x14ac:dyDescent="0.3">
      <c r="B753" s="31">
        <v>751</v>
      </c>
      <c r="C753" s="70">
        <f t="shared" si="219"/>
        <v>817117528064</v>
      </c>
      <c r="D753" s="19">
        <f t="shared" si="209"/>
        <v>1073741824</v>
      </c>
      <c r="E753" s="8">
        <f t="shared" si="216"/>
        <v>1.0910213866911739E+24</v>
      </c>
      <c r="F753" s="17">
        <f t="shared" si="220"/>
        <v>1.07</v>
      </c>
      <c r="G753" s="17">
        <f t="shared" si="203"/>
        <v>24.037833263907249</v>
      </c>
      <c r="H753" s="21">
        <f t="shared" si="204"/>
        <v>8171175280640</v>
      </c>
      <c r="I753" s="22">
        <f t="shared" si="205"/>
        <v>12.912284526690009</v>
      </c>
      <c r="J753" s="23">
        <f t="shared" si="210"/>
        <v>4.7431653374018653E+22</v>
      </c>
      <c r="K753" s="22">
        <f t="shared" si="211"/>
        <v>22.676068263566012</v>
      </c>
      <c r="L753" s="17">
        <v>1</v>
      </c>
      <c r="M753" s="17">
        <f t="shared" si="217"/>
        <v>5804752896</v>
      </c>
      <c r="N753" s="17">
        <f t="shared" si="212"/>
        <v>10</v>
      </c>
      <c r="O753" s="17">
        <f t="shared" si="213"/>
        <v>32.434587507932719</v>
      </c>
      <c r="P753" s="17">
        <v>1</v>
      </c>
      <c r="Q753" s="17">
        <f t="shared" si="218"/>
        <v>2</v>
      </c>
      <c r="R753" s="32">
        <f t="shared" si="206"/>
        <v>1335207420254.6304</v>
      </c>
      <c r="S753" s="10">
        <f t="shared" si="214"/>
        <v>11.500984143310466</v>
      </c>
      <c r="T753" s="10">
        <f t="shared" si="215"/>
        <v>9168.2457501668869</v>
      </c>
      <c r="U753" s="38">
        <f t="shared" si="207"/>
        <v>4.2688488036616787E+24</v>
      </c>
      <c r="V753" s="6">
        <f t="shared" si="208"/>
        <v>0</v>
      </c>
    </row>
    <row r="754" spans="2:22" x14ac:dyDescent="0.3">
      <c r="B754" s="31">
        <v>752</v>
      </c>
      <c r="C754" s="70">
        <f t="shared" si="219"/>
        <v>818191269888</v>
      </c>
      <c r="D754" s="19">
        <f t="shared" si="209"/>
        <v>1073741824</v>
      </c>
      <c r="E754" s="8">
        <f t="shared" si="216"/>
        <v>1.1673928837595562E+24</v>
      </c>
      <c r="F754" s="17">
        <f t="shared" si="220"/>
        <v>1.07</v>
      </c>
      <c r="G754" s="17">
        <f t="shared" si="203"/>
        <v>24.067217041592457</v>
      </c>
      <c r="H754" s="21">
        <f t="shared" si="204"/>
        <v>8181912698880</v>
      </c>
      <c r="I754" s="22">
        <f t="shared" si="205"/>
        <v>12.912854841259037</v>
      </c>
      <c r="J754" s="23">
        <f t="shared" si="210"/>
        <v>4.7493981433642856E+22</v>
      </c>
      <c r="K754" s="22">
        <f t="shared" si="211"/>
        <v>22.676638578135041</v>
      </c>
      <c r="L754" s="17">
        <v>1</v>
      </c>
      <c r="M754" s="17">
        <f t="shared" si="217"/>
        <v>5804752896</v>
      </c>
      <c r="N754" s="17">
        <f t="shared" si="212"/>
        <v>10</v>
      </c>
      <c r="O754" s="17">
        <f t="shared" si="213"/>
        <v>32.434587507932719</v>
      </c>
      <c r="P754" s="17">
        <v>1</v>
      </c>
      <c r="Q754" s="17">
        <f t="shared" si="218"/>
        <v>2</v>
      </c>
      <c r="R754" s="32">
        <f t="shared" si="206"/>
        <v>1426797042113.8293</v>
      </c>
      <c r="S754" s="10">
        <f t="shared" si="214"/>
        <v>12.289903357445427</v>
      </c>
      <c r="T754" s="10">
        <f t="shared" si="215"/>
        <v>9180.5356535243318</v>
      </c>
      <c r="U754" s="38">
        <f t="shared" si="207"/>
        <v>4.274458329027857E+24</v>
      </c>
      <c r="V754" s="6">
        <f t="shared" si="208"/>
        <v>0</v>
      </c>
    </row>
    <row r="755" spans="2:22" x14ac:dyDescent="0.3">
      <c r="B755" s="31">
        <v>753</v>
      </c>
      <c r="C755" s="70">
        <f t="shared" si="219"/>
        <v>819265011712</v>
      </c>
      <c r="D755" s="19">
        <f t="shared" si="209"/>
        <v>1073741824</v>
      </c>
      <c r="E755" s="8">
        <f t="shared" si="216"/>
        <v>1.2491103856227251E+24</v>
      </c>
      <c r="F755" s="17">
        <f t="shared" si="220"/>
        <v>1.07</v>
      </c>
      <c r="G755" s="17">
        <f t="shared" si="203"/>
        <v>24.096600819277668</v>
      </c>
      <c r="H755" s="21">
        <f t="shared" si="204"/>
        <v>8192650117120</v>
      </c>
      <c r="I755" s="22">
        <f t="shared" si="205"/>
        <v>12.913424407874317</v>
      </c>
      <c r="J755" s="23">
        <f t="shared" si="210"/>
        <v>4.7556309493267059E+22</v>
      </c>
      <c r="K755" s="22">
        <f t="shared" si="211"/>
        <v>22.67720814475032</v>
      </c>
      <c r="L755" s="17">
        <v>1</v>
      </c>
      <c r="M755" s="17">
        <f t="shared" si="217"/>
        <v>5804752896</v>
      </c>
      <c r="N755" s="17">
        <f t="shared" si="212"/>
        <v>10</v>
      </c>
      <c r="O755" s="17">
        <f t="shared" si="213"/>
        <v>32.434587507932719</v>
      </c>
      <c r="P755" s="17">
        <v>1</v>
      </c>
      <c r="Q755" s="17">
        <f t="shared" si="218"/>
        <v>2</v>
      </c>
      <c r="R755" s="32">
        <f t="shared" si="206"/>
        <v>1524671953233.407</v>
      </c>
      <c r="S755" s="10">
        <f t="shared" si="214"/>
        <v>13.132961734547253</v>
      </c>
      <c r="T755" s="10">
        <f t="shared" si="215"/>
        <v>9193.6686152588791</v>
      </c>
      <c r="U755" s="38">
        <f t="shared" si="207"/>
        <v>4.2800678543940353E+24</v>
      </c>
      <c r="V755" s="6">
        <f t="shared" si="208"/>
        <v>0</v>
      </c>
    </row>
    <row r="756" spans="2:22" x14ac:dyDescent="0.3">
      <c r="B756" s="31">
        <v>754</v>
      </c>
      <c r="C756" s="70">
        <f t="shared" si="219"/>
        <v>820338753536</v>
      </c>
      <c r="D756" s="19">
        <f t="shared" si="209"/>
        <v>1073741824</v>
      </c>
      <c r="E756" s="8">
        <f t="shared" si="216"/>
        <v>1.3365481126163158E+24</v>
      </c>
      <c r="F756" s="17">
        <f t="shared" si="220"/>
        <v>1.07</v>
      </c>
      <c r="G756" s="17">
        <f t="shared" si="203"/>
        <v>24.125984596962876</v>
      </c>
      <c r="H756" s="21">
        <f t="shared" si="204"/>
        <v>8203387535360</v>
      </c>
      <c r="I756" s="22">
        <f t="shared" si="205"/>
        <v>12.913993228495126</v>
      </c>
      <c r="J756" s="23">
        <f t="shared" si="210"/>
        <v>4.7618637552891262E+22</v>
      </c>
      <c r="K756" s="22">
        <f t="shared" si="211"/>
        <v>22.67777696537113</v>
      </c>
      <c r="L756" s="17">
        <v>1</v>
      </c>
      <c r="M756" s="17">
        <f t="shared" si="217"/>
        <v>5804752896</v>
      </c>
      <c r="N756" s="17">
        <f t="shared" si="212"/>
        <v>10</v>
      </c>
      <c r="O756" s="17">
        <f t="shared" si="213"/>
        <v>32.434587507932719</v>
      </c>
      <c r="P756" s="17">
        <v>1</v>
      </c>
      <c r="Q756" s="17">
        <f t="shared" si="218"/>
        <v>2</v>
      </c>
      <c r="R756" s="32">
        <f t="shared" si="206"/>
        <v>1629263650967.6516</v>
      </c>
      <c r="S756" s="10">
        <f t="shared" si="214"/>
        <v>14.033876033640997</v>
      </c>
      <c r="T756" s="10">
        <f t="shared" si="215"/>
        <v>9207.7024912925208</v>
      </c>
      <c r="U756" s="38">
        <f t="shared" si="207"/>
        <v>4.2856773797602136E+24</v>
      </c>
      <c r="V756" s="6">
        <f t="shared" si="208"/>
        <v>0</v>
      </c>
    </row>
    <row r="757" spans="2:22" x14ac:dyDescent="0.3">
      <c r="B757" s="31">
        <v>755</v>
      </c>
      <c r="C757" s="70">
        <f t="shared" si="219"/>
        <v>821412495360</v>
      </c>
      <c r="D757" s="19">
        <f t="shared" si="209"/>
        <v>1073741824</v>
      </c>
      <c r="E757" s="8">
        <f t="shared" si="216"/>
        <v>1.4301064804994579E+24</v>
      </c>
      <c r="F757" s="17">
        <f t="shared" si="220"/>
        <v>1.07</v>
      </c>
      <c r="G757" s="17">
        <f t="shared" si="203"/>
        <v>24.155368374648088</v>
      </c>
      <c r="H757" s="21">
        <f t="shared" si="204"/>
        <v>8214124953600</v>
      </c>
      <c r="I757" s="22">
        <f t="shared" si="205"/>
        <v>12.914561305073054</v>
      </c>
      <c r="J757" s="23">
        <f t="shared" si="210"/>
        <v>4.7680965612515466E+22</v>
      </c>
      <c r="K757" s="22">
        <f t="shared" si="211"/>
        <v>22.678345041949058</v>
      </c>
      <c r="L757" s="17">
        <v>1</v>
      </c>
      <c r="M757" s="17">
        <f t="shared" si="217"/>
        <v>5804752896</v>
      </c>
      <c r="N757" s="17">
        <f t="shared" si="212"/>
        <v>10</v>
      </c>
      <c r="O757" s="17">
        <f t="shared" si="213"/>
        <v>32.434587507932719</v>
      </c>
      <c r="P757" s="17">
        <v>1</v>
      </c>
      <c r="Q757" s="17">
        <f t="shared" si="218"/>
        <v>2</v>
      </c>
      <c r="R757" s="32">
        <f t="shared" si="206"/>
        <v>1741033267180.439</v>
      </c>
      <c r="S757" s="10">
        <f t="shared" si="214"/>
        <v>14.996618274484762</v>
      </c>
      <c r="T757" s="10">
        <f t="shared" si="215"/>
        <v>9222.6991095670055</v>
      </c>
      <c r="U757" s="38">
        <f t="shared" si="207"/>
        <v>4.2912869051263919E+24</v>
      </c>
      <c r="V757" s="6">
        <f t="shared" si="208"/>
        <v>0</v>
      </c>
    </row>
    <row r="758" spans="2:22" x14ac:dyDescent="0.3">
      <c r="B758" s="31">
        <v>756</v>
      </c>
      <c r="C758" s="70">
        <f t="shared" si="219"/>
        <v>822486237184</v>
      </c>
      <c r="D758" s="19">
        <f t="shared" si="209"/>
        <v>1073741824</v>
      </c>
      <c r="E758" s="8">
        <f t="shared" si="216"/>
        <v>1.5302139341344199E+24</v>
      </c>
      <c r="F758" s="17">
        <f t="shared" si="220"/>
        <v>1.07</v>
      </c>
      <c r="G758" s="17">
        <f t="shared" si="203"/>
        <v>24.184752152333296</v>
      </c>
      <c r="H758" s="21">
        <f t="shared" si="204"/>
        <v>8224862371840</v>
      </c>
      <c r="I758" s="22">
        <f t="shared" si="205"/>
        <v>12.915128639552039</v>
      </c>
      <c r="J758" s="23">
        <f t="shared" si="210"/>
        <v>4.7743293672139669E+22</v>
      </c>
      <c r="K758" s="22">
        <f t="shared" si="211"/>
        <v>22.678912376428045</v>
      </c>
      <c r="L758" s="17">
        <v>1</v>
      </c>
      <c r="M758" s="17">
        <f t="shared" si="217"/>
        <v>5804752896</v>
      </c>
      <c r="N758" s="17">
        <f t="shared" si="212"/>
        <v>10</v>
      </c>
      <c r="O758" s="17">
        <f t="shared" si="213"/>
        <v>32.434587507932719</v>
      </c>
      <c r="P758" s="17">
        <v>1</v>
      </c>
      <c r="Q758" s="17">
        <f t="shared" si="218"/>
        <v>2</v>
      </c>
      <c r="R758" s="32">
        <f t="shared" si="206"/>
        <v>1860473604243.5356</v>
      </c>
      <c r="S758" s="10">
        <f t="shared" si="214"/>
        <v>16.025433274907964</v>
      </c>
      <c r="T758" s="10">
        <f t="shared" si="215"/>
        <v>9238.7245428419137</v>
      </c>
      <c r="U758" s="38">
        <f t="shared" si="207"/>
        <v>4.2968964304925702E+24</v>
      </c>
      <c r="V758" s="6">
        <f t="shared" si="208"/>
        <v>0</v>
      </c>
    </row>
    <row r="759" spans="2:22" x14ac:dyDescent="0.3">
      <c r="B759" s="31">
        <v>757</v>
      </c>
      <c r="C759" s="70">
        <f t="shared" si="219"/>
        <v>823559979008</v>
      </c>
      <c r="D759" s="19">
        <f t="shared" si="209"/>
        <v>1073741824</v>
      </c>
      <c r="E759" s="8">
        <f t="shared" si="216"/>
        <v>1.6373289095238295E+24</v>
      </c>
      <c r="F759" s="17">
        <f t="shared" si="220"/>
        <v>1.07</v>
      </c>
      <c r="G759" s="17">
        <f t="shared" si="203"/>
        <v>24.214135930018507</v>
      </c>
      <c r="H759" s="21">
        <f t="shared" si="204"/>
        <v>8235599790080</v>
      </c>
      <c r="I759" s="22">
        <f t="shared" si="205"/>
        <v>12.915695233868417</v>
      </c>
      <c r="J759" s="23">
        <f t="shared" si="210"/>
        <v>4.7805621731763872E+22</v>
      </c>
      <c r="K759" s="22">
        <f t="shared" si="211"/>
        <v>22.679478970744423</v>
      </c>
      <c r="L759" s="17">
        <v>1</v>
      </c>
      <c r="M759" s="17">
        <f t="shared" si="217"/>
        <v>5804752896</v>
      </c>
      <c r="N759" s="17">
        <f t="shared" si="212"/>
        <v>10</v>
      </c>
      <c r="O759" s="17">
        <f t="shared" si="213"/>
        <v>32.434587507932719</v>
      </c>
      <c r="P759" s="17">
        <v>1</v>
      </c>
      <c r="Q759" s="17">
        <f t="shared" si="218"/>
        <v>2</v>
      </c>
      <c r="R759" s="32">
        <f t="shared" si="206"/>
        <v>1988111310964.9111</v>
      </c>
      <c r="S759" s="10">
        <f t="shared" si="214"/>
        <v>17.124857393455109</v>
      </c>
      <c r="T759" s="10">
        <f t="shared" si="215"/>
        <v>9255.8494002353691</v>
      </c>
      <c r="U759" s="38">
        <f t="shared" si="207"/>
        <v>4.3025059558587485E+24</v>
      </c>
      <c r="V759" s="6">
        <f t="shared" si="208"/>
        <v>0</v>
      </c>
    </row>
    <row r="760" spans="2:22" x14ac:dyDescent="0.3">
      <c r="B760" s="31">
        <v>758</v>
      </c>
      <c r="C760" s="70">
        <f t="shared" si="219"/>
        <v>824633720832</v>
      </c>
      <c r="D760" s="19">
        <f t="shared" si="209"/>
        <v>1073741824</v>
      </c>
      <c r="E760" s="8">
        <f t="shared" si="216"/>
        <v>1.7519419331904977E+24</v>
      </c>
      <c r="F760" s="17">
        <f t="shared" si="220"/>
        <v>1.07</v>
      </c>
      <c r="G760" s="17">
        <f t="shared" si="203"/>
        <v>24.243519707703715</v>
      </c>
      <c r="H760" s="21">
        <f t="shared" si="204"/>
        <v>8246337208320</v>
      </c>
      <c r="I760" s="22">
        <f t="shared" si="205"/>
        <v>12.916261089950948</v>
      </c>
      <c r="J760" s="23">
        <f t="shared" si="210"/>
        <v>4.7867949791388075E+22</v>
      </c>
      <c r="K760" s="22">
        <f t="shared" si="211"/>
        <v>22.680044826826954</v>
      </c>
      <c r="L760" s="17">
        <v>1</v>
      </c>
      <c r="M760" s="17">
        <f t="shared" si="217"/>
        <v>5804752896</v>
      </c>
      <c r="N760" s="17">
        <f t="shared" si="212"/>
        <v>10</v>
      </c>
      <c r="O760" s="17">
        <f t="shared" si="213"/>
        <v>32.434587507932719</v>
      </c>
      <c r="P760" s="17">
        <v>1</v>
      </c>
      <c r="Q760" s="17">
        <f t="shared" si="218"/>
        <v>2</v>
      </c>
      <c r="R760" s="32">
        <f t="shared" si="206"/>
        <v>2124509208067.4387</v>
      </c>
      <c r="S760" s="10">
        <f t="shared" si="214"/>
        <v>18.299738560201398</v>
      </c>
      <c r="T760" s="10">
        <f t="shared" si="215"/>
        <v>9274.1491387955703</v>
      </c>
      <c r="U760" s="38">
        <f t="shared" si="207"/>
        <v>4.3081154812249268E+24</v>
      </c>
      <c r="V760" s="6">
        <f t="shared" si="208"/>
        <v>0</v>
      </c>
    </row>
    <row r="761" spans="2:22" x14ac:dyDescent="0.3">
      <c r="B761" s="31">
        <v>759</v>
      </c>
      <c r="C761" s="70">
        <f t="shared" si="219"/>
        <v>825707462656</v>
      </c>
      <c r="D761" s="19">
        <f t="shared" si="209"/>
        <v>1073741824</v>
      </c>
      <c r="E761" s="8">
        <f t="shared" si="216"/>
        <v>1.8745778685138326E+24</v>
      </c>
      <c r="F761" s="17">
        <f t="shared" si="220"/>
        <v>1.07</v>
      </c>
      <c r="G761" s="17">
        <f t="shared" si="203"/>
        <v>24.272903485388927</v>
      </c>
      <c r="H761" s="21">
        <f t="shared" si="204"/>
        <v>8257074626560</v>
      </c>
      <c r="I761" s="22">
        <f t="shared" si="205"/>
        <v>12.916826209720867</v>
      </c>
      <c r="J761" s="23">
        <f t="shared" si="210"/>
        <v>4.7930277851012279E+22</v>
      </c>
      <c r="K761" s="22">
        <f t="shared" si="211"/>
        <v>22.680609946596871</v>
      </c>
      <c r="L761" s="17">
        <v>1</v>
      </c>
      <c r="M761" s="17">
        <f t="shared" si="217"/>
        <v>5804752896</v>
      </c>
      <c r="N761" s="17">
        <f t="shared" si="212"/>
        <v>10</v>
      </c>
      <c r="O761" s="17">
        <f t="shared" si="213"/>
        <v>32.434587507932719</v>
      </c>
      <c r="P761" s="17">
        <v>1</v>
      </c>
      <c r="Q761" s="17">
        <f t="shared" si="218"/>
        <v>2</v>
      </c>
      <c r="R761" s="32">
        <f t="shared" si="206"/>
        <v>2270268773499.998</v>
      </c>
      <c r="S761" s="10">
        <f t="shared" si="214"/>
        <v>19.555257684305722</v>
      </c>
      <c r="T761" s="10">
        <f t="shared" si="215"/>
        <v>9293.7043964798759</v>
      </c>
      <c r="U761" s="38">
        <f t="shared" si="207"/>
        <v>4.3137250065911051E+24</v>
      </c>
      <c r="V761" s="6">
        <f t="shared" si="208"/>
        <v>0</v>
      </c>
    </row>
    <row r="762" spans="2:22" x14ac:dyDescent="0.3">
      <c r="B762" s="31">
        <v>760</v>
      </c>
      <c r="C762" s="70">
        <f t="shared" si="219"/>
        <v>826781204480</v>
      </c>
      <c r="D762" s="19">
        <f t="shared" si="209"/>
        <v>1073741824</v>
      </c>
      <c r="E762" s="8">
        <f t="shared" si="216"/>
        <v>2.005798319309801E+24</v>
      </c>
      <c r="F762" s="17">
        <f t="shared" si="220"/>
        <v>1.07</v>
      </c>
      <c r="G762" s="17">
        <f t="shared" si="203"/>
        <v>24.302287263074135</v>
      </c>
      <c r="H762" s="21">
        <f t="shared" si="204"/>
        <v>8267812044800</v>
      </c>
      <c r="I762" s="22">
        <f t="shared" si="205"/>
        <v>12.917390595091918</v>
      </c>
      <c r="J762" s="23">
        <f t="shared" si="210"/>
        <v>4.7992605910636482E+22</v>
      </c>
      <c r="K762" s="22">
        <f t="shared" si="211"/>
        <v>22.681174331967924</v>
      </c>
      <c r="L762" s="17">
        <v>1</v>
      </c>
      <c r="M762" s="17">
        <f t="shared" si="217"/>
        <v>5804752896</v>
      </c>
      <c r="N762" s="17">
        <f t="shared" si="212"/>
        <v>10</v>
      </c>
      <c r="O762" s="17">
        <f t="shared" si="213"/>
        <v>32.434587507932719</v>
      </c>
      <c r="P762" s="17">
        <v>1</v>
      </c>
      <c r="Q762" s="17">
        <f t="shared" si="218"/>
        <v>2</v>
      </c>
      <c r="R762" s="32">
        <f t="shared" si="206"/>
        <v>2426032798570.1343</v>
      </c>
      <c r="S762" s="10">
        <f t="shared" si="214"/>
        <v>20.896951532957505</v>
      </c>
      <c r="T762" s="10">
        <f t="shared" si="215"/>
        <v>9314.6013480128331</v>
      </c>
      <c r="U762" s="38">
        <f t="shared" si="207"/>
        <v>4.3193345319572834E+24</v>
      </c>
      <c r="V762" s="6">
        <f t="shared" si="208"/>
        <v>0</v>
      </c>
    </row>
    <row r="763" spans="2:22" x14ac:dyDescent="0.3">
      <c r="B763" s="31">
        <v>761</v>
      </c>
      <c r="C763" s="70">
        <f t="shared" si="219"/>
        <v>827854946304</v>
      </c>
      <c r="D763" s="19">
        <f t="shared" si="209"/>
        <v>1073741824</v>
      </c>
      <c r="E763" s="8">
        <f t="shared" si="216"/>
        <v>2.146204201661487E+24</v>
      </c>
      <c r="F763" s="17">
        <f t="shared" si="220"/>
        <v>1.07</v>
      </c>
      <c r="G763" s="17">
        <f t="shared" si="203"/>
        <v>24.331671040759346</v>
      </c>
      <c r="H763" s="21">
        <f t="shared" si="204"/>
        <v>8278549463040</v>
      </c>
      <c r="I763" s="22">
        <f t="shared" si="205"/>
        <v>12.917954247970393</v>
      </c>
      <c r="J763" s="23">
        <f t="shared" si="210"/>
        <v>4.8054933970260685E+22</v>
      </c>
      <c r="K763" s="22">
        <f t="shared" si="211"/>
        <v>22.681737984846396</v>
      </c>
      <c r="L763" s="17">
        <v>1</v>
      </c>
      <c r="M763" s="17">
        <f t="shared" si="217"/>
        <v>5804752896</v>
      </c>
      <c r="N763" s="17">
        <f t="shared" si="212"/>
        <v>10</v>
      </c>
      <c r="O763" s="17">
        <f t="shared" si="213"/>
        <v>32.434587507932719</v>
      </c>
      <c r="P763" s="17">
        <v>1</v>
      </c>
      <c r="Q763" s="17">
        <f t="shared" si="218"/>
        <v>2</v>
      </c>
      <c r="R763" s="32">
        <f t="shared" si="206"/>
        <v>2592488226643.2344</v>
      </c>
      <c r="S763" s="10">
        <f t="shared" si="214"/>
        <v>22.330737182884164</v>
      </c>
      <c r="T763" s="10">
        <f t="shared" si="215"/>
        <v>9336.9320851957182</v>
      </c>
      <c r="U763" s="38">
        <f t="shared" si="207"/>
        <v>4.3249440573234616E+24</v>
      </c>
      <c r="V763" s="6">
        <f t="shared" si="208"/>
        <v>0</v>
      </c>
    </row>
    <row r="764" spans="2:22" x14ac:dyDescent="0.3">
      <c r="B764" s="31">
        <v>762</v>
      </c>
      <c r="C764" s="70">
        <f t="shared" si="219"/>
        <v>828928688128</v>
      </c>
      <c r="D764" s="19">
        <f t="shared" si="209"/>
        <v>1073741824</v>
      </c>
      <c r="E764" s="8">
        <f t="shared" si="216"/>
        <v>2.2964384957777913E+24</v>
      </c>
      <c r="F764" s="17">
        <f t="shared" si="220"/>
        <v>1.07</v>
      </c>
      <c r="G764" s="17">
        <f t="shared" si="203"/>
        <v>24.361054818444554</v>
      </c>
      <c r="H764" s="21">
        <f t="shared" si="204"/>
        <v>8289286881280</v>
      </c>
      <c r="I764" s="22">
        <f t="shared" si="205"/>
        <v>12.918517170255171</v>
      </c>
      <c r="J764" s="23">
        <f t="shared" si="210"/>
        <v>4.8117262029884888E+22</v>
      </c>
      <c r="K764" s="22">
        <f t="shared" si="211"/>
        <v>22.682300907131175</v>
      </c>
      <c r="L764" s="17">
        <v>1</v>
      </c>
      <c r="M764" s="17">
        <f t="shared" si="217"/>
        <v>5804752896</v>
      </c>
      <c r="N764" s="17">
        <f t="shared" si="212"/>
        <v>10</v>
      </c>
      <c r="O764" s="17">
        <f t="shared" si="213"/>
        <v>32.434587507932719</v>
      </c>
      <c r="P764" s="17">
        <v>1</v>
      </c>
      <c r="Q764" s="17">
        <f t="shared" si="218"/>
        <v>2</v>
      </c>
      <c r="R764" s="32">
        <f t="shared" si="206"/>
        <v>2770369186960.9707</v>
      </c>
      <c r="S764" s="10">
        <f t="shared" si="214"/>
        <v>23.862938152543975</v>
      </c>
      <c r="T764" s="10">
        <f t="shared" si="215"/>
        <v>9360.7950233482625</v>
      </c>
      <c r="U764" s="38">
        <f t="shared" si="207"/>
        <v>4.3305535826896399E+24</v>
      </c>
      <c r="V764" s="6">
        <f t="shared" si="208"/>
        <v>0</v>
      </c>
    </row>
    <row r="765" spans="2:22" x14ac:dyDescent="0.3">
      <c r="B765" s="31">
        <v>763</v>
      </c>
      <c r="C765" s="70">
        <f t="shared" si="219"/>
        <v>830002429952</v>
      </c>
      <c r="D765" s="19">
        <f t="shared" si="209"/>
        <v>1073741824</v>
      </c>
      <c r="E765" s="8">
        <f t="shared" si="216"/>
        <v>2.4571891904822365E+24</v>
      </c>
      <c r="F765" s="17">
        <f t="shared" si="220"/>
        <v>1.07</v>
      </c>
      <c r="G765" s="17">
        <f t="shared" si="203"/>
        <v>24.390438596129766</v>
      </c>
      <c r="H765" s="21">
        <f t="shared" si="204"/>
        <v>8300024299520</v>
      </c>
      <c r="I765" s="22">
        <f t="shared" si="205"/>
        <v>12.91907936383776</v>
      </c>
      <c r="J765" s="23">
        <f t="shared" si="210"/>
        <v>4.8179590089509091E+22</v>
      </c>
      <c r="K765" s="22">
        <f t="shared" si="211"/>
        <v>22.682863100713764</v>
      </c>
      <c r="L765" s="17">
        <v>1</v>
      </c>
      <c r="M765" s="17">
        <f t="shared" si="217"/>
        <v>5804752896</v>
      </c>
      <c r="N765" s="17">
        <f t="shared" si="212"/>
        <v>10</v>
      </c>
      <c r="O765" s="17">
        <f t="shared" si="213"/>
        <v>32.434587507932719</v>
      </c>
      <c r="P765" s="17">
        <v>1</v>
      </c>
      <c r="Q765" s="17">
        <f t="shared" si="218"/>
        <v>2</v>
      </c>
      <c r="R765" s="32">
        <f t="shared" si="206"/>
        <v>2960460236995.1357</v>
      </c>
      <c r="S765" s="10">
        <f t="shared" si="214"/>
        <v>25.50031233056588</v>
      </c>
      <c r="T765" s="10">
        <f t="shared" si="215"/>
        <v>9386.2953356788275</v>
      </c>
      <c r="U765" s="38">
        <f t="shared" si="207"/>
        <v>4.3361631080558182E+24</v>
      </c>
      <c r="V765" s="6">
        <f t="shared" si="208"/>
        <v>0</v>
      </c>
    </row>
    <row r="766" spans="2:22" x14ac:dyDescent="0.3">
      <c r="B766" s="31">
        <v>764</v>
      </c>
      <c r="C766" s="70">
        <f t="shared" si="219"/>
        <v>831076171776</v>
      </c>
      <c r="D766" s="19">
        <f t="shared" si="209"/>
        <v>1073741824</v>
      </c>
      <c r="E766" s="8">
        <f t="shared" si="216"/>
        <v>2.6291924338159933E+24</v>
      </c>
      <c r="F766" s="17">
        <f t="shared" si="220"/>
        <v>1.07</v>
      </c>
      <c r="G766" s="17">
        <f t="shared" si="203"/>
        <v>24.419822373814974</v>
      </c>
      <c r="H766" s="21">
        <f t="shared" si="204"/>
        <v>8310761717760</v>
      </c>
      <c r="I766" s="22">
        <f t="shared" si="205"/>
        <v>12.919640830602328</v>
      </c>
      <c r="J766" s="23">
        <f t="shared" si="210"/>
        <v>4.8241918149133295E+22</v>
      </c>
      <c r="K766" s="22">
        <f t="shared" si="211"/>
        <v>22.683424567478333</v>
      </c>
      <c r="L766" s="17">
        <v>1</v>
      </c>
      <c r="M766" s="17">
        <f t="shared" si="217"/>
        <v>5804752896</v>
      </c>
      <c r="N766" s="17">
        <f t="shared" si="212"/>
        <v>10</v>
      </c>
      <c r="O766" s="17">
        <f t="shared" si="213"/>
        <v>32.434587507932719</v>
      </c>
      <c r="P766" s="17">
        <v>1</v>
      </c>
      <c r="Q766" s="17">
        <f t="shared" si="218"/>
        <v>2</v>
      </c>
      <c r="R766" s="32">
        <f t="shared" si="206"/>
        <v>3163599827675.7715</v>
      </c>
      <c r="S766" s="10">
        <f t="shared" si="214"/>
        <v>27.250081823946182</v>
      </c>
      <c r="T766" s="10">
        <f t="shared" si="215"/>
        <v>9413.5454175027735</v>
      </c>
      <c r="U766" s="38">
        <f t="shared" si="207"/>
        <v>4.3417726334219965E+24</v>
      </c>
      <c r="V766" s="6">
        <f t="shared" si="208"/>
        <v>0</v>
      </c>
    </row>
    <row r="767" spans="2:22" x14ac:dyDescent="0.3">
      <c r="B767" s="31">
        <v>765</v>
      </c>
      <c r="C767" s="70">
        <f t="shared" si="219"/>
        <v>832149913600</v>
      </c>
      <c r="D767" s="19">
        <f t="shared" si="209"/>
        <v>1073741824</v>
      </c>
      <c r="E767" s="8">
        <f t="shared" si="216"/>
        <v>2.8132359041831131E+24</v>
      </c>
      <c r="F767" s="17">
        <f t="shared" si="220"/>
        <v>1.07</v>
      </c>
      <c r="G767" s="17">
        <f t="shared" si="203"/>
        <v>24.449206151500185</v>
      </c>
      <c r="H767" s="21">
        <f t="shared" si="204"/>
        <v>8321499136000</v>
      </c>
      <c r="I767" s="22">
        <f t="shared" si="205"/>
        <v>12.920201572425746</v>
      </c>
      <c r="J767" s="23">
        <f t="shared" si="210"/>
        <v>4.8304246208757498E+22</v>
      </c>
      <c r="K767" s="22">
        <f t="shared" si="211"/>
        <v>22.68398530930175</v>
      </c>
      <c r="L767" s="17">
        <v>1</v>
      </c>
      <c r="M767" s="17">
        <f t="shared" si="217"/>
        <v>5804752896</v>
      </c>
      <c r="N767" s="17">
        <f t="shared" si="212"/>
        <v>10</v>
      </c>
      <c r="O767" s="17">
        <f t="shared" si="213"/>
        <v>32.434587507932719</v>
      </c>
      <c r="P767" s="17">
        <v>1</v>
      </c>
      <c r="Q767" s="17">
        <f t="shared" si="218"/>
        <v>2</v>
      </c>
      <c r="R767" s="32">
        <f t="shared" si="206"/>
        <v>3380684006818.7363</v>
      </c>
      <c r="S767" s="10">
        <f t="shared" si="214"/>
        <v>29.119964858007421</v>
      </c>
      <c r="T767" s="10">
        <f t="shared" si="215"/>
        <v>9442.6653823607812</v>
      </c>
      <c r="U767" s="38">
        <f t="shared" si="207"/>
        <v>4.3473821587881748E+24</v>
      </c>
      <c r="V767" s="6">
        <f t="shared" si="208"/>
        <v>0</v>
      </c>
    </row>
    <row r="768" spans="2:22" x14ac:dyDescent="0.3">
      <c r="B768" s="31">
        <v>766</v>
      </c>
      <c r="C768" s="70">
        <f t="shared" si="219"/>
        <v>833223655424</v>
      </c>
      <c r="D768" s="19">
        <f t="shared" si="209"/>
        <v>1073741824</v>
      </c>
      <c r="E768" s="8">
        <f t="shared" si="216"/>
        <v>3.0101624174759311E+24</v>
      </c>
      <c r="F768" s="17">
        <f t="shared" si="220"/>
        <v>1.07</v>
      </c>
      <c r="G768" s="17">
        <f t="shared" si="203"/>
        <v>24.478589929185393</v>
      </c>
      <c r="H768" s="21">
        <f t="shared" si="204"/>
        <v>8332236554240</v>
      </c>
      <c r="I768" s="22">
        <f t="shared" si="205"/>
        <v>12.920761591177625</v>
      </c>
      <c r="J768" s="23">
        <f t="shared" si="210"/>
        <v>4.8366574268381701E+22</v>
      </c>
      <c r="K768" s="22">
        <f t="shared" si="211"/>
        <v>22.68454532805363</v>
      </c>
      <c r="L768" s="17">
        <v>1</v>
      </c>
      <c r="M768" s="17">
        <f t="shared" si="217"/>
        <v>5804752896</v>
      </c>
      <c r="N768" s="17">
        <f t="shared" si="212"/>
        <v>10</v>
      </c>
      <c r="O768" s="17">
        <f t="shared" si="213"/>
        <v>32.434587507932719</v>
      </c>
      <c r="P768" s="17">
        <v>1</v>
      </c>
      <c r="Q768" s="17">
        <f t="shared" si="218"/>
        <v>2</v>
      </c>
      <c r="R768" s="32">
        <f t="shared" si="206"/>
        <v>3612670377132.0063</v>
      </c>
      <c r="S768" s="10">
        <f t="shared" si="214"/>
        <v>31.118209869204453</v>
      </c>
      <c r="T768" s="10">
        <f t="shared" si="215"/>
        <v>9473.7835922299855</v>
      </c>
      <c r="U768" s="38">
        <f t="shared" si="207"/>
        <v>4.3529916841543531E+24</v>
      </c>
      <c r="V768" s="6">
        <f t="shared" si="208"/>
        <v>0</v>
      </c>
    </row>
    <row r="769" spans="1:22" x14ac:dyDescent="0.3">
      <c r="B769" s="31">
        <v>767</v>
      </c>
      <c r="C769" s="70">
        <f t="shared" si="219"/>
        <v>834297397248</v>
      </c>
      <c r="D769" s="19">
        <f t="shared" si="209"/>
        <v>1073741824</v>
      </c>
      <c r="E769" s="8">
        <f t="shared" si="216"/>
        <v>3.2208737866992467E+24</v>
      </c>
      <c r="F769" s="17">
        <f t="shared" si="220"/>
        <v>1.07</v>
      </c>
      <c r="G769" s="17">
        <f t="shared" si="203"/>
        <v>24.507973706870605</v>
      </c>
      <c r="H769" s="21">
        <f t="shared" si="204"/>
        <v>8342973972480</v>
      </c>
      <c r="I769" s="22">
        <f t="shared" si="205"/>
        <v>12.92132088872035</v>
      </c>
      <c r="J769" s="23">
        <f t="shared" si="210"/>
        <v>4.8428902328005904E+22</v>
      </c>
      <c r="K769" s="22">
        <f t="shared" si="211"/>
        <v>22.685104625596356</v>
      </c>
      <c r="L769" s="17">
        <v>1</v>
      </c>
      <c r="M769" s="17">
        <f t="shared" si="217"/>
        <v>5804752896</v>
      </c>
      <c r="N769" s="17">
        <f t="shared" si="212"/>
        <v>10</v>
      </c>
      <c r="O769" s="17">
        <f t="shared" si="213"/>
        <v>32.434587507932719</v>
      </c>
      <c r="P769" s="17">
        <v>1</v>
      </c>
      <c r="Q769" s="17">
        <f t="shared" si="218"/>
        <v>2</v>
      </c>
      <c r="R769" s="32">
        <f t="shared" si="206"/>
        <v>3860582326306.6255</v>
      </c>
      <c r="S769" s="10">
        <f t="shared" si="214"/>
        <v>33.253631941567363</v>
      </c>
      <c r="T769" s="10">
        <f t="shared" si="215"/>
        <v>9507.0372241715522</v>
      </c>
      <c r="U769" s="38">
        <f t="shared" si="207"/>
        <v>4.3586012095205314E+24</v>
      </c>
      <c r="V769" s="6">
        <f t="shared" si="208"/>
        <v>0</v>
      </c>
    </row>
    <row r="770" spans="1:22" x14ac:dyDescent="0.3">
      <c r="B770" s="31">
        <v>768</v>
      </c>
      <c r="C770" s="70">
        <f t="shared" si="219"/>
        <v>835371139072</v>
      </c>
      <c r="D770" s="19">
        <f t="shared" si="209"/>
        <v>1073741824</v>
      </c>
      <c r="E770" s="8">
        <f t="shared" si="216"/>
        <v>3.4463349517681941E+24</v>
      </c>
      <c r="F770" s="17">
        <f t="shared" si="220"/>
        <v>1.07</v>
      </c>
      <c r="G770" s="17">
        <f t="shared" si="203"/>
        <v>24.537357484555812</v>
      </c>
      <c r="H770" s="21">
        <f t="shared" si="204"/>
        <v>8353711390720</v>
      </c>
      <c r="I770" s="22">
        <f t="shared" si="205"/>
        <v>12.921879466909125</v>
      </c>
      <c r="J770" s="23">
        <f t="shared" si="210"/>
        <v>4.8491230387630108E+22</v>
      </c>
      <c r="K770" s="22">
        <f t="shared" si="211"/>
        <v>22.685663203785129</v>
      </c>
      <c r="L770" s="17">
        <v>1</v>
      </c>
      <c r="M770" s="17">
        <f t="shared" si="217"/>
        <v>5804752896</v>
      </c>
      <c r="N770" s="17">
        <f t="shared" si="212"/>
        <v>10</v>
      </c>
      <c r="O770" s="17">
        <f t="shared" si="213"/>
        <v>32.434587507932719</v>
      </c>
      <c r="P770" s="17">
        <v>1</v>
      </c>
      <c r="Q770" s="17">
        <f t="shared" si="218"/>
        <v>2</v>
      </c>
      <c r="R770" s="32">
        <f t="shared" si="206"/>
        <v>4125513547902.3979</v>
      </c>
      <c r="S770" s="10">
        <f t="shared" si="214"/>
        <v>35.535651747943049</v>
      </c>
      <c r="T770" s="10">
        <f t="shared" si="215"/>
        <v>9542.5728759194953</v>
      </c>
      <c r="U770" s="38">
        <f t="shared" si="207"/>
        <v>4.3642107348867097E+24</v>
      </c>
      <c r="V770" s="6">
        <f t="shared" si="208"/>
        <v>0</v>
      </c>
    </row>
    <row r="771" spans="1:22" x14ac:dyDescent="0.3">
      <c r="A771" s="26" t="s">
        <v>38</v>
      </c>
      <c r="B771" s="17">
        <v>769</v>
      </c>
      <c r="C771" s="70">
        <f t="shared" si="219"/>
        <v>836444880896</v>
      </c>
      <c r="D771" s="19">
        <f t="shared" si="209"/>
        <v>1073741824</v>
      </c>
      <c r="E771" s="8">
        <f t="shared" si="216"/>
        <v>3.6875783983919681E+24</v>
      </c>
      <c r="F771" s="17">
        <f t="shared" si="220"/>
        <v>1.07</v>
      </c>
      <c r="G771" s="17">
        <f t="shared" ref="G771:G834" si="221">LOG10(E771)</f>
        <v>24.566741262241024</v>
      </c>
      <c r="H771" s="21">
        <f t="shared" ref="H771:H834" si="222">C771 * ($W$4)</f>
        <v>8364448808960</v>
      </c>
      <c r="I771" s="22">
        <f t="shared" ref="I771:I834" si="223">LOG10(H771)</f>
        <v>12.922437327592</v>
      </c>
      <c r="J771" s="23">
        <f t="shared" si="210"/>
        <v>4.8553558447254311E+22</v>
      </c>
      <c r="K771" s="22">
        <f t="shared" si="211"/>
        <v>22.686221064468004</v>
      </c>
      <c r="L771" s="17">
        <v>1</v>
      </c>
      <c r="M771" s="17">
        <f t="shared" si="217"/>
        <v>5804752896</v>
      </c>
      <c r="N771" s="17">
        <f t="shared" si="212"/>
        <v>10</v>
      </c>
      <c r="O771" s="17">
        <f t="shared" si="213"/>
        <v>32.434587507932719</v>
      </c>
      <c r="P771" s="17">
        <v>1</v>
      </c>
      <c r="Q771" s="17">
        <f t="shared" si="218"/>
        <v>2</v>
      </c>
      <c r="R771" s="21">
        <f t="shared" ref="R771:R834" si="224">E771/C771</f>
        <v>4408632873025.4561</v>
      </c>
      <c r="S771" s="10">
        <f t="shared" si="214"/>
        <v>37.974337168283284</v>
      </c>
      <c r="T771" s="10">
        <f t="shared" si="215"/>
        <v>9580.5472130877788</v>
      </c>
      <c r="U771" s="38">
        <f t="shared" ref="U771:U834" si="225">J771*$Z$4</f>
        <v>4.369820260252888E+24</v>
      </c>
      <c r="V771" s="6">
        <f t="shared" ref="V771:V834" si="226">IF(L771 = 1, 0, $Z$4)</f>
        <v>0</v>
      </c>
    </row>
    <row r="772" spans="1:22" x14ac:dyDescent="0.3">
      <c r="B772" s="17">
        <v>770</v>
      </c>
      <c r="C772" s="70">
        <f t="shared" si="219"/>
        <v>837518622720</v>
      </c>
      <c r="D772" s="19">
        <f t="shared" ref="D772:D835" si="227">2^(QUOTIENT(B772,25))</f>
        <v>1073741824</v>
      </c>
      <c r="E772" s="8">
        <f t="shared" si="216"/>
        <v>3.9457088862794063E+24</v>
      </c>
      <c r="F772" s="17">
        <f t="shared" si="220"/>
        <v>1.07</v>
      </c>
      <c r="G772" s="17">
        <f t="shared" si="221"/>
        <v>24.596125039926232</v>
      </c>
      <c r="H772" s="21">
        <f t="shared" si="222"/>
        <v>8375186227200</v>
      </c>
      <c r="I772" s="22">
        <f t="shared" si="223"/>
        <v>12.922994472609917</v>
      </c>
      <c r="J772" s="23">
        <f t="shared" ref="J772:J835" si="228">H772 * M772</f>
        <v>4.8615886506878514E+22</v>
      </c>
      <c r="K772" s="22">
        <f t="shared" ref="K772:K835" si="229">LOG10(J772)</f>
        <v>22.686778209485922</v>
      </c>
      <c r="L772" s="17">
        <v>1</v>
      </c>
      <c r="M772" s="17">
        <f t="shared" si="217"/>
        <v>5804752896</v>
      </c>
      <c r="N772" s="17">
        <f t="shared" ref="N772:N835" si="230">L772*10</f>
        <v>10</v>
      </c>
      <c r="O772" s="17">
        <f t="shared" ref="O772:O835" si="231">LOG(M772,2)</f>
        <v>32.434587507932719</v>
      </c>
      <c r="P772" s="17">
        <v>1</v>
      </c>
      <c r="Q772" s="17">
        <f t="shared" si="218"/>
        <v>2</v>
      </c>
      <c r="R772" s="21">
        <f t="shared" si="224"/>
        <v>4711189434170.3965</v>
      </c>
      <c r="S772" s="10">
        <f t="shared" ref="S772:S835" si="232">(E772/J772)/Q772</f>
        <v>40.580447769075853</v>
      </c>
      <c r="T772" s="10">
        <f t="shared" ref="T772:T835" si="233">T771+S772+V772</f>
        <v>9621.1276608568551</v>
      </c>
      <c r="U772" s="38">
        <f t="shared" si="225"/>
        <v>4.3754297856190663E+24</v>
      </c>
      <c r="V772" s="6">
        <f t="shared" si="226"/>
        <v>0</v>
      </c>
    </row>
    <row r="773" spans="1:22" x14ac:dyDescent="0.3">
      <c r="B773" s="17">
        <v>771</v>
      </c>
      <c r="C773" s="70">
        <f t="shared" si="219"/>
        <v>838592364544</v>
      </c>
      <c r="D773" s="19">
        <f t="shared" si="227"/>
        <v>1073741824</v>
      </c>
      <c r="E773" s="8">
        <f t="shared" ref="E773:E836" si="234">E772 * F772</f>
        <v>4.2219085083189651E+24</v>
      </c>
      <c r="F773" s="17">
        <f t="shared" si="220"/>
        <v>1.07</v>
      </c>
      <c r="G773" s="17">
        <f t="shared" si="221"/>
        <v>24.625508817611443</v>
      </c>
      <c r="H773" s="21">
        <f t="shared" si="222"/>
        <v>8385923645440</v>
      </c>
      <c r="I773" s="22">
        <f t="shared" si="223"/>
        <v>12.923550903796736</v>
      </c>
      <c r="J773" s="23">
        <f t="shared" si="228"/>
        <v>4.8678214566502717E+22</v>
      </c>
      <c r="K773" s="22">
        <f t="shared" si="229"/>
        <v>22.687334640672741</v>
      </c>
      <c r="L773" s="17">
        <v>1</v>
      </c>
      <c r="M773" s="17">
        <f t="shared" ref="M773:M836" si="235">M772*L773</f>
        <v>5804752896</v>
      </c>
      <c r="N773" s="17">
        <f t="shared" si="230"/>
        <v>10</v>
      </c>
      <c r="O773" s="17">
        <f t="shared" si="231"/>
        <v>32.434587507932719</v>
      </c>
      <c r="P773" s="17">
        <v>1</v>
      </c>
      <c r="Q773" s="17">
        <f t="shared" ref="Q773:Q836" si="236">Q772*P773</f>
        <v>2</v>
      </c>
      <c r="R773" s="21">
        <f t="shared" si="224"/>
        <v>5034518184069.9268</v>
      </c>
      <c r="S773" s="10">
        <f t="shared" si="232"/>
        <v>43.365482340679527</v>
      </c>
      <c r="T773" s="10">
        <f t="shared" si="233"/>
        <v>9664.4931431975347</v>
      </c>
      <c r="U773" s="38">
        <f t="shared" si="225"/>
        <v>4.3810393109852445E+24</v>
      </c>
      <c r="V773" s="6">
        <f t="shared" si="226"/>
        <v>0</v>
      </c>
    </row>
    <row r="774" spans="1:22" x14ac:dyDescent="0.3">
      <c r="B774" s="17">
        <v>772</v>
      </c>
      <c r="C774" s="70">
        <f t="shared" si="219"/>
        <v>839666106368</v>
      </c>
      <c r="D774" s="19">
        <f t="shared" si="227"/>
        <v>1073741824</v>
      </c>
      <c r="E774" s="8">
        <f t="shared" si="234"/>
        <v>4.5174421039012928E+24</v>
      </c>
      <c r="F774" s="17">
        <f t="shared" si="220"/>
        <v>1.07</v>
      </c>
      <c r="G774" s="17">
        <f t="shared" si="221"/>
        <v>24.654892595296651</v>
      </c>
      <c r="H774" s="21">
        <f t="shared" si="222"/>
        <v>8396661063680</v>
      </c>
      <c r="I774" s="22">
        <f t="shared" si="223"/>
        <v>12.924106622979284</v>
      </c>
      <c r="J774" s="23">
        <f t="shared" si="228"/>
        <v>4.874054262612692E+22</v>
      </c>
      <c r="K774" s="22">
        <f t="shared" si="229"/>
        <v>22.687890359855288</v>
      </c>
      <c r="L774" s="17">
        <v>1</v>
      </c>
      <c r="M774" s="17">
        <f t="shared" si="235"/>
        <v>5804752896</v>
      </c>
      <c r="N774" s="17">
        <f t="shared" si="230"/>
        <v>10</v>
      </c>
      <c r="O774" s="17">
        <f t="shared" si="231"/>
        <v>32.434587507932719</v>
      </c>
      <c r="P774" s="17">
        <v>1</v>
      </c>
      <c r="Q774" s="17">
        <f t="shared" si="236"/>
        <v>2</v>
      </c>
      <c r="R774" s="21">
        <f t="shared" si="224"/>
        <v>5380045793966.3887</v>
      </c>
      <c r="S774" s="10">
        <f t="shared" si="232"/>
        <v>46.341729702858906</v>
      </c>
      <c r="T774" s="10">
        <f t="shared" si="233"/>
        <v>9710.8348729003937</v>
      </c>
      <c r="U774" s="38">
        <f t="shared" si="225"/>
        <v>4.3866488363514228E+24</v>
      </c>
      <c r="V774" s="6">
        <f t="shared" si="226"/>
        <v>0</v>
      </c>
    </row>
    <row r="775" spans="1:22" x14ac:dyDescent="0.3">
      <c r="B775" s="17">
        <v>773</v>
      </c>
      <c r="C775" s="70">
        <f t="shared" si="219"/>
        <v>840739848192</v>
      </c>
      <c r="D775" s="19">
        <f t="shared" si="227"/>
        <v>1073741824</v>
      </c>
      <c r="E775" s="8">
        <f t="shared" si="234"/>
        <v>4.8336630511743837E+24</v>
      </c>
      <c r="F775" s="17">
        <f t="shared" si="220"/>
        <v>1.07</v>
      </c>
      <c r="G775" s="17">
        <f t="shared" si="221"/>
        <v>24.684276372981863</v>
      </c>
      <c r="H775" s="21">
        <f t="shared" si="222"/>
        <v>8407398481920</v>
      </c>
      <c r="I775" s="22">
        <f t="shared" si="223"/>
        <v>12.924661631977379</v>
      </c>
      <c r="J775" s="23">
        <f t="shared" si="228"/>
        <v>4.8802870685751124E+22</v>
      </c>
      <c r="K775" s="22">
        <f t="shared" si="229"/>
        <v>22.688445368853383</v>
      </c>
      <c r="L775" s="17">
        <v>1</v>
      </c>
      <c r="M775" s="17">
        <f t="shared" si="235"/>
        <v>5804752896</v>
      </c>
      <c r="N775" s="17">
        <f t="shared" si="230"/>
        <v>10</v>
      </c>
      <c r="O775" s="17">
        <f t="shared" si="231"/>
        <v>32.434587507932719</v>
      </c>
      <c r="P775" s="17">
        <v>1</v>
      </c>
      <c r="Q775" s="17">
        <f t="shared" si="236"/>
        <v>2</v>
      </c>
      <c r="R775" s="21">
        <f t="shared" si="224"/>
        <v>5749296957399.0254</v>
      </c>
      <c r="S775" s="10">
        <f t="shared" si="232"/>
        <v>49.522323003282452</v>
      </c>
      <c r="T775" s="10">
        <f t="shared" si="233"/>
        <v>9760.3571959036763</v>
      </c>
      <c r="U775" s="38">
        <f t="shared" si="225"/>
        <v>4.3922583617176011E+24</v>
      </c>
      <c r="V775" s="6">
        <f t="shared" si="226"/>
        <v>0</v>
      </c>
    </row>
    <row r="776" spans="1:22" x14ac:dyDescent="0.3">
      <c r="B776" s="17">
        <v>774</v>
      </c>
      <c r="C776" s="70">
        <f t="shared" si="219"/>
        <v>841813590016</v>
      </c>
      <c r="D776" s="19">
        <f t="shared" si="227"/>
        <v>1073741824</v>
      </c>
      <c r="E776" s="8">
        <f t="shared" si="234"/>
        <v>5.1720194647565905E+24</v>
      </c>
      <c r="F776" s="17">
        <f t="shared" si="220"/>
        <v>1.07</v>
      </c>
      <c r="G776" s="17">
        <f t="shared" si="221"/>
        <v>24.713660150667071</v>
      </c>
      <c r="H776" s="21">
        <f t="shared" si="222"/>
        <v>8418135900160</v>
      </c>
      <c r="I776" s="22">
        <f t="shared" si="223"/>
        <v>12.925215932603875</v>
      </c>
      <c r="J776" s="23">
        <f t="shared" si="228"/>
        <v>4.8865198745375327E+22</v>
      </c>
      <c r="K776" s="22">
        <f t="shared" si="229"/>
        <v>22.68899966947988</v>
      </c>
      <c r="L776" s="17">
        <v>1</v>
      </c>
      <c r="M776" s="17">
        <f t="shared" si="235"/>
        <v>5804752896</v>
      </c>
      <c r="N776" s="17">
        <f t="shared" si="230"/>
        <v>10</v>
      </c>
      <c r="O776" s="17">
        <f t="shared" si="231"/>
        <v>32.434587507932719</v>
      </c>
      <c r="P776" s="17">
        <v>1</v>
      </c>
      <c r="Q776" s="17">
        <f t="shared" si="236"/>
        <v>2</v>
      </c>
      <c r="R776" s="21">
        <f t="shared" si="224"/>
        <v>6143901127396.0166</v>
      </c>
      <c r="S776" s="10">
        <f t="shared" si="232"/>
        <v>52.921297749209273</v>
      </c>
      <c r="T776" s="10">
        <f t="shared" si="233"/>
        <v>9813.278493652886</v>
      </c>
      <c r="U776" s="30">
        <f t="shared" si="225"/>
        <v>4.3978678870837794E+24</v>
      </c>
      <c r="V776" s="6">
        <f t="shared" si="226"/>
        <v>0</v>
      </c>
    </row>
    <row r="777" spans="1:22" x14ac:dyDescent="0.3">
      <c r="B777" s="17">
        <v>775</v>
      </c>
      <c r="C777" s="70">
        <f t="shared" si="219"/>
        <v>1685774663680</v>
      </c>
      <c r="D777" s="19">
        <f t="shared" si="227"/>
        <v>2147483648</v>
      </c>
      <c r="E777" s="8">
        <f t="shared" si="234"/>
        <v>5.5340608272895525E+24</v>
      </c>
      <c r="F777" s="17">
        <f t="shared" si="220"/>
        <v>1.07</v>
      </c>
      <c r="G777" s="17">
        <f t="shared" si="221"/>
        <v>24.743043928352282</v>
      </c>
      <c r="H777" s="21">
        <f t="shared" si="222"/>
        <v>16857746636800</v>
      </c>
      <c r="I777" s="22">
        <f t="shared" si="223"/>
        <v>13.226799522328669</v>
      </c>
      <c r="J777" s="23">
        <f t="shared" si="228"/>
        <v>2.9356516082999718E+23</v>
      </c>
      <c r="K777" s="22">
        <f t="shared" si="229"/>
        <v>23.467704513924335</v>
      </c>
      <c r="L777" s="17">
        <v>3</v>
      </c>
      <c r="M777" s="17">
        <f t="shared" si="235"/>
        <v>17414258688</v>
      </c>
      <c r="N777" s="17">
        <f t="shared" si="230"/>
        <v>30</v>
      </c>
      <c r="O777" s="17">
        <f t="shared" si="231"/>
        <v>34.019550008653873</v>
      </c>
      <c r="P777" s="17">
        <v>1</v>
      </c>
      <c r="Q777" s="17">
        <f t="shared" si="236"/>
        <v>2</v>
      </c>
      <c r="R777" s="21">
        <f t="shared" si="224"/>
        <v>3282799858439.4722</v>
      </c>
      <c r="S777" s="10">
        <f t="shared" si="232"/>
        <v>9.4256089715194662</v>
      </c>
      <c r="T777" s="10">
        <f t="shared" si="233"/>
        <v>9912.704102624406</v>
      </c>
      <c r="U777" s="38">
        <f t="shared" si="225"/>
        <v>2.6420864474699746E+25</v>
      </c>
      <c r="V777" s="6">
        <f t="shared" si="226"/>
        <v>90</v>
      </c>
    </row>
    <row r="778" spans="1:22" x14ac:dyDescent="0.3">
      <c r="B778" s="17">
        <v>776</v>
      </c>
      <c r="C778" s="70">
        <f t="shared" si="219"/>
        <v>1687922147328</v>
      </c>
      <c r="D778" s="19">
        <f t="shared" si="227"/>
        <v>2147483648</v>
      </c>
      <c r="E778" s="8">
        <f t="shared" si="234"/>
        <v>5.9214450851998212E+24</v>
      </c>
      <c r="F778" s="17">
        <f t="shared" si="220"/>
        <v>1.07</v>
      </c>
      <c r="G778" s="17">
        <f t="shared" si="221"/>
        <v>24.77242770603749</v>
      </c>
      <c r="H778" s="21">
        <f t="shared" si="222"/>
        <v>16879221473280</v>
      </c>
      <c r="I778" s="22">
        <f t="shared" si="223"/>
        <v>13.227352411622824</v>
      </c>
      <c r="J778" s="23">
        <f t="shared" si="228"/>
        <v>2.939391291877424E+23</v>
      </c>
      <c r="K778" s="22">
        <f t="shared" si="229"/>
        <v>23.468257403218491</v>
      </c>
      <c r="L778" s="17">
        <v>1</v>
      </c>
      <c r="M778" s="17">
        <f t="shared" si="235"/>
        <v>17414258688</v>
      </c>
      <c r="N778" s="17">
        <f t="shared" si="230"/>
        <v>10</v>
      </c>
      <c r="O778" s="17">
        <f t="shared" si="231"/>
        <v>34.019550008653873</v>
      </c>
      <c r="P778" s="17">
        <v>1</v>
      </c>
      <c r="Q778" s="17">
        <f t="shared" si="236"/>
        <v>2</v>
      </c>
      <c r="R778" s="21">
        <f t="shared" si="224"/>
        <v>3508126897069.0005</v>
      </c>
      <c r="S778" s="10">
        <f t="shared" si="232"/>
        <v>10.072570299780885</v>
      </c>
      <c r="T778" s="10">
        <f t="shared" si="233"/>
        <v>9922.7766729241866</v>
      </c>
      <c r="U778" s="38">
        <f t="shared" si="225"/>
        <v>2.6454521626896816E+25</v>
      </c>
      <c r="V778" s="6">
        <f t="shared" si="226"/>
        <v>0</v>
      </c>
    </row>
    <row r="779" spans="1:22" x14ac:dyDescent="0.3">
      <c r="B779" s="17">
        <v>777</v>
      </c>
      <c r="C779" s="70">
        <f t="shared" si="219"/>
        <v>1690069630976</v>
      </c>
      <c r="D779" s="19">
        <f t="shared" si="227"/>
        <v>2147483648</v>
      </c>
      <c r="E779" s="8">
        <f t="shared" si="234"/>
        <v>6.3359462411638088E+24</v>
      </c>
      <c r="F779" s="17">
        <f t="shared" si="220"/>
        <v>1.07</v>
      </c>
      <c r="G779" s="17">
        <f t="shared" si="221"/>
        <v>24.801811483722702</v>
      </c>
      <c r="H779" s="21">
        <f t="shared" si="222"/>
        <v>16900696309760</v>
      </c>
      <c r="I779" s="22">
        <f t="shared" si="223"/>
        <v>13.227904597942482</v>
      </c>
      <c r="J779" s="23">
        <f t="shared" si="228"/>
        <v>2.9431309754548762E+23</v>
      </c>
      <c r="K779" s="22">
        <f t="shared" si="229"/>
        <v>23.46880958953815</v>
      </c>
      <c r="L779" s="17">
        <v>1</v>
      </c>
      <c r="M779" s="17">
        <f t="shared" si="235"/>
        <v>17414258688</v>
      </c>
      <c r="N779" s="17">
        <f t="shared" si="230"/>
        <v>10</v>
      </c>
      <c r="O779" s="17">
        <f t="shared" si="231"/>
        <v>34.019550008653873</v>
      </c>
      <c r="P779" s="17">
        <v>1</v>
      </c>
      <c r="Q779" s="17">
        <f t="shared" si="236"/>
        <v>2</v>
      </c>
      <c r="R779" s="21">
        <f t="shared" si="224"/>
        <v>3748926153714.0674</v>
      </c>
      <c r="S779" s="10">
        <f t="shared" si="232"/>
        <v>10.763955620739161</v>
      </c>
      <c r="T779" s="10">
        <f t="shared" si="233"/>
        <v>9933.5406285449262</v>
      </c>
      <c r="U779" s="38">
        <f t="shared" si="225"/>
        <v>2.6488178779093886E+25</v>
      </c>
      <c r="V779" s="6">
        <f t="shared" si="226"/>
        <v>0</v>
      </c>
    </row>
    <row r="780" spans="1:22" x14ac:dyDescent="0.3">
      <c r="B780" s="17">
        <v>778</v>
      </c>
      <c r="C780" s="70">
        <f t="shared" si="219"/>
        <v>1692217114624</v>
      </c>
      <c r="D780" s="19">
        <f t="shared" si="227"/>
        <v>2147483648</v>
      </c>
      <c r="E780" s="8">
        <f t="shared" si="234"/>
        <v>6.7794624780452755E+24</v>
      </c>
      <c r="F780" s="17">
        <f t="shared" si="220"/>
        <v>1.07</v>
      </c>
      <c r="G780" s="17">
        <f t="shared" si="221"/>
        <v>24.83119526140791</v>
      </c>
      <c r="H780" s="21">
        <f t="shared" si="222"/>
        <v>16922171146240</v>
      </c>
      <c r="I780" s="22">
        <f t="shared" si="223"/>
        <v>13.228456083072972</v>
      </c>
      <c r="J780" s="23">
        <f t="shared" si="228"/>
        <v>2.9468706590323284E+23</v>
      </c>
      <c r="K780" s="22">
        <f t="shared" si="229"/>
        <v>23.46936107466864</v>
      </c>
      <c r="L780" s="17">
        <v>1</v>
      </c>
      <c r="M780" s="17">
        <f t="shared" si="235"/>
        <v>17414258688</v>
      </c>
      <c r="N780" s="17">
        <f t="shared" si="230"/>
        <v>10</v>
      </c>
      <c r="O780" s="17">
        <f t="shared" si="231"/>
        <v>34.019550008653873</v>
      </c>
      <c r="P780" s="17">
        <v>1</v>
      </c>
      <c r="Q780" s="17">
        <f t="shared" si="236"/>
        <v>2</v>
      </c>
      <c r="R780" s="21">
        <f t="shared" si="224"/>
        <v>4006260437539.4404</v>
      </c>
      <c r="S780" s="10">
        <f t="shared" si="232"/>
        <v>11.502816483081522</v>
      </c>
      <c r="T780" s="10">
        <f t="shared" si="233"/>
        <v>9945.0434450280081</v>
      </c>
      <c r="U780" s="38">
        <f t="shared" si="225"/>
        <v>2.6521835931290955E+25</v>
      </c>
      <c r="V780" s="6">
        <f t="shared" si="226"/>
        <v>0</v>
      </c>
    </row>
    <row r="781" spans="1:22" x14ac:dyDescent="0.3">
      <c r="B781" s="17">
        <v>779</v>
      </c>
      <c r="C781" s="70">
        <f t="shared" si="219"/>
        <v>1694364598272</v>
      </c>
      <c r="D781" s="19">
        <f t="shared" si="227"/>
        <v>2147483648</v>
      </c>
      <c r="E781" s="8">
        <f t="shared" si="234"/>
        <v>7.2540248515084448E+24</v>
      </c>
      <c r="F781" s="17">
        <f t="shared" si="220"/>
        <v>1.07</v>
      </c>
      <c r="G781" s="17">
        <f t="shared" si="221"/>
        <v>24.860579039093118</v>
      </c>
      <c r="H781" s="21">
        <f t="shared" si="222"/>
        <v>16943645982720</v>
      </c>
      <c r="I781" s="22">
        <f t="shared" si="223"/>
        <v>13.229006868792837</v>
      </c>
      <c r="J781" s="23">
        <f t="shared" si="228"/>
        <v>2.9506103426097806E+23</v>
      </c>
      <c r="K781" s="22">
        <f t="shared" si="229"/>
        <v>23.469911860388503</v>
      </c>
      <c r="L781" s="17">
        <v>1</v>
      </c>
      <c r="M781" s="17">
        <f t="shared" si="235"/>
        <v>17414258688</v>
      </c>
      <c r="N781" s="17">
        <f t="shared" si="230"/>
        <v>10</v>
      </c>
      <c r="O781" s="17">
        <f t="shared" si="231"/>
        <v>34.019550008653873</v>
      </c>
      <c r="P781" s="17">
        <v>1</v>
      </c>
      <c r="Q781" s="17">
        <f t="shared" si="236"/>
        <v>2</v>
      </c>
      <c r="R781" s="21">
        <f t="shared" si="224"/>
        <v>4281265590007.2935</v>
      </c>
      <c r="S781" s="10">
        <f t="shared" si="232"/>
        <v>12.292414126584305</v>
      </c>
      <c r="T781" s="10">
        <f t="shared" si="233"/>
        <v>9957.335859154593</v>
      </c>
      <c r="U781" s="38">
        <f t="shared" si="225"/>
        <v>2.6555493083488025E+25</v>
      </c>
      <c r="V781" s="6">
        <f t="shared" si="226"/>
        <v>0</v>
      </c>
    </row>
    <row r="782" spans="1:22" x14ac:dyDescent="0.3">
      <c r="B782" s="17">
        <v>780</v>
      </c>
      <c r="C782" s="70">
        <f t="shared" si="219"/>
        <v>1696512081920</v>
      </c>
      <c r="D782" s="19">
        <f t="shared" si="227"/>
        <v>2147483648</v>
      </c>
      <c r="E782" s="8">
        <f t="shared" si="234"/>
        <v>7.7618065911140363E+24</v>
      </c>
      <c r="F782" s="17">
        <f t="shared" si="220"/>
        <v>1.07</v>
      </c>
      <c r="G782" s="17">
        <f t="shared" si="221"/>
        <v>24.889962816778329</v>
      </c>
      <c r="H782" s="21">
        <f t="shared" si="222"/>
        <v>16965120819200</v>
      </c>
      <c r="I782" s="22">
        <f t="shared" si="223"/>
        <v>13.229556956873859</v>
      </c>
      <c r="J782" s="23">
        <f t="shared" si="228"/>
        <v>2.9543500261872328E+23</v>
      </c>
      <c r="K782" s="22">
        <f t="shared" si="229"/>
        <v>23.470461948469527</v>
      </c>
      <c r="L782" s="17">
        <v>1</v>
      </c>
      <c r="M782" s="17">
        <f t="shared" si="235"/>
        <v>17414258688</v>
      </c>
      <c r="N782" s="17">
        <f t="shared" si="230"/>
        <v>10</v>
      </c>
      <c r="O782" s="17">
        <f t="shared" si="231"/>
        <v>34.019550008653873</v>
      </c>
      <c r="P782" s="17">
        <v>1</v>
      </c>
      <c r="Q782" s="17">
        <f t="shared" si="236"/>
        <v>2</v>
      </c>
      <c r="R782" s="21">
        <f t="shared" si="224"/>
        <v>4575155505128.9336</v>
      </c>
      <c r="S782" s="10">
        <f t="shared" si="232"/>
        <v>13.136233896311733</v>
      </c>
      <c r="T782" s="10">
        <f t="shared" si="233"/>
        <v>9970.4720930509047</v>
      </c>
      <c r="U782" s="38">
        <f t="shared" si="225"/>
        <v>2.6589150235685095E+25</v>
      </c>
      <c r="V782" s="6">
        <f t="shared" si="226"/>
        <v>0</v>
      </c>
    </row>
    <row r="783" spans="1:22" x14ac:dyDescent="0.3">
      <c r="B783" s="17">
        <v>781</v>
      </c>
      <c r="C783" s="70">
        <f t="shared" si="219"/>
        <v>1698659565568</v>
      </c>
      <c r="D783" s="19">
        <f t="shared" si="227"/>
        <v>2147483648</v>
      </c>
      <c r="E783" s="8">
        <f t="shared" si="234"/>
        <v>8.3051330524920188E+24</v>
      </c>
      <c r="F783" s="17">
        <f t="shared" si="220"/>
        <v>1.07</v>
      </c>
      <c r="G783" s="17">
        <f t="shared" si="221"/>
        <v>24.919346594463537</v>
      </c>
      <c r="H783" s="21">
        <f t="shared" si="222"/>
        <v>16986595655680</v>
      </c>
      <c r="I783" s="22">
        <f t="shared" si="223"/>
        <v>13.230106349081094</v>
      </c>
      <c r="J783" s="23">
        <f t="shared" si="228"/>
        <v>2.958089709764685E+23</v>
      </c>
      <c r="K783" s="22">
        <f t="shared" si="229"/>
        <v>23.47101134067676</v>
      </c>
      <c r="L783" s="17">
        <v>1</v>
      </c>
      <c r="M783" s="17">
        <f t="shared" si="235"/>
        <v>17414258688</v>
      </c>
      <c r="N783" s="17">
        <f t="shared" si="230"/>
        <v>10</v>
      </c>
      <c r="O783" s="17">
        <f t="shared" si="231"/>
        <v>34.019550008653873</v>
      </c>
      <c r="P783" s="17">
        <v>1</v>
      </c>
      <c r="Q783" s="17">
        <f t="shared" si="236"/>
        <v>2</v>
      </c>
      <c r="R783" s="21">
        <f t="shared" si="224"/>
        <v>4889227494924.7627</v>
      </c>
      <c r="S783" s="10">
        <f t="shared" si="232"/>
        <v>14.03800064798016</v>
      </c>
      <c r="T783" s="10">
        <f t="shared" si="233"/>
        <v>9984.5100936988856</v>
      </c>
      <c r="U783" s="38">
        <f t="shared" si="225"/>
        <v>2.6622807387882165E+25</v>
      </c>
      <c r="V783" s="6">
        <f t="shared" si="226"/>
        <v>0</v>
      </c>
    </row>
    <row r="784" spans="1:22" x14ac:dyDescent="0.3">
      <c r="B784" s="17">
        <v>782</v>
      </c>
      <c r="C784" s="70">
        <f t="shared" si="219"/>
        <v>1700807049216</v>
      </c>
      <c r="D784" s="19">
        <f t="shared" si="227"/>
        <v>2147483648</v>
      </c>
      <c r="E784" s="8">
        <f t="shared" si="234"/>
        <v>8.8864923661664609E+24</v>
      </c>
      <c r="F784" s="17">
        <f t="shared" si="220"/>
        <v>1.07</v>
      </c>
      <c r="G784" s="17">
        <f t="shared" si="221"/>
        <v>24.948730372148749</v>
      </c>
      <c r="H784" s="21">
        <f t="shared" si="222"/>
        <v>17008070492160</v>
      </c>
      <c r="I784" s="22">
        <f t="shared" si="223"/>
        <v>13.230655047172911</v>
      </c>
      <c r="J784" s="23">
        <f t="shared" si="228"/>
        <v>2.9618293933421372E+23</v>
      </c>
      <c r="K784" s="22">
        <f t="shared" si="229"/>
        <v>23.471560038768576</v>
      </c>
      <c r="L784" s="17">
        <v>1</v>
      </c>
      <c r="M784" s="17">
        <f t="shared" si="235"/>
        <v>17414258688</v>
      </c>
      <c r="N784" s="17">
        <f t="shared" si="230"/>
        <v>10</v>
      </c>
      <c r="O784" s="17">
        <f t="shared" si="231"/>
        <v>34.019550008653873</v>
      </c>
      <c r="P784" s="17">
        <v>1</v>
      </c>
      <c r="Q784" s="17">
        <f t="shared" si="236"/>
        <v>2</v>
      </c>
      <c r="R784" s="21">
        <f t="shared" si="224"/>
        <v>5224868023837.7168</v>
      </c>
      <c r="S784" s="10">
        <f t="shared" si="232"/>
        <v>15.001695212665366</v>
      </c>
      <c r="T784" s="10">
        <f t="shared" si="233"/>
        <v>9999.5117889115518</v>
      </c>
      <c r="U784" s="38">
        <f t="shared" si="225"/>
        <v>2.6656464540079234E+25</v>
      </c>
      <c r="V784" s="6">
        <f t="shared" si="226"/>
        <v>0</v>
      </c>
    </row>
    <row r="785" spans="1:22" x14ac:dyDescent="0.3">
      <c r="B785" s="17">
        <v>783</v>
      </c>
      <c r="C785" s="70">
        <f t="shared" si="219"/>
        <v>1702954532864</v>
      </c>
      <c r="D785" s="19">
        <f t="shared" si="227"/>
        <v>2147483648</v>
      </c>
      <c r="E785" s="8">
        <f t="shared" si="234"/>
        <v>9.5085468317981141E+24</v>
      </c>
      <c r="F785" s="17">
        <f t="shared" si="220"/>
        <v>1.07</v>
      </c>
      <c r="G785" s="17">
        <f t="shared" si="221"/>
        <v>24.978114149833957</v>
      </c>
      <c r="H785" s="21">
        <f t="shared" si="222"/>
        <v>17029545328640</v>
      </c>
      <c r="I785" s="22">
        <f t="shared" si="223"/>
        <v>13.231203052901021</v>
      </c>
      <c r="J785" s="23">
        <f t="shared" si="228"/>
        <v>2.9655690769195894E+23</v>
      </c>
      <c r="K785" s="22">
        <f t="shared" si="229"/>
        <v>23.472108044496689</v>
      </c>
      <c r="L785" s="17">
        <v>1</v>
      </c>
      <c r="M785" s="17">
        <f t="shared" si="235"/>
        <v>17414258688</v>
      </c>
      <c r="N785" s="17">
        <f t="shared" si="230"/>
        <v>10</v>
      </c>
      <c r="O785" s="17">
        <f t="shared" si="231"/>
        <v>34.019550008653873</v>
      </c>
      <c r="P785" s="17">
        <v>1</v>
      </c>
      <c r="Q785" s="17">
        <f t="shared" si="236"/>
        <v>2</v>
      </c>
      <c r="R785" s="21">
        <f t="shared" si="224"/>
        <v>5583558837479.2373</v>
      </c>
      <c r="S785" s="10">
        <f t="shared" si="232"/>
        <v>16.031571993721489</v>
      </c>
      <c r="T785" s="10">
        <f t="shared" si="233"/>
        <v>10015.543360905272</v>
      </c>
      <c r="U785" s="38">
        <f t="shared" si="225"/>
        <v>2.6690121692276304E+25</v>
      </c>
      <c r="V785" s="6">
        <f t="shared" si="226"/>
        <v>0</v>
      </c>
    </row>
    <row r="786" spans="1:22" x14ac:dyDescent="0.3">
      <c r="B786" s="17">
        <v>784</v>
      </c>
      <c r="C786" s="70">
        <f t="shared" si="219"/>
        <v>1705102016512</v>
      </c>
      <c r="D786" s="19">
        <f t="shared" si="227"/>
        <v>2147483648</v>
      </c>
      <c r="E786" s="8">
        <f t="shared" si="234"/>
        <v>1.0174145110023982E+25</v>
      </c>
      <c r="F786" s="17">
        <f t="shared" si="220"/>
        <v>1.07</v>
      </c>
      <c r="G786" s="17">
        <f t="shared" si="221"/>
        <v>25.007497927519168</v>
      </c>
      <c r="H786" s="21">
        <f t="shared" si="222"/>
        <v>17051020165120</v>
      </c>
      <c r="I786" s="22">
        <f t="shared" si="223"/>
        <v>13.231750368010513</v>
      </c>
      <c r="J786" s="23">
        <f t="shared" si="228"/>
        <v>2.9693087604970415E+23</v>
      </c>
      <c r="K786" s="22">
        <f t="shared" si="229"/>
        <v>23.472655359606179</v>
      </c>
      <c r="L786" s="17">
        <v>1</v>
      </c>
      <c r="M786" s="17">
        <f t="shared" si="235"/>
        <v>17414258688</v>
      </c>
      <c r="N786" s="17">
        <f t="shared" si="230"/>
        <v>10</v>
      </c>
      <c r="O786" s="17">
        <f t="shared" si="231"/>
        <v>34.019550008653873</v>
      </c>
      <c r="P786" s="17">
        <v>1</v>
      </c>
      <c r="Q786" s="17">
        <f t="shared" si="236"/>
        <v>2</v>
      </c>
      <c r="R786" s="21">
        <f t="shared" si="224"/>
        <v>5966883512833.1338</v>
      </c>
      <c r="S786" s="10">
        <f t="shared" si="232"/>
        <v>17.132177773794229</v>
      </c>
      <c r="T786" s="10">
        <f t="shared" si="233"/>
        <v>10032.675538679066</v>
      </c>
      <c r="U786" s="38">
        <f t="shared" si="225"/>
        <v>2.6723778844473374E+25</v>
      </c>
      <c r="V786" s="6">
        <f t="shared" si="226"/>
        <v>0</v>
      </c>
    </row>
    <row r="787" spans="1:22" x14ac:dyDescent="0.3">
      <c r="B787" s="17">
        <v>785</v>
      </c>
      <c r="C787" s="70">
        <f t="shared" si="219"/>
        <v>1707249500160</v>
      </c>
      <c r="D787" s="19">
        <f t="shared" si="227"/>
        <v>2147483648</v>
      </c>
      <c r="E787" s="8">
        <f t="shared" si="234"/>
        <v>1.0886335267725662E+25</v>
      </c>
      <c r="F787" s="17">
        <f t="shared" si="220"/>
        <v>1.07</v>
      </c>
      <c r="G787" s="17">
        <f t="shared" si="221"/>
        <v>25.036881705204376</v>
      </c>
      <c r="H787" s="21">
        <f t="shared" si="222"/>
        <v>17072495001600</v>
      </c>
      <c r="I787" s="22">
        <f t="shared" si="223"/>
        <v>13.232296994239887</v>
      </c>
      <c r="J787" s="23">
        <f t="shared" si="228"/>
        <v>2.9730484440744937E+23</v>
      </c>
      <c r="K787" s="22">
        <f t="shared" si="229"/>
        <v>23.473201985835555</v>
      </c>
      <c r="L787" s="17">
        <v>1</v>
      </c>
      <c r="M787" s="17">
        <f t="shared" si="235"/>
        <v>17414258688</v>
      </c>
      <c r="N787" s="17">
        <f t="shared" si="230"/>
        <v>10</v>
      </c>
      <c r="O787" s="17">
        <f t="shared" si="231"/>
        <v>34.019550008653873</v>
      </c>
      <c r="P787" s="17">
        <v>1</v>
      </c>
      <c r="Q787" s="17">
        <f t="shared" si="236"/>
        <v>2</v>
      </c>
      <c r="R787" s="21">
        <f t="shared" si="224"/>
        <v>6376534458909.1494</v>
      </c>
      <c r="S787" s="10">
        <f t="shared" si="232"/>
        <v>18.308371815169941</v>
      </c>
      <c r="T787" s="10">
        <f t="shared" si="233"/>
        <v>10050.983910494237</v>
      </c>
      <c r="U787" s="38">
        <f t="shared" si="225"/>
        <v>2.6757435996670444E+25</v>
      </c>
      <c r="V787" s="6">
        <f t="shared" si="226"/>
        <v>0</v>
      </c>
    </row>
    <row r="788" spans="1:22" x14ac:dyDescent="0.3">
      <c r="B788" s="17">
        <v>786</v>
      </c>
      <c r="C788" s="70">
        <f t="shared" si="219"/>
        <v>1709396983808</v>
      </c>
      <c r="D788" s="19">
        <f t="shared" si="227"/>
        <v>2147483648</v>
      </c>
      <c r="E788" s="8">
        <f t="shared" si="234"/>
        <v>1.1648378736466458E+25</v>
      </c>
      <c r="F788" s="17">
        <f t="shared" si="220"/>
        <v>1.07</v>
      </c>
      <c r="G788" s="17">
        <f t="shared" si="221"/>
        <v>25.066265482889587</v>
      </c>
      <c r="H788" s="21">
        <f t="shared" si="222"/>
        <v>17093969838080</v>
      </c>
      <c r="I788" s="22">
        <f t="shared" si="223"/>
        <v>13.232842933321086</v>
      </c>
      <c r="J788" s="23">
        <f t="shared" si="228"/>
        <v>2.9767881276519459E+23</v>
      </c>
      <c r="K788" s="22">
        <f t="shared" si="229"/>
        <v>23.473747924916754</v>
      </c>
      <c r="L788" s="17">
        <v>1</v>
      </c>
      <c r="M788" s="17">
        <f t="shared" si="235"/>
        <v>17414258688</v>
      </c>
      <c r="N788" s="17">
        <f t="shared" si="230"/>
        <v>10</v>
      </c>
      <c r="O788" s="17">
        <f t="shared" si="231"/>
        <v>34.019550008653873</v>
      </c>
      <c r="P788" s="17">
        <v>1</v>
      </c>
      <c r="Q788" s="17">
        <f t="shared" si="236"/>
        <v>2</v>
      </c>
      <c r="R788" s="21">
        <f t="shared" si="224"/>
        <v>6814320398833</v>
      </c>
      <c r="S788" s="10">
        <f t="shared" si="232"/>
        <v>19.565347342430037</v>
      </c>
      <c r="T788" s="10">
        <f t="shared" si="233"/>
        <v>10070.549257836667</v>
      </c>
      <c r="U788" s="38">
        <f t="shared" si="225"/>
        <v>2.6791093148867513E+25</v>
      </c>
      <c r="V788" s="6">
        <f t="shared" si="226"/>
        <v>0</v>
      </c>
    </row>
    <row r="789" spans="1:22" x14ac:dyDescent="0.3">
      <c r="B789" s="17">
        <v>787</v>
      </c>
      <c r="C789" s="70">
        <f t="shared" si="219"/>
        <v>1711544467456</v>
      </c>
      <c r="D789" s="19">
        <f t="shared" si="227"/>
        <v>2147483648</v>
      </c>
      <c r="E789" s="8">
        <f t="shared" si="234"/>
        <v>1.246376524801911E+25</v>
      </c>
      <c r="F789" s="17">
        <f t="shared" si="220"/>
        <v>1.07</v>
      </c>
      <c r="G789" s="17">
        <f t="shared" si="221"/>
        <v>25.095649260574795</v>
      </c>
      <c r="H789" s="21">
        <f t="shared" si="222"/>
        <v>17115444674560</v>
      </c>
      <c r="I789" s="22">
        <f t="shared" si="223"/>
        <v>13.23338818697953</v>
      </c>
      <c r="J789" s="23">
        <f t="shared" si="228"/>
        <v>2.9805278112293981E+23</v>
      </c>
      <c r="K789" s="22">
        <f t="shared" si="229"/>
        <v>23.474293178575195</v>
      </c>
      <c r="L789" s="17">
        <v>1</v>
      </c>
      <c r="M789" s="17">
        <f t="shared" si="235"/>
        <v>17414258688</v>
      </c>
      <c r="N789" s="17">
        <f t="shared" si="230"/>
        <v>10</v>
      </c>
      <c r="O789" s="17">
        <f t="shared" si="231"/>
        <v>34.019550008653873</v>
      </c>
      <c r="P789" s="17">
        <v>1</v>
      </c>
      <c r="Q789" s="17">
        <f t="shared" si="236"/>
        <v>2</v>
      </c>
      <c r="R789" s="21">
        <f t="shared" si="224"/>
        <v>7282174366491.8984</v>
      </c>
      <c r="S789" s="10">
        <f t="shared" si="232"/>
        <v>20.908654502502525</v>
      </c>
      <c r="T789" s="10">
        <f t="shared" si="233"/>
        <v>10091.457912339169</v>
      </c>
      <c r="U789" s="38">
        <f t="shared" si="225"/>
        <v>2.6824750301064583E+25</v>
      </c>
      <c r="V789" s="6">
        <f t="shared" si="226"/>
        <v>0</v>
      </c>
    </row>
    <row r="790" spans="1:22" x14ac:dyDescent="0.3">
      <c r="B790" s="17">
        <v>788</v>
      </c>
      <c r="C790" s="70">
        <f t="shared" si="219"/>
        <v>1713691951104</v>
      </c>
      <c r="D790" s="19">
        <f t="shared" si="227"/>
        <v>2147483648</v>
      </c>
      <c r="E790" s="8">
        <f t="shared" si="234"/>
        <v>1.3336228815380448E+25</v>
      </c>
      <c r="F790" s="17">
        <f t="shared" si="220"/>
        <v>1.07</v>
      </c>
      <c r="G790" s="17">
        <f t="shared" si="221"/>
        <v>25.125033038260007</v>
      </c>
      <c r="H790" s="21">
        <f t="shared" si="222"/>
        <v>17136919511040</v>
      </c>
      <c r="I790" s="22">
        <f t="shared" si="223"/>
        <v>13.233932756934147</v>
      </c>
      <c r="J790" s="23">
        <f t="shared" si="228"/>
        <v>2.9842674948068503E+23</v>
      </c>
      <c r="K790" s="22">
        <f t="shared" si="229"/>
        <v>23.474837748529815</v>
      </c>
      <c r="L790" s="17">
        <v>1</v>
      </c>
      <c r="M790" s="17">
        <f t="shared" si="235"/>
        <v>17414258688</v>
      </c>
      <c r="N790" s="17">
        <f t="shared" si="230"/>
        <v>10</v>
      </c>
      <c r="O790" s="17">
        <f t="shared" si="231"/>
        <v>34.019550008653873</v>
      </c>
      <c r="P790" s="17">
        <v>1</v>
      </c>
      <c r="Q790" s="17">
        <f t="shared" si="236"/>
        <v>2</v>
      </c>
      <c r="R790" s="21">
        <f t="shared" si="224"/>
        <v>7782162253133.6162</v>
      </c>
      <c r="S790" s="10">
        <f t="shared" si="232"/>
        <v>22.344224903745776</v>
      </c>
      <c r="T790" s="10">
        <f t="shared" si="233"/>
        <v>10113.802137242914</v>
      </c>
      <c r="U790" s="38">
        <f t="shared" si="225"/>
        <v>2.6858407453261653E+25</v>
      </c>
      <c r="V790" s="6">
        <f t="shared" si="226"/>
        <v>0</v>
      </c>
    </row>
    <row r="791" spans="1:22" x14ac:dyDescent="0.3">
      <c r="B791" s="17">
        <v>789</v>
      </c>
      <c r="C791" s="70">
        <f t="shared" si="219"/>
        <v>1715839434752</v>
      </c>
      <c r="D791" s="19">
        <f t="shared" si="227"/>
        <v>2147483648</v>
      </c>
      <c r="E791" s="8">
        <f t="shared" si="234"/>
        <v>1.426976483245708E+25</v>
      </c>
      <c r="F791" s="17">
        <f t="shared" si="220"/>
        <v>1.07</v>
      </c>
      <c r="G791" s="17">
        <f t="shared" si="221"/>
        <v>25.154416815945215</v>
      </c>
      <c r="H791" s="21">
        <f t="shared" si="222"/>
        <v>17158394347520</v>
      </c>
      <c r="I791" s="22">
        <f t="shared" si="223"/>
        <v>13.234476644897409</v>
      </c>
      <c r="J791" s="23">
        <f t="shared" si="228"/>
        <v>2.9880071783843025E+23</v>
      </c>
      <c r="K791" s="22">
        <f t="shared" si="229"/>
        <v>23.475381636493076</v>
      </c>
      <c r="L791" s="17">
        <v>1</v>
      </c>
      <c r="M791" s="17">
        <f t="shared" si="235"/>
        <v>17414258688</v>
      </c>
      <c r="N791" s="17">
        <f t="shared" si="230"/>
        <v>10</v>
      </c>
      <c r="O791" s="17">
        <f t="shared" si="231"/>
        <v>34.019550008653873</v>
      </c>
      <c r="P791" s="17">
        <v>1</v>
      </c>
      <c r="Q791" s="17">
        <f t="shared" si="236"/>
        <v>2</v>
      </c>
      <c r="R791" s="21">
        <f t="shared" si="224"/>
        <v>8316491941753.0283</v>
      </c>
      <c r="S791" s="10">
        <f t="shared" si="232"/>
        <v>23.878397842693829</v>
      </c>
      <c r="T791" s="10">
        <f t="shared" si="233"/>
        <v>10137.680535085608</v>
      </c>
      <c r="U791" s="38">
        <f t="shared" si="225"/>
        <v>2.6892064605458723E+25</v>
      </c>
      <c r="V791" s="6">
        <f t="shared" si="226"/>
        <v>0</v>
      </c>
    </row>
    <row r="792" spans="1:22" x14ac:dyDescent="0.3">
      <c r="B792" s="17">
        <v>790</v>
      </c>
      <c r="C792" s="70">
        <f t="shared" si="219"/>
        <v>1717986918400</v>
      </c>
      <c r="D792" s="19">
        <f t="shared" si="227"/>
        <v>2147483648</v>
      </c>
      <c r="E792" s="8">
        <f t="shared" si="234"/>
        <v>1.5268648370729076E+25</v>
      </c>
      <c r="F792" s="17">
        <f t="shared" si="220"/>
        <v>1.07</v>
      </c>
      <c r="G792" s="17">
        <f t="shared" si="221"/>
        <v>25.183800593630426</v>
      </c>
      <c r="H792" s="21">
        <f t="shared" si="222"/>
        <v>17179869184000</v>
      </c>
      <c r="I792" s="22">
        <f t="shared" si="223"/>
        <v>13.235019852575361</v>
      </c>
      <c r="J792" s="23">
        <f t="shared" si="228"/>
        <v>2.9917468619617547E+23</v>
      </c>
      <c r="K792" s="22">
        <f t="shared" si="229"/>
        <v>23.475924844171029</v>
      </c>
      <c r="L792" s="17">
        <v>1</v>
      </c>
      <c r="M792" s="17">
        <f t="shared" si="235"/>
        <v>17414258688</v>
      </c>
      <c r="N792" s="17">
        <f t="shared" si="230"/>
        <v>10</v>
      </c>
      <c r="O792" s="17">
        <f t="shared" si="231"/>
        <v>34.019550008653873</v>
      </c>
      <c r="P792" s="17">
        <v>1</v>
      </c>
      <c r="Q792" s="17">
        <f t="shared" si="236"/>
        <v>2</v>
      </c>
      <c r="R792" s="21">
        <f t="shared" si="224"/>
        <v>8887523069703.6465</v>
      </c>
      <c r="S792" s="10">
        <f t="shared" si="232"/>
        <v>25.517948334567791</v>
      </c>
      <c r="T792" s="10">
        <f t="shared" si="233"/>
        <v>10163.198483420176</v>
      </c>
      <c r="U792" s="38">
        <f t="shared" si="225"/>
        <v>2.6925721757655792E+25</v>
      </c>
      <c r="V792" s="6">
        <f t="shared" si="226"/>
        <v>0</v>
      </c>
    </row>
    <row r="793" spans="1:22" x14ac:dyDescent="0.3">
      <c r="B793" s="17">
        <v>791</v>
      </c>
      <c r="C793" s="70">
        <f t="shared" si="219"/>
        <v>1720134402048</v>
      </c>
      <c r="D793" s="19">
        <f t="shared" si="227"/>
        <v>2147483648</v>
      </c>
      <c r="E793" s="8">
        <f t="shared" si="234"/>
        <v>1.6337453756680113E+25</v>
      </c>
      <c r="F793" s="17">
        <f t="shared" si="220"/>
        <v>1.07</v>
      </c>
      <c r="G793" s="17">
        <f t="shared" si="221"/>
        <v>25.213184371315634</v>
      </c>
      <c r="H793" s="21">
        <f t="shared" si="222"/>
        <v>17201344020480</v>
      </c>
      <c r="I793" s="22">
        <f t="shared" si="223"/>
        <v>13.235562381667656</v>
      </c>
      <c r="J793" s="23">
        <f t="shared" si="228"/>
        <v>2.9954865455392069E+23</v>
      </c>
      <c r="K793" s="22">
        <f t="shared" si="229"/>
        <v>23.476467373263322</v>
      </c>
      <c r="L793" s="17">
        <v>1</v>
      </c>
      <c r="M793" s="17">
        <f t="shared" si="235"/>
        <v>17414258688</v>
      </c>
      <c r="N793" s="17">
        <f t="shared" si="230"/>
        <v>10</v>
      </c>
      <c r="O793" s="17">
        <f t="shared" si="231"/>
        <v>34.019550008653873</v>
      </c>
      <c r="P793" s="17">
        <v>1</v>
      </c>
      <c r="Q793" s="17">
        <f t="shared" si="236"/>
        <v>2</v>
      </c>
      <c r="R793" s="21">
        <f t="shared" si="224"/>
        <v>9497777462754.459</v>
      </c>
      <c r="S793" s="10">
        <f t="shared" si="232"/>
        <v>27.270117071647981</v>
      </c>
      <c r="T793" s="10">
        <f t="shared" si="233"/>
        <v>10190.468600491824</v>
      </c>
      <c r="U793" s="38">
        <f t="shared" si="225"/>
        <v>2.6959378909852862E+25</v>
      </c>
      <c r="V793" s="6">
        <f t="shared" si="226"/>
        <v>0</v>
      </c>
    </row>
    <row r="794" spans="1:22" x14ac:dyDescent="0.3">
      <c r="B794" s="17">
        <v>792</v>
      </c>
      <c r="C794" s="70">
        <f t="shared" si="219"/>
        <v>1722281885696</v>
      </c>
      <c r="D794" s="19">
        <f t="shared" si="227"/>
        <v>2147483648</v>
      </c>
      <c r="E794" s="8">
        <f t="shared" si="234"/>
        <v>1.7481075519647722E+25</v>
      </c>
      <c r="F794" s="17">
        <f t="shared" si="220"/>
        <v>1.07</v>
      </c>
      <c r="G794" s="17">
        <f t="shared" si="221"/>
        <v>25.242568149000846</v>
      </c>
      <c r="H794" s="21">
        <f t="shared" si="222"/>
        <v>17222818856960</v>
      </c>
      <c r="I794" s="22">
        <f t="shared" si="223"/>
        <v>13.236104233867581</v>
      </c>
      <c r="J794" s="23">
        <f t="shared" si="228"/>
        <v>2.9992262291166591E+23</v>
      </c>
      <c r="K794" s="22">
        <f t="shared" si="229"/>
        <v>23.477009225463249</v>
      </c>
      <c r="L794" s="17">
        <v>1</v>
      </c>
      <c r="M794" s="17">
        <f t="shared" si="235"/>
        <v>17414258688</v>
      </c>
      <c r="N794" s="17">
        <f t="shared" si="230"/>
        <v>10</v>
      </c>
      <c r="O794" s="17">
        <f t="shared" si="231"/>
        <v>34.019550008653873</v>
      </c>
      <c r="P794" s="17">
        <v>1</v>
      </c>
      <c r="Q794" s="17">
        <f t="shared" si="236"/>
        <v>2</v>
      </c>
      <c r="R794" s="21">
        <f t="shared" si="224"/>
        <v>10149950286786.74</v>
      </c>
      <c r="S794" s="10">
        <f t="shared" si="232"/>
        <v>29.142642442141316</v>
      </c>
      <c r="T794" s="10">
        <f t="shared" si="233"/>
        <v>10219.611242933965</v>
      </c>
      <c r="U794" s="38">
        <f t="shared" si="225"/>
        <v>2.6993036062049932E+25</v>
      </c>
      <c r="V794" s="6">
        <f t="shared" si="226"/>
        <v>0</v>
      </c>
    </row>
    <row r="795" spans="1:22" x14ac:dyDescent="0.3">
      <c r="A795" s="26" t="s">
        <v>38</v>
      </c>
      <c r="B795" s="17">
        <v>793</v>
      </c>
      <c r="C795" s="70">
        <f t="shared" si="219"/>
        <v>1724429369344</v>
      </c>
      <c r="D795" s="19">
        <f t="shared" si="227"/>
        <v>2147483648</v>
      </c>
      <c r="E795" s="8">
        <f t="shared" si="234"/>
        <v>1.8704750806023063E+25</v>
      </c>
      <c r="F795" s="17">
        <f t="shared" si="220"/>
        <v>1.07</v>
      </c>
      <c r="G795" s="17">
        <f t="shared" si="221"/>
        <v>25.271951926686054</v>
      </c>
      <c r="H795" s="21">
        <f t="shared" si="222"/>
        <v>17244293693440</v>
      </c>
      <c r="I795" s="22">
        <f t="shared" si="223"/>
        <v>13.236645410862097</v>
      </c>
      <c r="J795" s="23">
        <f t="shared" si="228"/>
        <v>3.0029659126941113E+23</v>
      </c>
      <c r="K795" s="22">
        <f t="shared" si="229"/>
        <v>23.477550402457766</v>
      </c>
      <c r="L795" s="17">
        <v>1</v>
      </c>
      <c r="M795" s="17">
        <f t="shared" si="235"/>
        <v>17414258688</v>
      </c>
      <c r="N795" s="17">
        <f t="shared" si="230"/>
        <v>10</v>
      </c>
      <c r="O795" s="17">
        <f t="shared" si="231"/>
        <v>34.019550008653873</v>
      </c>
      <c r="P795" s="17">
        <v>1</v>
      </c>
      <c r="Q795" s="17">
        <f t="shared" si="236"/>
        <v>2</v>
      </c>
      <c r="R795" s="21">
        <f t="shared" si="224"/>
        <v>10846921966504.574</v>
      </c>
      <c r="S795" s="10">
        <f t="shared" si="232"/>
        <v>31.14379475130654</v>
      </c>
      <c r="T795" s="10">
        <f t="shared" si="233"/>
        <v>10250.755037685271</v>
      </c>
      <c r="U795" s="38">
        <f t="shared" si="225"/>
        <v>2.7026693214247002E+25</v>
      </c>
      <c r="V795" s="6">
        <f t="shared" si="226"/>
        <v>0</v>
      </c>
    </row>
    <row r="796" spans="1:22" x14ac:dyDescent="0.3">
      <c r="B796" s="27">
        <v>794</v>
      </c>
      <c r="C796" s="70">
        <f t="shared" ref="C796:C859" si="237">IF(MOD(B795+1,25)=0,(C795*2)+D795*2,C795+D795)</f>
        <v>1726576852992</v>
      </c>
      <c r="D796" s="19">
        <f t="shared" si="227"/>
        <v>2147483648</v>
      </c>
      <c r="E796" s="8">
        <f t="shared" si="234"/>
        <v>2.0014083362444679E+25</v>
      </c>
      <c r="F796" s="17">
        <f t="shared" si="220"/>
        <v>1.07</v>
      </c>
      <c r="G796" s="17">
        <f t="shared" si="221"/>
        <v>25.301335704371265</v>
      </c>
      <c r="H796" s="21">
        <f t="shared" si="222"/>
        <v>17265768529920</v>
      </c>
      <c r="I796" s="22">
        <f t="shared" si="223"/>
        <v>13.237185914331869</v>
      </c>
      <c r="J796" s="23">
        <f t="shared" si="228"/>
        <v>3.0067055962715635E+23</v>
      </c>
      <c r="K796" s="22">
        <f t="shared" si="229"/>
        <v>23.478090905927534</v>
      </c>
      <c r="L796" s="17">
        <v>1</v>
      </c>
      <c r="M796" s="17">
        <f t="shared" si="235"/>
        <v>17414258688</v>
      </c>
      <c r="N796" s="17">
        <f t="shared" si="230"/>
        <v>10</v>
      </c>
      <c r="O796" s="17">
        <f t="shared" si="231"/>
        <v>34.019550008653873</v>
      </c>
      <c r="P796" s="17">
        <v>1</v>
      </c>
      <c r="Q796" s="17">
        <f t="shared" si="236"/>
        <v>2</v>
      </c>
      <c r="R796" s="28">
        <f t="shared" si="224"/>
        <v>11591770923930.84</v>
      </c>
      <c r="S796" s="10">
        <f t="shared" si="232"/>
        <v>33.282412796355835</v>
      </c>
      <c r="T796" s="10">
        <f t="shared" si="233"/>
        <v>10284.037450481626</v>
      </c>
      <c r="U796" s="38">
        <f t="shared" si="225"/>
        <v>2.7060350366444071E+25</v>
      </c>
      <c r="V796" s="6">
        <f t="shared" si="226"/>
        <v>0</v>
      </c>
    </row>
    <row r="797" spans="1:22" x14ac:dyDescent="0.3">
      <c r="B797" s="27">
        <v>795</v>
      </c>
      <c r="C797" s="70">
        <f t="shared" si="237"/>
        <v>1728724336640</v>
      </c>
      <c r="D797" s="19">
        <f t="shared" si="227"/>
        <v>2147483648</v>
      </c>
      <c r="E797" s="8">
        <f t="shared" si="234"/>
        <v>2.1415069197815807E+25</v>
      </c>
      <c r="F797" s="17">
        <f t="shared" si="220"/>
        <v>1.07</v>
      </c>
      <c r="G797" s="17">
        <f t="shared" si="221"/>
        <v>25.330719482056473</v>
      </c>
      <c r="H797" s="21">
        <f t="shared" si="222"/>
        <v>17287243366400</v>
      </c>
      <c r="I797" s="22">
        <f t="shared" si="223"/>
        <v>13.237725745951286</v>
      </c>
      <c r="J797" s="23">
        <f t="shared" si="228"/>
        <v>3.0104452798490157E+23</v>
      </c>
      <c r="K797" s="22">
        <f t="shared" si="229"/>
        <v>23.478630737546954</v>
      </c>
      <c r="L797" s="17">
        <v>1</v>
      </c>
      <c r="M797" s="17">
        <f t="shared" si="235"/>
        <v>17414258688</v>
      </c>
      <c r="N797" s="17">
        <f t="shared" si="230"/>
        <v>10</v>
      </c>
      <c r="O797" s="17">
        <f t="shared" si="231"/>
        <v>34.019550008653873</v>
      </c>
      <c r="P797" s="17">
        <v>1</v>
      </c>
      <c r="Q797" s="17">
        <f t="shared" si="236"/>
        <v>2</v>
      </c>
      <c r="R797" s="28">
        <f t="shared" si="224"/>
        <v>12387787193092.203</v>
      </c>
      <c r="S797" s="10">
        <f t="shared" si="232"/>
        <v>35.567942957079502</v>
      </c>
      <c r="T797" s="10">
        <f t="shared" si="233"/>
        <v>10319.605393438706</v>
      </c>
      <c r="U797" s="38">
        <f t="shared" si="225"/>
        <v>2.7094007518641141E+25</v>
      </c>
      <c r="V797" s="6">
        <f t="shared" si="226"/>
        <v>0</v>
      </c>
    </row>
    <row r="798" spans="1:22" x14ac:dyDescent="0.3">
      <c r="B798" s="27">
        <v>796</v>
      </c>
      <c r="C798" s="70">
        <f t="shared" si="237"/>
        <v>1730871820288</v>
      </c>
      <c r="D798" s="19">
        <f t="shared" si="227"/>
        <v>2147483648</v>
      </c>
      <c r="E798" s="8">
        <f t="shared" si="234"/>
        <v>2.2914124041662915E+25</v>
      </c>
      <c r="F798" s="17">
        <f t="shared" si="220"/>
        <v>1.07</v>
      </c>
      <c r="G798" s="17">
        <f t="shared" si="221"/>
        <v>25.360103259741685</v>
      </c>
      <c r="H798" s="21">
        <f t="shared" si="222"/>
        <v>17308718202880</v>
      </c>
      <c r="I798" s="22">
        <f t="shared" si="223"/>
        <v>13.238264907388508</v>
      </c>
      <c r="J798" s="23">
        <f t="shared" si="228"/>
        <v>3.0141849634264679E+23</v>
      </c>
      <c r="K798" s="22">
        <f t="shared" si="229"/>
        <v>23.479169898984175</v>
      </c>
      <c r="L798" s="17">
        <v>1</v>
      </c>
      <c r="M798" s="17">
        <f t="shared" si="235"/>
        <v>17414258688</v>
      </c>
      <c r="N798" s="17">
        <f t="shared" si="230"/>
        <v>10</v>
      </c>
      <c r="O798" s="17">
        <f t="shared" si="231"/>
        <v>34.019550008653873</v>
      </c>
      <c r="P798" s="17">
        <v>1</v>
      </c>
      <c r="Q798" s="17">
        <f t="shared" si="236"/>
        <v>2</v>
      </c>
      <c r="R798" s="28">
        <f t="shared" si="224"/>
        <v>13238486971178.623</v>
      </c>
      <c r="S798" s="10">
        <f t="shared" si="232"/>
        <v>38.010480975285894</v>
      </c>
      <c r="T798" s="10">
        <f t="shared" si="233"/>
        <v>10357.615874413992</v>
      </c>
      <c r="U798" s="38">
        <f t="shared" si="225"/>
        <v>2.7127664670838211E+25</v>
      </c>
      <c r="V798" s="6">
        <f t="shared" si="226"/>
        <v>0</v>
      </c>
    </row>
    <row r="799" spans="1:22" x14ac:dyDescent="0.3">
      <c r="B799" s="27">
        <v>797</v>
      </c>
      <c r="C799" s="70">
        <f t="shared" si="237"/>
        <v>1733019303936</v>
      </c>
      <c r="D799" s="19">
        <f t="shared" si="227"/>
        <v>2147483648</v>
      </c>
      <c r="E799" s="8">
        <f t="shared" si="234"/>
        <v>2.4518112724579319E+25</v>
      </c>
      <c r="F799" s="17">
        <f t="shared" si="220"/>
        <v>1.07</v>
      </c>
      <c r="G799" s="17">
        <f t="shared" si="221"/>
        <v>25.389487037426893</v>
      </c>
      <c r="H799" s="21">
        <f t="shared" si="222"/>
        <v>17330193039360</v>
      </c>
      <c r="I799" s="22">
        <f t="shared" si="223"/>
        <v>13.238803400305487</v>
      </c>
      <c r="J799" s="23">
        <f t="shared" si="228"/>
        <v>3.0179246470039201E+23</v>
      </c>
      <c r="K799" s="22">
        <f t="shared" si="229"/>
        <v>23.479708391901156</v>
      </c>
      <c r="L799" s="17">
        <v>1</v>
      </c>
      <c r="M799" s="17">
        <f t="shared" si="235"/>
        <v>17414258688</v>
      </c>
      <c r="N799" s="17">
        <f t="shared" si="230"/>
        <v>10</v>
      </c>
      <c r="O799" s="17">
        <f t="shared" si="231"/>
        <v>34.019550008653873</v>
      </c>
      <c r="P799" s="17">
        <v>1</v>
      </c>
      <c r="Q799" s="17">
        <f t="shared" si="236"/>
        <v>2</v>
      </c>
      <c r="R799" s="28">
        <f t="shared" si="224"/>
        <v>14147628170611.98</v>
      </c>
      <c r="S799" s="10">
        <f t="shared" si="232"/>
        <v>40.620816608062036</v>
      </c>
      <c r="T799" s="10">
        <f t="shared" si="233"/>
        <v>10398.236691022053</v>
      </c>
      <c r="U799" s="38">
        <f t="shared" si="225"/>
        <v>2.7161321823035281E+25</v>
      </c>
      <c r="V799" s="6">
        <f t="shared" si="226"/>
        <v>0</v>
      </c>
    </row>
    <row r="800" spans="1:22" x14ac:dyDescent="0.3">
      <c r="B800" s="27">
        <v>798</v>
      </c>
      <c r="C800" s="70">
        <f t="shared" si="237"/>
        <v>1735166787584</v>
      </c>
      <c r="D800" s="19">
        <f t="shared" si="227"/>
        <v>2147483648</v>
      </c>
      <c r="E800" s="8">
        <f t="shared" si="234"/>
        <v>2.6234380615299874E+25</v>
      </c>
      <c r="F800" s="17">
        <f t="shared" si="220"/>
        <v>1.07</v>
      </c>
      <c r="G800" s="17">
        <f t="shared" si="221"/>
        <v>25.418870815112104</v>
      </c>
      <c r="H800" s="21">
        <f t="shared" si="222"/>
        <v>17351667875840</v>
      </c>
      <c r="I800" s="22">
        <f t="shared" si="223"/>
        <v>13.239341226358004</v>
      </c>
      <c r="J800" s="23">
        <f t="shared" si="228"/>
        <v>3.0216643305813723E+23</v>
      </c>
      <c r="K800" s="22">
        <f t="shared" si="229"/>
        <v>23.48024621795367</v>
      </c>
      <c r="L800" s="17">
        <v>1</v>
      </c>
      <c r="M800" s="17">
        <f t="shared" si="235"/>
        <v>17414258688</v>
      </c>
      <c r="N800" s="17">
        <f t="shared" si="230"/>
        <v>10</v>
      </c>
      <c r="O800" s="17">
        <f t="shared" si="231"/>
        <v>34.019550008653873</v>
      </c>
      <c r="P800" s="17">
        <v>1</v>
      </c>
      <c r="Q800" s="17">
        <f t="shared" si="236"/>
        <v>2</v>
      </c>
      <c r="R800" s="28">
        <f t="shared" si="224"/>
        <v>15119227040893.242</v>
      </c>
      <c r="S800" s="10">
        <f t="shared" si="232"/>
        <v>43.410481352593429</v>
      </c>
      <c r="T800" s="10">
        <f t="shared" si="233"/>
        <v>10441.647172374647</v>
      </c>
      <c r="U800" s="38">
        <f t="shared" si="225"/>
        <v>2.719497897523235E+25</v>
      </c>
      <c r="V800" s="6">
        <f t="shared" si="226"/>
        <v>0</v>
      </c>
    </row>
    <row r="801" spans="2:22" x14ac:dyDescent="0.3">
      <c r="B801" s="27">
        <v>799</v>
      </c>
      <c r="C801" s="70">
        <f t="shared" si="237"/>
        <v>1737314271232</v>
      </c>
      <c r="D801" s="19">
        <f t="shared" si="227"/>
        <v>2147483648</v>
      </c>
      <c r="E801" s="8">
        <f t="shared" si="234"/>
        <v>2.8070787258370866E+25</v>
      </c>
      <c r="F801" s="17">
        <f t="shared" si="220"/>
        <v>1.07</v>
      </c>
      <c r="G801" s="17">
        <f t="shared" si="221"/>
        <v>25.448254592797312</v>
      </c>
      <c r="H801" s="21">
        <f t="shared" si="222"/>
        <v>17373142712320</v>
      </c>
      <c r="I801" s="22">
        <f t="shared" si="223"/>
        <v>13.23987838719569</v>
      </c>
      <c r="J801" s="23">
        <f t="shared" si="228"/>
        <v>3.0254040141588244E+23</v>
      </c>
      <c r="K801" s="22">
        <f t="shared" si="229"/>
        <v>23.480783378791358</v>
      </c>
      <c r="L801" s="17">
        <v>1</v>
      </c>
      <c r="M801" s="17">
        <f t="shared" si="235"/>
        <v>17414258688</v>
      </c>
      <c r="N801" s="17">
        <f t="shared" si="230"/>
        <v>10</v>
      </c>
      <c r="O801" s="17">
        <f t="shared" si="231"/>
        <v>34.019550008653873</v>
      </c>
      <c r="P801" s="17">
        <v>1</v>
      </c>
      <c r="Q801" s="17">
        <f t="shared" si="236"/>
        <v>2</v>
      </c>
      <c r="R801" s="28">
        <f t="shared" si="224"/>
        <v>16157575933837.654</v>
      </c>
      <c r="S801" s="10">
        <f t="shared" si="232"/>
        <v>46.391799453891444</v>
      </c>
      <c r="T801" s="10">
        <f t="shared" si="233"/>
        <v>10488.038971828539</v>
      </c>
      <c r="U801" s="38">
        <f t="shared" si="225"/>
        <v>2.722863612742942E+25</v>
      </c>
      <c r="V801" s="6">
        <f t="shared" si="226"/>
        <v>0</v>
      </c>
    </row>
    <row r="802" spans="2:22" x14ac:dyDescent="0.3">
      <c r="B802" s="27">
        <v>800</v>
      </c>
      <c r="C802" s="70">
        <f t="shared" si="237"/>
        <v>3478923509760</v>
      </c>
      <c r="D802" s="19">
        <f t="shared" si="227"/>
        <v>4294967296</v>
      </c>
      <c r="E802" s="8">
        <f t="shared" si="234"/>
        <v>3.003574236645683E+25</v>
      </c>
      <c r="F802" s="17">
        <f t="shared" si="220"/>
        <v>1.07</v>
      </c>
      <c r="G802" s="17">
        <f t="shared" si="221"/>
        <v>25.477638370482524</v>
      </c>
      <c r="H802" s="21">
        <f t="shared" si="222"/>
        <v>34789235097600</v>
      </c>
      <c r="I802" s="22">
        <f t="shared" si="223"/>
        <v>13.541444880126049</v>
      </c>
      <c r="J802" s="23">
        <f t="shared" si="228"/>
        <v>1.817486218641766E+24</v>
      </c>
      <c r="K802" s="22">
        <f t="shared" si="229"/>
        <v>24.259471126441376</v>
      </c>
      <c r="L802" s="17">
        <v>3</v>
      </c>
      <c r="M802" s="17">
        <f t="shared" si="235"/>
        <v>52242776064</v>
      </c>
      <c r="N802" s="17">
        <f t="shared" si="230"/>
        <v>30</v>
      </c>
      <c r="O802" s="17">
        <f t="shared" si="231"/>
        <v>35.604512509375034</v>
      </c>
      <c r="P802" s="17">
        <v>1</v>
      </c>
      <c r="Q802" s="17">
        <f t="shared" si="236"/>
        <v>2</v>
      </c>
      <c r="R802" s="28">
        <f t="shared" si="224"/>
        <v>8633631145436.9687</v>
      </c>
      <c r="S802" s="10">
        <f t="shared" si="232"/>
        <v>8.2629904035539212</v>
      </c>
      <c r="T802" s="10">
        <f t="shared" si="233"/>
        <v>10586.301962232094</v>
      </c>
      <c r="U802" s="38">
        <f t="shared" si="225"/>
        <v>1.6357375967775894E+26</v>
      </c>
      <c r="V802" s="6">
        <f t="shared" si="226"/>
        <v>90</v>
      </c>
    </row>
    <row r="803" spans="2:22" x14ac:dyDescent="0.3">
      <c r="B803" s="27">
        <v>801</v>
      </c>
      <c r="C803" s="70">
        <f t="shared" si="237"/>
        <v>3483218477056</v>
      </c>
      <c r="D803" s="19">
        <f t="shared" si="227"/>
        <v>4294967296</v>
      </c>
      <c r="E803" s="8">
        <f t="shared" si="234"/>
        <v>3.2138244332108811E+25</v>
      </c>
      <c r="F803" s="17">
        <f t="shared" si="220"/>
        <v>1.07</v>
      </c>
      <c r="G803" s="17">
        <f t="shared" si="221"/>
        <v>25.507022148167732</v>
      </c>
      <c r="H803" s="21">
        <f t="shared" si="222"/>
        <v>34832184770560</v>
      </c>
      <c r="I803" s="22">
        <f t="shared" si="223"/>
        <v>13.541980715458553</v>
      </c>
      <c r="J803" s="23">
        <f t="shared" si="228"/>
        <v>1.8197300287882373E+24</v>
      </c>
      <c r="K803" s="22">
        <f t="shared" si="229"/>
        <v>24.260006961773882</v>
      </c>
      <c r="L803" s="17">
        <v>1</v>
      </c>
      <c r="M803" s="17">
        <f t="shared" si="235"/>
        <v>52242776064</v>
      </c>
      <c r="N803" s="17">
        <f t="shared" si="230"/>
        <v>10</v>
      </c>
      <c r="O803" s="17">
        <f t="shared" si="231"/>
        <v>35.604512509375034</v>
      </c>
      <c r="P803" s="17">
        <v>1</v>
      </c>
      <c r="Q803" s="17">
        <f t="shared" si="236"/>
        <v>2</v>
      </c>
      <c r="R803" s="28">
        <f t="shared" si="224"/>
        <v>9226594468249.3496</v>
      </c>
      <c r="S803" s="10">
        <f t="shared" si="232"/>
        <v>8.8304978825649609</v>
      </c>
      <c r="T803" s="10">
        <f t="shared" si="233"/>
        <v>10595.132460114659</v>
      </c>
      <c r="U803" s="38">
        <f t="shared" si="225"/>
        <v>1.6377570259094136E+26</v>
      </c>
      <c r="V803" s="6">
        <f t="shared" si="226"/>
        <v>0</v>
      </c>
    </row>
    <row r="804" spans="2:22" x14ac:dyDescent="0.3">
      <c r="B804" s="27">
        <v>802</v>
      </c>
      <c r="C804" s="70">
        <f t="shared" si="237"/>
        <v>3487513444352</v>
      </c>
      <c r="D804" s="19">
        <f t="shared" si="227"/>
        <v>4294967296</v>
      </c>
      <c r="E804" s="8">
        <f t="shared" si="234"/>
        <v>3.438792143535643E+25</v>
      </c>
      <c r="F804" s="17">
        <f t="shared" si="220"/>
        <v>1.07</v>
      </c>
      <c r="G804" s="17">
        <f t="shared" si="221"/>
        <v>25.536405925852943</v>
      </c>
      <c r="H804" s="21">
        <f t="shared" si="222"/>
        <v>34875134443520</v>
      </c>
      <c r="I804" s="22">
        <f t="shared" si="223"/>
        <v>13.542515890488573</v>
      </c>
      <c r="J804" s="23">
        <f t="shared" si="228"/>
        <v>1.8219738389347086E+24</v>
      </c>
      <c r="K804" s="22">
        <f t="shared" si="229"/>
        <v>24.260542136803902</v>
      </c>
      <c r="L804" s="17">
        <v>1</v>
      </c>
      <c r="M804" s="17">
        <f t="shared" si="235"/>
        <v>52242776064</v>
      </c>
      <c r="N804" s="17">
        <f t="shared" si="230"/>
        <v>10</v>
      </c>
      <c r="O804" s="17">
        <f t="shared" si="231"/>
        <v>35.604512509375034</v>
      </c>
      <c r="P804" s="17">
        <v>1</v>
      </c>
      <c r="Q804" s="17">
        <f t="shared" si="236"/>
        <v>2</v>
      </c>
      <c r="R804" s="28">
        <f t="shared" si="224"/>
        <v>9860297883882.6816</v>
      </c>
      <c r="S804" s="10">
        <f t="shared" si="232"/>
        <v>9.4369964871347261</v>
      </c>
      <c r="T804" s="10">
        <f t="shared" si="233"/>
        <v>10604.569456601794</v>
      </c>
      <c r="U804" s="38">
        <f t="shared" si="225"/>
        <v>1.6397764550412378E+26</v>
      </c>
      <c r="V804" s="6">
        <f t="shared" si="226"/>
        <v>0</v>
      </c>
    </row>
    <row r="805" spans="2:22" x14ac:dyDescent="0.3">
      <c r="B805" s="27">
        <v>803</v>
      </c>
      <c r="C805" s="70">
        <f t="shared" si="237"/>
        <v>3491808411648</v>
      </c>
      <c r="D805" s="19">
        <f t="shared" si="227"/>
        <v>4294967296</v>
      </c>
      <c r="E805" s="8">
        <f t="shared" si="234"/>
        <v>3.6795075935831382E+25</v>
      </c>
      <c r="F805" s="17">
        <f t="shared" si="220"/>
        <v>1.07</v>
      </c>
      <c r="G805" s="17">
        <f t="shared" si="221"/>
        <v>25.565789703538151</v>
      </c>
      <c r="H805" s="21">
        <f t="shared" si="222"/>
        <v>34918084116480</v>
      </c>
      <c r="I805" s="22">
        <f t="shared" si="223"/>
        <v>13.543050406841466</v>
      </c>
      <c r="J805" s="23">
        <f t="shared" si="228"/>
        <v>1.8242176490811799E+24</v>
      </c>
      <c r="K805" s="22">
        <f t="shared" si="229"/>
        <v>24.261076653156795</v>
      </c>
      <c r="L805" s="17">
        <v>1</v>
      </c>
      <c r="M805" s="17">
        <f t="shared" si="235"/>
        <v>52242776064</v>
      </c>
      <c r="N805" s="17">
        <f t="shared" si="230"/>
        <v>10</v>
      </c>
      <c r="O805" s="17">
        <f t="shared" si="231"/>
        <v>35.604512509375034</v>
      </c>
      <c r="P805" s="17">
        <v>1</v>
      </c>
      <c r="Q805" s="17">
        <f t="shared" si="236"/>
        <v>2</v>
      </c>
      <c r="R805" s="28">
        <f t="shared" si="224"/>
        <v>10537541467936.814</v>
      </c>
      <c r="S805" s="10">
        <f t="shared" si="232"/>
        <v>10.085166085955885</v>
      </c>
      <c r="T805" s="10">
        <f t="shared" si="233"/>
        <v>10614.654622687749</v>
      </c>
      <c r="U805" s="38">
        <f t="shared" si="225"/>
        <v>1.6417958841730619E+26</v>
      </c>
      <c r="V805" s="6">
        <f t="shared" si="226"/>
        <v>0</v>
      </c>
    </row>
    <row r="806" spans="2:22" x14ac:dyDescent="0.3">
      <c r="B806" s="27">
        <v>804</v>
      </c>
      <c r="C806" s="70">
        <f t="shared" si="237"/>
        <v>3496103378944</v>
      </c>
      <c r="D806" s="19">
        <f t="shared" si="227"/>
        <v>4294967296</v>
      </c>
      <c r="E806" s="8">
        <f t="shared" si="234"/>
        <v>3.9370731251339578E+25</v>
      </c>
      <c r="F806" s="17">
        <f t="shared" si="220"/>
        <v>1.07</v>
      </c>
      <c r="G806" s="17">
        <f t="shared" si="221"/>
        <v>25.595173481223362</v>
      </c>
      <c r="H806" s="21">
        <f t="shared" si="222"/>
        <v>34961033789440</v>
      </c>
      <c r="I806" s="22">
        <f t="shared" si="223"/>
        <v>13.5435842661366</v>
      </c>
      <c r="J806" s="23">
        <f t="shared" si="228"/>
        <v>1.8264614592276512E+24</v>
      </c>
      <c r="K806" s="22">
        <f t="shared" si="229"/>
        <v>24.261610512451931</v>
      </c>
      <c r="L806" s="17">
        <v>1</v>
      </c>
      <c r="M806" s="17">
        <f t="shared" si="235"/>
        <v>52242776064</v>
      </c>
      <c r="N806" s="17">
        <f t="shared" si="230"/>
        <v>10</v>
      </c>
      <c r="O806" s="17">
        <f t="shared" si="231"/>
        <v>35.604512509375034</v>
      </c>
      <c r="P806" s="17">
        <v>1</v>
      </c>
      <c r="Q806" s="17">
        <f t="shared" si="236"/>
        <v>2</v>
      </c>
      <c r="R806" s="28">
        <f t="shared" si="224"/>
        <v>11261317811268.936</v>
      </c>
      <c r="S806" s="10">
        <f t="shared" si="232"/>
        <v>10.777870798321725</v>
      </c>
      <c r="T806" s="10">
        <f t="shared" si="233"/>
        <v>10625.432493486071</v>
      </c>
      <c r="U806" s="38">
        <f t="shared" si="225"/>
        <v>1.6438153133048861E+26</v>
      </c>
      <c r="V806" s="6">
        <f t="shared" si="226"/>
        <v>0</v>
      </c>
    </row>
    <row r="807" spans="2:22" x14ac:dyDescent="0.3">
      <c r="B807" s="27">
        <v>805</v>
      </c>
      <c r="C807" s="70">
        <f t="shared" si="237"/>
        <v>3500398346240</v>
      </c>
      <c r="D807" s="19">
        <f t="shared" si="227"/>
        <v>4294967296</v>
      </c>
      <c r="E807" s="8">
        <f t="shared" si="234"/>
        <v>4.2126682438933349E+25</v>
      </c>
      <c r="F807" s="17">
        <f t="shared" si="220"/>
        <v>1.07</v>
      </c>
      <c r="G807" s="17">
        <f t="shared" si="221"/>
        <v>25.62455725890857</v>
      </c>
      <c r="H807" s="21">
        <f t="shared" si="222"/>
        <v>35003983462400</v>
      </c>
      <c r="I807" s="22">
        <f t="shared" si="223"/>
        <v>13.544117469987375</v>
      </c>
      <c r="J807" s="23">
        <f t="shared" si="228"/>
        <v>1.8287052693741226E+24</v>
      </c>
      <c r="K807" s="22">
        <f t="shared" si="229"/>
        <v>24.262143716302706</v>
      </c>
      <c r="L807" s="17">
        <v>1</v>
      </c>
      <c r="M807" s="17">
        <f t="shared" si="235"/>
        <v>52242776064</v>
      </c>
      <c r="N807" s="17">
        <f t="shared" si="230"/>
        <v>10</v>
      </c>
      <c r="O807" s="17">
        <f t="shared" si="231"/>
        <v>35.604512509375034</v>
      </c>
      <c r="P807" s="17">
        <v>1</v>
      </c>
      <c r="Q807" s="17">
        <f t="shared" si="236"/>
        <v>2</v>
      </c>
      <c r="R807" s="28">
        <f t="shared" si="224"/>
        <v>12034825260440.514</v>
      </c>
      <c r="S807" s="10">
        <f t="shared" si="232"/>
        <v>11.518171666162278</v>
      </c>
      <c r="T807" s="10">
        <f t="shared" si="233"/>
        <v>10636.950665152233</v>
      </c>
      <c r="U807" s="38">
        <f t="shared" si="225"/>
        <v>1.6458347424367103E+26</v>
      </c>
      <c r="V807" s="6">
        <f t="shared" si="226"/>
        <v>0</v>
      </c>
    </row>
    <row r="808" spans="2:22" x14ac:dyDescent="0.3">
      <c r="B808" s="27">
        <v>806</v>
      </c>
      <c r="C808" s="70">
        <f t="shared" si="237"/>
        <v>3504693313536</v>
      </c>
      <c r="D808" s="19">
        <f t="shared" si="227"/>
        <v>4294967296</v>
      </c>
      <c r="E808" s="8">
        <f t="shared" si="234"/>
        <v>4.5075550209658686E+25</v>
      </c>
      <c r="F808" s="17">
        <f t="shared" ref="F808:F871" si="238">$Y$4</f>
        <v>1.07</v>
      </c>
      <c r="G808" s="17">
        <f t="shared" si="221"/>
        <v>25.653941036593778</v>
      </c>
      <c r="H808" s="21">
        <f t="shared" si="222"/>
        <v>35046933135360</v>
      </c>
      <c r="I808" s="22">
        <f t="shared" si="223"/>
        <v>13.54465002000126</v>
      </c>
      <c r="J808" s="23">
        <f t="shared" si="228"/>
        <v>1.8309490795205939E+24</v>
      </c>
      <c r="K808" s="22">
        <f t="shared" si="229"/>
        <v>24.262676266316589</v>
      </c>
      <c r="L808" s="17">
        <v>1</v>
      </c>
      <c r="M808" s="17">
        <f t="shared" si="235"/>
        <v>52242776064</v>
      </c>
      <c r="N808" s="17">
        <f t="shared" si="230"/>
        <v>10</v>
      </c>
      <c r="O808" s="17">
        <f t="shared" si="231"/>
        <v>35.604512509375034</v>
      </c>
      <c r="P808" s="17">
        <v>1</v>
      </c>
      <c r="Q808" s="17">
        <f t="shared" si="236"/>
        <v>2</v>
      </c>
      <c r="R808" s="28">
        <f t="shared" si="224"/>
        <v>12861482069077.391</v>
      </c>
      <c r="S808" s="10">
        <f t="shared" si="232"/>
        <v>12.309340197888254</v>
      </c>
      <c r="T808" s="10">
        <f t="shared" si="233"/>
        <v>10649.260005350121</v>
      </c>
      <c r="U808" s="38">
        <f t="shared" si="225"/>
        <v>1.6478541715685345E+26</v>
      </c>
      <c r="V808" s="6">
        <f t="shared" si="226"/>
        <v>0</v>
      </c>
    </row>
    <row r="809" spans="2:22" x14ac:dyDescent="0.3">
      <c r="B809" s="27">
        <v>807</v>
      </c>
      <c r="C809" s="70">
        <f t="shared" si="237"/>
        <v>3508988280832</v>
      </c>
      <c r="D809" s="19">
        <f t="shared" si="227"/>
        <v>4294967296</v>
      </c>
      <c r="E809" s="8">
        <f t="shared" si="234"/>
        <v>4.8230838724334801E+25</v>
      </c>
      <c r="F809" s="17">
        <f t="shared" si="238"/>
        <v>1.07</v>
      </c>
      <c r="G809" s="17">
        <f t="shared" si="221"/>
        <v>25.68332481427899</v>
      </c>
      <c r="H809" s="21">
        <f t="shared" si="222"/>
        <v>35089882808320</v>
      </c>
      <c r="I809" s="22">
        <f t="shared" si="223"/>
        <v>13.545181917779814</v>
      </c>
      <c r="J809" s="23">
        <f t="shared" si="228"/>
        <v>1.8331928896670652E+24</v>
      </c>
      <c r="K809" s="22">
        <f t="shared" si="229"/>
        <v>24.263208164095143</v>
      </c>
      <c r="L809" s="17">
        <v>1</v>
      </c>
      <c r="M809" s="17">
        <f t="shared" si="235"/>
        <v>52242776064</v>
      </c>
      <c r="N809" s="17">
        <f t="shared" si="230"/>
        <v>10</v>
      </c>
      <c r="O809" s="17">
        <f t="shared" si="231"/>
        <v>35.604512509375034</v>
      </c>
      <c r="P809" s="17">
        <v>1</v>
      </c>
      <c r="Q809" s="17">
        <f t="shared" si="236"/>
        <v>2</v>
      </c>
      <c r="R809" s="28">
        <f t="shared" si="224"/>
        <v>13744941522830.908</v>
      </c>
      <c r="S809" s="10">
        <f t="shared" si="232"/>
        <v>13.154872844039405</v>
      </c>
      <c r="T809" s="10">
        <f t="shared" si="233"/>
        <v>10662.41487819416</v>
      </c>
      <c r="U809" s="38">
        <f t="shared" si="225"/>
        <v>1.6498736007003587E+26</v>
      </c>
      <c r="V809" s="6">
        <f t="shared" si="226"/>
        <v>0</v>
      </c>
    </row>
    <row r="810" spans="2:22" x14ac:dyDescent="0.3">
      <c r="B810" s="27">
        <v>808</v>
      </c>
      <c r="C810" s="70">
        <f t="shared" si="237"/>
        <v>3513283248128</v>
      </c>
      <c r="D810" s="19">
        <f t="shared" si="227"/>
        <v>4294967296</v>
      </c>
      <c r="E810" s="8">
        <f t="shared" si="234"/>
        <v>5.1606997435038238E+25</v>
      </c>
      <c r="F810" s="17">
        <f t="shared" si="238"/>
        <v>1.07</v>
      </c>
      <c r="G810" s="17">
        <f t="shared" si="221"/>
        <v>25.712708591964198</v>
      </c>
      <c r="H810" s="21">
        <f t="shared" si="222"/>
        <v>35132832481280</v>
      </c>
      <c r="I810" s="22">
        <f t="shared" si="223"/>
        <v>13.545713164918721</v>
      </c>
      <c r="J810" s="23">
        <f t="shared" si="228"/>
        <v>1.8354366998135365E+24</v>
      </c>
      <c r="K810" s="22">
        <f t="shared" si="229"/>
        <v>24.263739411234052</v>
      </c>
      <c r="L810" s="17">
        <v>1</v>
      </c>
      <c r="M810" s="17">
        <f t="shared" si="235"/>
        <v>52242776064</v>
      </c>
      <c r="N810" s="17">
        <f t="shared" si="230"/>
        <v>10</v>
      </c>
      <c r="O810" s="17">
        <f t="shared" si="231"/>
        <v>35.604512509375034</v>
      </c>
      <c r="P810" s="17">
        <v>1</v>
      </c>
      <c r="Q810" s="17">
        <f t="shared" si="236"/>
        <v>2</v>
      </c>
      <c r="R810" s="28">
        <f t="shared" si="224"/>
        <v>14689108104943.217</v>
      </c>
      <c r="S810" s="10">
        <f t="shared" si="232"/>
        <v>14.058506468864067</v>
      </c>
      <c r="T810" s="10">
        <f t="shared" si="233"/>
        <v>10676.473384663024</v>
      </c>
      <c r="U810" s="38">
        <f t="shared" si="225"/>
        <v>1.6518930298321829E+26</v>
      </c>
      <c r="V810" s="6">
        <f t="shared" si="226"/>
        <v>0</v>
      </c>
    </row>
    <row r="811" spans="2:22" x14ac:dyDescent="0.3">
      <c r="B811" s="27">
        <v>809</v>
      </c>
      <c r="C811" s="70">
        <f t="shared" si="237"/>
        <v>3517578215424</v>
      </c>
      <c r="D811" s="19">
        <f t="shared" si="227"/>
        <v>4294967296</v>
      </c>
      <c r="E811" s="8">
        <f t="shared" si="234"/>
        <v>5.5219487255490921E+25</v>
      </c>
      <c r="F811" s="17">
        <f t="shared" si="238"/>
        <v>1.07</v>
      </c>
      <c r="G811" s="17">
        <f t="shared" si="221"/>
        <v>25.742092369649409</v>
      </c>
      <c r="H811" s="21">
        <f t="shared" si="222"/>
        <v>35175782154240</v>
      </c>
      <c r="I811" s="22">
        <f t="shared" si="223"/>
        <v>13.546243763007817</v>
      </c>
      <c r="J811" s="23">
        <f t="shared" si="228"/>
        <v>1.8376805099600078E+24</v>
      </c>
      <c r="K811" s="22">
        <f t="shared" si="229"/>
        <v>24.264270009323145</v>
      </c>
      <c r="L811" s="17">
        <v>1</v>
      </c>
      <c r="M811" s="17">
        <f t="shared" si="235"/>
        <v>52242776064</v>
      </c>
      <c r="N811" s="17">
        <f t="shared" si="230"/>
        <v>10</v>
      </c>
      <c r="O811" s="17">
        <f t="shared" si="231"/>
        <v>35.604512509375034</v>
      </c>
      <c r="P811" s="17">
        <v>1</v>
      </c>
      <c r="Q811" s="17">
        <f t="shared" si="236"/>
        <v>2</v>
      </c>
      <c r="R811" s="28">
        <f t="shared" si="224"/>
        <v>15698154774032.48</v>
      </c>
      <c r="S811" s="10">
        <f t="shared" si="232"/>
        <v>15.024234886371142</v>
      </c>
      <c r="T811" s="10">
        <f t="shared" si="233"/>
        <v>10691.497619549395</v>
      </c>
      <c r="U811" s="38">
        <f t="shared" si="225"/>
        <v>1.653912458964007E+26</v>
      </c>
      <c r="V811" s="6">
        <f t="shared" si="226"/>
        <v>0</v>
      </c>
    </row>
    <row r="812" spans="2:22" x14ac:dyDescent="0.3">
      <c r="B812" s="27">
        <v>810</v>
      </c>
      <c r="C812" s="70">
        <f t="shared" si="237"/>
        <v>3521873182720</v>
      </c>
      <c r="D812" s="19">
        <f t="shared" si="227"/>
        <v>4294967296</v>
      </c>
      <c r="E812" s="8">
        <f t="shared" si="234"/>
        <v>5.9084851363375285E+25</v>
      </c>
      <c r="F812" s="17">
        <f t="shared" si="238"/>
        <v>1.07</v>
      </c>
      <c r="G812" s="17">
        <f t="shared" si="221"/>
        <v>25.771476147334617</v>
      </c>
      <c r="H812" s="21">
        <f t="shared" si="222"/>
        <v>35218731827200</v>
      </c>
      <c r="I812" s="22">
        <f t="shared" si="223"/>
        <v>13.546773713631115</v>
      </c>
      <c r="J812" s="23">
        <f t="shared" si="228"/>
        <v>1.8399243201064791E+24</v>
      </c>
      <c r="K812" s="22">
        <f t="shared" si="229"/>
        <v>24.264799959946444</v>
      </c>
      <c r="L812" s="17">
        <v>1</v>
      </c>
      <c r="M812" s="17">
        <f t="shared" si="235"/>
        <v>52242776064</v>
      </c>
      <c r="N812" s="17">
        <f t="shared" si="230"/>
        <v>10</v>
      </c>
      <c r="O812" s="17">
        <f t="shared" si="231"/>
        <v>35.604512509375034</v>
      </c>
      <c r="P812" s="17">
        <v>1</v>
      </c>
      <c r="Q812" s="17">
        <f t="shared" si="236"/>
        <v>2</v>
      </c>
      <c r="R812" s="28">
        <f t="shared" si="224"/>
        <v>16776541430643.762</v>
      </c>
      <c r="S812" s="10">
        <f t="shared" si="232"/>
        <v>16.056326534114174</v>
      </c>
      <c r="T812" s="10">
        <f t="shared" si="233"/>
        <v>10707.553946083508</v>
      </c>
      <c r="U812" s="38">
        <f t="shared" si="225"/>
        <v>1.6559318880958312E+26</v>
      </c>
      <c r="V812" s="6">
        <f t="shared" si="226"/>
        <v>0</v>
      </c>
    </row>
    <row r="813" spans="2:22" x14ac:dyDescent="0.3">
      <c r="B813" s="27">
        <v>811</v>
      </c>
      <c r="C813" s="70">
        <f t="shared" si="237"/>
        <v>3526168150016</v>
      </c>
      <c r="D813" s="19">
        <f t="shared" si="227"/>
        <v>4294967296</v>
      </c>
      <c r="E813" s="8">
        <f t="shared" si="234"/>
        <v>6.3220790958811555E+25</v>
      </c>
      <c r="F813" s="17">
        <f t="shared" si="238"/>
        <v>1.07</v>
      </c>
      <c r="G813" s="17">
        <f t="shared" si="221"/>
        <v>25.800859925019829</v>
      </c>
      <c r="H813" s="21">
        <f t="shared" si="222"/>
        <v>35261681500160</v>
      </c>
      <c r="I813" s="22">
        <f t="shared" si="223"/>
        <v>13.547303018366838</v>
      </c>
      <c r="J813" s="23">
        <f t="shared" si="228"/>
        <v>1.8421681302529505E+24</v>
      </c>
      <c r="K813" s="22">
        <f t="shared" si="229"/>
        <v>24.265329264682169</v>
      </c>
      <c r="L813" s="17">
        <v>1</v>
      </c>
      <c r="M813" s="17">
        <f t="shared" si="235"/>
        <v>52242776064</v>
      </c>
      <c r="N813" s="17">
        <f t="shared" si="230"/>
        <v>10</v>
      </c>
      <c r="O813" s="17">
        <f t="shared" si="231"/>
        <v>35.604512509375034</v>
      </c>
      <c r="P813" s="17">
        <v>1</v>
      </c>
      <c r="Q813" s="17">
        <f t="shared" si="236"/>
        <v>2</v>
      </c>
      <c r="R813" s="28">
        <f t="shared" si="224"/>
        <v>17929034654381.043</v>
      </c>
      <c r="S813" s="10">
        <f t="shared" si="232"/>
        <v>17.159343363010692</v>
      </c>
      <c r="T813" s="10">
        <f t="shared" si="233"/>
        <v>10724.713289446519</v>
      </c>
      <c r="U813" s="38">
        <f t="shared" si="225"/>
        <v>1.6579513172276554E+26</v>
      </c>
      <c r="V813" s="6">
        <f t="shared" si="226"/>
        <v>0</v>
      </c>
    </row>
    <row r="814" spans="2:22" x14ac:dyDescent="0.3">
      <c r="B814" s="27">
        <v>812</v>
      </c>
      <c r="C814" s="70">
        <f t="shared" si="237"/>
        <v>3530463117312</v>
      </c>
      <c r="D814" s="19">
        <f t="shared" si="227"/>
        <v>4294967296</v>
      </c>
      <c r="E814" s="8">
        <f t="shared" si="234"/>
        <v>6.764624632592837E+25</v>
      </c>
      <c r="F814" s="17">
        <f t="shared" si="238"/>
        <v>1.07</v>
      </c>
      <c r="G814" s="17">
        <f t="shared" si="221"/>
        <v>25.830243702705037</v>
      </c>
      <c r="H814" s="21">
        <f t="shared" si="222"/>
        <v>35304631173120</v>
      </c>
      <c r="I814" s="22">
        <f t="shared" si="223"/>
        <v>13.547831678787448</v>
      </c>
      <c r="J814" s="23">
        <f t="shared" si="228"/>
        <v>1.8444119403994218E+24</v>
      </c>
      <c r="K814" s="22">
        <f t="shared" si="229"/>
        <v>24.265857925102779</v>
      </c>
      <c r="L814" s="17">
        <v>1</v>
      </c>
      <c r="M814" s="17">
        <f t="shared" si="235"/>
        <v>52242776064</v>
      </c>
      <c r="N814" s="17">
        <f t="shared" si="230"/>
        <v>10</v>
      </c>
      <c r="O814" s="17">
        <f t="shared" si="231"/>
        <v>35.604512509375034</v>
      </c>
      <c r="P814" s="17">
        <v>1</v>
      </c>
      <c r="Q814" s="17">
        <f t="shared" si="236"/>
        <v>2</v>
      </c>
      <c r="R814" s="28">
        <f t="shared" si="224"/>
        <v>19160728799068.27</v>
      </c>
      <c r="S814" s="10">
        <f t="shared" si="232"/>
        <v>18.338161026890514</v>
      </c>
      <c r="T814" s="10">
        <f t="shared" si="233"/>
        <v>10743.051450473409</v>
      </c>
      <c r="U814" s="38">
        <f t="shared" si="225"/>
        <v>1.6599707463594796E+26</v>
      </c>
      <c r="V814" s="6">
        <f t="shared" si="226"/>
        <v>0</v>
      </c>
    </row>
    <row r="815" spans="2:22" x14ac:dyDescent="0.3">
      <c r="B815" s="27">
        <v>813</v>
      </c>
      <c r="C815" s="70">
        <f t="shared" si="237"/>
        <v>3534758084608</v>
      </c>
      <c r="D815" s="19">
        <f t="shared" si="227"/>
        <v>4294967296</v>
      </c>
      <c r="E815" s="8">
        <f t="shared" si="234"/>
        <v>7.2381483568743364E+25</v>
      </c>
      <c r="F815" s="17">
        <f t="shared" si="238"/>
        <v>1.07</v>
      </c>
      <c r="G815" s="17">
        <f t="shared" si="221"/>
        <v>25.859627480390248</v>
      </c>
      <c r="H815" s="21">
        <f t="shared" si="222"/>
        <v>35347580846080</v>
      </c>
      <c r="I815" s="22">
        <f t="shared" si="223"/>
        <v>13.548359696459668</v>
      </c>
      <c r="J815" s="23">
        <f t="shared" si="228"/>
        <v>1.8466557505458931E+24</v>
      </c>
      <c r="K815" s="22">
        <f t="shared" si="229"/>
        <v>24.266385942774999</v>
      </c>
      <c r="L815" s="17">
        <v>1</v>
      </c>
      <c r="M815" s="17">
        <f t="shared" si="235"/>
        <v>52242776064</v>
      </c>
      <c r="N815" s="17">
        <f t="shared" si="230"/>
        <v>10</v>
      </c>
      <c r="O815" s="17">
        <f t="shared" si="231"/>
        <v>35.604512509375034</v>
      </c>
      <c r="P815" s="17">
        <v>1</v>
      </c>
      <c r="Q815" s="17">
        <f t="shared" si="236"/>
        <v>2</v>
      </c>
      <c r="R815" s="28">
        <f t="shared" si="224"/>
        <v>20477068539407.664</v>
      </c>
      <c r="S815" s="10">
        <f t="shared" si="232"/>
        <v>19.597990461228779</v>
      </c>
      <c r="T815" s="10">
        <f t="shared" si="233"/>
        <v>10762.649440934638</v>
      </c>
      <c r="U815" s="38">
        <f t="shared" si="225"/>
        <v>1.6619901754913038E+26</v>
      </c>
      <c r="V815" s="6">
        <f t="shared" si="226"/>
        <v>0</v>
      </c>
    </row>
    <row r="816" spans="2:22" x14ac:dyDescent="0.3">
      <c r="B816" s="27">
        <v>814</v>
      </c>
      <c r="C816" s="70">
        <f t="shared" si="237"/>
        <v>3539053051904</v>
      </c>
      <c r="D816" s="19">
        <f t="shared" si="227"/>
        <v>4294967296</v>
      </c>
      <c r="E816" s="8">
        <f t="shared" si="234"/>
        <v>7.7448187418555411E+25</v>
      </c>
      <c r="F816" s="17">
        <f t="shared" si="238"/>
        <v>1.07</v>
      </c>
      <c r="G816" s="17">
        <f t="shared" si="221"/>
        <v>25.889011258075456</v>
      </c>
      <c r="H816" s="21">
        <f t="shared" si="222"/>
        <v>35390530519040</v>
      </c>
      <c r="I816" s="22">
        <f t="shared" si="223"/>
        <v>13.548887072944513</v>
      </c>
      <c r="J816" s="23">
        <f t="shared" si="228"/>
        <v>1.8488995606923644E+24</v>
      </c>
      <c r="K816" s="22">
        <f t="shared" si="229"/>
        <v>24.266913319259842</v>
      </c>
      <c r="L816" s="17">
        <v>1</v>
      </c>
      <c r="M816" s="17">
        <f t="shared" si="235"/>
        <v>52242776064</v>
      </c>
      <c r="N816" s="17">
        <f t="shared" si="230"/>
        <v>10</v>
      </c>
      <c r="O816" s="17">
        <f t="shared" si="231"/>
        <v>35.604512509375034</v>
      </c>
      <c r="P816" s="17">
        <v>1</v>
      </c>
      <c r="Q816" s="17">
        <f t="shared" si="236"/>
        <v>2</v>
      </c>
      <c r="R816" s="28">
        <f t="shared" si="224"/>
        <v>21883872969038.574</v>
      </c>
      <c r="S816" s="10">
        <f t="shared" si="232"/>
        <v>20.944400946678005</v>
      </c>
      <c r="T816" s="10">
        <f t="shared" si="233"/>
        <v>10783.593841881317</v>
      </c>
      <c r="U816" s="38">
        <f t="shared" si="225"/>
        <v>1.664009604623128E+26</v>
      </c>
      <c r="V816" s="6">
        <f t="shared" si="226"/>
        <v>0</v>
      </c>
    </row>
    <row r="817" spans="2:22" x14ac:dyDescent="0.3">
      <c r="B817" s="27">
        <v>815</v>
      </c>
      <c r="C817" s="70">
        <f t="shared" si="237"/>
        <v>3543348019200</v>
      </c>
      <c r="D817" s="19">
        <f t="shared" si="227"/>
        <v>4294967296</v>
      </c>
      <c r="E817" s="8">
        <f t="shared" si="234"/>
        <v>8.2869560537854303E+25</v>
      </c>
      <c r="F817" s="17">
        <f t="shared" si="238"/>
        <v>1.07</v>
      </c>
      <c r="G817" s="17">
        <f t="shared" si="221"/>
        <v>25.918395035760668</v>
      </c>
      <c r="H817" s="21">
        <f t="shared" si="222"/>
        <v>35433480192000</v>
      </c>
      <c r="I817" s="22">
        <f t="shared" si="223"/>
        <v>13.549413809797324</v>
      </c>
      <c r="J817" s="23">
        <f t="shared" si="228"/>
        <v>1.8511433708388357E+24</v>
      </c>
      <c r="K817" s="22">
        <f t="shared" si="229"/>
        <v>24.267440056112655</v>
      </c>
      <c r="L817" s="17">
        <v>1</v>
      </c>
      <c r="M817" s="17">
        <f t="shared" si="235"/>
        <v>52242776064</v>
      </c>
      <c r="N817" s="17">
        <f t="shared" si="230"/>
        <v>10</v>
      </c>
      <c r="O817" s="17">
        <f t="shared" si="231"/>
        <v>35.604512509375034</v>
      </c>
      <c r="P817" s="17">
        <v>1</v>
      </c>
      <c r="Q817" s="17">
        <f t="shared" si="236"/>
        <v>2</v>
      </c>
      <c r="R817" s="28">
        <f t="shared" si="224"/>
        <v>23387361356778.098</v>
      </c>
      <c r="S817" s="10">
        <f t="shared" si="232"/>
        <v>22.383344759596444</v>
      </c>
      <c r="T817" s="10">
        <f t="shared" si="233"/>
        <v>10805.977186640914</v>
      </c>
      <c r="U817" s="38">
        <f t="shared" si="225"/>
        <v>1.6660290337549522E+26</v>
      </c>
      <c r="V817" s="6">
        <f t="shared" si="226"/>
        <v>0</v>
      </c>
    </row>
    <row r="818" spans="2:22" x14ac:dyDescent="0.3">
      <c r="B818" s="27">
        <v>816</v>
      </c>
      <c r="C818" s="70">
        <f t="shared" si="237"/>
        <v>3547642986496</v>
      </c>
      <c r="D818" s="19">
        <f t="shared" si="227"/>
        <v>4294967296</v>
      </c>
      <c r="E818" s="8">
        <f t="shared" si="234"/>
        <v>8.8670429775504107E+25</v>
      </c>
      <c r="F818" s="17">
        <f t="shared" si="238"/>
        <v>1.07</v>
      </c>
      <c r="G818" s="17">
        <f t="shared" si="221"/>
        <v>25.947778813445876</v>
      </c>
      <c r="H818" s="21">
        <f t="shared" si="222"/>
        <v>35476429864960</v>
      </c>
      <c r="I818" s="22">
        <f t="shared" si="223"/>
        <v>13.549939908567781</v>
      </c>
      <c r="J818" s="23">
        <f t="shared" si="228"/>
        <v>1.853387180985307E+24</v>
      </c>
      <c r="K818" s="22">
        <f t="shared" si="229"/>
        <v>24.267966154883108</v>
      </c>
      <c r="L818" s="17">
        <v>1</v>
      </c>
      <c r="M818" s="17">
        <f t="shared" si="235"/>
        <v>52242776064</v>
      </c>
      <c r="N818" s="17">
        <f t="shared" si="230"/>
        <v>10</v>
      </c>
      <c r="O818" s="17">
        <f t="shared" si="231"/>
        <v>35.604512509375034</v>
      </c>
      <c r="P818" s="17">
        <v>1</v>
      </c>
      <c r="Q818" s="17">
        <f t="shared" si="236"/>
        <v>2</v>
      </c>
      <c r="R818" s="28">
        <f t="shared" si="224"/>
        <v>24994180675176.594</v>
      </c>
      <c r="S818" s="10">
        <f t="shared" si="232"/>
        <v>23.921183518806007</v>
      </c>
      <c r="T818" s="10">
        <f t="shared" si="233"/>
        <v>10829.898370159719</v>
      </c>
      <c r="U818" s="38">
        <f t="shared" si="225"/>
        <v>1.6680484628867763E+26</v>
      </c>
      <c r="V818" s="6">
        <f t="shared" si="226"/>
        <v>0</v>
      </c>
    </row>
    <row r="819" spans="2:22" x14ac:dyDescent="0.3">
      <c r="B819" s="27">
        <v>817</v>
      </c>
      <c r="C819" s="70">
        <f t="shared" si="237"/>
        <v>3551937953792</v>
      </c>
      <c r="D819" s="19">
        <f t="shared" si="227"/>
        <v>4294967296</v>
      </c>
      <c r="E819" s="8">
        <f t="shared" si="234"/>
        <v>9.48773598597894E+25</v>
      </c>
      <c r="F819" s="17">
        <f t="shared" si="238"/>
        <v>1.07</v>
      </c>
      <c r="G819" s="17">
        <f t="shared" si="221"/>
        <v>25.977162591131087</v>
      </c>
      <c r="H819" s="21">
        <f t="shared" si="222"/>
        <v>35519379537920</v>
      </c>
      <c r="I819" s="22">
        <f t="shared" si="223"/>
        <v>13.550465370799945</v>
      </c>
      <c r="J819" s="23">
        <f t="shared" si="228"/>
        <v>1.8556309911317784E+24</v>
      </c>
      <c r="K819" s="22">
        <f t="shared" si="229"/>
        <v>24.268491617115274</v>
      </c>
      <c r="L819" s="17">
        <v>1</v>
      </c>
      <c r="M819" s="17">
        <f t="shared" si="235"/>
        <v>52242776064</v>
      </c>
      <c r="N819" s="17">
        <f t="shared" si="230"/>
        <v>10</v>
      </c>
      <c r="O819" s="17">
        <f t="shared" si="231"/>
        <v>35.604512509375034</v>
      </c>
      <c r="P819" s="17">
        <v>1</v>
      </c>
      <c r="Q819" s="17">
        <f t="shared" si="236"/>
        <v>2</v>
      </c>
      <c r="R819" s="28">
        <f t="shared" si="224"/>
        <v>26711435023379.18</v>
      </c>
      <c r="S819" s="10">
        <f t="shared" si="232"/>
        <v>25.564716345333888</v>
      </c>
      <c r="T819" s="10">
        <f t="shared" si="233"/>
        <v>10855.463086505053</v>
      </c>
      <c r="U819" s="38">
        <f t="shared" si="225"/>
        <v>1.6700678920186005E+26</v>
      </c>
      <c r="V819" s="6">
        <f t="shared" si="226"/>
        <v>0</v>
      </c>
    </row>
    <row r="820" spans="2:22" x14ac:dyDescent="0.3">
      <c r="B820" s="27">
        <v>818</v>
      </c>
      <c r="C820" s="70">
        <f t="shared" si="237"/>
        <v>3556232921088</v>
      </c>
      <c r="D820" s="19">
        <f t="shared" si="227"/>
        <v>4294967296</v>
      </c>
      <c r="E820" s="8">
        <f t="shared" si="234"/>
        <v>1.0151877504997466E+26</v>
      </c>
      <c r="F820" s="17">
        <f t="shared" si="238"/>
        <v>1.07</v>
      </c>
      <c r="G820" s="17">
        <f t="shared" si="221"/>
        <v>26.006546368816295</v>
      </c>
      <c r="H820" s="21">
        <f t="shared" si="222"/>
        <v>35562329210880</v>
      </c>
      <c r="I820" s="22">
        <f t="shared" si="223"/>
        <v>13.550990198032279</v>
      </c>
      <c r="J820" s="23">
        <f t="shared" si="228"/>
        <v>1.8578748012782497E+24</v>
      </c>
      <c r="K820" s="22">
        <f t="shared" si="229"/>
        <v>24.269016444347606</v>
      </c>
      <c r="L820" s="17">
        <v>1</v>
      </c>
      <c r="M820" s="17">
        <f t="shared" si="235"/>
        <v>52242776064</v>
      </c>
      <c r="N820" s="17">
        <f t="shared" si="230"/>
        <v>10</v>
      </c>
      <c r="O820" s="17">
        <f t="shared" si="231"/>
        <v>35.604512509375034</v>
      </c>
      <c r="P820" s="17">
        <v>1</v>
      </c>
      <c r="Q820" s="17">
        <f t="shared" si="236"/>
        <v>2</v>
      </c>
      <c r="R820" s="28">
        <f t="shared" si="224"/>
        <v>28546717074683.574</v>
      </c>
      <c r="S820" s="10">
        <f t="shared" si="232"/>
        <v>27.321209959930563</v>
      </c>
      <c r="T820" s="10">
        <f t="shared" si="233"/>
        <v>10882.784296464984</v>
      </c>
      <c r="U820" s="38">
        <f t="shared" si="225"/>
        <v>1.6720873211504247E+26</v>
      </c>
      <c r="V820" s="6">
        <f t="shared" si="226"/>
        <v>0</v>
      </c>
    </row>
    <row r="821" spans="2:22" x14ac:dyDescent="0.3">
      <c r="B821" s="27">
        <v>819</v>
      </c>
      <c r="C821" s="70">
        <f t="shared" si="237"/>
        <v>3560527888384</v>
      </c>
      <c r="D821" s="19">
        <f t="shared" si="227"/>
        <v>4294967296</v>
      </c>
      <c r="E821" s="8">
        <f t="shared" si="234"/>
        <v>1.0862508930347288E+26</v>
      </c>
      <c r="F821" s="17">
        <f t="shared" si="238"/>
        <v>1.07</v>
      </c>
      <c r="G821" s="17">
        <f t="shared" si="221"/>
        <v>26.035930146501506</v>
      </c>
      <c r="H821" s="21">
        <f t="shared" si="222"/>
        <v>35605278883840</v>
      </c>
      <c r="I821" s="22">
        <f t="shared" si="223"/>
        <v>13.551514391797673</v>
      </c>
      <c r="J821" s="23">
        <f t="shared" si="228"/>
        <v>1.860118611424721E+24</v>
      </c>
      <c r="K821" s="22">
        <f t="shared" si="229"/>
        <v>24.269540638113</v>
      </c>
      <c r="L821" s="17">
        <v>1</v>
      </c>
      <c r="M821" s="17">
        <f t="shared" si="235"/>
        <v>52242776064</v>
      </c>
      <c r="N821" s="17">
        <f t="shared" si="230"/>
        <v>10</v>
      </c>
      <c r="O821" s="17">
        <f t="shared" si="231"/>
        <v>35.604512509375034</v>
      </c>
      <c r="P821" s="17">
        <v>1</v>
      </c>
      <c r="Q821" s="17">
        <f t="shared" si="236"/>
        <v>2</v>
      </c>
      <c r="R821" s="28">
        <f t="shared" si="224"/>
        <v>30508141688162.437</v>
      </c>
      <c r="S821" s="10">
        <f t="shared" si="232"/>
        <v>29.198430851749194</v>
      </c>
      <c r="T821" s="10">
        <f t="shared" si="233"/>
        <v>10911.982727316734</v>
      </c>
      <c r="U821" s="38">
        <f t="shared" si="225"/>
        <v>1.6741067502822489E+26</v>
      </c>
      <c r="V821" s="6">
        <f t="shared" si="226"/>
        <v>0</v>
      </c>
    </row>
    <row r="822" spans="2:22" x14ac:dyDescent="0.3">
      <c r="B822" s="27">
        <v>820</v>
      </c>
      <c r="C822" s="70">
        <f t="shared" si="237"/>
        <v>3564822855680</v>
      </c>
      <c r="D822" s="19">
        <f t="shared" si="227"/>
        <v>4294967296</v>
      </c>
      <c r="E822" s="8">
        <f t="shared" si="234"/>
        <v>1.1622884555471599E+26</v>
      </c>
      <c r="F822" s="17">
        <f t="shared" si="238"/>
        <v>1.07</v>
      </c>
      <c r="G822" s="17">
        <f t="shared" si="221"/>
        <v>26.065313924186714</v>
      </c>
      <c r="H822" s="21">
        <f t="shared" si="222"/>
        <v>35648228556800</v>
      </c>
      <c r="I822" s="22">
        <f t="shared" si="223"/>
        <v>13.552037953623472</v>
      </c>
      <c r="J822" s="23">
        <f t="shared" si="228"/>
        <v>1.8623624215711923E+24</v>
      </c>
      <c r="K822" s="22">
        <f t="shared" si="229"/>
        <v>24.270064199938801</v>
      </c>
      <c r="L822" s="17">
        <v>1</v>
      </c>
      <c r="M822" s="17">
        <f t="shared" si="235"/>
        <v>52242776064</v>
      </c>
      <c r="N822" s="17">
        <f t="shared" si="230"/>
        <v>10</v>
      </c>
      <c r="O822" s="17">
        <f t="shared" si="231"/>
        <v>35.604512509375034</v>
      </c>
      <c r="P822" s="17">
        <v>1</v>
      </c>
      <c r="Q822" s="17">
        <f t="shared" si="236"/>
        <v>2</v>
      </c>
      <c r="R822" s="28">
        <f t="shared" si="224"/>
        <v>32604381833314.129</v>
      </c>
      <c r="S822" s="10">
        <f t="shared" si="232"/>
        <v>31.204679660755527</v>
      </c>
      <c r="T822" s="10">
        <f t="shared" si="233"/>
        <v>10943.187406977489</v>
      </c>
      <c r="U822" s="38">
        <f t="shared" si="225"/>
        <v>1.6761261794140731E+26</v>
      </c>
      <c r="V822" s="6">
        <f t="shared" si="226"/>
        <v>0</v>
      </c>
    </row>
    <row r="823" spans="2:22" x14ac:dyDescent="0.3">
      <c r="B823" s="27">
        <v>821</v>
      </c>
      <c r="C823" s="70">
        <f t="shared" si="237"/>
        <v>3569117822976</v>
      </c>
      <c r="D823" s="19">
        <f t="shared" si="227"/>
        <v>4294967296</v>
      </c>
      <c r="E823" s="8">
        <f t="shared" si="234"/>
        <v>1.2436486474354611E+26</v>
      </c>
      <c r="F823" s="17">
        <f t="shared" si="238"/>
        <v>1.07</v>
      </c>
      <c r="G823" s="17">
        <f t="shared" si="221"/>
        <v>26.094697701871926</v>
      </c>
      <c r="H823" s="21">
        <f t="shared" si="222"/>
        <v>35691178229760</v>
      </c>
      <c r="I823" s="22">
        <f t="shared" si="223"/>
        <v>13.552560885031509</v>
      </c>
      <c r="J823" s="23">
        <f t="shared" si="228"/>
        <v>1.8646062317176636E+24</v>
      </c>
      <c r="K823" s="22">
        <f t="shared" si="229"/>
        <v>24.27058713134684</v>
      </c>
      <c r="L823" s="17">
        <v>1</v>
      </c>
      <c r="M823" s="17">
        <f t="shared" si="235"/>
        <v>52242776064</v>
      </c>
      <c r="N823" s="17">
        <f t="shared" si="230"/>
        <v>10</v>
      </c>
      <c r="O823" s="17">
        <f t="shared" si="231"/>
        <v>35.604512509375034</v>
      </c>
      <c r="P823" s="17">
        <v>1</v>
      </c>
      <c r="Q823" s="17">
        <f t="shared" si="236"/>
        <v>2</v>
      </c>
      <c r="R823" s="28">
        <f t="shared" si="224"/>
        <v>34844706986963.031</v>
      </c>
      <c r="S823" s="10">
        <f t="shared" si="232"/>
        <v>33.34882792625389</v>
      </c>
      <c r="T823" s="10">
        <f t="shared" si="233"/>
        <v>10976.536234903744</v>
      </c>
      <c r="U823" s="38">
        <f t="shared" si="225"/>
        <v>1.6781456085458973E+26</v>
      </c>
      <c r="V823" s="6">
        <f t="shared" si="226"/>
        <v>0</v>
      </c>
    </row>
    <row r="824" spans="2:22" x14ac:dyDescent="0.3">
      <c r="B824" s="27">
        <v>822</v>
      </c>
      <c r="C824" s="70">
        <f t="shared" si="237"/>
        <v>3573412790272</v>
      </c>
      <c r="D824" s="19">
        <f t="shared" si="227"/>
        <v>4294967296</v>
      </c>
      <c r="E824" s="8">
        <f t="shared" si="234"/>
        <v>1.3307040527559434E+26</v>
      </c>
      <c r="F824" s="17">
        <f t="shared" si="238"/>
        <v>1.07</v>
      </c>
      <c r="G824" s="17">
        <f t="shared" si="221"/>
        <v>26.124081479557134</v>
      </c>
      <c r="H824" s="21">
        <f t="shared" si="222"/>
        <v>35734127902720</v>
      </c>
      <c r="I824" s="22">
        <f t="shared" si="223"/>
        <v>13.553083187538123</v>
      </c>
      <c r="J824" s="23">
        <f t="shared" si="228"/>
        <v>1.8668500418641349E+24</v>
      </c>
      <c r="K824" s="22">
        <f t="shared" si="229"/>
        <v>24.27110943385345</v>
      </c>
      <c r="L824" s="17">
        <v>1</v>
      </c>
      <c r="M824" s="17">
        <f t="shared" si="235"/>
        <v>52242776064</v>
      </c>
      <c r="N824" s="17">
        <f t="shared" si="230"/>
        <v>10</v>
      </c>
      <c r="O824" s="17">
        <f t="shared" si="231"/>
        <v>35.604512509375034</v>
      </c>
      <c r="P824" s="17">
        <v>1</v>
      </c>
      <c r="Q824" s="17">
        <f t="shared" si="236"/>
        <v>2</v>
      </c>
      <c r="R824" s="28">
        <f t="shared" si="224"/>
        <v>37239024172593.656</v>
      </c>
      <c r="S824" s="10">
        <f t="shared" si="232"/>
        <v>35.640357364407663</v>
      </c>
      <c r="T824" s="10">
        <f t="shared" si="233"/>
        <v>11012.176592268152</v>
      </c>
      <c r="U824" s="38">
        <f t="shared" si="225"/>
        <v>1.6801650376777214E+26</v>
      </c>
      <c r="V824" s="6">
        <f t="shared" si="226"/>
        <v>0</v>
      </c>
    </row>
    <row r="825" spans="2:22" x14ac:dyDescent="0.3">
      <c r="B825" s="27">
        <v>823</v>
      </c>
      <c r="C825" s="70">
        <f t="shared" si="237"/>
        <v>3577707757568</v>
      </c>
      <c r="D825" s="19">
        <f t="shared" si="227"/>
        <v>4294967296</v>
      </c>
      <c r="E825" s="8">
        <f t="shared" si="234"/>
        <v>1.4238533364488596E+26</v>
      </c>
      <c r="F825" s="17">
        <f t="shared" si="238"/>
        <v>1.07</v>
      </c>
      <c r="G825" s="17">
        <f t="shared" si="221"/>
        <v>26.153465257242345</v>
      </c>
      <c r="H825" s="21">
        <f t="shared" si="222"/>
        <v>35777077575680</v>
      </c>
      <c r="I825" s="22">
        <f t="shared" si="223"/>
        <v>13.553604862654186</v>
      </c>
      <c r="J825" s="23">
        <f t="shared" si="228"/>
        <v>1.8690938520106063E+24</v>
      </c>
      <c r="K825" s="22">
        <f t="shared" si="229"/>
        <v>24.271631108969515</v>
      </c>
      <c r="L825" s="17">
        <v>1</v>
      </c>
      <c r="M825" s="17">
        <f t="shared" si="235"/>
        <v>52242776064</v>
      </c>
      <c r="N825" s="17">
        <f t="shared" si="230"/>
        <v>10</v>
      </c>
      <c r="O825" s="17">
        <f t="shared" si="231"/>
        <v>35.604512509375034</v>
      </c>
      <c r="P825" s="17">
        <v>1</v>
      </c>
      <c r="Q825" s="17">
        <f t="shared" si="236"/>
        <v>2</v>
      </c>
      <c r="R825" s="28">
        <f t="shared" si="224"/>
        <v>39797921824021.336</v>
      </c>
      <c r="S825" s="10">
        <f t="shared" si="232"/>
        <v>38.089401848847871</v>
      </c>
      <c r="T825" s="10">
        <f t="shared" si="233"/>
        <v>11050.265994116999</v>
      </c>
      <c r="U825" s="38">
        <f t="shared" si="225"/>
        <v>1.6821844668095456E+26</v>
      </c>
      <c r="V825" s="6">
        <f t="shared" si="226"/>
        <v>0</v>
      </c>
    </row>
    <row r="826" spans="2:22" x14ac:dyDescent="0.3">
      <c r="B826" s="27">
        <v>824</v>
      </c>
      <c r="C826" s="70">
        <f t="shared" si="237"/>
        <v>3582002724864</v>
      </c>
      <c r="D826" s="19">
        <f t="shared" si="227"/>
        <v>4294967296</v>
      </c>
      <c r="E826" s="8">
        <f t="shared" si="234"/>
        <v>1.5235230700002799E+26</v>
      </c>
      <c r="F826" s="17">
        <f t="shared" si="238"/>
        <v>1.07</v>
      </c>
      <c r="G826" s="17">
        <f t="shared" si="221"/>
        <v>26.182849034927553</v>
      </c>
      <c r="H826" s="21">
        <f t="shared" si="222"/>
        <v>35820027248640</v>
      </c>
      <c r="I826" s="22">
        <f t="shared" si="223"/>
        <v>13.554125911885137</v>
      </c>
      <c r="J826" s="23">
        <f t="shared" si="228"/>
        <v>1.8713376621570776E+24</v>
      </c>
      <c r="K826" s="22">
        <f t="shared" si="229"/>
        <v>24.272152158200466</v>
      </c>
      <c r="L826" s="17">
        <v>1</v>
      </c>
      <c r="M826" s="17">
        <f t="shared" si="235"/>
        <v>52242776064</v>
      </c>
      <c r="N826" s="17">
        <f t="shared" si="230"/>
        <v>10</v>
      </c>
      <c r="O826" s="17">
        <f t="shared" si="231"/>
        <v>35.604512509375034</v>
      </c>
      <c r="P826" s="17">
        <v>1</v>
      </c>
      <c r="Q826" s="17">
        <f t="shared" si="236"/>
        <v>2</v>
      </c>
      <c r="R826" s="28">
        <f t="shared" si="224"/>
        <v>42532716667827.891</v>
      </c>
      <c r="S826" s="10">
        <f t="shared" si="232"/>
        <v>40.706792280451559</v>
      </c>
      <c r="T826" s="10">
        <f t="shared" si="233"/>
        <v>11090.972786397449</v>
      </c>
      <c r="U826" s="38">
        <f t="shared" si="225"/>
        <v>1.6842038959413698E+26</v>
      </c>
      <c r="V826" s="6">
        <f t="shared" si="226"/>
        <v>0</v>
      </c>
    </row>
    <row r="827" spans="2:22" x14ac:dyDescent="0.3">
      <c r="B827" s="27">
        <v>825</v>
      </c>
      <c r="C827" s="70">
        <f t="shared" si="237"/>
        <v>7172595384320</v>
      </c>
      <c r="D827" s="19">
        <f t="shared" si="227"/>
        <v>8589934592</v>
      </c>
      <c r="E827" s="8">
        <f t="shared" si="234"/>
        <v>1.6301696849002995E+26</v>
      </c>
      <c r="F827" s="17">
        <f t="shared" si="238"/>
        <v>1.07</v>
      </c>
      <c r="G827" s="17">
        <f t="shared" si="221"/>
        <v>26.212232812612765</v>
      </c>
      <c r="H827" s="21">
        <f t="shared" si="222"/>
        <v>71725953843200</v>
      </c>
      <c r="I827" s="22">
        <f t="shared" si="223"/>
        <v>13.855676332394982</v>
      </c>
      <c r="J827" s="23">
        <f t="shared" si="228"/>
        <v>1.1241488833821293E+25</v>
      </c>
      <c r="K827" s="22">
        <f t="shared" si="229"/>
        <v>25.050823833429973</v>
      </c>
      <c r="L827" s="17">
        <v>3</v>
      </c>
      <c r="M827" s="17">
        <f t="shared" si="235"/>
        <v>156728328192</v>
      </c>
      <c r="N827" s="17">
        <f t="shared" si="230"/>
        <v>30</v>
      </c>
      <c r="O827" s="17">
        <f t="shared" si="231"/>
        <v>37.189475010096189</v>
      </c>
      <c r="P827" s="17">
        <v>1</v>
      </c>
      <c r="Q827" s="17">
        <f t="shared" si="236"/>
        <v>2</v>
      </c>
      <c r="R827" s="28">
        <f t="shared" si="224"/>
        <v>22727751916189.375</v>
      </c>
      <c r="S827" s="10">
        <f t="shared" si="232"/>
        <v>7.2506840908641443</v>
      </c>
      <c r="T827" s="10">
        <f t="shared" si="233"/>
        <v>11188.223470488314</v>
      </c>
      <c r="U827" s="38">
        <f t="shared" si="225"/>
        <v>1.0117339950439164E+27</v>
      </c>
      <c r="V827" s="6">
        <f t="shared" si="226"/>
        <v>90</v>
      </c>
    </row>
    <row r="828" spans="2:22" x14ac:dyDescent="0.3">
      <c r="B828" s="27">
        <v>826</v>
      </c>
      <c r="C828" s="70">
        <f t="shared" si="237"/>
        <v>7181185318912</v>
      </c>
      <c r="D828" s="19">
        <f t="shared" si="227"/>
        <v>8589934592</v>
      </c>
      <c r="E828" s="8">
        <f t="shared" si="234"/>
        <v>1.7442815628433207E+26</v>
      </c>
      <c r="F828" s="17">
        <f t="shared" si="238"/>
        <v>1.07</v>
      </c>
      <c r="G828" s="17">
        <f t="shared" si="221"/>
        <v>26.241616590297973</v>
      </c>
      <c r="H828" s="21">
        <f t="shared" si="222"/>
        <v>71811853189120</v>
      </c>
      <c r="I828" s="22">
        <f t="shared" si="223"/>
        <v>13.856196134350396</v>
      </c>
      <c r="J828" s="23">
        <f t="shared" si="228"/>
        <v>1.1254951694700121E+25</v>
      </c>
      <c r="K828" s="22">
        <f t="shared" si="229"/>
        <v>25.051343635385386</v>
      </c>
      <c r="L828" s="17">
        <v>1</v>
      </c>
      <c r="M828" s="17">
        <f t="shared" si="235"/>
        <v>156728328192</v>
      </c>
      <c r="N828" s="17">
        <f t="shared" si="230"/>
        <v>10</v>
      </c>
      <c r="O828" s="17">
        <f t="shared" si="231"/>
        <v>37.189475010096189</v>
      </c>
      <c r="P828" s="17">
        <v>1</v>
      </c>
      <c r="Q828" s="17">
        <f t="shared" si="236"/>
        <v>2</v>
      </c>
      <c r="R828" s="28">
        <f t="shared" si="224"/>
        <v>24289605202774.402</v>
      </c>
      <c r="S828" s="10">
        <f t="shared" si="232"/>
        <v>7.7489517954336966</v>
      </c>
      <c r="T828" s="10">
        <f t="shared" si="233"/>
        <v>11195.972422283749</v>
      </c>
      <c r="U828" s="38">
        <f t="shared" si="225"/>
        <v>1.0129456525230109E+27</v>
      </c>
      <c r="V828" s="6">
        <f t="shared" si="226"/>
        <v>0</v>
      </c>
    </row>
    <row r="829" spans="2:22" x14ac:dyDescent="0.3">
      <c r="B829" s="27">
        <v>827</v>
      </c>
      <c r="C829" s="70">
        <f t="shared" si="237"/>
        <v>7189775253504</v>
      </c>
      <c r="D829" s="19">
        <f t="shared" si="227"/>
        <v>8589934592</v>
      </c>
      <c r="E829" s="8">
        <f t="shared" si="234"/>
        <v>1.8663812722423533E+26</v>
      </c>
      <c r="F829" s="17">
        <f t="shared" si="238"/>
        <v>1.07</v>
      </c>
      <c r="G829" s="17">
        <f t="shared" si="221"/>
        <v>26.271000367983184</v>
      </c>
      <c r="H829" s="21">
        <f t="shared" si="222"/>
        <v>71897752535040</v>
      </c>
      <c r="I829" s="22">
        <f t="shared" si="223"/>
        <v>13.856715314904639</v>
      </c>
      <c r="J829" s="23">
        <f t="shared" si="228"/>
        <v>1.1268414555578949E+25</v>
      </c>
      <c r="K829" s="22">
        <f t="shared" si="229"/>
        <v>25.051862815939632</v>
      </c>
      <c r="L829" s="17">
        <v>1</v>
      </c>
      <c r="M829" s="17">
        <f t="shared" si="235"/>
        <v>156728328192</v>
      </c>
      <c r="N829" s="17">
        <f t="shared" si="230"/>
        <v>10</v>
      </c>
      <c r="O829" s="17">
        <f t="shared" si="231"/>
        <v>37.189475010096189</v>
      </c>
      <c r="P829" s="17">
        <v>1</v>
      </c>
      <c r="Q829" s="17">
        <f t="shared" si="236"/>
        <v>2</v>
      </c>
      <c r="R829" s="28">
        <f t="shared" si="224"/>
        <v>25958826339290.035</v>
      </c>
      <c r="S829" s="10">
        <f t="shared" si="232"/>
        <v>8.2814723537053183</v>
      </c>
      <c r="T829" s="10">
        <f t="shared" si="233"/>
        <v>11204.253894637453</v>
      </c>
      <c r="U829" s="38">
        <f t="shared" si="225"/>
        <v>1.0141573100021054E+27</v>
      </c>
      <c r="V829" s="6">
        <f t="shared" si="226"/>
        <v>0</v>
      </c>
    </row>
    <row r="830" spans="2:22" x14ac:dyDescent="0.3">
      <c r="B830" s="27">
        <v>828</v>
      </c>
      <c r="C830" s="70">
        <f t="shared" si="237"/>
        <v>7198365188096</v>
      </c>
      <c r="D830" s="19">
        <f t="shared" si="227"/>
        <v>8589934592</v>
      </c>
      <c r="E830" s="8">
        <f t="shared" si="234"/>
        <v>1.9970279612993181E+26</v>
      </c>
      <c r="F830" s="17">
        <f t="shared" si="238"/>
        <v>1.07</v>
      </c>
      <c r="G830" s="17">
        <f t="shared" si="221"/>
        <v>26.300384145668392</v>
      </c>
      <c r="H830" s="21">
        <f t="shared" si="222"/>
        <v>71983651880960</v>
      </c>
      <c r="I830" s="22">
        <f t="shared" si="223"/>
        <v>13.857233875541656</v>
      </c>
      <c r="J830" s="23">
        <f t="shared" si="228"/>
        <v>1.1281877416457777E+25</v>
      </c>
      <c r="K830" s="22">
        <f t="shared" si="229"/>
        <v>25.052381376576648</v>
      </c>
      <c r="L830" s="17">
        <v>1</v>
      </c>
      <c r="M830" s="17">
        <f t="shared" si="235"/>
        <v>156728328192</v>
      </c>
      <c r="N830" s="17">
        <f t="shared" si="230"/>
        <v>10</v>
      </c>
      <c r="O830" s="17">
        <f t="shared" si="231"/>
        <v>37.189475010096189</v>
      </c>
      <c r="P830" s="17">
        <v>1</v>
      </c>
      <c r="Q830" s="17">
        <f t="shared" si="236"/>
        <v>2</v>
      </c>
      <c r="R830" s="28">
        <f t="shared" si="224"/>
        <v>27742798664922.152</v>
      </c>
      <c r="S830" s="10">
        <f t="shared" si="232"/>
        <v>8.8506012234545892</v>
      </c>
      <c r="T830" s="10">
        <f t="shared" si="233"/>
        <v>11213.104495860907</v>
      </c>
      <c r="U830" s="38">
        <f t="shared" si="225"/>
        <v>1.0153689674811999E+27</v>
      </c>
      <c r="V830" s="6">
        <f t="shared" si="226"/>
        <v>0</v>
      </c>
    </row>
    <row r="831" spans="2:22" x14ac:dyDescent="0.3">
      <c r="B831" s="27">
        <v>829</v>
      </c>
      <c r="C831" s="70">
        <f t="shared" si="237"/>
        <v>7206955122688</v>
      </c>
      <c r="D831" s="19">
        <f t="shared" si="227"/>
        <v>8589934592</v>
      </c>
      <c r="E831" s="8">
        <f t="shared" si="234"/>
        <v>2.1368199185902706E+26</v>
      </c>
      <c r="F831" s="17">
        <f t="shared" si="238"/>
        <v>1.07</v>
      </c>
      <c r="G831" s="17">
        <f t="shared" si="221"/>
        <v>26.329767923353604</v>
      </c>
      <c r="H831" s="21">
        <f t="shared" si="222"/>
        <v>72069551226880</v>
      </c>
      <c r="I831" s="22">
        <f t="shared" si="223"/>
        <v>13.85775181774008</v>
      </c>
      <c r="J831" s="23">
        <f t="shared" si="228"/>
        <v>1.1295340277336605E+25</v>
      </c>
      <c r="K831" s="22">
        <f t="shared" si="229"/>
        <v>25.052899318775072</v>
      </c>
      <c r="L831" s="17">
        <v>1</v>
      </c>
      <c r="M831" s="17">
        <f t="shared" si="235"/>
        <v>156728328192</v>
      </c>
      <c r="N831" s="17">
        <f t="shared" si="230"/>
        <v>10</v>
      </c>
      <c r="O831" s="17">
        <f t="shared" si="231"/>
        <v>37.189475010096189</v>
      </c>
      <c r="P831" s="17">
        <v>1</v>
      </c>
      <c r="Q831" s="17">
        <f t="shared" si="236"/>
        <v>2</v>
      </c>
      <c r="R831" s="28">
        <f t="shared" si="224"/>
        <v>29649413409879.738</v>
      </c>
      <c r="S831" s="10">
        <f t="shared" si="232"/>
        <v>9.4588558915647116</v>
      </c>
      <c r="T831" s="10">
        <f t="shared" si="233"/>
        <v>11222.563351752471</v>
      </c>
      <c r="U831" s="38">
        <f t="shared" si="225"/>
        <v>1.0165806249602944E+27</v>
      </c>
      <c r="V831" s="6">
        <f t="shared" si="226"/>
        <v>0</v>
      </c>
    </row>
    <row r="832" spans="2:22" x14ac:dyDescent="0.3">
      <c r="B832" s="27">
        <v>830</v>
      </c>
      <c r="C832" s="70">
        <f t="shared" si="237"/>
        <v>7215545057280</v>
      </c>
      <c r="D832" s="19">
        <f t="shared" si="227"/>
        <v>8589934592</v>
      </c>
      <c r="E832" s="8">
        <f t="shared" si="234"/>
        <v>2.2863973128915898E+26</v>
      </c>
      <c r="F832" s="17">
        <f t="shared" si="238"/>
        <v>1.07</v>
      </c>
      <c r="G832" s="17">
        <f t="shared" si="221"/>
        <v>26.359151701038812</v>
      </c>
      <c r="H832" s="21">
        <f t="shared" si="222"/>
        <v>72155450572800</v>
      </c>
      <c r="I832" s="22">
        <f t="shared" si="223"/>
        <v>13.858269142973262</v>
      </c>
      <c r="J832" s="23">
        <f t="shared" si="228"/>
        <v>1.1308803138215433E+25</v>
      </c>
      <c r="K832" s="22">
        <f t="shared" si="229"/>
        <v>25.053416644008252</v>
      </c>
      <c r="L832" s="17">
        <v>1</v>
      </c>
      <c r="M832" s="17">
        <f t="shared" si="235"/>
        <v>156728328192</v>
      </c>
      <c r="N832" s="17">
        <f t="shared" si="230"/>
        <v>10</v>
      </c>
      <c r="O832" s="17">
        <f t="shared" si="231"/>
        <v>37.189475010096189</v>
      </c>
      <c r="P832" s="17">
        <v>1</v>
      </c>
      <c r="Q832" s="17">
        <f t="shared" si="236"/>
        <v>2</v>
      </c>
      <c r="R832" s="28">
        <f t="shared" si="224"/>
        <v>31687104643394.453</v>
      </c>
      <c r="S832" s="10">
        <f t="shared" si="232"/>
        <v>10.108927023255225</v>
      </c>
      <c r="T832" s="10">
        <f t="shared" si="233"/>
        <v>11232.672278775726</v>
      </c>
      <c r="U832" s="38">
        <f t="shared" si="225"/>
        <v>1.017792282439389E+27</v>
      </c>
      <c r="V832" s="6">
        <f t="shared" si="226"/>
        <v>0</v>
      </c>
    </row>
    <row r="833" spans="1:22" x14ac:dyDescent="0.3">
      <c r="B833" s="27">
        <v>831</v>
      </c>
      <c r="C833" s="70">
        <f t="shared" si="237"/>
        <v>7224134991872</v>
      </c>
      <c r="D833" s="19">
        <f t="shared" si="227"/>
        <v>8589934592</v>
      </c>
      <c r="E833" s="8">
        <f t="shared" si="234"/>
        <v>2.4464451247940013E+26</v>
      </c>
      <c r="F833" s="17">
        <f t="shared" si="238"/>
        <v>1.07</v>
      </c>
      <c r="G833" s="17">
        <f t="shared" si="221"/>
        <v>26.388535478724023</v>
      </c>
      <c r="H833" s="21">
        <f t="shared" si="222"/>
        <v>72241349918720</v>
      </c>
      <c r="I833" s="22">
        <f t="shared" si="223"/>
        <v>13.858785852709291</v>
      </c>
      <c r="J833" s="23">
        <f t="shared" si="228"/>
        <v>1.1322265999094261E+25</v>
      </c>
      <c r="K833" s="22">
        <f t="shared" si="229"/>
        <v>25.053933353744284</v>
      </c>
      <c r="L833" s="17">
        <v>1</v>
      </c>
      <c r="M833" s="17">
        <f t="shared" si="235"/>
        <v>156728328192</v>
      </c>
      <c r="N833" s="17">
        <f t="shared" si="230"/>
        <v>10</v>
      </c>
      <c r="O833" s="17">
        <f t="shared" si="231"/>
        <v>37.189475010096189</v>
      </c>
      <c r="P833" s="17">
        <v>1</v>
      </c>
      <c r="Q833" s="17">
        <f t="shared" si="236"/>
        <v>2</v>
      </c>
      <c r="R833" s="28">
        <f t="shared" si="224"/>
        <v>33864886627209.199</v>
      </c>
      <c r="S833" s="10">
        <f t="shared" si="232"/>
        <v>10.803690378717953</v>
      </c>
      <c r="T833" s="10">
        <f t="shared" si="233"/>
        <v>11243.475969154444</v>
      </c>
      <c r="U833" s="38">
        <f t="shared" si="225"/>
        <v>1.0190039399184835E+27</v>
      </c>
      <c r="V833" s="6">
        <f t="shared" si="226"/>
        <v>0</v>
      </c>
    </row>
    <row r="834" spans="1:22" x14ac:dyDescent="0.3">
      <c r="B834" s="27">
        <v>832</v>
      </c>
      <c r="C834" s="70">
        <f t="shared" si="237"/>
        <v>7232724926464</v>
      </c>
      <c r="D834" s="19">
        <f t="shared" si="227"/>
        <v>8589934592</v>
      </c>
      <c r="E834" s="8">
        <f t="shared" si="234"/>
        <v>2.6176962835295816E+26</v>
      </c>
      <c r="F834" s="17">
        <f t="shared" si="238"/>
        <v>1.07</v>
      </c>
      <c r="G834" s="17">
        <f t="shared" si="221"/>
        <v>26.417919256409231</v>
      </c>
      <c r="H834" s="21">
        <f t="shared" si="222"/>
        <v>72327249264640</v>
      </c>
      <c r="I834" s="22">
        <f t="shared" si="223"/>
        <v>13.859301948411028</v>
      </c>
      <c r="J834" s="23">
        <f t="shared" si="228"/>
        <v>1.1335728859973089E+25</v>
      </c>
      <c r="K834" s="22">
        <f t="shared" si="229"/>
        <v>25.054449449446022</v>
      </c>
      <c r="L834" s="17">
        <v>1</v>
      </c>
      <c r="M834" s="17">
        <f t="shared" si="235"/>
        <v>156728328192</v>
      </c>
      <c r="N834" s="17">
        <f t="shared" si="230"/>
        <v>10</v>
      </c>
      <c r="O834" s="17">
        <f t="shared" si="231"/>
        <v>37.189475010096189</v>
      </c>
      <c r="P834" s="17">
        <v>1</v>
      </c>
      <c r="Q834" s="17">
        <f t="shared" si="236"/>
        <v>2</v>
      </c>
      <c r="R834" s="28">
        <f t="shared" si="224"/>
        <v>36192393740174.281</v>
      </c>
      <c r="S834" s="10">
        <f t="shared" si="232"/>
        <v>11.546219549996348</v>
      </c>
      <c r="T834" s="10">
        <f t="shared" si="233"/>
        <v>11255.022188704441</v>
      </c>
      <c r="U834" s="38">
        <f t="shared" si="225"/>
        <v>1.020215597397578E+27</v>
      </c>
      <c r="V834" s="6">
        <f t="shared" si="226"/>
        <v>0</v>
      </c>
    </row>
    <row r="835" spans="1:22" x14ac:dyDescent="0.3">
      <c r="B835" s="27">
        <v>833</v>
      </c>
      <c r="C835" s="70">
        <f t="shared" si="237"/>
        <v>7241314861056</v>
      </c>
      <c r="D835" s="19">
        <f t="shared" si="227"/>
        <v>8589934592</v>
      </c>
      <c r="E835" s="8">
        <f t="shared" si="234"/>
        <v>2.8009350233766523E+26</v>
      </c>
      <c r="F835" s="17">
        <f t="shared" si="238"/>
        <v>1.07</v>
      </c>
      <c r="G835" s="17">
        <f t="shared" ref="G835:G898" si="239">LOG10(E835)</f>
        <v>26.447303034094443</v>
      </c>
      <c r="H835" s="21">
        <f t="shared" ref="H835:H898" si="240">C835 * ($W$4)</f>
        <v>72413148610560</v>
      </c>
      <c r="I835" s="22">
        <f t="shared" ref="I835:I898" si="241">LOG10(H835)</f>
        <v>13.859817431536122</v>
      </c>
      <c r="J835" s="23">
        <f t="shared" si="228"/>
        <v>1.1349191720851916E+25</v>
      </c>
      <c r="K835" s="22">
        <f t="shared" si="229"/>
        <v>25.054964932571114</v>
      </c>
      <c r="L835" s="17">
        <v>1</v>
      </c>
      <c r="M835" s="17">
        <f t="shared" si="235"/>
        <v>156728328192</v>
      </c>
      <c r="N835" s="17">
        <f t="shared" si="230"/>
        <v>10</v>
      </c>
      <c r="O835" s="17">
        <f t="shared" si="231"/>
        <v>37.189475010096189</v>
      </c>
      <c r="P835" s="17">
        <v>1</v>
      </c>
      <c r="Q835" s="17">
        <f t="shared" si="236"/>
        <v>2</v>
      </c>
      <c r="R835" s="28">
        <f t="shared" ref="R835:R898" si="242">E835/C835</f>
        <v>38679923150975.82</v>
      </c>
      <c r="S835" s="10">
        <f t="shared" si="232"/>
        <v>12.339799574583285</v>
      </c>
      <c r="T835" s="10">
        <f t="shared" si="233"/>
        <v>11267.361988279024</v>
      </c>
      <c r="U835" s="38">
        <f t="shared" ref="U835:U898" si="243">J835*$Z$4</f>
        <v>1.0214272548766725E+27</v>
      </c>
      <c r="V835" s="6">
        <f t="shared" ref="V835:V898" si="244">IF(L835 = 1, 0, $Z$4)</f>
        <v>0</v>
      </c>
    </row>
    <row r="836" spans="1:22" x14ac:dyDescent="0.3">
      <c r="B836" s="27">
        <v>834</v>
      </c>
      <c r="C836" s="70">
        <f t="shared" si="237"/>
        <v>7249904795648</v>
      </c>
      <c r="D836" s="19">
        <f t="shared" ref="D836:D899" si="245">2^(QUOTIENT(B836,25))</f>
        <v>8589934592</v>
      </c>
      <c r="E836" s="8">
        <f t="shared" si="234"/>
        <v>2.997000475013018E+26</v>
      </c>
      <c r="F836" s="17">
        <f t="shared" si="238"/>
        <v>1.07</v>
      </c>
      <c r="G836" s="17">
        <f t="shared" si="239"/>
        <v>26.476686811779651</v>
      </c>
      <c r="H836" s="21">
        <f t="shared" si="240"/>
        <v>72499047956480</v>
      </c>
      <c r="I836" s="22">
        <f t="shared" si="241"/>
        <v>13.860332303537035</v>
      </c>
      <c r="J836" s="23">
        <f t="shared" ref="J836:J899" si="246">H836 * M836</f>
        <v>1.1362654581730744E+25</v>
      </c>
      <c r="K836" s="22">
        <f t="shared" ref="K836:K899" si="247">LOG10(J836)</f>
        <v>25.055479804572027</v>
      </c>
      <c r="L836" s="17">
        <v>1</v>
      </c>
      <c r="M836" s="17">
        <f t="shared" si="235"/>
        <v>156728328192</v>
      </c>
      <c r="N836" s="17">
        <f t="shared" ref="N836:N899" si="248">L836*10</f>
        <v>10</v>
      </c>
      <c r="O836" s="17">
        <f t="shared" ref="O836:O899" si="249">LOG(M836,2)</f>
        <v>37.189475010096189</v>
      </c>
      <c r="P836" s="17">
        <v>1</v>
      </c>
      <c r="Q836" s="17">
        <f t="shared" si="236"/>
        <v>2</v>
      </c>
      <c r="R836" s="28">
        <f t="shared" si="242"/>
        <v>41338480428212.914</v>
      </c>
      <c r="S836" s="10">
        <f t="shared" ref="S836:S899" si="250">(E836/J836)/Q836</f>
        <v>13.187941486101741</v>
      </c>
      <c r="T836" s="10">
        <f t="shared" ref="T836:T899" si="251">T835+S836+V836</f>
        <v>11280.549929765126</v>
      </c>
      <c r="U836" s="38">
        <f t="shared" si="243"/>
        <v>1.022638912355767E+27</v>
      </c>
      <c r="V836" s="6">
        <f t="shared" si="244"/>
        <v>0</v>
      </c>
    </row>
    <row r="837" spans="1:22" x14ac:dyDescent="0.3">
      <c r="B837" s="27">
        <v>835</v>
      </c>
      <c r="C837" s="70">
        <f t="shared" si="237"/>
        <v>7258494730240</v>
      </c>
      <c r="D837" s="19">
        <f t="shared" si="245"/>
        <v>8589934592</v>
      </c>
      <c r="E837" s="8">
        <f t="shared" ref="E837:E900" si="252">E836 * F836</f>
        <v>3.2067905082639293E+26</v>
      </c>
      <c r="F837" s="17">
        <f t="shared" si="238"/>
        <v>1.07</v>
      </c>
      <c r="G837" s="17">
        <f t="shared" si="239"/>
        <v>26.506070589464862</v>
      </c>
      <c r="H837" s="21">
        <f t="shared" si="240"/>
        <v>72584947302400</v>
      </c>
      <c r="I837" s="22">
        <f t="shared" si="241"/>
        <v>13.860846565861072</v>
      </c>
      <c r="J837" s="23">
        <f t="shared" si="246"/>
        <v>1.1376117442609572E+25</v>
      </c>
      <c r="K837" s="22">
        <f t="shared" si="247"/>
        <v>25.055994066896062</v>
      </c>
      <c r="L837" s="17">
        <v>1</v>
      </c>
      <c r="M837" s="17">
        <f t="shared" ref="M837:M900" si="253">M836*L837</f>
        <v>156728328192</v>
      </c>
      <c r="N837" s="17">
        <f t="shared" si="248"/>
        <v>10</v>
      </c>
      <c r="O837" s="17">
        <f t="shared" si="249"/>
        <v>37.189475010096189</v>
      </c>
      <c r="P837" s="17">
        <v>1</v>
      </c>
      <c r="Q837" s="17">
        <f t="shared" ref="Q837:Q900" si="254">Q836*P837</f>
        <v>2</v>
      </c>
      <c r="R837" s="28">
        <f t="shared" si="242"/>
        <v>44179828290071.625</v>
      </c>
      <c r="S837" s="10">
        <f t="shared" si="250"/>
        <v>14.094397866590247</v>
      </c>
      <c r="T837" s="10">
        <f t="shared" si="251"/>
        <v>11294.644327631717</v>
      </c>
      <c r="U837" s="38">
        <f t="shared" si="243"/>
        <v>1.0238505698348615E+27</v>
      </c>
      <c r="V837" s="6">
        <f t="shared" si="244"/>
        <v>0</v>
      </c>
    </row>
    <row r="838" spans="1:22" x14ac:dyDescent="0.3">
      <c r="B838" s="27">
        <v>836</v>
      </c>
      <c r="C838" s="70">
        <f t="shared" si="237"/>
        <v>7267084664832</v>
      </c>
      <c r="D838" s="19">
        <f t="shared" si="245"/>
        <v>8589934592</v>
      </c>
      <c r="E838" s="8">
        <f t="shared" si="252"/>
        <v>3.4312658438424044E+26</v>
      </c>
      <c r="F838" s="17">
        <f t="shared" si="238"/>
        <v>1.07</v>
      </c>
      <c r="G838" s="17">
        <f t="shared" si="239"/>
        <v>26.53545436715007</v>
      </c>
      <c r="H838" s="21">
        <f t="shared" si="240"/>
        <v>72670846648320</v>
      </c>
      <c r="I838" s="22">
        <f t="shared" si="241"/>
        <v>13.861360219950402</v>
      </c>
      <c r="J838" s="23">
        <f t="shared" si="246"/>
        <v>1.13895803034884E+25</v>
      </c>
      <c r="K838" s="22">
        <f t="shared" si="247"/>
        <v>25.056507720985394</v>
      </c>
      <c r="L838" s="17">
        <v>1</v>
      </c>
      <c r="M838" s="17">
        <f t="shared" si="253"/>
        <v>156728328192</v>
      </c>
      <c r="N838" s="17">
        <f t="shared" si="248"/>
        <v>10</v>
      </c>
      <c r="O838" s="17">
        <f t="shared" si="249"/>
        <v>37.189475010096189</v>
      </c>
      <c r="P838" s="17">
        <v>1</v>
      </c>
      <c r="Q838" s="17">
        <f t="shared" si="254"/>
        <v>2</v>
      </c>
      <c r="R838" s="28">
        <f t="shared" si="242"/>
        <v>47216538709773.352</v>
      </c>
      <c r="S838" s="10">
        <f t="shared" si="250"/>
        <v>15.063179469358833</v>
      </c>
      <c r="T838" s="10">
        <f t="shared" si="251"/>
        <v>11309.707507101075</v>
      </c>
      <c r="U838" s="38">
        <f t="shared" si="243"/>
        <v>1.025062227313956E+27</v>
      </c>
      <c r="V838" s="6">
        <f t="shared" si="244"/>
        <v>0</v>
      </c>
    </row>
    <row r="839" spans="1:22" x14ac:dyDescent="0.3">
      <c r="B839" s="27">
        <v>837</v>
      </c>
      <c r="C839" s="70">
        <f t="shared" si="237"/>
        <v>7275674599424</v>
      </c>
      <c r="D839" s="19">
        <f t="shared" si="245"/>
        <v>8589934592</v>
      </c>
      <c r="E839" s="8">
        <f t="shared" si="252"/>
        <v>3.6714544529113732E+26</v>
      </c>
      <c r="F839" s="17">
        <f t="shared" si="238"/>
        <v>1.07</v>
      </c>
      <c r="G839" s="17">
        <f t="shared" si="239"/>
        <v>26.564838144835281</v>
      </c>
      <c r="H839" s="21">
        <f t="shared" si="240"/>
        <v>72756745994240</v>
      </c>
      <c r="I839" s="22">
        <f t="shared" si="241"/>
        <v>13.861873267242087</v>
      </c>
      <c r="J839" s="23">
        <f t="shared" si="246"/>
        <v>1.1403043164367228E+25</v>
      </c>
      <c r="K839" s="22">
        <f t="shared" si="247"/>
        <v>25.057020768277077</v>
      </c>
      <c r="L839" s="17">
        <v>1</v>
      </c>
      <c r="M839" s="17">
        <f t="shared" si="253"/>
        <v>156728328192</v>
      </c>
      <c r="N839" s="17">
        <f t="shared" si="248"/>
        <v>10</v>
      </c>
      <c r="O839" s="17">
        <f t="shared" si="249"/>
        <v>37.189475010096189</v>
      </c>
      <c r="P839" s="17">
        <v>1</v>
      </c>
      <c r="Q839" s="17">
        <f t="shared" si="254"/>
        <v>2</v>
      </c>
      <c r="R839" s="28">
        <f t="shared" si="242"/>
        <v>50462048607864.273</v>
      </c>
      <c r="S839" s="10">
        <f t="shared" si="250"/>
        <v>16.098572986131057</v>
      </c>
      <c r="T839" s="10">
        <f t="shared" si="251"/>
        <v>11325.806080087206</v>
      </c>
      <c r="U839" s="38">
        <f t="shared" si="243"/>
        <v>1.0262738847930505E+27</v>
      </c>
      <c r="V839" s="6">
        <f t="shared" si="244"/>
        <v>0</v>
      </c>
    </row>
    <row r="840" spans="1:22" x14ac:dyDescent="0.3">
      <c r="B840" s="27">
        <v>838</v>
      </c>
      <c r="C840" s="70">
        <f t="shared" si="237"/>
        <v>7284264534016</v>
      </c>
      <c r="D840" s="19">
        <f t="shared" si="245"/>
        <v>8589934592</v>
      </c>
      <c r="E840" s="8">
        <f t="shared" si="252"/>
        <v>3.9284562646151692E+26</v>
      </c>
      <c r="F840" s="17">
        <f t="shared" si="238"/>
        <v>1.07</v>
      </c>
      <c r="G840" s="17">
        <f t="shared" si="239"/>
        <v>26.594221922520489</v>
      </c>
      <c r="H840" s="21">
        <f t="shared" si="240"/>
        <v>72842645340160</v>
      </c>
      <c r="I840" s="22">
        <f t="shared" si="241"/>
        <v>13.862385709168093</v>
      </c>
      <c r="J840" s="23">
        <f t="shared" si="246"/>
        <v>1.1416506025246056E+25</v>
      </c>
      <c r="K840" s="22">
        <f t="shared" si="247"/>
        <v>25.057533210203086</v>
      </c>
      <c r="L840" s="17">
        <v>1</v>
      </c>
      <c r="M840" s="17">
        <f t="shared" si="253"/>
        <v>156728328192</v>
      </c>
      <c r="N840" s="17">
        <f t="shared" si="248"/>
        <v>10</v>
      </c>
      <c r="O840" s="17">
        <f t="shared" si="249"/>
        <v>37.189475010096189</v>
      </c>
      <c r="P840" s="17">
        <v>1</v>
      </c>
      <c r="Q840" s="17">
        <f t="shared" si="254"/>
        <v>2</v>
      </c>
      <c r="R840" s="28">
        <f t="shared" si="242"/>
        <v>53930719378327.016</v>
      </c>
      <c r="S840" s="10">
        <f t="shared" si="250"/>
        <v>17.205160037264996</v>
      </c>
      <c r="T840" s="10">
        <f t="shared" si="251"/>
        <v>11343.011240124471</v>
      </c>
      <c r="U840" s="38">
        <f t="shared" si="243"/>
        <v>1.027485542272145E+27</v>
      </c>
      <c r="V840" s="6">
        <f t="shared" si="244"/>
        <v>0</v>
      </c>
    </row>
    <row r="841" spans="1:22" x14ac:dyDescent="0.3">
      <c r="B841" s="27">
        <v>839</v>
      </c>
      <c r="C841" s="70">
        <f t="shared" si="237"/>
        <v>7292854468608</v>
      </c>
      <c r="D841" s="19">
        <f t="shared" si="245"/>
        <v>8589934592</v>
      </c>
      <c r="E841" s="8">
        <f t="shared" si="252"/>
        <v>4.2034482031382314E+26</v>
      </c>
      <c r="F841" s="17">
        <f t="shared" si="238"/>
        <v>1.07</v>
      </c>
      <c r="G841" s="17">
        <f t="shared" si="239"/>
        <v>26.623605700205697</v>
      </c>
      <c r="H841" s="21">
        <f t="shared" si="240"/>
        <v>72928544686080</v>
      </c>
      <c r="I841" s="22">
        <f t="shared" si="241"/>
        <v>13.862897547155333</v>
      </c>
      <c r="J841" s="23">
        <f t="shared" si="246"/>
        <v>1.1429968886124884E+25</v>
      </c>
      <c r="K841" s="22">
        <f t="shared" si="247"/>
        <v>25.058045048190323</v>
      </c>
      <c r="L841" s="17">
        <v>1</v>
      </c>
      <c r="M841" s="17">
        <f t="shared" si="253"/>
        <v>156728328192</v>
      </c>
      <c r="N841" s="17">
        <f t="shared" si="248"/>
        <v>10</v>
      </c>
      <c r="O841" s="17">
        <f t="shared" si="249"/>
        <v>37.189475010096189</v>
      </c>
      <c r="P841" s="17">
        <v>1</v>
      </c>
      <c r="Q841" s="17">
        <f t="shared" si="254"/>
        <v>2</v>
      </c>
      <c r="R841" s="28">
        <f t="shared" si="242"/>
        <v>57637900512507.43</v>
      </c>
      <c r="S841" s="10">
        <f t="shared" si="250"/>
        <v>18.387837469272988</v>
      </c>
      <c r="T841" s="10">
        <f t="shared" si="251"/>
        <v>11361.399077593744</v>
      </c>
      <c r="U841" s="38">
        <f t="shared" si="243"/>
        <v>1.0286971997512395E+27</v>
      </c>
      <c r="V841" s="6">
        <f t="shared" si="244"/>
        <v>0</v>
      </c>
    </row>
    <row r="842" spans="1:22" x14ac:dyDescent="0.3">
      <c r="B842" s="27">
        <v>840</v>
      </c>
      <c r="C842" s="70">
        <f t="shared" si="237"/>
        <v>7301444403200</v>
      </c>
      <c r="D842" s="19">
        <f t="shared" si="245"/>
        <v>8589934592</v>
      </c>
      <c r="E842" s="8">
        <f t="shared" si="252"/>
        <v>4.4976895773579079E+26</v>
      </c>
      <c r="F842" s="17">
        <f t="shared" si="238"/>
        <v>1.07</v>
      </c>
      <c r="G842" s="17">
        <f t="shared" si="239"/>
        <v>26.652989477890909</v>
      </c>
      <c r="H842" s="21">
        <f t="shared" si="240"/>
        <v>73014444032000</v>
      </c>
      <c r="I842" s="22">
        <f t="shared" si="241"/>
        <v>13.863408782625672</v>
      </c>
      <c r="J842" s="23">
        <f t="shared" si="246"/>
        <v>1.1443431747003712E+25</v>
      </c>
      <c r="K842" s="22">
        <f t="shared" si="247"/>
        <v>25.058556283660664</v>
      </c>
      <c r="L842" s="17">
        <v>1</v>
      </c>
      <c r="M842" s="17">
        <f t="shared" si="253"/>
        <v>156728328192</v>
      </c>
      <c r="N842" s="17">
        <f t="shared" si="248"/>
        <v>10</v>
      </c>
      <c r="O842" s="17">
        <f t="shared" si="249"/>
        <v>37.189475010096189</v>
      </c>
      <c r="P842" s="17">
        <v>1</v>
      </c>
      <c r="Q842" s="17">
        <f t="shared" si="254"/>
        <v>2</v>
      </c>
      <c r="R842" s="28">
        <f t="shared" si="242"/>
        <v>61599997603031.914</v>
      </c>
      <c r="S842" s="10">
        <f t="shared" si="250"/>
        <v>19.651839049660779</v>
      </c>
      <c r="T842" s="10">
        <f t="shared" si="251"/>
        <v>11381.050916643404</v>
      </c>
      <c r="U842" s="38">
        <f t="shared" si="243"/>
        <v>1.0299088572303341E+27</v>
      </c>
      <c r="V842" s="6">
        <f t="shared" si="244"/>
        <v>0</v>
      </c>
    </row>
    <row r="843" spans="1:22" x14ac:dyDescent="0.3">
      <c r="B843" s="27">
        <v>841</v>
      </c>
      <c r="C843" s="70">
        <f t="shared" si="237"/>
        <v>7310034337792</v>
      </c>
      <c r="D843" s="19">
        <f t="shared" si="245"/>
        <v>8589934592</v>
      </c>
      <c r="E843" s="8">
        <f t="shared" si="252"/>
        <v>4.8125278477729616E+26</v>
      </c>
      <c r="F843" s="17">
        <f t="shared" si="238"/>
        <v>1.07</v>
      </c>
      <c r="G843" s="17">
        <f t="shared" si="239"/>
        <v>26.682373255576117</v>
      </c>
      <c r="H843" s="21">
        <f t="shared" si="240"/>
        <v>73100343377920</v>
      </c>
      <c r="I843" s="22">
        <f t="shared" si="241"/>
        <v>13.863919416995968</v>
      </c>
      <c r="J843" s="23">
        <f t="shared" si="246"/>
        <v>1.145689460788254E+25</v>
      </c>
      <c r="K843" s="22">
        <f t="shared" si="247"/>
        <v>25.059066918030961</v>
      </c>
      <c r="L843" s="17">
        <v>1</v>
      </c>
      <c r="M843" s="17">
        <f t="shared" si="253"/>
        <v>156728328192</v>
      </c>
      <c r="N843" s="17">
        <f t="shared" si="248"/>
        <v>10</v>
      </c>
      <c r="O843" s="17">
        <f t="shared" si="249"/>
        <v>37.189475010096189</v>
      </c>
      <c r="P843" s="17">
        <v>1</v>
      </c>
      <c r="Q843" s="17">
        <f t="shared" si="254"/>
        <v>2</v>
      </c>
      <c r="R843" s="28">
        <f t="shared" si="242"/>
        <v>65834545029327.297</v>
      </c>
      <c r="S843" s="10">
        <f t="shared" si="250"/>
        <v>21.002758655307261</v>
      </c>
      <c r="T843" s="10">
        <f t="shared" si="251"/>
        <v>11402.053675298712</v>
      </c>
      <c r="U843" s="38">
        <f t="shared" si="243"/>
        <v>1.0311205147094286E+27</v>
      </c>
      <c r="V843" s="6">
        <f t="shared" si="244"/>
        <v>0</v>
      </c>
    </row>
    <row r="844" spans="1:22" x14ac:dyDescent="0.3">
      <c r="A844" s="26" t="s">
        <v>38</v>
      </c>
      <c r="B844" s="27">
        <v>842</v>
      </c>
      <c r="C844" s="70">
        <f t="shared" si="237"/>
        <v>7318624272384</v>
      </c>
      <c r="D844" s="19">
        <f t="shared" si="245"/>
        <v>8589934592</v>
      </c>
      <c r="E844" s="8">
        <f t="shared" si="252"/>
        <v>5.1494047971170693E+26</v>
      </c>
      <c r="F844" s="17">
        <f t="shared" si="238"/>
        <v>1.07</v>
      </c>
      <c r="G844" s="17">
        <f t="shared" si="239"/>
        <v>26.711757033261328</v>
      </c>
      <c r="H844" s="21">
        <f t="shared" si="240"/>
        <v>73186242723840</v>
      </c>
      <c r="I844" s="22">
        <f t="shared" si="241"/>
        <v>13.864429451678079</v>
      </c>
      <c r="J844" s="23">
        <f t="shared" si="246"/>
        <v>1.1470357468761368E+25</v>
      </c>
      <c r="K844" s="22">
        <f t="shared" si="247"/>
        <v>25.059576952713073</v>
      </c>
      <c r="L844" s="17">
        <v>1</v>
      </c>
      <c r="M844" s="17">
        <f t="shared" si="253"/>
        <v>156728328192</v>
      </c>
      <c r="N844" s="17">
        <f t="shared" si="248"/>
        <v>10</v>
      </c>
      <c r="O844" s="17">
        <f t="shared" si="249"/>
        <v>37.189475010096189</v>
      </c>
      <c r="P844" s="17">
        <v>1</v>
      </c>
      <c r="Q844" s="17">
        <f t="shared" si="254"/>
        <v>2</v>
      </c>
      <c r="R844" s="28">
        <f t="shared" si="242"/>
        <v>70360283647129.766</v>
      </c>
      <c r="S844" s="10">
        <f t="shared" si="250"/>
        <v>22.446575057233723</v>
      </c>
      <c r="T844" s="10">
        <f t="shared" si="251"/>
        <v>11424.500250355946</v>
      </c>
      <c r="U844" s="38">
        <f t="shared" si="243"/>
        <v>1.0323321721885231E+27</v>
      </c>
      <c r="V844" s="6">
        <f t="shared" si="244"/>
        <v>0</v>
      </c>
    </row>
    <row r="845" spans="1:22" x14ac:dyDescent="0.3">
      <c r="B845" s="31">
        <v>843</v>
      </c>
      <c r="C845" s="70">
        <f t="shared" si="237"/>
        <v>7327214206976</v>
      </c>
      <c r="D845" s="19">
        <f t="shared" si="245"/>
        <v>8589934592</v>
      </c>
      <c r="E845" s="8">
        <f t="shared" si="252"/>
        <v>5.5098631329152646E+26</v>
      </c>
      <c r="F845" s="17">
        <f t="shared" si="238"/>
        <v>1.07</v>
      </c>
      <c r="G845" s="17">
        <f t="shared" si="239"/>
        <v>26.741140810946536</v>
      </c>
      <c r="H845" s="21">
        <f t="shared" si="240"/>
        <v>73272142069760</v>
      </c>
      <c r="I845" s="22">
        <f t="shared" si="241"/>
        <v>13.864938888078903</v>
      </c>
      <c r="J845" s="23">
        <f t="shared" si="246"/>
        <v>1.1483820329640195E+25</v>
      </c>
      <c r="K845" s="22">
        <f t="shared" si="247"/>
        <v>25.060086389113895</v>
      </c>
      <c r="L845" s="17">
        <v>1</v>
      </c>
      <c r="M845" s="17">
        <f t="shared" si="253"/>
        <v>156728328192</v>
      </c>
      <c r="N845" s="17">
        <f t="shared" si="248"/>
        <v>10</v>
      </c>
      <c r="O845" s="17">
        <f t="shared" si="249"/>
        <v>37.189475010096189</v>
      </c>
      <c r="P845" s="17">
        <v>1</v>
      </c>
      <c r="Q845" s="17">
        <f t="shared" si="254"/>
        <v>2</v>
      </c>
      <c r="R845" s="32">
        <f t="shared" si="242"/>
        <v>75197243826576.062</v>
      </c>
      <c r="S845" s="10">
        <f t="shared" si="250"/>
        <v>23.989678411695841</v>
      </c>
      <c r="T845" s="10">
        <f t="shared" si="251"/>
        <v>11448.489928767642</v>
      </c>
      <c r="U845" s="38">
        <f t="shared" si="243"/>
        <v>1.0335438296676176E+27</v>
      </c>
      <c r="V845" s="6">
        <f t="shared" si="244"/>
        <v>0</v>
      </c>
    </row>
    <row r="846" spans="1:22" x14ac:dyDescent="0.3">
      <c r="B846" s="31">
        <v>844</v>
      </c>
      <c r="C846" s="70">
        <f t="shared" si="237"/>
        <v>7335804141568</v>
      </c>
      <c r="D846" s="19">
        <f t="shared" si="245"/>
        <v>8589934592</v>
      </c>
      <c r="E846" s="8">
        <f t="shared" si="252"/>
        <v>5.8955535522193337E+26</v>
      </c>
      <c r="F846" s="17">
        <f t="shared" si="238"/>
        <v>1.07</v>
      </c>
      <c r="G846" s="17">
        <f t="shared" si="239"/>
        <v>26.770524588631748</v>
      </c>
      <c r="H846" s="21">
        <f t="shared" si="240"/>
        <v>73358041415680</v>
      </c>
      <c r="I846" s="22">
        <f t="shared" si="241"/>
        <v>13.865447727600385</v>
      </c>
      <c r="J846" s="23">
        <f t="shared" si="246"/>
        <v>1.1497283190519023E+25</v>
      </c>
      <c r="K846" s="22">
        <f t="shared" si="247"/>
        <v>25.060595228635375</v>
      </c>
      <c r="L846" s="17">
        <v>1</v>
      </c>
      <c r="M846" s="17">
        <f t="shared" si="253"/>
        <v>156728328192</v>
      </c>
      <c r="N846" s="17">
        <f t="shared" si="248"/>
        <v>10</v>
      </c>
      <c r="O846" s="17">
        <f t="shared" si="249"/>
        <v>37.189475010096189</v>
      </c>
      <c r="P846" s="17">
        <v>1</v>
      </c>
      <c r="Q846" s="17">
        <f t="shared" si="254"/>
        <v>2</v>
      </c>
      <c r="R846" s="32">
        <f t="shared" si="242"/>
        <v>80366834207206.375</v>
      </c>
      <c r="S846" s="10">
        <f t="shared" si="250"/>
        <v>25.638898575104115</v>
      </c>
      <c r="T846" s="10">
        <f t="shared" si="251"/>
        <v>11474.128827342745</v>
      </c>
      <c r="U846" s="38">
        <f t="shared" si="243"/>
        <v>1.0347554871467121E+27</v>
      </c>
      <c r="V846" s="6">
        <f t="shared" si="244"/>
        <v>0</v>
      </c>
    </row>
    <row r="847" spans="1:22" x14ac:dyDescent="0.3">
      <c r="B847" s="31">
        <v>845</v>
      </c>
      <c r="C847" s="70">
        <f t="shared" si="237"/>
        <v>7344394076160</v>
      </c>
      <c r="D847" s="19">
        <f t="shared" si="245"/>
        <v>8589934592</v>
      </c>
      <c r="E847" s="8">
        <f t="shared" si="252"/>
        <v>6.308242300874688E+26</v>
      </c>
      <c r="F847" s="17">
        <f t="shared" si="238"/>
        <v>1.07</v>
      </c>
      <c r="G847" s="17">
        <f t="shared" si="239"/>
        <v>26.799908366316956</v>
      </c>
      <c r="H847" s="21">
        <f t="shared" si="240"/>
        <v>73443940761600</v>
      </c>
      <c r="I847" s="22">
        <f t="shared" si="241"/>
        <v>13.865955971639552</v>
      </c>
      <c r="J847" s="23">
        <f t="shared" si="246"/>
        <v>1.1510746051397851E+25</v>
      </c>
      <c r="K847" s="22">
        <f t="shared" si="247"/>
        <v>25.061103472674546</v>
      </c>
      <c r="L847" s="17">
        <v>1</v>
      </c>
      <c r="M847" s="17">
        <f t="shared" si="253"/>
        <v>156728328192</v>
      </c>
      <c r="N847" s="17">
        <f t="shared" si="248"/>
        <v>10</v>
      </c>
      <c r="O847" s="17">
        <f t="shared" si="249"/>
        <v>37.189475010096189</v>
      </c>
      <c r="P847" s="17">
        <v>1</v>
      </c>
      <c r="Q847" s="17">
        <f t="shared" si="254"/>
        <v>2</v>
      </c>
      <c r="R847" s="32">
        <f t="shared" si="242"/>
        <v>85891936563580.187</v>
      </c>
      <c r="S847" s="10">
        <f t="shared" si="250"/>
        <v>27.401535368372681</v>
      </c>
      <c r="T847" s="10">
        <f t="shared" si="251"/>
        <v>11501.530362711119</v>
      </c>
      <c r="U847" s="38">
        <f t="shared" si="243"/>
        <v>1.0359671446258066E+27</v>
      </c>
      <c r="V847" s="6">
        <f t="shared" si="244"/>
        <v>0</v>
      </c>
    </row>
    <row r="848" spans="1:22" x14ac:dyDescent="0.3">
      <c r="B848" s="31">
        <v>846</v>
      </c>
      <c r="C848" s="70">
        <f t="shared" si="237"/>
        <v>7352984010752</v>
      </c>
      <c r="D848" s="19">
        <f t="shared" si="245"/>
        <v>8589934592</v>
      </c>
      <c r="E848" s="8">
        <f t="shared" si="252"/>
        <v>6.749819261935916E+26</v>
      </c>
      <c r="F848" s="17">
        <f t="shared" si="238"/>
        <v>1.07</v>
      </c>
      <c r="G848" s="17">
        <f t="shared" si="239"/>
        <v>26.829292144002167</v>
      </c>
      <c r="H848" s="21">
        <f t="shared" si="240"/>
        <v>73529840107520</v>
      </c>
      <c r="I848" s="22">
        <f t="shared" si="241"/>
        <v>13.866463621588533</v>
      </c>
      <c r="J848" s="23">
        <f t="shared" si="246"/>
        <v>1.1524208912276679E+25</v>
      </c>
      <c r="K848" s="22">
        <f t="shared" si="247"/>
        <v>25.061611122623525</v>
      </c>
      <c r="L848" s="17">
        <v>1</v>
      </c>
      <c r="M848" s="17">
        <f t="shared" si="253"/>
        <v>156728328192</v>
      </c>
      <c r="N848" s="17">
        <f t="shared" si="248"/>
        <v>10</v>
      </c>
      <c r="O848" s="17">
        <f t="shared" si="249"/>
        <v>37.189475010096189</v>
      </c>
      <c r="P848" s="17">
        <v>1</v>
      </c>
      <c r="Q848" s="17">
        <f t="shared" si="254"/>
        <v>2</v>
      </c>
      <c r="R848" s="32">
        <f t="shared" si="242"/>
        <v>91797007202326.312</v>
      </c>
      <c r="S848" s="10">
        <f t="shared" si="250"/>
        <v>29.285390924948302</v>
      </c>
      <c r="T848" s="10">
        <f t="shared" si="251"/>
        <v>11530.815753636067</v>
      </c>
      <c r="U848" s="38">
        <f t="shared" si="243"/>
        <v>1.0371788021049011E+27</v>
      </c>
      <c r="V848" s="6">
        <f t="shared" si="244"/>
        <v>0</v>
      </c>
    </row>
    <row r="849" spans="2:22" x14ac:dyDescent="0.3">
      <c r="B849" s="31">
        <v>847</v>
      </c>
      <c r="C849" s="70">
        <f t="shared" si="237"/>
        <v>7361573945344</v>
      </c>
      <c r="D849" s="19">
        <f t="shared" si="245"/>
        <v>8589934592</v>
      </c>
      <c r="E849" s="8">
        <f t="shared" si="252"/>
        <v>7.22230661027143E+26</v>
      </c>
      <c r="F849" s="17">
        <f t="shared" si="238"/>
        <v>1.07</v>
      </c>
      <c r="G849" s="17">
        <f t="shared" si="239"/>
        <v>26.858675921687375</v>
      </c>
      <c r="H849" s="21">
        <f t="shared" si="240"/>
        <v>73615739453440</v>
      </c>
      <c r="I849" s="22">
        <f t="shared" si="241"/>
        <v>13.866970678834578</v>
      </c>
      <c r="J849" s="23">
        <f t="shared" si="246"/>
        <v>1.1537671773155507E+25</v>
      </c>
      <c r="K849" s="22">
        <f t="shared" si="247"/>
        <v>25.062118179869568</v>
      </c>
      <c r="L849" s="17">
        <v>1</v>
      </c>
      <c r="M849" s="17">
        <f t="shared" si="253"/>
        <v>156728328192</v>
      </c>
      <c r="N849" s="17">
        <f t="shared" si="248"/>
        <v>10</v>
      </c>
      <c r="O849" s="17">
        <f t="shared" si="249"/>
        <v>37.189475010096189</v>
      </c>
      <c r="P849" s="17">
        <v>1</v>
      </c>
      <c r="Q849" s="17">
        <f t="shared" si="254"/>
        <v>2</v>
      </c>
      <c r="R849" s="32">
        <f t="shared" si="242"/>
        <v>98108185340437.25</v>
      </c>
      <c r="S849" s="10">
        <f t="shared" si="250"/>
        <v>31.298804266019427</v>
      </c>
      <c r="T849" s="10">
        <f t="shared" si="251"/>
        <v>11562.114557902087</v>
      </c>
      <c r="U849" s="38">
        <f t="shared" si="243"/>
        <v>1.0383904595839956E+27</v>
      </c>
      <c r="V849" s="6">
        <f t="shared" si="244"/>
        <v>0</v>
      </c>
    </row>
    <row r="850" spans="2:22" x14ac:dyDescent="0.3">
      <c r="B850" s="31">
        <v>848</v>
      </c>
      <c r="C850" s="70">
        <f t="shared" si="237"/>
        <v>7370163879936</v>
      </c>
      <c r="D850" s="19">
        <f t="shared" si="245"/>
        <v>8589934592</v>
      </c>
      <c r="E850" s="8">
        <f t="shared" si="252"/>
        <v>7.7278680729904303E+26</v>
      </c>
      <c r="F850" s="17">
        <f t="shared" si="238"/>
        <v>1.07</v>
      </c>
      <c r="G850" s="17">
        <f t="shared" si="239"/>
        <v>26.888059699372587</v>
      </c>
      <c r="H850" s="21">
        <f t="shared" si="240"/>
        <v>73701638799360</v>
      </c>
      <c r="I850" s="22">
        <f t="shared" si="241"/>
        <v>13.867477144760086</v>
      </c>
      <c r="J850" s="23">
        <f t="shared" si="246"/>
        <v>1.1551134634034335E+25</v>
      </c>
      <c r="K850" s="22">
        <f t="shared" si="247"/>
        <v>25.062624645795076</v>
      </c>
      <c r="L850" s="17">
        <v>1</v>
      </c>
      <c r="M850" s="17">
        <f t="shared" si="253"/>
        <v>156728328192</v>
      </c>
      <c r="N850" s="17">
        <f t="shared" si="248"/>
        <v>10</v>
      </c>
      <c r="O850" s="17">
        <f t="shared" si="249"/>
        <v>37.189475010096189</v>
      </c>
      <c r="P850" s="17">
        <v>1</v>
      </c>
      <c r="Q850" s="17">
        <f t="shared" si="254"/>
        <v>2</v>
      </c>
      <c r="R850" s="32">
        <f t="shared" si="242"/>
        <v>104853408945603.2</v>
      </c>
      <c r="S850" s="10">
        <f t="shared" si="250"/>
        <v>33.450688256290391</v>
      </c>
      <c r="T850" s="10">
        <f t="shared" si="251"/>
        <v>11595.565246158378</v>
      </c>
      <c r="U850" s="38">
        <f t="shared" si="243"/>
        <v>1.0396021170630901E+27</v>
      </c>
      <c r="V850" s="6">
        <f t="shared" si="244"/>
        <v>0</v>
      </c>
    </row>
    <row r="851" spans="2:22" x14ac:dyDescent="0.3">
      <c r="B851" s="31">
        <v>849</v>
      </c>
      <c r="C851" s="70">
        <f t="shared" si="237"/>
        <v>7378753814528</v>
      </c>
      <c r="D851" s="19">
        <f t="shared" si="245"/>
        <v>8589934592</v>
      </c>
      <c r="E851" s="8">
        <f t="shared" si="252"/>
        <v>8.2688188380997603E+26</v>
      </c>
      <c r="F851" s="17">
        <f t="shared" si="238"/>
        <v>1.07</v>
      </c>
      <c r="G851" s="17">
        <f t="shared" si="239"/>
        <v>26.917443477057795</v>
      </c>
      <c r="H851" s="21">
        <f t="shared" si="240"/>
        <v>73787538145280</v>
      </c>
      <c r="I851" s="22">
        <f t="shared" si="241"/>
        <v>13.867983020742622</v>
      </c>
      <c r="J851" s="23">
        <f t="shared" si="246"/>
        <v>1.1564597494913163E+25</v>
      </c>
      <c r="K851" s="22">
        <f t="shared" si="247"/>
        <v>25.063130521777612</v>
      </c>
      <c r="L851" s="17">
        <v>1</v>
      </c>
      <c r="M851" s="17">
        <f t="shared" si="253"/>
        <v>156728328192</v>
      </c>
      <c r="N851" s="17">
        <f t="shared" si="248"/>
        <v>10</v>
      </c>
      <c r="O851" s="17">
        <f t="shared" si="249"/>
        <v>37.189475010096189</v>
      </c>
      <c r="P851" s="17">
        <v>1</v>
      </c>
      <c r="Q851" s="17">
        <f t="shared" si="254"/>
        <v>2</v>
      </c>
      <c r="R851" s="32">
        <f t="shared" si="242"/>
        <v>112062538552503.47</v>
      </c>
      <c r="S851" s="10">
        <f t="shared" si="250"/>
        <v>35.750569104272358</v>
      </c>
      <c r="T851" s="10">
        <f t="shared" si="251"/>
        <v>11631.315815262649</v>
      </c>
      <c r="U851" s="30">
        <f t="shared" si="243"/>
        <v>1.0408137745421847E+27</v>
      </c>
      <c r="V851" s="6">
        <f t="shared" si="244"/>
        <v>0</v>
      </c>
    </row>
    <row r="852" spans="2:22" x14ac:dyDescent="0.3">
      <c r="B852" s="31">
        <v>850</v>
      </c>
      <c r="C852" s="70">
        <f t="shared" si="237"/>
        <v>14774687498240</v>
      </c>
      <c r="D852" s="19">
        <f t="shared" si="245"/>
        <v>17179869184</v>
      </c>
      <c r="E852" s="8">
        <f t="shared" si="252"/>
        <v>8.8476361567667434E+26</v>
      </c>
      <c r="F852" s="17">
        <f t="shared" si="238"/>
        <v>1.07</v>
      </c>
      <c r="G852" s="17">
        <f t="shared" si="239"/>
        <v>26.946827254743006</v>
      </c>
      <c r="H852" s="21">
        <f t="shared" si="240"/>
        <v>147746874982400</v>
      </c>
      <c r="I852" s="22">
        <f t="shared" si="241"/>
        <v>14.169518303818929</v>
      </c>
      <c r="J852" s="23">
        <f t="shared" si="246"/>
        <v>6.9468362134751944E+25</v>
      </c>
      <c r="K852" s="22">
        <f t="shared" si="247"/>
        <v>25.841787059573583</v>
      </c>
      <c r="L852" s="17">
        <v>3</v>
      </c>
      <c r="M852" s="17">
        <f t="shared" si="253"/>
        <v>470184984576</v>
      </c>
      <c r="N852" s="17">
        <f t="shared" si="248"/>
        <v>30</v>
      </c>
      <c r="O852" s="17">
        <f t="shared" si="249"/>
        <v>38.774437510817343</v>
      </c>
      <c r="P852" s="17">
        <v>1</v>
      </c>
      <c r="Q852" s="17">
        <f t="shared" si="254"/>
        <v>2</v>
      </c>
      <c r="R852" s="32">
        <f t="shared" si="242"/>
        <v>59883744802187.508</v>
      </c>
      <c r="S852" s="10">
        <f t="shared" si="250"/>
        <v>6.3681047637228394</v>
      </c>
      <c r="T852" s="10">
        <f t="shared" si="251"/>
        <v>11727.683920026371</v>
      </c>
      <c r="U852" s="38">
        <f t="shared" si="243"/>
        <v>6.252152592127675E+27</v>
      </c>
      <c r="V852" s="6">
        <f t="shared" si="244"/>
        <v>90</v>
      </c>
    </row>
    <row r="853" spans="2:22" x14ac:dyDescent="0.3">
      <c r="B853" s="31">
        <v>851</v>
      </c>
      <c r="C853" s="70">
        <f t="shared" si="237"/>
        <v>14791867367424</v>
      </c>
      <c r="D853" s="19">
        <f t="shared" si="245"/>
        <v>17179869184</v>
      </c>
      <c r="E853" s="8">
        <f t="shared" si="252"/>
        <v>9.4669706877404155E+26</v>
      </c>
      <c r="F853" s="17">
        <f t="shared" si="238"/>
        <v>1.07</v>
      </c>
      <c r="G853" s="17">
        <f t="shared" si="239"/>
        <v>26.976211032428214</v>
      </c>
      <c r="H853" s="21">
        <f t="shared" si="240"/>
        <v>147918673674240</v>
      </c>
      <c r="I853" s="22">
        <f t="shared" si="241"/>
        <v>14.170023004029016</v>
      </c>
      <c r="J853" s="23">
        <f t="shared" si="246"/>
        <v>6.9549139300024912E+25</v>
      </c>
      <c r="K853" s="22">
        <f t="shared" si="247"/>
        <v>25.84229175978367</v>
      </c>
      <c r="L853" s="17">
        <v>1</v>
      </c>
      <c r="M853" s="17">
        <f t="shared" si="253"/>
        <v>470184984576</v>
      </c>
      <c r="N853" s="17">
        <f t="shared" si="248"/>
        <v>10</v>
      </c>
      <c r="O853" s="17">
        <f t="shared" si="249"/>
        <v>38.774437510817343</v>
      </c>
      <c r="P853" s="17">
        <v>1</v>
      </c>
      <c r="Q853" s="17">
        <f t="shared" si="254"/>
        <v>2</v>
      </c>
      <c r="R853" s="32">
        <f t="shared" si="242"/>
        <v>64001186953510.969</v>
      </c>
      <c r="S853" s="10">
        <f t="shared" si="250"/>
        <v>6.8059581923086609</v>
      </c>
      <c r="T853" s="10">
        <f t="shared" si="251"/>
        <v>11734.489878218679</v>
      </c>
      <c r="U853" s="38">
        <f t="shared" si="243"/>
        <v>6.259422537002242E+27</v>
      </c>
      <c r="V853" s="6">
        <f t="shared" si="244"/>
        <v>0</v>
      </c>
    </row>
    <row r="854" spans="2:22" x14ac:dyDescent="0.3">
      <c r="B854" s="31">
        <v>852</v>
      </c>
      <c r="C854" s="70">
        <f t="shared" si="237"/>
        <v>14809047236608</v>
      </c>
      <c r="D854" s="19">
        <f t="shared" si="245"/>
        <v>17179869184</v>
      </c>
      <c r="E854" s="8">
        <f t="shared" si="252"/>
        <v>1.0129658635882246E+27</v>
      </c>
      <c r="F854" s="17">
        <f t="shared" si="238"/>
        <v>1.07</v>
      </c>
      <c r="G854" s="17">
        <f t="shared" si="239"/>
        <v>27.005594810113426</v>
      </c>
      <c r="H854" s="21">
        <f t="shared" si="240"/>
        <v>148090472366080</v>
      </c>
      <c r="I854" s="22">
        <f t="shared" si="241"/>
        <v>14.170527118400074</v>
      </c>
      <c r="J854" s="23">
        <f t="shared" si="246"/>
        <v>6.9629916465297879E+25</v>
      </c>
      <c r="K854" s="22">
        <f t="shared" si="247"/>
        <v>25.842795874154728</v>
      </c>
      <c r="L854" s="17">
        <v>1</v>
      </c>
      <c r="M854" s="17">
        <f t="shared" si="253"/>
        <v>470184984576</v>
      </c>
      <c r="N854" s="17">
        <f t="shared" si="248"/>
        <v>10</v>
      </c>
      <c r="O854" s="17">
        <f t="shared" si="249"/>
        <v>38.774437510817343</v>
      </c>
      <c r="P854" s="17">
        <v>1</v>
      </c>
      <c r="Q854" s="17">
        <f t="shared" si="254"/>
        <v>2</v>
      </c>
      <c r="R854" s="32">
        <f t="shared" si="242"/>
        <v>68401825411439.742</v>
      </c>
      <c r="S854" s="10">
        <f t="shared" si="250"/>
        <v>7.2739270346034806</v>
      </c>
      <c r="T854" s="10">
        <f t="shared" si="251"/>
        <v>11741.763805253282</v>
      </c>
      <c r="U854" s="38">
        <f t="shared" si="243"/>
        <v>6.2666924818768091E+27</v>
      </c>
      <c r="V854" s="6">
        <f t="shared" si="244"/>
        <v>0</v>
      </c>
    </row>
    <row r="855" spans="2:22" x14ac:dyDescent="0.3">
      <c r="B855" s="31">
        <v>853</v>
      </c>
      <c r="C855" s="70">
        <f t="shared" si="237"/>
        <v>14826227105792</v>
      </c>
      <c r="D855" s="19">
        <f t="shared" si="245"/>
        <v>17179869184</v>
      </c>
      <c r="E855" s="8">
        <f t="shared" si="252"/>
        <v>1.0838734740394004E+27</v>
      </c>
      <c r="F855" s="17">
        <f t="shared" si="238"/>
        <v>1.07</v>
      </c>
      <c r="G855" s="17">
        <f t="shared" si="239"/>
        <v>27.034978587798633</v>
      </c>
      <c r="H855" s="21">
        <f t="shared" si="240"/>
        <v>148262271057920</v>
      </c>
      <c r="I855" s="22">
        <f t="shared" si="241"/>
        <v>14.17103064829057</v>
      </c>
      <c r="J855" s="23">
        <f t="shared" si="246"/>
        <v>6.9710693630570846E+25</v>
      </c>
      <c r="K855" s="22">
        <f t="shared" si="247"/>
        <v>25.843299404045226</v>
      </c>
      <c r="L855" s="17">
        <v>1</v>
      </c>
      <c r="M855" s="17">
        <f t="shared" si="253"/>
        <v>470184984576</v>
      </c>
      <c r="N855" s="17">
        <f t="shared" si="248"/>
        <v>10</v>
      </c>
      <c r="O855" s="17">
        <f t="shared" si="249"/>
        <v>38.774437510817343</v>
      </c>
      <c r="P855" s="17">
        <v>1</v>
      </c>
      <c r="Q855" s="17">
        <f t="shared" si="254"/>
        <v>2</v>
      </c>
      <c r="R855" s="32">
        <f t="shared" si="242"/>
        <v>73105144437992.281</v>
      </c>
      <c r="S855" s="10">
        <f t="shared" si="250"/>
        <v>7.7740832689411068</v>
      </c>
      <c r="T855" s="10">
        <f t="shared" si="251"/>
        <v>11749.537888522224</v>
      </c>
      <c r="U855" s="38">
        <f t="shared" si="243"/>
        <v>6.2739624267513762E+27</v>
      </c>
      <c r="V855" s="6">
        <f t="shared" si="244"/>
        <v>0</v>
      </c>
    </row>
    <row r="856" spans="2:22" x14ac:dyDescent="0.3">
      <c r="B856" s="31">
        <v>854</v>
      </c>
      <c r="C856" s="70">
        <f t="shared" si="237"/>
        <v>14843406974976</v>
      </c>
      <c r="D856" s="19">
        <f t="shared" si="245"/>
        <v>17179869184</v>
      </c>
      <c r="E856" s="8">
        <f t="shared" si="252"/>
        <v>1.1597446172221585E+27</v>
      </c>
      <c r="F856" s="17">
        <f t="shared" si="238"/>
        <v>1.07</v>
      </c>
      <c r="G856" s="17">
        <f t="shared" si="239"/>
        <v>27.064362365483845</v>
      </c>
      <c r="H856" s="21">
        <f t="shared" si="240"/>
        <v>148434069749760</v>
      </c>
      <c r="I856" s="22">
        <f t="shared" si="241"/>
        <v>14.171533595054253</v>
      </c>
      <c r="J856" s="23">
        <f t="shared" si="246"/>
        <v>6.9791470795843814E+25</v>
      </c>
      <c r="K856" s="22">
        <f t="shared" si="247"/>
        <v>25.843802350808907</v>
      </c>
      <c r="L856" s="17">
        <v>1</v>
      </c>
      <c r="M856" s="17">
        <f t="shared" si="253"/>
        <v>470184984576</v>
      </c>
      <c r="N856" s="17">
        <f t="shared" si="248"/>
        <v>10</v>
      </c>
      <c r="O856" s="17">
        <f t="shared" si="249"/>
        <v>38.774437510817343</v>
      </c>
      <c r="P856" s="17">
        <v>1</v>
      </c>
      <c r="Q856" s="17">
        <f t="shared" si="254"/>
        <v>2</v>
      </c>
      <c r="R856" s="32">
        <f t="shared" si="242"/>
        <v>78131969242461.172</v>
      </c>
      <c r="S856" s="10">
        <f t="shared" si="250"/>
        <v>8.3086414714964221</v>
      </c>
      <c r="T856" s="10">
        <f t="shared" si="251"/>
        <v>11757.84652999372</v>
      </c>
      <c r="U856" s="38">
        <f t="shared" si="243"/>
        <v>6.2812323716259432E+27</v>
      </c>
      <c r="V856" s="6">
        <f t="shared" si="244"/>
        <v>0</v>
      </c>
    </row>
    <row r="857" spans="2:22" x14ac:dyDescent="0.3">
      <c r="B857" s="31">
        <v>855</v>
      </c>
      <c r="C857" s="70">
        <f t="shared" si="237"/>
        <v>14860586844160</v>
      </c>
      <c r="D857" s="19">
        <f t="shared" si="245"/>
        <v>17179869184</v>
      </c>
      <c r="E857" s="8">
        <f t="shared" si="252"/>
        <v>1.2409267404277097E+27</v>
      </c>
      <c r="F857" s="17">
        <f t="shared" si="238"/>
        <v>1.07</v>
      </c>
      <c r="G857" s="17">
        <f t="shared" si="239"/>
        <v>27.093746143169053</v>
      </c>
      <c r="H857" s="21">
        <f t="shared" si="240"/>
        <v>148605868441600</v>
      </c>
      <c r="I857" s="22">
        <f t="shared" si="241"/>
        <v>14.172035960040175</v>
      </c>
      <c r="J857" s="23">
        <f t="shared" si="246"/>
        <v>6.9872247961116781E+25</v>
      </c>
      <c r="K857" s="22">
        <f t="shared" si="247"/>
        <v>25.844304715794831</v>
      </c>
      <c r="L857" s="17">
        <v>1</v>
      </c>
      <c r="M857" s="17">
        <f t="shared" si="253"/>
        <v>470184984576</v>
      </c>
      <c r="N857" s="17">
        <f t="shared" si="248"/>
        <v>10</v>
      </c>
      <c r="O857" s="17">
        <f t="shared" si="249"/>
        <v>38.774437510817343</v>
      </c>
      <c r="P857" s="17">
        <v>1</v>
      </c>
      <c r="Q857" s="17">
        <f t="shared" si="254"/>
        <v>2</v>
      </c>
      <c r="R857" s="32">
        <f t="shared" si="242"/>
        <v>83504558295110.422</v>
      </c>
      <c r="S857" s="10">
        <f t="shared" si="250"/>
        <v>8.8799686330277599</v>
      </c>
      <c r="T857" s="10">
        <f t="shared" si="251"/>
        <v>11766.726498626747</v>
      </c>
      <c r="U857" s="38">
        <f t="shared" si="243"/>
        <v>6.2885023165005103E+27</v>
      </c>
      <c r="V857" s="6">
        <f t="shared" si="244"/>
        <v>0</v>
      </c>
    </row>
    <row r="858" spans="2:22" x14ac:dyDescent="0.3">
      <c r="B858" s="31">
        <v>856</v>
      </c>
      <c r="C858" s="70">
        <f t="shared" si="237"/>
        <v>14877766713344</v>
      </c>
      <c r="D858" s="19">
        <f t="shared" si="245"/>
        <v>17179869184</v>
      </c>
      <c r="E858" s="8">
        <f t="shared" si="252"/>
        <v>1.3277916122576495E+27</v>
      </c>
      <c r="F858" s="17">
        <f t="shared" si="238"/>
        <v>1.07</v>
      </c>
      <c r="G858" s="17">
        <f t="shared" si="239"/>
        <v>27.123129920854264</v>
      </c>
      <c r="H858" s="21">
        <f t="shared" si="240"/>
        <v>148777667133440</v>
      </c>
      <c r="I858" s="22">
        <f t="shared" si="241"/>
        <v>14.172537744592708</v>
      </c>
      <c r="J858" s="23">
        <f t="shared" si="246"/>
        <v>6.9953025126389749E+25</v>
      </c>
      <c r="K858" s="22">
        <f t="shared" si="247"/>
        <v>25.84480650034736</v>
      </c>
      <c r="L858" s="17">
        <v>1</v>
      </c>
      <c r="M858" s="17">
        <f t="shared" si="253"/>
        <v>470184984576</v>
      </c>
      <c r="N858" s="17">
        <f t="shared" si="248"/>
        <v>10</v>
      </c>
      <c r="O858" s="17">
        <f t="shared" si="249"/>
        <v>38.774437510817343</v>
      </c>
      <c r="P858" s="17">
        <v>1</v>
      </c>
      <c r="Q858" s="17">
        <f t="shared" si="254"/>
        <v>2</v>
      </c>
      <c r="R858" s="32">
        <f t="shared" si="242"/>
        <v>89246701997736.094</v>
      </c>
      <c r="S858" s="10">
        <f t="shared" si="250"/>
        <v>9.490594651615293</v>
      </c>
      <c r="T858" s="10">
        <f t="shared" si="251"/>
        <v>11776.217093278363</v>
      </c>
      <c r="U858" s="38">
        <f t="shared" si="243"/>
        <v>6.2957722613750774E+27</v>
      </c>
      <c r="V858" s="6">
        <f t="shared" si="244"/>
        <v>0</v>
      </c>
    </row>
    <row r="859" spans="2:22" x14ac:dyDescent="0.3">
      <c r="B859" s="31">
        <v>857</v>
      </c>
      <c r="C859" s="70">
        <f t="shared" si="237"/>
        <v>14894946582528</v>
      </c>
      <c r="D859" s="19">
        <f t="shared" si="245"/>
        <v>17179869184</v>
      </c>
      <c r="E859" s="8">
        <f t="shared" si="252"/>
        <v>1.4207370251156851E+27</v>
      </c>
      <c r="F859" s="17">
        <f t="shared" si="238"/>
        <v>1.07</v>
      </c>
      <c r="G859" s="17">
        <f t="shared" si="239"/>
        <v>27.152513698539472</v>
      </c>
      <c r="H859" s="21">
        <f t="shared" si="240"/>
        <v>148949465825280</v>
      </c>
      <c r="I859" s="22">
        <f t="shared" si="241"/>
        <v>14.173038950051572</v>
      </c>
      <c r="J859" s="23">
        <f t="shared" si="246"/>
        <v>7.0033802291662716E+25</v>
      </c>
      <c r="K859" s="22">
        <f t="shared" si="247"/>
        <v>25.845307705806224</v>
      </c>
      <c r="L859" s="17">
        <v>1</v>
      </c>
      <c r="M859" s="17">
        <f t="shared" si="253"/>
        <v>470184984576</v>
      </c>
      <c r="N859" s="17">
        <f t="shared" si="248"/>
        <v>10</v>
      </c>
      <c r="O859" s="17">
        <f t="shared" si="249"/>
        <v>38.774437510817343</v>
      </c>
      <c r="P859" s="17">
        <v>1</v>
      </c>
      <c r="Q859" s="17">
        <f t="shared" si="254"/>
        <v>2</v>
      </c>
      <c r="R859" s="32">
        <f t="shared" si="242"/>
        <v>95383828148952.969</v>
      </c>
      <c r="S859" s="10">
        <f t="shared" si="250"/>
        <v>10.143223547958204</v>
      </c>
      <c r="T859" s="10">
        <f t="shared" si="251"/>
        <v>11786.360316826322</v>
      </c>
      <c r="U859" s="38">
        <f t="shared" si="243"/>
        <v>6.3030422062496444E+27</v>
      </c>
      <c r="V859" s="6">
        <f t="shared" si="244"/>
        <v>0</v>
      </c>
    </row>
    <row r="860" spans="2:22" x14ac:dyDescent="0.3">
      <c r="B860" s="31">
        <v>858</v>
      </c>
      <c r="C860" s="70">
        <f t="shared" ref="C860:C923" si="255">IF(MOD(B859+1,25)=0,(C859*2)+D859*2,C859+D859)</f>
        <v>14912126451712</v>
      </c>
      <c r="D860" s="19">
        <f t="shared" si="245"/>
        <v>17179869184</v>
      </c>
      <c r="E860" s="8">
        <f t="shared" si="252"/>
        <v>1.5201886168737832E+27</v>
      </c>
      <c r="F860" s="17">
        <f t="shared" si="238"/>
        <v>1.07</v>
      </c>
      <c r="G860" s="17">
        <f t="shared" si="239"/>
        <v>27.181897476224684</v>
      </c>
      <c r="H860" s="21">
        <f t="shared" si="240"/>
        <v>149121264517120</v>
      </c>
      <c r="I860" s="22">
        <f t="shared" si="241"/>
        <v>14.173539577751853</v>
      </c>
      <c r="J860" s="23">
        <f t="shared" si="246"/>
        <v>7.0114579456935683E+25</v>
      </c>
      <c r="K860" s="22">
        <f t="shared" si="247"/>
        <v>25.845808333506508</v>
      </c>
      <c r="L860" s="17">
        <v>1</v>
      </c>
      <c r="M860" s="17">
        <f t="shared" si="253"/>
        <v>470184984576</v>
      </c>
      <c r="N860" s="17">
        <f t="shared" si="248"/>
        <v>10</v>
      </c>
      <c r="O860" s="17">
        <f t="shared" si="249"/>
        <v>38.774437510817343</v>
      </c>
      <c r="P860" s="17">
        <v>1</v>
      </c>
      <c r="Q860" s="17">
        <f t="shared" si="254"/>
        <v>2</v>
      </c>
      <c r="R860" s="32">
        <f t="shared" si="242"/>
        <v>101943114672237.55</v>
      </c>
      <c r="S860" s="10">
        <f t="shared" si="250"/>
        <v>10.840745453001553</v>
      </c>
      <c r="T860" s="10">
        <f t="shared" si="251"/>
        <v>11797.201062279324</v>
      </c>
      <c r="U860" s="38">
        <f t="shared" si="243"/>
        <v>6.3103121511242115E+27</v>
      </c>
      <c r="V860" s="6">
        <f t="shared" si="244"/>
        <v>0</v>
      </c>
    </row>
    <row r="861" spans="2:22" x14ac:dyDescent="0.3">
      <c r="B861" s="31">
        <v>859</v>
      </c>
      <c r="C861" s="70">
        <f t="shared" si="255"/>
        <v>14929306320896</v>
      </c>
      <c r="D861" s="19">
        <f t="shared" si="245"/>
        <v>17179869184</v>
      </c>
      <c r="E861" s="8">
        <f t="shared" si="252"/>
        <v>1.626601820054948E+27</v>
      </c>
      <c r="F861" s="17">
        <f t="shared" si="238"/>
        <v>1.07</v>
      </c>
      <c r="G861" s="17">
        <f t="shared" si="239"/>
        <v>27.211281253909892</v>
      </c>
      <c r="H861" s="21">
        <f t="shared" si="240"/>
        <v>149293063208960</v>
      </c>
      <c r="I861" s="22">
        <f t="shared" si="241"/>
        <v>14.174039629024026</v>
      </c>
      <c r="J861" s="23">
        <f t="shared" si="246"/>
        <v>7.0195356622208651E+25</v>
      </c>
      <c r="K861" s="22">
        <f t="shared" si="247"/>
        <v>25.846308384778681</v>
      </c>
      <c r="L861" s="17">
        <v>1</v>
      </c>
      <c r="M861" s="17">
        <f t="shared" si="253"/>
        <v>470184984576</v>
      </c>
      <c r="N861" s="17">
        <f t="shared" si="248"/>
        <v>10</v>
      </c>
      <c r="O861" s="17">
        <f t="shared" si="249"/>
        <v>38.774437510817343</v>
      </c>
      <c r="P861" s="17">
        <v>1</v>
      </c>
      <c r="Q861" s="17">
        <f t="shared" si="254"/>
        <v>2</v>
      </c>
      <c r="R861" s="32">
        <f t="shared" si="242"/>
        <v>108953610107005</v>
      </c>
      <c r="S861" s="10">
        <f t="shared" si="250"/>
        <v>11.586249421092891</v>
      </c>
      <c r="T861" s="10">
        <f t="shared" si="251"/>
        <v>11808.787311700416</v>
      </c>
      <c r="U861" s="38">
        <f t="shared" si="243"/>
        <v>6.3175820959987786E+27</v>
      </c>
      <c r="V861" s="6">
        <f t="shared" si="244"/>
        <v>0</v>
      </c>
    </row>
    <row r="862" spans="2:22" x14ac:dyDescent="0.3">
      <c r="B862" s="31">
        <v>860</v>
      </c>
      <c r="C862" s="70">
        <f t="shared" si="255"/>
        <v>14946486190080</v>
      </c>
      <c r="D862" s="19">
        <f t="shared" si="245"/>
        <v>17179869184</v>
      </c>
      <c r="E862" s="8">
        <f t="shared" si="252"/>
        <v>1.7404639474587945E+27</v>
      </c>
      <c r="F862" s="17">
        <f t="shared" si="238"/>
        <v>1.07</v>
      </c>
      <c r="G862" s="17">
        <f t="shared" si="239"/>
        <v>27.240665031595103</v>
      </c>
      <c r="H862" s="21">
        <f t="shared" si="240"/>
        <v>149464861900800</v>
      </c>
      <c r="I862" s="22">
        <f t="shared" si="241"/>
        <v>14.174539105193979</v>
      </c>
      <c r="J862" s="23">
        <f t="shared" si="246"/>
        <v>7.0276133787481618E+25</v>
      </c>
      <c r="K862" s="22">
        <f t="shared" si="247"/>
        <v>25.846807860948633</v>
      </c>
      <c r="L862" s="17">
        <v>1</v>
      </c>
      <c r="M862" s="17">
        <f t="shared" si="253"/>
        <v>470184984576</v>
      </c>
      <c r="N862" s="17">
        <f t="shared" si="248"/>
        <v>10</v>
      </c>
      <c r="O862" s="17">
        <f t="shared" si="249"/>
        <v>38.774437510817343</v>
      </c>
      <c r="P862" s="17">
        <v>1</v>
      </c>
      <c r="Q862" s="17">
        <f t="shared" si="254"/>
        <v>2</v>
      </c>
      <c r="R862" s="32">
        <f t="shared" si="242"/>
        <v>116446362397467.2</v>
      </c>
      <c r="S862" s="10">
        <f t="shared" si="250"/>
        <v>12.383037125534257</v>
      </c>
      <c r="T862" s="10">
        <f t="shared" si="251"/>
        <v>11821.17034882595</v>
      </c>
      <c r="U862" s="38">
        <f t="shared" si="243"/>
        <v>6.3248520408733456E+27</v>
      </c>
      <c r="V862" s="6">
        <f t="shared" si="244"/>
        <v>0</v>
      </c>
    </row>
    <row r="863" spans="2:22" x14ac:dyDescent="0.3">
      <c r="B863" s="31">
        <v>861</v>
      </c>
      <c r="C863" s="70">
        <f t="shared" si="255"/>
        <v>14963666059264</v>
      </c>
      <c r="D863" s="19">
        <f t="shared" si="245"/>
        <v>17179869184</v>
      </c>
      <c r="E863" s="8">
        <f t="shared" si="252"/>
        <v>1.8622964237809102E+27</v>
      </c>
      <c r="F863" s="17">
        <f t="shared" si="238"/>
        <v>1.07</v>
      </c>
      <c r="G863" s="17">
        <f t="shared" si="239"/>
        <v>27.270048809280311</v>
      </c>
      <c r="H863" s="21">
        <f t="shared" si="240"/>
        <v>149636660592640</v>
      </c>
      <c r="I863" s="22">
        <f t="shared" si="241"/>
        <v>14.175038007583025</v>
      </c>
      <c r="J863" s="23">
        <f t="shared" si="246"/>
        <v>7.0356910952754585E+25</v>
      </c>
      <c r="K863" s="22">
        <f t="shared" si="247"/>
        <v>25.847306763337677</v>
      </c>
      <c r="L863" s="17">
        <v>1</v>
      </c>
      <c r="M863" s="17">
        <f t="shared" si="253"/>
        <v>470184984576</v>
      </c>
      <c r="N863" s="17">
        <f t="shared" si="248"/>
        <v>10</v>
      </c>
      <c r="O863" s="17">
        <f t="shared" si="249"/>
        <v>38.774437510817343</v>
      </c>
      <c r="P863" s="17">
        <v>1</v>
      </c>
      <c r="Q863" s="17">
        <f t="shared" si="254"/>
        <v>2</v>
      </c>
      <c r="R863" s="32">
        <f t="shared" si="242"/>
        <v>124454556550863.62</v>
      </c>
      <c r="S863" s="10">
        <f t="shared" si="250"/>
        <v>13.234637497313249</v>
      </c>
      <c r="T863" s="10">
        <f t="shared" si="251"/>
        <v>11834.404986323263</v>
      </c>
      <c r="U863" s="38">
        <f t="shared" si="243"/>
        <v>6.3321219857479127E+27</v>
      </c>
      <c r="V863" s="6">
        <f t="shared" si="244"/>
        <v>0</v>
      </c>
    </row>
    <row r="864" spans="2:22" x14ac:dyDescent="0.3">
      <c r="B864" s="31">
        <v>862</v>
      </c>
      <c r="C864" s="70">
        <f t="shared" si="255"/>
        <v>14980845928448</v>
      </c>
      <c r="D864" s="19">
        <f t="shared" si="245"/>
        <v>17179869184</v>
      </c>
      <c r="E864" s="8">
        <f t="shared" si="252"/>
        <v>1.992657173445574E+27</v>
      </c>
      <c r="F864" s="17">
        <f t="shared" si="238"/>
        <v>1.07</v>
      </c>
      <c r="G864" s="17">
        <f t="shared" si="239"/>
        <v>27.299432586965523</v>
      </c>
      <c r="H864" s="21">
        <f t="shared" si="240"/>
        <v>149808459284480</v>
      </c>
      <c r="I864" s="22">
        <f t="shared" si="241"/>
        <v>14.175536337507928</v>
      </c>
      <c r="J864" s="23">
        <f t="shared" si="246"/>
        <v>7.0437688118027553E+25</v>
      </c>
      <c r="K864" s="22">
        <f t="shared" si="247"/>
        <v>25.847805093262583</v>
      </c>
      <c r="L864" s="17">
        <v>1</v>
      </c>
      <c r="M864" s="17">
        <f t="shared" si="253"/>
        <v>470184984576</v>
      </c>
      <c r="N864" s="17">
        <f t="shared" si="248"/>
        <v>10</v>
      </c>
      <c r="O864" s="17">
        <f t="shared" si="249"/>
        <v>38.774437510817343</v>
      </c>
      <c r="P864" s="17">
        <v>1</v>
      </c>
      <c r="Q864" s="17">
        <f t="shared" si="254"/>
        <v>2</v>
      </c>
      <c r="R864" s="32">
        <f t="shared" si="242"/>
        <v>133013661776041.72</v>
      </c>
      <c r="S864" s="10">
        <f t="shared" si="250"/>
        <v>14.144822371985127</v>
      </c>
      <c r="T864" s="10">
        <f t="shared" si="251"/>
        <v>11848.549808695248</v>
      </c>
      <c r="U864" s="38">
        <f t="shared" si="243"/>
        <v>6.3393919306224798E+27</v>
      </c>
      <c r="V864" s="6">
        <f t="shared" si="244"/>
        <v>0</v>
      </c>
    </row>
    <row r="865" spans="1:22" x14ac:dyDescent="0.3">
      <c r="B865" s="31">
        <v>863</v>
      </c>
      <c r="C865" s="70">
        <f t="shared" si="255"/>
        <v>14998025797632</v>
      </c>
      <c r="D865" s="19">
        <f t="shared" si="245"/>
        <v>17179869184</v>
      </c>
      <c r="E865" s="8">
        <f t="shared" si="252"/>
        <v>2.1321431755867644E+27</v>
      </c>
      <c r="F865" s="17">
        <f t="shared" si="238"/>
        <v>1.07</v>
      </c>
      <c r="G865" s="17">
        <f t="shared" si="239"/>
        <v>27.328816364650731</v>
      </c>
      <c r="H865" s="21">
        <f t="shared" si="240"/>
        <v>149980257976320</v>
      </c>
      <c r="I865" s="22">
        <f t="shared" si="241"/>
        <v>14.176034096280931</v>
      </c>
      <c r="J865" s="23">
        <f t="shared" si="246"/>
        <v>7.051846528330052E+25</v>
      </c>
      <c r="K865" s="22">
        <f t="shared" si="247"/>
        <v>25.848302852035584</v>
      </c>
      <c r="L865" s="17">
        <v>1</v>
      </c>
      <c r="M865" s="17">
        <f t="shared" si="253"/>
        <v>470184984576</v>
      </c>
      <c r="N865" s="17">
        <f t="shared" si="248"/>
        <v>10</v>
      </c>
      <c r="O865" s="17">
        <f t="shared" si="249"/>
        <v>38.774437510817343</v>
      </c>
      <c r="P865" s="17">
        <v>1</v>
      </c>
      <c r="Q865" s="17">
        <f t="shared" si="254"/>
        <v>2</v>
      </c>
      <c r="R865" s="32">
        <f t="shared" si="242"/>
        <v>142161588755461.59</v>
      </c>
      <c r="S865" s="10">
        <f t="shared" si="250"/>
        <v>15.117623214154642</v>
      </c>
      <c r="T865" s="10">
        <f t="shared" si="251"/>
        <v>11863.667431909404</v>
      </c>
      <c r="U865" s="38">
        <f t="shared" si="243"/>
        <v>6.3466618754970468E+27</v>
      </c>
      <c r="V865" s="6">
        <f t="shared" si="244"/>
        <v>0</v>
      </c>
    </row>
    <row r="866" spans="1:22" x14ac:dyDescent="0.3">
      <c r="B866" s="31">
        <v>864</v>
      </c>
      <c r="C866" s="70">
        <f t="shared" si="255"/>
        <v>15015205666816</v>
      </c>
      <c r="D866" s="19">
        <f t="shared" si="245"/>
        <v>17179869184</v>
      </c>
      <c r="E866" s="8">
        <f t="shared" si="252"/>
        <v>2.2813931978778382E+27</v>
      </c>
      <c r="F866" s="17">
        <f t="shared" si="238"/>
        <v>1.07</v>
      </c>
      <c r="G866" s="17">
        <f t="shared" si="239"/>
        <v>27.358200142335942</v>
      </c>
      <c r="H866" s="21">
        <f t="shared" si="240"/>
        <v>150152056668160</v>
      </c>
      <c r="I866" s="22">
        <f t="shared" si="241"/>
        <v>14.176531285209764</v>
      </c>
      <c r="J866" s="23">
        <f t="shared" si="246"/>
        <v>7.0599242448573488E+25</v>
      </c>
      <c r="K866" s="22">
        <f t="shared" si="247"/>
        <v>25.848800040964417</v>
      </c>
      <c r="L866" s="17">
        <v>1</v>
      </c>
      <c r="M866" s="17">
        <f t="shared" si="253"/>
        <v>470184984576</v>
      </c>
      <c r="N866" s="17">
        <f t="shared" si="248"/>
        <v>10</v>
      </c>
      <c r="O866" s="17">
        <f t="shared" si="249"/>
        <v>38.774437510817343</v>
      </c>
      <c r="P866" s="17">
        <v>1</v>
      </c>
      <c r="Q866" s="17">
        <f t="shared" si="254"/>
        <v>2</v>
      </c>
      <c r="R866" s="32">
        <f t="shared" si="242"/>
        <v>151938857748700.53</v>
      </c>
      <c r="S866" s="10">
        <f t="shared" si="250"/>
        <v>16.157348993791757</v>
      </c>
      <c r="T866" s="10">
        <f t="shared" si="251"/>
        <v>11879.824780903195</v>
      </c>
      <c r="U866" s="38">
        <f t="shared" si="243"/>
        <v>6.3539318203716139E+27</v>
      </c>
      <c r="V866" s="6">
        <f t="shared" si="244"/>
        <v>0</v>
      </c>
    </row>
    <row r="867" spans="1:22" x14ac:dyDescent="0.3">
      <c r="B867" s="31">
        <v>865</v>
      </c>
      <c r="C867" s="70">
        <f t="shared" si="255"/>
        <v>15032385536000</v>
      </c>
      <c r="D867" s="19">
        <f t="shared" si="245"/>
        <v>17179869184</v>
      </c>
      <c r="E867" s="8">
        <f t="shared" si="252"/>
        <v>2.441090721729287E+27</v>
      </c>
      <c r="F867" s="17">
        <f t="shared" si="238"/>
        <v>1.07</v>
      </c>
      <c r="G867" s="17">
        <f t="shared" si="239"/>
        <v>27.38758392002115</v>
      </c>
      <c r="H867" s="21">
        <f t="shared" si="240"/>
        <v>150323855360000</v>
      </c>
      <c r="I867" s="22">
        <f t="shared" si="241"/>
        <v>14.177027905597674</v>
      </c>
      <c r="J867" s="23">
        <f t="shared" si="246"/>
        <v>7.0680019613846455E+25</v>
      </c>
      <c r="K867" s="22">
        <f t="shared" si="247"/>
        <v>25.84929666135233</v>
      </c>
      <c r="L867" s="17">
        <v>1</v>
      </c>
      <c r="M867" s="17">
        <f t="shared" si="253"/>
        <v>470184984576</v>
      </c>
      <c r="N867" s="17">
        <f t="shared" si="248"/>
        <v>10</v>
      </c>
      <c r="O867" s="17">
        <f t="shared" si="249"/>
        <v>38.774437510817343</v>
      </c>
      <c r="P867" s="17">
        <v>1</v>
      </c>
      <c r="Q867" s="17">
        <f t="shared" si="254"/>
        <v>2</v>
      </c>
      <c r="R867" s="32">
        <f t="shared" si="242"/>
        <v>162388778273634</v>
      </c>
      <c r="S867" s="10">
        <f t="shared" si="250"/>
        <v>17.268605293730484</v>
      </c>
      <c r="T867" s="10">
        <f t="shared" si="251"/>
        <v>11897.093386196924</v>
      </c>
      <c r="U867" s="38">
        <f t="shared" si="243"/>
        <v>6.3612017652461809E+27</v>
      </c>
      <c r="V867" s="6">
        <f t="shared" si="244"/>
        <v>0</v>
      </c>
    </row>
    <row r="868" spans="1:22" x14ac:dyDescent="0.3">
      <c r="B868" s="31">
        <v>866</v>
      </c>
      <c r="C868" s="70">
        <f t="shared" si="255"/>
        <v>15049565405184</v>
      </c>
      <c r="D868" s="19">
        <f t="shared" si="245"/>
        <v>17179869184</v>
      </c>
      <c r="E868" s="8">
        <f t="shared" si="252"/>
        <v>2.6119670722503373E+27</v>
      </c>
      <c r="F868" s="17">
        <f t="shared" si="238"/>
        <v>1.07</v>
      </c>
      <c r="G868" s="17">
        <f t="shared" si="239"/>
        <v>27.416967697706362</v>
      </c>
      <c r="H868" s="21">
        <f t="shared" si="240"/>
        <v>150495654051840</v>
      </c>
      <c r="I868" s="22">
        <f t="shared" si="241"/>
        <v>14.177523958743441</v>
      </c>
      <c r="J868" s="23">
        <f t="shared" si="246"/>
        <v>7.0760796779119422E+25</v>
      </c>
      <c r="K868" s="22">
        <f t="shared" si="247"/>
        <v>25.849792714498097</v>
      </c>
      <c r="L868" s="17">
        <v>1</v>
      </c>
      <c r="M868" s="17">
        <f t="shared" si="253"/>
        <v>470184984576</v>
      </c>
      <c r="N868" s="17">
        <f t="shared" si="248"/>
        <v>10</v>
      </c>
      <c r="O868" s="17">
        <f t="shared" si="249"/>
        <v>38.774437510817343</v>
      </c>
      <c r="P868" s="17">
        <v>1</v>
      </c>
      <c r="Q868" s="17">
        <f t="shared" si="254"/>
        <v>2</v>
      </c>
      <c r="R868" s="32">
        <f t="shared" si="242"/>
        <v>173557641162887.97</v>
      </c>
      <c r="S868" s="10">
        <f t="shared" si="250"/>
        <v>18.456314733168</v>
      </c>
      <c r="T868" s="10">
        <f t="shared" si="251"/>
        <v>11915.549700930093</v>
      </c>
      <c r="U868" s="38">
        <f t="shared" si="243"/>
        <v>6.368471710120748E+27</v>
      </c>
      <c r="V868" s="6">
        <f t="shared" si="244"/>
        <v>0</v>
      </c>
    </row>
    <row r="869" spans="1:22" x14ac:dyDescent="0.3">
      <c r="B869" s="31">
        <v>867</v>
      </c>
      <c r="C869" s="70">
        <f t="shared" si="255"/>
        <v>15066745274368</v>
      </c>
      <c r="D869" s="19">
        <f t="shared" si="245"/>
        <v>17179869184</v>
      </c>
      <c r="E869" s="8">
        <f t="shared" si="252"/>
        <v>2.7948047673078608E+27</v>
      </c>
      <c r="F869" s="17">
        <f t="shared" si="238"/>
        <v>1.07</v>
      </c>
      <c r="G869" s="17">
        <f t="shared" si="239"/>
        <v>27.44635147539157</v>
      </c>
      <c r="H869" s="21">
        <f t="shared" si="240"/>
        <v>150667452743680</v>
      </c>
      <c r="I869" s="22">
        <f t="shared" si="241"/>
        <v>14.178019445941402</v>
      </c>
      <c r="J869" s="23">
        <f t="shared" si="246"/>
        <v>7.084157394439239E+25</v>
      </c>
      <c r="K869" s="22">
        <f t="shared" si="247"/>
        <v>25.850288201696056</v>
      </c>
      <c r="L869" s="17">
        <v>1</v>
      </c>
      <c r="M869" s="17">
        <f t="shared" si="253"/>
        <v>470184984576</v>
      </c>
      <c r="N869" s="17">
        <f t="shared" si="248"/>
        <v>10</v>
      </c>
      <c r="O869" s="17">
        <f t="shared" si="249"/>
        <v>38.774437510817343</v>
      </c>
      <c r="P869" s="17">
        <v>1</v>
      </c>
      <c r="Q869" s="17">
        <f t="shared" si="254"/>
        <v>2</v>
      </c>
      <c r="R869" s="32">
        <f t="shared" si="242"/>
        <v>185494923848116.47</v>
      </c>
      <c r="S869" s="10">
        <f t="shared" si="250"/>
        <v>19.725738797825578</v>
      </c>
      <c r="T869" s="10">
        <f t="shared" si="251"/>
        <v>11935.275439727919</v>
      </c>
      <c r="U869" s="38">
        <f t="shared" si="243"/>
        <v>6.3757416549953151E+27</v>
      </c>
      <c r="V869" s="6">
        <f t="shared" si="244"/>
        <v>0</v>
      </c>
    </row>
    <row r="870" spans="1:22" x14ac:dyDescent="0.3">
      <c r="A870" s="26" t="s">
        <v>38</v>
      </c>
      <c r="B870" s="17">
        <v>868</v>
      </c>
      <c r="C870" s="70">
        <f t="shared" si="255"/>
        <v>15083925143552</v>
      </c>
      <c r="D870" s="19">
        <f t="shared" si="245"/>
        <v>17179869184</v>
      </c>
      <c r="E870" s="8">
        <f t="shared" si="252"/>
        <v>2.9904411010194111E+27</v>
      </c>
      <c r="F870" s="17">
        <f t="shared" si="238"/>
        <v>1.07</v>
      </c>
      <c r="G870" s="17">
        <f t="shared" si="239"/>
        <v>27.475735253076781</v>
      </c>
      <c r="H870" s="21">
        <f t="shared" si="240"/>
        <v>150839251435520</v>
      </c>
      <c r="I870" s="22">
        <f t="shared" si="241"/>
        <v>14.178514368481464</v>
      </c>
      <c r="J870" s="23">
        <f t="shared" si="246"/>
        <v>7.0922351109665357E+25</v>
      </c>
      <c r="K870" s="22">
        <f t="shared" si="247"/>
        <v>25.850783124236116</v>
      </c>
      <c r="L870" s="17">
        <v>1</v>
      </c>
      <c r="M870" s="17">
        <f t="shared" si="253"/>
        <v>470184984576</v>
      </c>
      <c r="N870" s="17">
        <f t="shared" si="248"/>
        <v>10</v>
      </c>
      <c r="O870" s="17">
        <f t="shared" si="249"/>
        <v>38.774437510817343</v>
      </c>
      <c r="P870" s="17">
        <v>1</v>
      </c>
      <c r="Q870" s="17">
        <f t="shared" si="254"/>
        <v>2</v>
      </c>
      <c r="R870" s="21">
        <f t="shared" si="242"/>
        <v>198253509783410.03</v>
      </c>
      <c r="S870" s="10">
        <f t="shared" si="250"/>
        <v>21.082501173680573</v>
      </c>
      <c r="T870" s="10">
        <f t="shared" si="251"/>
        <v>11956.357940901598</v>
      </c>
      <c r="U870" s="38">
        <f t="shared" si="243"/>
        <v>6.3830115998698821E+27</v>
      </c>
      <c r="V870" s="6">
        <f t="shared" si="244"/>
        <v>0</v>
      </c>
    </row>
    <row r="871" spans="1:22" x14ac:dyDescent="0.3">
      <c r="B871" s="17">
        <v>869</v>
      </c>
      <c r="C871" s="70">
        <f t="shared" si="255"/>
        <v>15101105012736</v>
      </c>
      <c r="D871" s="19">
        <f t="shared" si="245"/>
        <v>17179869184</v>
      </c>
      <c r="E871" s="8">
        <f t="shared" si="252"/>
        <v>3.19977197809077E+27</v>
      </c>
      <c r="F871" s="17">
        <f t="shared" si="238"/>
        <v>1.07</v>
      </c>
      <c r="G871" s="17">
        <f t="shared" si="239"/>
        <v>27.505119030761989</v>
      </c>
      <c r="H871" s="21">
        <f t="shared" si="240"/>
        <v>151011050127360</v>
      </c>
      <c r="I871" s="22">
        <f t="shared" si="241"/>
        <v>14.179008727649132</v>
      </c>
      <c r="J871" s="23">
        <f t="shared" si="246"/>
        <v>7.1003128274938324E+25</v>
      </c>
      <c r="K871" s="22">
        <f t="shared" si="247"/>
        <v>25.851277483403788</v>
      </c>
      <c r="L871" s="17">
        <v>1</v>
      </c>
      <c r="M871" s="17">
        <f t="shared" si="253"/>
        <v>470184984576</v>
      </c>
      <c r="N871" s="17">
        <f t="shared" si="248"/>
        <v>10</v>
      </c>
      <c r="O871" s="17">
        <f t="shared" si="249"/>
        <v>38.774437510817343</v>
      </c>
      <c r="P871" s="17">
        <v>1</v>
      </c>
      <c r="Q871" s="17">
        <f t="shared" si="254"/>
        <v>2</v>
      </c>
      <c r="R871" s="21">
        <f t="shared" si="242"/>
        <v>211889922981936.75</v>
      </c>
      <c r="S871" s="10">
        <f t="shared" si="250"/>
        <v>22.532612687856599</v>
      </c>
      <c r="T871" s="10">
        <f t="shared" si="251"/>
        <v>11978.890553589456</v>
      </c>
      <c r="U871" s="38">
        <f t="shared" si="243"/>
        <v>6.3902815447444492E+27</v>
      </c>
      <c r="V871" s="6">
        <f t="shared" si="244"/>
        <v>0</v>
      </c>
    </row>
    <row r="872" spans="1:22" x14ac:dyDescent="0.3">
      <c r="B872" s="17">
        <v>870</v>
      </c>
      <c r="C872" s="70">
        <f t="shared" si="255"/>
        <v>15118284881920</v>
      </c>
      <c r="D872" s="19">
        <f t="shared" si="245"/>
        <v>17179869184</v>
      </c>
      <c r="E872" s="8">
        <f t="shared" si="252"/>
        <v>3.4237560165571243E+27</v>
      </c>
      <c r="F872" s="17">
        <f t="shared" ref="F872:F935" si="256">$Y$4</f>
        <v>1.07</v>
      </c>
      <c r="G872" s="17">
        <f t="shared" si="239"/>
        <v>27.534502808447197</v>
      </c>
      <c r="H872" s="21">
        <f t="shared" si="240"/>
        <v>151182848819200</v>
      </c>
      <c r="I872" s="22">
        <f t="shared" si="241"/>
        <v>14.17950252472553</v>
      </c>
      <c r="J872" s="23">
        <f t="shared" si="246"/>
        <v>7.1083905440211292E+25</v>
      </c>
      <c r="K872" s="22">
        <f t="shared" si="247"/>
        <v>25.851771280480182</v>
      </c>
      <c r="L872" s="17">
        <v>1</v>
      </c>
      <c r="M872" s="17">
        <f t="shared" si="253"/>
        <v>470184984576</v>
      </c>
      <c r="N872" s="17">
        <f t="shared" si="248"/>
        <v>10</v>
      </c>
      <c r="O872" s="17">
        <f t="shared" si="249"/>
        <v>38.774437510817343</v>
      </c>
      <c r="P872" s="17">
        <v>1</v>
      </c>
      <c r="Q872" s="17">
        <f t="shared" si="254"/>
        <v>2</v>
      </c>
      <c r="R872" s="21">
        <f t="shared" si="242"/>
        <v>226464578707046.59</v>
      </c>
      <c r="S872" s="10">
        <f t="shared" si="250"/>
        <v>24.082497967397465</v>
      </c>
      <c r="T872" s="10">
        <f t="shared" si="251"/>
        <v>12002.973051556854</v>
      </c>
      <c r="U872" s="38">
        <f t="shared" si="243"/>
        <v>6.3975514896190163E+27</v>
      </c>
      <c r="V872" s="6">
        <f t="shared" si="244"/>
        <v>0</v>
      </c>
    </row>
    <row r="873" spans="1:22" x14ac:dyDescent="0.3">
      <c r="B873" s="17">
        <v>871</v>
      </c>
      <c r="C873" s="70">
        <f t="shared" si="255"/>
        <v>15135464751104</v>
      </c>
      <c r="D873" s="19">
        <f t="shared" si="245"/>
        <v>17179869184</v>
      </c>
      <c r="E873" s="8">
        <f t="shared" si="252"/>
        <v>3.6634189377161232E+27</v>
      </c>
      <c r="F873" s="17">
        <f t="shared" si="256"/>
        <v>1.07</v>
      </c>
      <c r="G873" s="17">
        <f t="shared" si="239"/>
        <v>27.563886586132408</v>
      </c>
      <c r="H873" s="21">
        <f t="shared" si="240"/>
        <v>151354647511040</v>
      </c>
      <c r="I873" s="22">
        <f t="shared" si="241"/>
        <v>14.179995760987408</v>
      </c>
      <c r="J873" s="23">
        <f t="shared" si="246"/>
        <v>7.1164682605484259E+25</v>
      </c>
      <c r="K873" s="22">
        <f t="shared" si="247"/>
        <v>25.852264516742064</v>
      </c>
      <c r="L873" s="17">
        <v>1</v>
      </c>
      <c r="M873" s="17">
        <f t="shared" si="253"/>
        <v>470184984576</v>
      </c>
      <c r="N873" s="17">
        <f t="shared" si="248"/>
        <v>10</v>
      </c>
      <c r="O873" s="17">
        <f t="shared" si="249"/>
        <v>38.774437510817343</v>
      </c>
      <c r="P873" s="17">
        <v>1</v>
      </c>
      <c r="Q873" s="17">
        <f t="shared" si="254"/>
        <v>2</v>
      </c>
      <c r="R873" s="21">
        <f t="shared" si="242"/>
        <v>242042051430823</v>
      </c>
      <c r="S873" s="10">
        <f t="shared" si="250"/>
        <v>25.73902393428088</v>
      </c>
      <c r="T873" s="10">
        <f t="shared" si="251"/>
        <v>12028.712075491134</v>
      </c>
      <c r="U873" s="38">
        <f t="shared" si="243"/>
        <v>6.4048214344935833E+27</v>
      </c>
      <c r="V873" s="6">
        <f t="shared" si="244"/>
        <v>0</v>
      </c>
    </row>
    <row r="874" spans="1:22" x14ac:dyDescent="0.3">
      <c r="B874" s="17">
        <v>872</v>
      </c>
      <c r="C874" s="70">
        <f t="shared" si="255"/>
        <v>15152644620288</v>
      </c>
      <c r="D874" s="19">
        <f t="shared" si="245"/>
        <v>17179869184</v>
      </c>
      <c r="E874" s="8">
        <f t="shared" si="252"/>
        <v>3.9198582633562522E+27</v>
      </c>
      <c r="F874" s="17">
        <f t="shared" si="256"/>
        <v>1.07</v>
      </c>
      <c r="G874" s="17">
        <f t="shared" si="239"/>
        <v>27.593270363817616</v>
      </c>
      <c r="H874" s="21">
        <f t="shared" si="240"/>
        <v>151526446202880</v>
      </c>
      <c r="I874" s="22">
        <f t="shared" si="241"/>
        <v>14.180488437707181</v>
      </c>
      <c r="J874" s="23">
        <f t="shared" si="246"/>
        <v>7.1245459770757227E+25</v>
      </c>
      <c r="K874" s="22">
        <f t="shared" si="247"/>
        <v>25.852757193461834</v>
      </c>
      <c r="L874" s="17">
        <v>1</v>
      </c>
      <c r="M874" s="17">
        <f t="shared" si="253"/>
        <v>470184984576</v>
      </c>
      <c r="N874" s="17">
        <f t="shared" si="248"/>
        <v>10</v>
      </c>
      <c r="O874" s="17">
        <f t="shared" si="249"/>
        <v>38.774437510817343</v>
      </c>
      <c r="P874" s="17">
        <v>1</v>
      </c>
      <c r="Q874" s="17">
        <f t="shared" si="254"/>
        <v>2</v>
      </c>
      <c r="R874" s="21">
        <f t="shared" si="242"/>
        <v>258691361249766.37</v>
      </c>
      <c r="S874" s="10">
        <f t="shared" si="250"/>
        <v>27.50953026318431</v>
      </c>
      <c r="T874" s="10">
        <f t="shared" si="251"/>
        <v>12056.221605754317</v>
      </c>
      <c r="U874" s="38">
        <f t="shared" si="243"/>
        <v>6.4120913793681504E+27</v>
      </c>
      <c r="V874" s="6">
        <f t="shared" si="244"/>
        <v>0</v>
      </c>
    </row>
    <row r="875" spans="1:22" x14ac:dyDescent="0.3">
      <c r="B875" s="17">
        <v>873</v>
      </c>
      <c r="C875" s="70">
        <f t="shared" si="255"/>
        <v>15169824489472</v>
      </c>
      <c r="D875" s="19">
        <f t="shared" si="245"/>
        <v>17179869184</v>
      </c>
      <c r="E875" s="8">
        <f t="shared" si="252"/>
        <v>4.1942483417911899E+27</v>
      </c>
      <c r="F875" s="17">
        <f t="shared" si="256"/>
        <v>1.07</v>
      </c>
      <c r="G875" s="17">
        <f t="shared" si="239"/>
        <v>27.622654141502828</v>
      </c>
      <c r="H875" s="21">
        <f t="shared" si="240"/>
        <v>151698244894720</v>
      </c>
      <c r="I875" s="22">
        <f t="shared" si="241"/>
        <v>14.18098055615293</v>
      </c>
      <c r="J875" s="23">
        <f t="shared" si="246"/>
        <v>7.1326236936030194E+25</v>
      </c>
      <c r="K875" s="22">
        <f t="shared" si="247"/>
        <v>25.853249311907582</v>
      </c>
      <c r="L875" s="17">
        <v>1</v>
      </c>
      <c r="M875" s="17">
        <f t="shared" si="253"/>
        <v>470184984576</v>
      </c>
      <c r="N875" s="17">
        <f t="shared" si="248"/>
        <v>10</v>
      </c>
      <c r="O875" s="17">
        <f t="shared" si="249"/>
        <v>38.774437510817343</v>
      </c>
      <c r="P875" s="17">
        <v>1</v>
      </c>
      <c r="Q875" s="17">
        <f t="shared" si="254"/>
        <v>2</v>
      </c>
      <c r="R875" s="21">
        <f t="shared" si="242"/>
        <v>276486280029280.31</v>
      </c>
      <c r="S875" s="10">
        <f t="shared" si="250"/>
        <v>29.401861937233928</v>
      </c>
      <c r="T875" s="10">
        <f t="shared" si="251"/>
        <v>12085.623467691552</v>
      </c>
      <c r="U875" s="38">
        <f t="shared" si="243"/>
        <v>6.4193613242427175E+27</v>
      </c>
      <c r="V875" s="6">
        <f t="shared" si="244"/>
        <v>0</v>
      </c>
    </row>
    <row r="876" spans="1:22" x14ac:dyDescent="0.3">
      <c r="B876" s="17">
        <v>874</v>
      </c>
      <c r="C876" s="70">
        <f t="shared" si="255"/>
        <v>15187004358656</v>
      </c>
      <c r="D876" s="19">
        <f t="shared" si="245"/>
        <v>17179869184</v>
      </c>
      <c r="E876" s="8">
        <f t="shared" si="252"/>
        <v>4.4878457257165733E+27</v>
      </c>
      <c r="F876" s="17">
        <f t="shared" si="256"/>
        <v>1.07</v>
      </c>
      <c r="G876" s="17">
        <f t="shared" si="239"/>
        <v>27.652037919188036</v>
      </c>
      <c r="H876" s="21">
        <f t="shared" si="240"/>
        <v>151870043586560</v>
      </c>
      <c r="I876" s="22">
        <f t="shared" si="241"/>
        <v>14.181472117588434</v>
      </c>
      <c r="J876" s="23">
        <f t="shared" si="246"/>
        <v>7.1407014101303161E+25</v>
      </c>
      <c r="K876" s="22">
        <f t="shared" si="247"/>
        <v>25.853740873343089</v>
      </c>
      <c r="L876" s="17">
        <v>1</v>
      </c>
      <c r="M876" s="17">
        <f t="shared" si="253"/>
        <v>470184984576</v>
      </c>
      <c r="N876" s="17">
        <f t="shared" si="248"/>
        <v>10</v>
      </c>
      <c r="O876" s="17">
        <f t="shared" si="249"/>
        <v>38.774437510817343</v>
      </c>
      <c r="P876" s="17">
        <v>1</v>
      </c>
      <c r="Q876" s="17">
        <f t="shared" si="254"/>
        <v>2</v>
      </c>
      <c r="R876" s="21">
        <f t="shared" si="242"/>
        <v>295505658636271.87</v>
      </c>
      <c r="S876" s="10">
        <f t="shared" si="250"/>
        <v>31.424404046287318</v>
      </c>
      <c r="T876" s="10">
        <f t="shared" si="251"/>
        <v>12117.047871737839</v>
      </c>
      <c r="U876" s="38">
        <f t="shared" si="243"/>
        <v>6.4266312691172845E+27</v>
      </c>
      <c r="V876" s="6">
        <f t="shared" si="244"/>
        <v>0</v>
      </c>
    </row>
    <row r="877" spans="1:22" x14ac:dyDescent="0.3">
      <c r="B877" s="17">
        <v>875</v>
      </c>
      <c r="C877" s="70">
        <f t="shared" si="255"/>
        <v>30408368455680</v>
      </c>
      <c r="D877" s="19">
        <f t="shared" si="245"/>
        <v>34359738368</v>
      </c>
      <c r="E877" s="8">
        <f t="shared" si="252"/>
        <v>4.8019949265167335E+27</v>
      </c>
      <c r="F877" s="17">
        <f t="shared" si="256"/>
        <v>1.07</v>
      </c>
      <c r="G877" s="17">
        <f t="shared" si="239"/>
        <v>27.681421696873247</v>
      </c>
      <c r="H877" s="21">
        <f t="shared" si="240"/>
        <v>304083684556800</v>
      </c>
      <c r="I877" s="22">
        <f t="shared" si="241"/>
        <v>14.482993118937168</v>
      </c>
      <c r="J877" s="23">
        <f t="shared" si="246"/>
        <v>1.4297558253315226E+26</v>
      </c>
      <c r="K877" s="22">
        <f t="shared" si="247"/>
        <v>26.155261874691821</v>
      </c>
      <c r="L877" s="17">
        <v>1</v>
      </c>
      <c r="M877" s="17">
        <f t="shared" si="253"/>
        <v>470184984576</v>
      </c>
      <c r="N877" s="17">
        <f t="shared" si="248"/>
        <v>10</v>
      </c>
      <c r="O877" s="17">
        <f t="shared" si="249"/>
        <v>38.774437510817343</v>
      </c>
      <c r="P877" s="17">
        <v>1</v>
      </c>
      <c r="Q877" s="17">
        <f t="shared" si="254"/>
        <v>2</v>
      </c>
      <c r="R877" s="21">
        <f t="shared" si="242"/>
        <v>157916888356427.59</v>
      </c>
      <c r="S877" s="10">
        <f t="shared" si="250"/>
        <v>16.793059491131213</v>
      </c>
      <c r="T877" s="10">
        <f t="shared" si="251"/>
        <v>12133.84093122897</v>
      </c>
      <c r="U877" s="38">
        <f t="shared" si="243"/>
        <v>1.2867802427983703E+28</v>
      </c>
      <c r="V877" s="6">
        <f t="shared" si="244"/>
        <v>0</v>
      </c>
    </row>
    <row r="878" spans="1:22" x14ac:dyDescent="0.3">
      <c r="B878" s="17">
        <v>876</v>
      </c>
      <c r="C878" s="70">
        <f t="shared" si="255"/>
        <v>30442728194048</v>
      </c>
      <c r="D878" s="19">
        <f t="shared" si="245"/>
        <v>34359738368</v>
      </c>
      <c r="E878" s="8">
        <f t="shared" si="252"/>
        <v>5.1381345713729053E+27</v>
      </c>
      <c r="F878" s="17">
        <f t="shared" si="256"/>
        <v>1.07</v>
      </c>
      <c r="G878" s="17">
        <f t="shared" si="239"/>
        <v>27.710805474558455</v>
      </c>
      <c r="H878" s="21">
        <f t="shared" si="240"/>
        <v>304427281940480</v>
      </c>
      <c r="I878" s="22">
        <f t="shared" si="241"/>
        <v>14.483483570126392</v>
      </c>
      <c r="J878" s="23">
        <f t="shared" si="246"/>
        <v>1.4313713686369819E+26</v>
      </c>
      <c r="K878" s="22">
        <f t="shared" si="247"/>
        <v>26.155752325881046</v>
      </c>
      <c r="L878" s="17">
        <v>1</v>
      </c>
      <c r="M878" s="17">
        <f t="shared" si="253"/>
        <v>470184984576</v>
      </c>
      <c r="N878" s="17">
        <f t="shared" si="248"/>
        <v>10</v>
      </c>
      <c r="O878" s="17">
        <f t="shared" si="249"/>
        <v>38.774437510817343</v>
      </c>
      <c r="P878" s="17">
        <v>1</v>
      </c>
      <c r="Q878" s="17">
        <f t="shared" si="254"/>
        <v>2</v>
      </c>
      <c r="R878" s="21">
        <f t="shared" si="242"/>
        <v>168780358272143.5</v>
      </c>
      <c r="S878" s="10">
        <f t="shared" si="250"/>
        <v>17.948293098337139</v>
      </c>
      <c r="T878" s="10">
        <f t="shared" si="251"/>
        <v>12151.789224327307</v>
      </c>
      <c r="U878" s="38">
        <f t="shared" si="243"/>
        <v>1.2882342317732837E+28</v>
      </c>
      <c r="V878" s="6">
        <f t="shared" si="244"/>
        <v>0</v>
      </c>
    </row>
    <row r="879" spans="1:22" x14ac:dyDescent="0.3">
      <c r="B879" s="17">
        <v>877</v>
      </c>
      <c r="C879" s="70">
        <f t="shared" si="255"/>
        <v>30477087932416</v>
      </c>
      <c r="D879" s="19">
        <f t="shared" si="245"/>
        <v>34359738368</v>
      </c>
      <c r="E879" s="8">
        <f t="shared" si="252"/>
        <v>5.4978039913690086E+27</v>
      </c>
      <c r="F879" s="17">
        <f t="shared" si="256"/>
        <v>1.07</v>
      </c>
      <c r="G879" s="17">
        <f t="shared" si="239"/>
        <v>27.740189252243667</v>
      </c>
      <c r="H879" s="21">
        <f t="shared" si="240"/>
        <v>304770879324160</v>
      </c>
      <c r="I879" s="22">
        <f t="shared" si="241"/>
        <v>14.483973468071069</v>
      </c>
      <c r="J879" s="23">
        <f t="shared" si="246"/>
        <v>1.4329869119424413E+26</v>
      </c>
      <c r="K879" s="22">
        <f t="shared" si="247"/>
        <v>26.156242223825721</v>
      </c>
      <c r="L879" s="17">
        <v>1</v>
      </c>
      <c r="M879" s="17">
        <f t="shared" si="253"/>
        <v>470184984576</v>
      </c>
      <c r="N879" s="17">
        <f t="shared" si="248"/>
        <v>10</v>
      </c>
      <c r="O879" s="17">
        <f t="shared" si="249"/>
        <v>38.774437510817343</v>
      </c>
      <c r="P879" s="17">
        <v>1</v>
      </c>
      <c r="Q879" s="17">
        <f t="shared" si="254"/>
        <v>2</v>
      </c>
      <c r="R879" s="21">
        <f t="shared" si="242"/>
        <v>180391381340651.03</v>
      </c>
      <c r="S879" s="10">
        <f t="shared" si="250"/>
        <v>19.183022348461751</v>
      </c>
      <c r="T879" s="10">
        <f t="shared" si="251"/>
        <v>12170.972246675768</v>
      </c>
      <c r="U879" s="38">
        <f t="shared" si="243"/>
        <v>1.2896882207481971E+28</v>
      </c>
      <c r="V879" s="6">
        <f t="shared" si="244"/>
        <v>0</v>
      </c>
    </row>
    <row r="880" spans="1:22" x14ac:dyDescent="0.3">
      <c r="B880" s="17">
        <v>878</v>
      </c>
      <c r="C880" s="70">
        <f t="shared" si="255"/>
        <v>30511447670784</v>
      </c>
      <c r="D880" s="19">
        <f t="shared" si="245"/>
        <v>34359738368</v>
      </c>
      <c r="E880" s="8">
        <f t="shared" si="252"/>
        <v>5.8826502707648392E+27</v>
      </c>
      <c r="F880" s="17">
        <f t="shared" si="256"/>
        <v>1.07</v>
      </c>
      <c r="G880" s="17">
        <f t="shared" si="239"/>
        <v>27.769573029928875</v>
      </c>
      <c r="H880" s="21">
        <f t="shared" si="240"/>
        <v>305114476707840</v>
      </c>
      <c r="I880" s="22">
        <f t="shared" si="241"/>
        <v>14.484462814017943</v>
      </c>
      <c r="J880" s="23">
        <f t="shared" si="246"/>
        <v>1.4346024552479006E+26</v>
      </c>
      <c r="K880" s="22">
        <f t="shared" si="247"/>
        <v>26.156731569772596</v>
      </c>
      <c r="L880" s="17">
        <v>1</v>
      </c>
      <c r="M880" s="17">
        <f t="shared" si="253"/>
        <v>470184984576</v>
      </c>
      <c r="N880" s="17">
        <f t="shared" si="248"/>
        <v>10</v>
      </c>
      <c r="O880" s="17">
        <f t="shared" si="249"/>
        <v>38.774437510817343</v>
      </c>
      <c r="P880" s="17">
        <v>1</v>
      </c>
      <c r="Q880" s="17">
        <f t="shared" si="254"/>
        <v>2</v>
      </c>
      <c r="R880" s="21">
        <f t="shared" si="242"/>
        <v>192801414545719.03</v>
      </c>
      <c r="S880" s="10">
        <f t="shared" si="250"/>
        <v>20.502719235024284</v>
      </c>
      <c r="T880" s="10">
        <f t="shared" si="251"/>
        <v>12191.474965910793</v>
      </c>
      <c r="U880" s="38">
        <f t="shared" si="243"/>
        <v>1.2911422097231106E+28</v>
      </c>
      <c r="V880" s="6">
        <f t="shared" si="244"/>
        <v>0</v>
      </c>
    </row>
    <row r="881" spans="1:22" x14ac:dyDescent="0.3">
      <c r="B881" s="17">
        <v>879</v>
      </c>
      <c r="C881" s="70">
        <f t="shared" si="255"/>
        <v>30545807409152</v>
      </c>
      <c r="D881" s="19">
        <f t="shared" si="245"/>
        <v>34359738368</v>
      </c>
      <c r="E881" s="8">
        <f t="shared" si="252"/>
        <v>6.2944357897183788E+27</v>
      </c>
      <c r="F881" s="17">
        <f t="shared" si="256"/>
        <v>1.07</v>
      </c>
      <c r="G881" s="17">
        <f t="shared" si="239"/>
        <v>27.798956807614086</v>
      </c>
      <c r="H881" s="21">
        <f t="shared" si="240"/>
        <v>305458074091520</v>
      </c>
      <c r="I881" s="22">
        <f t="shared" si="241"/>
        <v>14.484951609209556</v>
      </c>
      <c r="J881" s="23">
        <f t="shared" si="246"/>
        <v>1.43621799855336E+26</v>
      </c>
      <c r="K881" s="22">
        <f t="shared" si="247"/>
        <v>26.157220364964211</v>
      </c>
      <c r="L881" s="17">
        <v>1</v>
      </c>
      <c r="M881" s="17">
        <f t="shared" si="253"/>
        <v>470184984576</v>
      </c>
      <c r="N881" s="17">
        <f t="shared" si="248"/>
        <v>10</v>
      </c>
      <c r="O881" s="17">
        <f t="shared" si="249"/>
        <v>38.774437510817343</v>
      </c>
      <c r="P881" s="17">
        <v>1</v>
      </c>
      <c r="Q881" s="17">
        <f t="shared" si="254"/>
        <v>2</v>
      </c>
      <c r="R881" s="21">
        <f t="shared" si="242"/>
        <v>206065457868121.94</v>
      </c>
      <c r="S881" s="10">
        <f t="shared" si="250"/>
        <v>21.913232517829783</v>
      </c>
      <c r="T881" s="10">
        <f t="shared" si="251"/>
        <v>12213.388198428624</v>
      </c>
      <c r="U881" s="38">
        <f t="shared" si="243"/>
        <v>1.292596198698024E+28</v>
      </c>
      <c r="V881" s="6">
        <f t="shared" si="244"/>
        <v>0</v>
      </c>
    </row>
    <row r="882" spans="1:22" x14ac:dyDescent="0.3">
      <c r="B882" s="17">
        <v>880</v>
      </c>
      <c r="C882" s="70">
        <f t="shared" si="255"/>
        <v>30580167147520</v>
      </c>
      <c r="D882" s="19">
        <f t="shared" si="245"/>
        <v>34359738368</v>
      </c>
      <c r="E882" s="8">
        <f t="shared" si="252"/>
        <v>6.735046294998666E+27</v>
      </c>
      <c r="F882" s="17">
        <f t="shared" si="256"/>
        <v>1.07</v>
      </c>
      <c r="G882" s="17">
        <f t="shared" si="239"/>
        <v>27.828340585299294</v>
      </c>
      <c r="H882" s="21">
        <f t="shared" si="240"/>
        <v>305801671475200</v>
      </c>
      <c r="I882" s="22">
        <f t="shared" si="241"/>
        <v>14.485439854884255</v>
      </c>
      <c r="J882" s="23">
        <f t="shared" si="246"/>
        <v>1.4378335418588193E+26</v>
      </c>
      <c r="K882" s="22">
        <f t="shared" si="247"/>
        <v>26.15770861063891</v>
      </c>
      <c r="L882" s="17">
        <v>1</v>
      </c>
      <c r="M882" s="17">
        <f t="shared" si="253"/>
        <v>470184984576</v>
      </c>
      <c r="N882" s="17">
        <f t="shared" si="248"/>
        <v>10</v>
      </c>
      <c r="O882" s="17">
        <f t="shared" si="249"/>
        <v>38.774437510817343</v>
      </c>
      <c r="P882" s="17">
        <v>1</v>
      </c>
      <c r="Q882" s="17">
        <f t="shared" si="254"/>
        <v>2</v>
      </c>
      <c r="R882" s="21">
        <f t="shared" si="242"/>
        <v>220242298301004.12</v>
      </c>
      <c r="S882" s="10">
        <f t="shared" si="250"/>
        <v>23.420813671837333</v>
      </c>
      <c r="T882" s="10">
        <f t="shared" si="251"/>
        <v>12236.809012100461</v>
      </c>
      <c r="U882" s="38">
        <f t="shared" si="243"/>
        <v>1.2940501876729374E+28</v>
      </c>
      <c r="V882" s="6">
        <f t="shared" si="244"/>
        <v>0</v>
      </c>
    </row>
    <row r="883" spans="1:22" x14ac:dyDescent="0.3">
      <c r="B883" s="17">
        <v>881</v>
      </c>
      <c r="C883" s="70">
        <f t="shared" si="255"/>
        <v>30614526885888</v>
      </c>
      <c r="D883" s="19">
        <f t="shared" si="245"/>
        <v>34359738368</v>
      </c>
      <c r="E883" s="8">
        <f t="shared" si="252"/>
        <v>7.2064995356485733E+27</v>
      </c>
      <c r="F883" s="17">
        <f t="shared" si="256"/>
        <v>1.07</v>
      </c>
      <c r="G883" s="17">
        <f t="shared" si="239"/>
        <v>27.857724362984506</v>
      </c>
      <c r="H883" s="21">
        <f t="shared" si="240"/>
        <v>306145268858880</v>
      </c>
      <c r="I883" s="22">
        <f t="shared" si="241"/>
        <v>14.485927552276216</v>
      </c>
      <c r="J883" s="23">
        <f t="shared" si="246"/>
        <v>1.4394490851642787E+26</v>
      </c>
      <c r="K883" s="22">
        <f t="shared" si="247"/>
        <v>26.15819630803087</v>
      </c>
      <c r="L883" s="17">
        <v>1</v>
      </c>
      <c r="M883" s="17">
        <f t="shared" si="253"/>
        <v>470184984576</v>
      </c>
      <c r="N883" s="17">
        <f t="shared" si="248"/>
        <v>10</v>
      </c>
      <c r="O883" s="17">
        <f t="shared" si="249"/>
        <v>38.774437510817343</v>
      </c>
      <c r="P883" s="17">
        <v>1</v>
      </c>
      <c r="Q883" s="17">
        <f t="shared" si="254"/>
        <v>2</v>
      </c>
      <c r="R883" s="21">
        <f t="shared" si="242"/>
        <v>235394770675697.25</v>
      </c>
      <c r="S883" s="10">
        <f t="shared" si="250"/>
        <v>25.032144623670813</v>
      </c>
      <c r="T883" s="10">
        <f t="shared" si="251"/>
        <v>12261.841156724131</v>
      </c>
      <c r="U883" s="38">
        <f t="shared" si="243"/>
        <v>1.2955041766478508E+28</v>
      </c>
      <c r="V883" s="6">
        <f t="shared" si="244"/>
        <v>0</v>
      </c>
    </row>
    <row r="884" spans="1:22" x14ac:dyDescent="0.3">
      <c r="B884" s="17">
        <v>882</v>
      </c>
      <c r="C884" s="70">
        <f t="shared" si="255"/>
        <v>30648886624256</v>
      </c>
      <c r="D884" s="19">
        <f t="shared" si="245"/>
        <v>34359738368</v>
      </c>
      <c r="E884" s="8">
        <f t="shared" si="252"/>
        <v>7.7109545031439744E+27</v>
      </c>
      <c r="F884" s="17">
        <f t="shared" si="256"/>
        <v>1.07</v>
      </c>
      <c r="G884" s="17">
        <f t="shared" si="239"/>
        <v>27.887108140669714</v>
      </c>
      <c r="H884" s="21">
        <f t="shared" si="240"/>
        <v>306488866242560</v>
      </c>
      <c r="I884" s="22">
        <f t="shared" si="241"/>
        <v>14.486414702615464</v>
      </c>
      <c r="J884" s="23">
        <f t="shared" si="246"/>
        <v>1.441064628469738E+26</v>
      </c>
      <c r="K884" s="22">
        <f t="shared" si="247"/>
        <v>26.15868345837012</v>
      </c>
      <c r="L884" s="17">
        <v>1</v>
      </c>
      <c r="M884" s="17">
        <f t="shared" si="253"/>
        <v>470184984576</v>
      </c>
      <c r="N884" s="17">
        <f t="shared" si="248"/>
        <v>10</v>
      </c>
      <c r="O884" s="17">
        <f t="shared" si="249"/>
        <v>38.774437510817343</v>
      </c>
      <c r="P884" s="17">
        <v>1</v>
      </c>
      <c r="Q884" s="17">
        <f t="shared" si="254"/>
        <v>2</v>
      </c>
      <c r="R884" s="21">
        <f t="shared" si="242"/>
        <v>251590036456378.37</v>
      </c>
      <c r="S884" s="10">
        <f t="shared" si="250"/>
        <v>26.75436739895633</v>
      </c>
      <c r="T884" s="10">
        <f t="shared" si="251"/>
        <v>12288.595524123088</v>
      </c>
      <c r="U884" s="38">
        <f t="shared" si="243"/>
        <v>1.2969581656227642E+28</v>
      </c>
      <c r="V884" s="6">
        <f t="shared" si="244"/>
        <v>0</v>
      </c>
    </row>
    <row r="885" spans="1:22" x14ac:dyDescent="0.3">
      <c r="B885" s="17">
        <v>883</v>
      </c>
      <c r="C885" s="70">
        <f t="shared" si="255"/>
        <v>30683246362624</v>
      </c>
      <c r="D885" s="19">
        <f t="shared" si="245"/>
        <v>34359738368</v>
      </c>
      <c r="E885" s="8">
        <f t="shared" si="252"/>
        <v>8.2507213183640533E+27</v>
      </c>
      <c r="F885" s="17">
        <f t="shared" si="256"/>
        <v>1.07</v>
      </c>
      <c r="G885" s="17">
        <f t="shared" si="239"/>
        <v>27.916491918354925</v>
      </c>
      <c r="H885" s="21">
        <f t="shared" si="240"/>
        <v>306832463626240</v>
      </c>
      <c r="I885" s="22">
        <f t="shared" si="241"/>
        <v>14.486901307127889</v>
      </c>
      <c r="J885" s="23">
        <f t="shared" si="246"/>
        <v>1.4426801717751974E+26</v>
      </c>
      <c r="K885" s="22">
        <f t="shared" si="247"/>
        <v>26.159170062882541</v>
      </c>
      <c r="L885" s="17">
        <v>1</v>
      </c>
      <c r="M885" s="17">
        <f t="shared" si="253"/>
        <v>470184984576</v>
      </c>
      <c r="N885" s="17">
        <f t="shared" si="248"/>
        <v>10</v>
      </c>
      <c r="O885" s="17">
        <f t="shared" si="249"/>
        <v>38.774437510817343</v>
      </c>
      <c r="P885" s="17">
        <v>1</v>
      </c>
      <c r="Q885" s="17">
        <f t="shared" si="254"/>
        <v>2</v>
      </c>
      <c r="R885" s="21">
        <f t="shared" si="242"/>
        <v>268899881741798.19</v>
      </c>
      <c r="S885" s="10">
        <f t="shared" si="250"/>
        <v>28.595115812161119</v>
      </c>
      <c r="T885" s="10">
        <f t="shared" si="251"/>
        <v>12317.190639935248</v>
      </c>
      <c r="U885" s="38">
        <f t="shared" si="243"/>
        <v>1.2984121545976776E+28</v>
      </c>
      <c r="V885" s="6">
        <f t="shared" si="244"/>
        <v>0</v>
      </c>
    </row>
    <row r="886" spans="1:22" x14ac:dyDescent="0.3">
      <c r="B886" s="17">
        <v>884</v>
      </c>
      <c r="C886" s="70">
        <f t="shared" si="255"/>
        <v>30717606100992</v>
      </c>
      <c r="D886" s="19">
        <f t="shared" si="245"/>
        <v>34359738368</v>
      </c>
      <c r="E886" s="8">
        <f t="shared" si="252"/>
        <v>8.8282718106495372E+27</v>
      </c>
      <c r="F886" s="17">
        <f t="shared" si="256"/>
        <v>1.07</v>
      </c>
      <c r="G886" s="17">
        <f t="shared" si="239"/>
        <v>27.945875696040133</v>
      </c>
      <c r="H886" s="21">
        <f t="shared" si="240"/>
        <v>307176061009920</v>
      </c>
      <c r="I886" s="22">
        <f t="shared" si="241"/>
        <v>14.487387367035259</v>
      </c>
      <c r="J886" s="23">
        <f t="shared" si="246"/>
        <v>1.4442957150806567E+26</v>
      </c>
      <c r="K886" s="22">
        <f t="shared" si="247"/>
        <v>26.159656122789915</v>
      </c>
      <c r="L886" s="17">
        <v>1</v>
      </c>
      <c r="M886" s="17">
        <f t="shared" si="253"/>
        <v>470184984576</v>
      </c>
      <c r="N886" s="17">
        <f t="shared" si="248"/>
        <v>10</v>
      </c>
      <c r="O886" s="17">
        <f t="shared" si="249"/>
        <v>38.774437510817343</v>
      </c>
      <c r="P886" s="17">
        <v>1</v>
      </c>
      <c r="Q886" s="17">
        <f t="shared" si="254"/>
        <v>2</v>
      </c>
      <c r="R886" s="21">
        <f t="shared" si="242"/>
        <v>287401035797657.25</v>
      </c>
      <c r="S886" s="10">
        <f t="shared" si="250"/>
        <v>30.562549339684644</v>
      </c>
      <c r="T886" s="10">
        <f t="shared" si="251"/>
        <v>12347.753189274932</v>
      </c>
      <c r="U886" s="38">
        <f t="shared" si="243"/>
        <v>1.299866143572591E+28</v>
      </c>
      <c r="V886" s="6">
        <f t="shared" si="244"/>
        <v>0</v>
      </c>
    </row>
    <row r="887" spans="1:22" x14ac:dyDescent="0.3">
      <c r="B887" s="17">
        <v>885</v>
      </c>
      <c r="C887" s="70">
        <f t="shared" si="255"/>
        <v>30751965839360</v>
      </c>
      <c r="D887" s="19">
        <f t="shared" si="245"/>
        <v>34359738368</v>
      </c>
      <c r="E887" s="8">
        <f t="shared" si="252"/>
        <v>9.4462508373950053E+27</v>
      </c>
      <c r="F887" s="17">
        <f t="shared" si="256"/>
        <v>1.07</v>
      </c>
      <c r="G887" s="17">
        <f t="shared" si="239"/>
        <v>27.975259473725345</v>
      </c>
      <c r="H887" s="21">
        <f t="shared" si="240"/>
        <v>307519658393600</v>
      </c>
      <c r="I887" s="22">
        <f t="shared" si="241"/>
        <v>14.487872883555253</v>
      </c>
      <c r="J887" s="23">
        <f t="shared" si="246"/>
        <v>1.445911258386116E+26</v>
      </c>
      <c r="K887" s="22">
        <f t="shared" si="247"/>
        <v>26.160141639309909</v>
      </c>
      <c r="L887" s="17">
        <v>1</v>
      </c>
      <c r="M887" s="17">
        <f t="shared" si="253"/>
        <v>470184984576</v>
      </c>
      <c r="N887" s="17">
        <f t="shared" si="248"/>
        <v>10</v>
      </c>
      <c r="O887" s="17">
        <f t="shared" si="249"/>
        <v>38.774437510817343</v>
      </c>
      <c r="P887" s="17">
        <v>1</v>
      </c>
      <c r="Q887" s="17">
        <f t="shared" si="254"/>
        <v>2</v>
      </c>
      <c r="R887" s="21">
        <f t="shared" si="242"/>
        <v>307175511534439.12</v>
      </c>
      <c r="S887" s="10">
        <f t="shared" si="250"/>
        <v>32.665389326654235</v>
      </c>
      <c r="T887" s="10">
        <f t="shared" si="251"/>
        <v>12380.418578601586</v>
      </c>
      <c r="U887" s="38">
        <f t="shared" si="243"/>
        <v>1.3013201325475044E+28</v>
      </c>
      <c r="V887" s="6">
        <f t="shared" si="244"/>
        <v>0</v>
      </c>
    </row>
    <row r="888" spans="1:22" x14ac:dyDescent="0.3">
      <c r="B888" s="17">
        <v>886</v>
      </c>
      <c r="C888" s="70">
        <f t="shared" si="255"/>
        <v>30786325577728</v>
      </c>
      <c r="D888" s="19">
        <f t="shared" si="245"/>
        <v>34359738368</v>
      </c>
      <c r="E888" s="8">
        <f t="shared" si="252"/>
        <v>1.0107488396012657E+28</v>
      </c>
      <c r="F888" s="17">
        <f t="shared" si="256"/>
        <v>1.07</v>
      </c>
      <c r="G888" s="17">
        <f t="shared" si="239"/>
        <v>28.004643251410553</v>
      </c>
      <c r="H888" s="21">
        <f t="shared" si="240"/>
        <v>307863255777280</v>
      </c>
      <c r="I888" s="22">
        <f t="shared" si="241"/>
        <v>14.488357857901468</v>
      </c>
      <c r="J888" s="23">
        <f t="shared" si="246"/>
        <v>1.4475268016915754E+26</v>
      </c>
      <c r="K888" s="22">
        <f t="shared" si="247"/>
        <v>26.16062661365612</v>
      </c>
      <c r="L888" s="17">
        <v>1</v>
      </c>
      <c r="M888" s="17">
        <f t="shared" si="253"/>
        <v>470184984576</v>
      </c>
      <c r="N888" s="17">
        <f t="shared" si="248"/>
        <v>10</v>
      </c>
      <c r="O888" s="17">
        <f t="shared" si="249"/>
        <v>38.774437510817343</v>
      </c>
      <c r="P888" s="17">
        <v>1</v>
      </c>
      <c r="Q888" s="17">
        <f t="shared" si="254"/>
        <v>2</v>
      </c>
      <c r="R888" s="21">
        <f t="shared" si="242"/>
        <v>328310969443030.87</v>
      </c>
      <c r="S888" s="10">
        <f t="shared" si="250"/>
        <v>34.912957688248248</v>
      </c>
      <c r="T888" s="10">
        <f t="shared" si="251"/>
        <v>12415.331536289834</v>
      </c>
      <c r="U888" s="38">
        <f t="shared" si="243"/>
        <v>1.3027741215224179E+28</v>
      </c>
      <c r="V888" s="6">
        <f t="shared" si="244"/>
        <v>0</v>
      </c>
    </row>
    <row r="889" spans="1:22" x14ac:dyDescent="0.3">
      <c r="B889" s="17">
        <v>887</v>
      </c>
      <c r="C889" s="70">
        <f t="shared" si="255"/>
        <v>30820685316096</v>
      </c>
      <c r="D889" s="19">
        <f t="shared" si="245"/>
        <v>34359738368</v>
      </c>
      <c r="E889" s="8">
        <f t="shared" si="252"/>
        <v>1.0815012583733544E+28</v>
      </c>
      <c r="F889" s="17">
        <f t="shared" si="256"/>
        <v>1.07</v>
      </c>
      <c r="G889" s="17">
        <f t="shared" si="239"/>
        <v>28.034027029095764</v>
      </c>
      <c r="H889" s="21">
        <f t="shared" si="240"/>
        <v>308206853160960</v>
      </c>
      <c r="I889" s="22">
        <f t="shared" si="241"/>
        <v>14.488842291283435</v>
      </c>
      <c r="J889" s="23">
        <f t="shared" si="246"/>
        <v>1.4491423449970347E+26</v>
      </c>
      <c r="K889" s="22">
        <f t="shared" si="247"/>
        <v>26.161111047038087</v>
      </c>
      <c r="L889" s="17">
        <v>1</v>
      </c>
      <c r="M889" s="17">
        <f t="shared" si="253"/>
        <v>470184984576</v>
      </c>
      <c r="N889" s="17">
        <f t="shared" si="248"/>
        <v>10</v>
      </c>
      <c r="O889" s="17">
        <f t="shared" si="249"/>
        <v>38.774437510817343</v>
      </c>
      <c r="P889" s="17">
        <v>1</v>
      </c>
      <c r="Q889" s="17">
        <f t="shared" si="254"/>
        <v>2</v>
      </c>
      <c r="R889" s="21">
        <f t="shared" si="242"/>
        <v>350901106604707.44</v>
      </c>
      <c r="S889" s="10">
        <f t="shared" si="250"/>
        <v>37.315218277455259</v>
      </c>
      <c r="T889" s="10">
        <f t="shared" si="251"/>
        <v>12452.646754567289</v>
      </c>
      <c r="U889" s="38">
        <f t="shared" si="243"/>
        <v>1.3042281104973313E+28</v>
      </c>
      <c r="V889" s="6">
        <f t="shared" si="244"/>
        <v>0</v>
      </c>
    </row>
    <row r="890" spans="1:22" x14ac:dyDescent="0.3">
      <c r="B890" s="17">
        <v>888</v>
      </c>
      <c r="C890" s="70">
        <f t="shared" si="255"/>
        <v>30855045054464</v>
      </c>
      <c r="D890" s="19">
        <f t="shared" si="245"/>
        <v>34359738368</v>
      </c>
      <c r="E890" s="8">
        <f t="shared" si="252"/>
        <v>1.1572063464594894E+28</v>
      </c>
      <c r="F890" s="17">
        <f t="shared" si="256"/>
        <v>1.07</v>
      </c>
      <c r="G890" s="17">
        <f t="shared" si="239"/>
        <v>28.063410806780972</v>
      </c>
      <c r="H890" s="21">
        <f t="shared" si="240"/>
        <v>308550450544640</v>
      </c>
      <c r="I890" s="22">
        <f t="shared" si="241"/>
        <v>14.489326184906647</v>
      </c>
      <c r="J890" s="23">
        <f t="shared" si="246"/>
        <v>1.4507578883024941E+26</v>
      </c>
      <c r="K890" s="22">
        <f t="shared" si="247"/>
        <v>26.161594940661299</v>
      </c>
      <c r="L890" s="17">
        <v>1</v>
      </c>
      <c r="M890" s="17">
        <f t="shared" si="253"/>
        <v>470184984576</v>
      </c>
      <c r="N890" s="17">
        <f t="shared" si="248"/>
        <v>10</v>
      </c>
      <c r="O890" s="17">
        <f t="shared" si="249"/>
        <v>38.774437510817343</v>
      </c>
      <c r="P890" s="17">
        <v>1</v>
      </c>
      <c r="Q890" s="17">
        <f t="shared" si="254"/>
        <v>2</v>
      </c>
      <c r="R890" s="21">
        <f t="shared" si="242"/>
        <v>375046072503488</v>
      </c>
      <c r="S890" s="10">
        <f t="shared" si="250"/>
        <v>39.882821103027602</v>
      </c>
      <c r="T890" s="10">
        <f t="shared" si="251"/>
        <v>12492.529575670316</v>
      </c>
      <c r="U890" s="38">
        <f t="shared" si="243"/>
        <v>1.3056820994722447E+28</v>
      </c>
      <c r="V890" s="6">
        <f t="shared" si="244"/>
        <v>0</v>
      </c>
    </row>
    <row r="891" spans="1:22" x14ac:dyDescent="0.3">
      <c r="B891" s="17">
        <v>889</v>
      </c>
      <c r="C891" s="70">
        <f t="shared" si="255"/>
        <v>30889404792832</v>
      </c>
      <c r="D891" s="19">
        <f t="shared" si="245"/>
        <v>34359738368</v>
      </c>
      <c r="E891" s="8">
        <f t="shared" si="252"/>
        <v>1.2382107907116538E+28</v>
      </c>
      <c r="F891" s="17">
        <f t="shared" si="256"/>
        <v>1.07</v>
      </c>
      <c r="G891" s="17">
        <f t="shared" si="239"/>
        <v>28.092794584466183</v>
      </c>
      <c r="H891" s="21">
        <f t="shared" si="240"/>
        <v>308894047928320</v>
      </c>
      <c r="I891" s="22">
        <f t="shared" si="241"/>
        <v>14.489809539972571</v>
      </c>
      <c r="J891" s="23">
        <f t="shared" si="246"/>
        <v>1.4523734316079534E+26</v>
      </c>
      <c r="K891" s="22">
        <f t="shared" si="247"/>
        <v>26.162078295727223</v>
      </c>
      <c r="L891" s="17">
        <v>1</v>
      </c>
      <c r="M891" s="17">
        <f t="shared" si="253"/>
        <v>470184984576</v>
      </c>
      <c r="N891" s="17">
        <f t="shared" si="248"/>
        <v>10</v>
      </c>
      <c r="O891" s="17">
        <f t="shared" si="249"/>
        <v>38.774437510817343</v>
      </c>
      <c r="P891" s="17">
        <v>1</v>
      </c>
      <c r="Q891" s="17">
        <f t="shared" si="254"/>
        <v>2</v>
      </c>
      <c r="R891" s="21">
        <f t="shared" si="242"/>
        <v>400852913487988.31</v>
      </c>
      <c r="S891" s="10">
        <f t="shared" si="250"/>
        <v>42.627149594054622</v>
      </c>
      <c r="T891" s="10">
        <f t="shared" si="251"/>
        <v>12535.156725264371</v>
      </c>
      <c r="U891" s="38">
        <f t="shared" si="243"/>
        <v>1.3071360884471581E+28</v>
      </c>
      <c r="V891" s="6">
        <f t="shared" si="244"/>
        <v>0</v>
      </c>
    </row>
    <row r="892" spans="1:22" x14ac:dyDescent="0.3">
      <c r="B892" s="17">
        <v>890</v>
      </c>
      <c r="C892" s="70">
        <f t="shared" si="255"/>
        <v>30923764531200</v>
      </c>
      <c r="D892" s="19">
        <f t="shared" si="245"/>
        <v>34359738368</v>
      </c>
      <c r="E892" s="8">
        <f t="shared" si="252"/>
        <v>1.3248855460614695E+28</v>
      </c>
      <c r="F892" s="17">
        <f t="shared" si="256"/>
        <v>1.07</v>
      </c>
      <c r="G892" s="17">
        <f t="shared" si="239"/>
        <v>28.122178362151391</v>
      </c>
      <c r="H892" s="21">
        <f t="shared" si="240"/>
        <v>309237645312000</v>
      </c>
      <c r="I892" s="22">
        <f t="shared" si="241"/>
        <v>14.490292357678667</v>
      </c>
      <c r="J892" s="23">
        <f t="shared" si="246"/>
        <v>1.4539889749134128E+26</v>
      </c>
      <c r="K892" s="22">
        <f t="shared" si="247"/>
        <v>26.16256111343332</v>
      </c>
      <c r="L892" s="17">
        <v>1</v>
      </c>
      <c r="M892" s="17">
        <f t="shared" si="253"/>
        <v>470184984576</v>
      </c>
      <c r="N892" s="17">
        <f t="shared" si="248"/>
        <v>10</v>
      </c>
      <c r="O892" s="17">
        <f t="shared" si="249"/>
        <v>38.774437510817343</v>
      </c>
      <c r="P892" s="17">
        <v>1</v>
      </c>
      <c r="Q892" s="17">
        <f t="shared" si="254"/>
        <v>2</v>
      </c>
      <c r="R892" s="21">
        <f t="shared" si="242"/>
        <v>428436047857222.87</v>
      </c>
      <c r="S892" s="10">
        <f t="shared" si="250"/>
        <v>45.560371121121065</v>
      </c>
      <c r="T892" s="10">
        <f t="shared" si="251"/>
        <v>12580.717096385491</v>
      </c>
      <c r="U892" s="38">
        <f t="shared" si="243"/>
        <v>1.3085900774220715E+28</v>
      </c>
      <c r="V892" s="6">
        <f t="shared" si="244"/>
        <v>0</v>
      </c>
    </row>
    <row r="893" spans="1:22" x14ac:dyDescent="0.3">
      <c r="B893" s="17">
        <v>891</v>
      </c>
      <c r="C893" s="70">
        <f t="shared" si="255"/>
        <v>30958124269568</v>
      </c>
      <c r="D893" s="19">
        <f t="shared" si="245"/>
        <v>34359738368</v>
      </c>
      <c r="E893" s="8">
        <f t="shared" si="252"/>
        <v>1.4176275342857724E+28</v>
      </c>
      <c r="F893" s="17">
        <f t="shared" si="256"/>
        <v>1.07</v>
      </c>
      <c r="G893" s="17">
        <f t="shared" si="239"/>
        <v>28.151562139836603</v>
      </c>
      <c r="H893" s="21">
        <f t="shared" si="240"/>
        <v>309581242695680</v>
      </c>
      <c r="I893" s="22">
        <f t="shared" si="241"/>
        <v>14.490774639218404</v>
      </c>
      <c r="J893" s="23">
        <f t="shared" si="246"/>
        <v>1.4556045182188721E+26</v>
      </c>
      <c r="K893" s="22">
        <f t="shared" si="247"/>
        <v>26.163043394973059</v>
      </c>
      <c r="L893" s="17">
        <v>1</v>
      </c>
      <c r="M893" s="17">
        <f t="shared" si="253"/>
        <v>470184984576</v>
      </c>
      <c r="N893" s="17">
        <f t="shared" si="248"/>
        <v>10</v>
      </c>
      <c r="O893" s="17">
        <f t="shared" si="249"/>
        <v>38.774437510817343</v>
      </c>
      <c r="P893" s="17">
        <v>1</v>
      </c>
      <c r="Q893" s="17">
        <f t="shared" si="254"/>
        <v>2</v>
      </c>
      <c r="R893" s="21">
        <f t="shared" si="242"/>
        <v>457917773680916.37</v>
      </c>
      <c r="S893" s="10">
        <f t="shared" si="250"/>
        <v>48.695490998490108</v>
      </c>
      <c r="T893" s="10">
        <f t="shared" si="251"/>
        <v>12629.412587383982</v>
      </c>
      <c r="U893" s="38">
        <f t="shared" si="243"/>
        <v>1.3100440663969849E+28</v>
      </c>
      <c r="V893" s="6">
        <f t="shared" si="244"/>
        <v>0</v>
      </c>
    </row>
    <row r="894" spans="1:22" x14ac:dyDescent="0.3">
      <c r="A894" s="26" t="s">
        <v>38</v>
      </c>
      <c r="B894" s="17">
        <v>892</v>
      </c>
      <c r="C894" s="70">
        <f t="shared" si="255"/>
        <v>30992484007936</v>
      </c>
      <c r="D894" s="19">
        <f t="shared" si="245"/>
        <v>34359738368</v>
      </c>
      <c r="E894" s="8">
        <f t="shared" si="252"/>
        <v>1.5168614616857766E+28</v>
      </c>
      <c r="F894" s="17">
        <f t="shared" si="256"/>
        <v>1.07</v>
      </c>
      <c r="G894" s="17">
        <f t="shared" si="239"/>
        <v>28.180945917521811</v>
      </c>
      <c r="H894" s="21">
        <f t="shared" si="240"/>
        <v>309924840079360</v>
      </c>
      <c r="I894" s="22">
        <f t="shared" si="241"/>
        <v>14.491256385781284</v>
      </c>
      <c r="J894" s="23">
        <f t="shared" si="246"/>
        <v>1.4572200615243315E+26</v>
      </c>
      <c r="K894" s="22">
        <f t="shared" si="247"/>
        <v>26.163525141535938</v>
      </c>
      <c r="L894" s="17">
        <v>1</v>
      </c>
      <c r="M894" s="17">
        <f t="shared" si="253"/>
        <v>470184984576</v>
      </c>
      <c r="N894" s="17">
        <f t="shared" si="248"/>
        <v>10</v>
      </c>
      <c r="O894" s="17">
        <f t="shared" si="249"/>
        <v>38.774437510817343</v>
      </c>
      <c r="P894" s="17">
        <v>1</v>
      </c>
      <c r="Q894" s="17">
        <f t="shared" si="254"/>
        <v>2</v>
      </c>
      <c r="R894" s="21">
        <f t="shared" si="242"/>
        <v>489428811610378.12</v>
      </c>
      <c r="S894" s="10">
        <f t="shared" si="250"/>
        <v>52.046410207222131</v>
      </c>
      <c r="T894" s="10">
        <f t="shared" si="251"/>
        <v>12681.458997591204</v>
      </c>
      <c r="U894" s="38">
        <f t="shared" si="243"/>
        <v>1.3114980553718983E+28</v>
      </c>
      <c r="V894" s="6">
        <f t="shared" si="244"/>
        <v>0</v>
      </c>
    </row>
    <row r="895" spans="1:22" x14ac:dyDescent="0.3">
      <c r="B895" s="27">
        <v>893</v>
      </c>
      <c r="C895" s="70">
        <f t="shared" si="255"/>
        <v>31026843746304</v>
      </c>
      <c r="D895" s="19">
        <f t="shared" si="245"/>
        <v>34359738368</v>
      </c>
      <c r="E895" s="8">
        <f t="shared" si="252"/>
        <v>1.623041764003781E+28</v>
      </c>
      <c r="F895" s="17">
        <f t="shared" si="256"/>
        <v>1.07</v>
      </c>
      <c r="G895" s="17">
        <f t="shared" si="239"/>
        <v>28.210329695207022</v>
      </c>
      <c r="H895" s="21">
        <f t="shared" si="240"/>
        <v>310268437463040</v>
      </c>
      <c r="I895" s="22">
        <f t="shared" si="241"/>
        <v>14.491737598552847</v>
      </c>
      <c r="J895" s="23">
        <f t="shared" si="246"/>
        <v>1.4588356048297908E+26</v>
      </c>
      <c r="K895" s="22">
        <f t="shared" si="247"/>
        <v>26.164006354307503</v>
      </c>
      <c r="L895" s="17">
        <v>1</v>
      </c>
      <c r="M895" s="17">
        <f t="shared" si="253"/>
        <v>470184984576</v>
      </c>
      <c r="N895" s="17">
        <f t="shared" si="248"/>
        <v>10</v>
      </c>
      <c r="O895" s="17">
        <f t="shared" si="249"/>
        <v>38.774437510817343</v>
      </c>
      <c r="P895" s="17">
        <v>1</v>
      </c>
      <c r="Q895" s="17">
        <f t="shared" si="254"/>
        <v>2</v>
      </c>
      <c r="R895" s="28">
        <f t="shared" si="242"/>
        <v>523108885091517.56</v>
      </c>
      <c r="S895" s="10">
        <f t="shared" si="250"/>
        <v>55.627987095679259</v>
      </c>
      <c r="T895" s="10">
        <f t="shared" si="251"/>
        <v>12737.086984686883</v>
      </c>
      <c r="U895" s="38">
        <f t="shared" si="243"/>
        <v>1.3129520443468117E+28</v>
      </c>
      <c r="V895" s="6">
        <f t="shared" si="244"/>
        <v>0</v>
      </c>
    </row>
    <row r="896" spans="1:22" x14ac:dyDescent="0.3">
      <c r="B896" s="27">
        <v>894</v>
      </c>
      <c r="C896" s="70">
        <f t="shared" si="255"/>
        <v>31061203484672</v>
      </c>
      <c r="D896" s="19">
        <f t="shared" si="245"/>
        <v>34359738368</v>
      </c>
      <c r="E896" s="8">
        <f t="shared" si="252"/>
        <v>1.7366546874840459E+28</v>
      </c>
      <c r="F896" s="17">
        <f t="shared" si="256"/>
        <v>1.07</v>
      </c>
      <c r="G896" s="17">
        <f t="shared" si="239"/>
        <v>28.23971347289223</v>
      </c>
      <c r="H896" s="21">
        <f t="shared" si="240"/>
        <v>310612034846720</v>
      </c>
      <c r="I896" s="22">
        <f t="shared" si="241"/>
        <v>14.492218278714706</v>
      </c>
      <c r="J896" s="23">
        <f t="shared" si="246"/>
        <v>1.4604511481352502E+26</v>
      </c>
      <c r="K896" s="22">
        <f t="shared" si="247"/>
        <v>26.16448703446936</v>
      </c>
      <c r="L896" s="17">
        <v>1</v>
      </c>
      <c r="M896" s="17">
        <f t="shared" si="253"/>
        <v>470184984576</v>
      </c>
      <c r="N896" s="17">
        <f t="shared" si="248"/>
        <v>10</v>
      </c>
      <c r="O896" s="17">
        <f t="shared" si="249"/>
        <v>38.774437510817343</v>
      </c>
      <c r="P896" s="17">
        <v>1</v>
      </c>
      <c r="Q896" s="17">
        <f t="shared" si="254"/>
        <v>2</v>
      </c>
      <c r="R896" s="28">
        <f t="shared" si="242"/>
        <v>559107340557826.62</v>
      </c>
      <c r="S896" s="10">
        <f t="shared" si="250"/>
        <v>59.45610333154454</v>
      </c>
      <c r="T896" s="10">
        <f t="shared" si="251"/>
        <v>12796.543088018427</v>
      </c>
      <c r="U896" s="38">
        <f t="shared" si="243"/>
        <v>1.3144060333217252E+28</v>
      </c>
      <c r="V896" s="6">
        <f t="shared" si="244"/>
        <v>0</v>
      </c>
    </row>
    <row r="897" spans="2:22" x14ac:dyDescent="0.3">
      <c r="B897" s="27">
        <v>895</v>
      </c>
      <c r="C897" s="70">
        <f t="shared" si="255"/>
        <v>31095563223040</v>
      </c>
      <c r="D897" s="19">
        <f t="shared" si="245"/>
        <v>34359738368</v>
      </c>
      <c r="E897" s="8">
        <f t="shared" si="252"/>
        <v>1.8582205156079293E+28</v>
      </c>
      <c r="F897" s="17">
        <f t="shared" si="256"/>
        <v>1.07</v>
      </c>
      <c r="G897" s="17">
        <f t="shared" si="239"/>
        <v>28.269097250577442</v>
      </c>
      <c r="H897" s="21">
        <f t="shared" si="240"/>
        <v>310955632230400</v>
      </c>
      <c r="I897" s="22">
        <f t="shared" si="241"/>
        <v>14.492698427444545</v>
      </c>
      <c r="J897" s="23">
        <f t="shared" si="246"/>
        <v>1.4620666914407095E+26</v>
      </c>
      <c r="K897" s="22">
        <f t="shared" si="247"/>
        <v>26.164967183199199</v>
      </c>
      <c r="L897" s="17">
        <v>1</v>
      </c>
      <c r="M897" s="17">
        <f t="shared" si="253"/>
        <v>470184984576</v>
      </c>
      <c r="N897" s="17">
        <f t="shared" si="248"/>
        <v>10</v>
      </c>
      <c r="O897" s="17">
        <f t="shared" si="249"/>
        <v>38.774437510817343</v>
      </c>
      <c r="P897" s="17">
        <v>1</v>
      </c>
      <c r="Q897" s="17">
        <f t="shared" si="254"/>
        <v>2</v>
      </c>
      <c r="R897" s="28">
        <f t="shared" si="242"/>
        <v>597583810358867</v>
      </c>
      <c r="S897" s="10">
        <f t="shared" si="250"/>
        <v>63.547734398382772</v>
      </c>
      <c r="T897" s="10">
        <f t="shared" si="251"/>
        <v>12860.090822416809</v>
      </c>
      <c r="U897" s="38">
        <f t="shared" si="243"/>
        <v>1.3158600222966386E+28</v>
      </c>
      <c r="V897" s="6">
        <f t="shared" si="244"/>
        <v>0</v>
      </c>
    </row>
    <row r="898" spans="2:22" x14ac:dyDescent="0.3">
      <c r="B898" s="27">
        <v>896</v>
      </c>
      <c r="C898" s="70">
        <f t="shared" si="255"/>
        <v>31129922961408</v>
      </c>
      <c r="D898" s="19">
        <f t="shared" si="245"/>
        <v>34359738368</v>
      </c>
      <c r="E898" s="8">
        <f t="shared" si="252"/>
        <v>1.9882959517004846E+28</v>
      </c>
      <c r="F898" s="17">
        <f t="shared" si="256"/>
        <v>1.07</v>
      </c>
      <c r="G898" s="17">
        <f t="shared" si="239"/>
        <v>28.29848102826265</v>
      </c>
      <c r="H898" s="21">
        <f t="shared" si="240"/>
        <v>311299229614080</v>
      </c>
      <c r="I898" s="22">
        <f t="shared" si="241"/>
        <v>14.493178045916155</v>
      </c>
      <c r="J898" s="23">
        <f t="shared" si="246"/>
        <v>1.4636822347461689E+26</v>
      </c>
      <c r="K898" s="22">
        <f t="shared" si="247"/>
        <v>26.165446801670811</v>
      </c>
      <c r="L898" s="17">
        <v>1</v>
      </c>
      <c r="M898" s="17">
        <f t="shared" si="253"/>
        <v>470184984576</v>
      </c>
      <c r="N898" s="17">
        <f t="shared" si="248"/>
        <v>10</v>
      </c>
      <c r="O898" s="17">
        <f t="shared" si="249"/>
        <v>38.774437510817343</v>
      </c>
      <c r="P898" s="17">
        <v>1</v>
      </c>
      <c r="Q898" s="17">
        <f t="shared" si="254"/>
        <v>2</v>
      </c>
      <c r="R898" s="28">
        <f t="shared" si="242"/>
        <v>638708921369767</v>
      </c>
      <c r="S898" s="10">
        <f t="shared" si="250"/>
        <v>67.921024949971269</v>
      </c>
      <c r="T898" s="10">
        <f t="shared" si="251"/>
        <v>12928.011847366781</v>
      </c>
      <c r="U898" s="38">
        <f t="shared" si="243"/>
        <v>1.317314011271552E+28</v>
      </c>
      <c r="V898" s="6">
        <f t="shared" si="244"/>
        <v>0</v>
      </c>
    </row>
    <row r="899" spans="2:22" x14ac:dyDescent="0.3">
      <c r="B899" s="27">
        <v>897</v>
      </c>
      <c r="C899" s="70">
        <f t="shared" si="255"/>
        <v>31164282699776</v>
      </c>
      <c r="D899" s="19">
        <f t="shared" si="245"/>
        <v>34359738368</v>
      </c>
      <c r="E899" s="8">
        <f t="shared" si="252"/>
        <v>2.1274766683195187E+28</v>
      </c>
      <c r="F899" s="17">
        <f t="shared" si="256"/>
        <v>1.07</v>
      </c>
      <c r="G899" s="17">
        <f t="shared" ref="G899:G962" si="257">LOG10(E899)</f>
        <v>28.327864805947861</v>
      </c>
      <c r="H899" s="21">
        <f t="shared" ref="H899:H962" si="258">C899 * ($W$4)</f>
        <v>311642826997760</v>
      </c>
      <c r="I899" s="22">
        <f t="shared" ref="I899:I962" si="259">LOG10(H899)</f>
        <v>14.493657135299436</v>
      </c>
      <c r="J899" s="23">
        <f t="shared" si="246"/>
        <v>1.4652977780516282E+26</v>
      </c>
      <c r="K899" s="22">
        <f t="shared" si="247"/>
        <v>26.165925891054091</v>
      </c>
      <c r="L899" s="17">
        <v>1</v>
      </c>
      <c r="M899" s="17">
        <f t="shared" si="253"/>
        <v>470184984576</v>
      </c>
      <c r="N899" s="17">
        <f t="shared" si="248"/>
        <v>10</v>
      </c>
      <c r="O899" s="17">
        <f t="shared" si="249"/>
        <v>38.774437510817343</v>
      </c>
      <c r="P899" s="17">
        <v>1</v>
      </c>
      <c r="Q899" s="17">
        <f t="shared" si="254"/>
        <v>2</v>
      </c>
      <c r="R899" s="28">
        <f t="shared" ref="R899:R962" si="260">E899/C899</f>
        <v>682665052430297.25</v>
      </c>
      <c r="S899" s="10">
        <f t="shared" si="250"/>
        <v>72.595369357222879</v>
      </c>
      <c r="T899" s="10">
        <f t="shared" si="251"/>
        <v>13000.607216724004</v>
      </c>
      <c r="U899" s="38">
        <f t="shared" ref="U899:U962" si="261">J899*$Z$4</f>
        <v>1.3187680002464654E+28</v>
      </c>
      <c r="V899" s="6">
        <f t="shared" ref="V899:V962" si="262">IF(L899 = 1, 0, $Z$4)</f>
        <v>0</v>
      </c>
    </row>
    <row r="900" spans="2:22" x14ac:dyDescent="0.3">
      <c r="B900" s="27">
        <v>898</v>
      </c>
      <c r="C900" s="70">
        <f t="shared" si="255"/>
        <v>31198642438144</v>
      </c>
      <c r="D900" s="19">
        <f t="shared" ref="D900:D963" si="263">2^(QUOTIENT(B900,25))</f>
        <v>34359738368</v>
      </c>
      <c r="E900" s="8">
        <f t="shared" si="252"/>
        <v>2.2764000351018851E+28</v>
      </c>
      <c r="F900" s="17">
        <f t="shared" si="256"/>
        <v>1.07</v>
      </c>
      <c r="G900" s="17">
        <f t="shared" si="257"/>
        <v>28.357248583633069</v>
      </c>
      <c r="H900" s="21">
        <f t="shared" si="258"/>
        <v>311986424381440</v>
      </c>
      <c r="I900" s="22">
        <f t="shared" si="259"/>
        <v>14.494135696760427</v>
      </c>
      <c r="J900" s="23">
        <f t="shared" ref="J900:J963" si="264">H900 * M900</f>
        <v>1.4669133213570876E+26</v>
      </c>
      <c r="K900" s="22">
        <f t="shared" ref="K900:K963" si="265">LOG10(J900)</f>
        <v>26.166404452515081</v>
      </c>
      <c r="L900" s="17">
        <v>1</v>
      </c>
      <c r="M900" s="17">
        <f t="shared" si="253"/>
        <v>470184984576</v>
      </c>
      <c r="N900" s="17">
        <f t="shared" ref="N900:N963" si="266">L900*10</f>
        <v>10</v>
      </c>
      <c r="O900" s="17">
        <f t="shared" ref="O900:O963" si="267">LOG(M900,2)</f>
        <v>38.774437510817343</v>
      </c>
      <c r="P900" s="17">
        <v>1</v>
      </c>
      <c r="Q900" s="17">
        <f t="shared" si="254"/>
        <v>2</v>
      </c>
      <c r="R900" s="28">
        <f t="shared" si="260"/>
        <v>729647143979162.12</v>
      </c>
      <c r="S900" s="10">
        <f t="shared" ref="S900:S963" si="268">(E900/J900)/Q900</f>
        <v>77.591497805607077</v>
      </c>
      <c r="T900" s="10">
        <f t="shared" ref="T900:T963" si="269">T899+S900+V900</f>
        <v>13078.19871452961</v>
      </c>
      <c r="U900" s="38">
        <f t="shared" si="261"/>
        <v>1.3202219892213788E+28</v>
      </c>
      <c r="V900" s="6">
        <f t="shared" si="262"/>
        <v>0</v>
      </c>
    </row>
    <row r="901" spans="2:22" x14ac:dyDescent="0.3">
      <c r="B901" s="27">
        <v>899</v>
      </c>
      <c r="C901" s="70">
        <f t="shared" si="255"/>
        <v>31233002176512</v>
      </c>
      <c r="D901" s="19">
        <f t="shared" si="263"/>
        <v>34359738368</v>
      </c>
      <c r="E901" s="8">
        <f t="shared" ref="E901:E964" si="270">E900 * F900</f>
        <v>2.4357480375590172E+28</v>
      </c>
      <c r="F901" s="17">
        <f t="shared" si="256"/>
        <v>1.07</v>
      </c>
      <c r="G901" s="17">
        <f t="shared" si="257"/>
        <v>28.386632361318281</v>
      </c>
      <c r="H901" s="21">
        <f t="shared" si="258"/>
        <v>312330021765120</v>
      </c>
      <c r="I901" s="22">
        <f t="shared" si="259"/>
        <v>14.494613731461309</v>
      </c>
      <c r="J901" s="23">
        <f t="shared" si="264"/>
        <v>1.4685288646625469E+26</v>
      </c>
      <c r="K901" s="22">
        <f t="shared" si="265"/>
        <v>26.166882487215965</v>
      </c>
      <c r="L901" s="17">
        <v>1</v>
      </c>
      <c r="M901" s="17">
        <f t="shared" ref="M901:M964" si="271">M900*L901</f>
        <v>470184984576</v>
      </c>
      <c r="N901" s="17">
        <f t="shared" si="266"/>
        <v>10</v>
      </c>
      <c r="O901" s="17">
        <f t="shared" si="267"/>
        <v>38.774437510817343</v>
      </c>
      <c r="P901" s="17">
        <v>1</v>
      </c>
      <c r="Q901" s="17">
        <f t="shared" ref="Q901:Q964" si="272">Q900*P901</f>
        <v>2</v>
      </c>
      <c r="R901" s="28">
        <f t="shared" si="260"/>
        <v>779863563481182.37</v>
      </c>
      <c r="S901" s="10">
        <f t="shared" si="268"/>
        <v>82.931568325649749</v>
      </c>
      <c r="T901" s="10">
        <f t="shared" si="269"/>
        <v>13161.13028285526</v>
      </c>
      <c r="U901" s="30">
        <f t="shared" si="261"/>
        <v>1.3216759781962922E+28</v>
      </c>
      <c r="V901" s="6">
        <f t="shared" si="262"/>
        <v>0</v>
      </c>
    </row>
    <row r="902" spans="2:22" x14ac:dyDescent="0.3">
      <c r="B902" s="27">
        <v>900</v>
      </c>
      <c r="C902" s="70">
        <f t="shared" si="255"/>
        <v>62534723829760</v>
      </c>
      <c r="D902" s="19">
        <f t="shared" si="263"/>
        <v>68719476736</v>
      </c>
      <c r="E902" s="8">
        <f t="shared" si="270"/>
        <v>2.6062504001881487E+28</v>
      </c>
      <c r="F902" s="17">
        <f t="shared" si="256"/>
        <v>1.07</v>
      </c>
      <c r="G902" s="17">
        <f t="shared" si="257"/>
        <v>28.416016139003489</v>
      </c>
      <c r="H902" s="21">
        <f t="shared" si="258"/>
        <v>625347238297600</v>
      </c>
      <c r="I902" s="22">
        <f t="shared" si="259"/>
        <v>14.796121236224417</v>
      </c>
      <c r="J902" s="23">
        <f t="shared" si="264"/>
        <v>8.8208664478080376E+26</v>
      </c>
      <c r="K902" s="22">
        <f t="shared" si="265"/>
        <v>26.945511246698732</v>
      </c>
      <c r="L902" s="17">
        <v>3</v>
      </c>
      <c r="M902" s="17">
        <f t="shared" si="271"/>
        <v>1410554953728</v>
      </c>
      <c r="N902" s="17">
        <f t="shared" si="266"/>
        <v>30</v>
      </c>
      <c r="O902" s="17">
        <f t="shared" si="267"/>
        <v>40.359400011538504</v>
      </c>
      <c r="P902" s="17">
        <v>1</v>
      </c>
      <c r="Q902" s="17">
        <f t="shared" si="272"/>
        <v>2</v>
      </c>
      <c r="R902" s="28">
        <f t="shared" si="260"/>
        <v>416768515246539.81</v>
      </c>
      <c r="S902" s="10">
        <f t="shared" si="268"/>
        <v>14.773210860911488</v>
      </c>
      <c r="T902" s="10">
        <f t="shared" si="269"/>
        <v>13265.90349371617</v>
      </c>
      <c r="U902" s="38">
        <f t="shared" si="261"/>
        <v>7.9387798030272338E+28</v>
      </c>
      <c r="V902" s="6">
        <f t="shared" si="262"/>
        <v>90</v>
      </c>
    </row>
    <row r="903" spans="2:22" x14ac:dyDescent="0.3">
      <c r="B903" s="27">
        <v>901</v>
      </c>
      <c r="C903" s="70">
        <f t="shared" si="255"/>
        <v>62603443306496</v>
      </c>
      <c r="D903" s="19">
        <f t="shared" si="263"/>
        <v>68719476736</v>
      </c>
      <c r="E903" s="8">
        <f t="shared" si="270"/>
        <v>2.7886879282013193E+28</v>
      </c>
      <c r="F903" s="17">
        <f t="shared" si="256"/>
        <v>1.07</v>
      </c>
      <c r="G903" s="17">
        <f t="shared" si="257"/>
        <v>28.4453999166887</v>
      </c>
      <c r="H903" s="21">
        <f t="shared" si="258"/>
        <v>626034433064960</v>
      </c>
      <c r="I903" s="22">
        <f t="shared" si="259"/>
        <v>14.796598220876321</v>
      </c>
      <c r="J903" s="23">
        <f t="shared" si="264"/>
        <v>8.8305597076407937E+26</v>
      </c>
      <c r="K903" s="22">
        <f t="shared" si="265"/>
        <v>26.94598823135064</v>
      </c>
      <c r="L903" s="17">
        <v>1</v>
      </c>
      <c r="M903" s="17">
        <f t="shared" si="271"/>
        <v>1410554953728</v>
      </c>
      <c r="N903" s="17">
        <f t="shared" si="266"/>
        <v>10</v>
      </c>
      <c r="O903" s="17">
        <f t="shared" si="267"/>
        <v>40.359400011538504</v>
      </c>
      <c r="P903" s="17">
        <v>1</v>
      </c>
      <c r="Q903" s="17">
        <f t="shared" si="272"/>
        <v>2</v>
      </c>
      <c r="R903" s="28">
        <f t="shared" si="260"/>
        <v>445452802739358.75</v>
      </c>
      <c r="S903" s="10">
        <f t="shared" si="268"/>
        <v>15.789983990416593</v>
      </c>
      <c r="T903" s="10">
        <f t="shared" si="269"/>
        <v>13281.693477706587</v>
      </c>
      <c r="U903" s="38">
        <f t="shared" si="261"/>
        <v>7.9475037368767143E+28</v>
      </c>
      <c r="V903" s="6">
        <f t="shared" si="262"/>
        <v>0</v>
      </c>
    </row>
    <row r="904" spans="2:22" x14ac:dyDescent="0.3">
      <c r="B904" s="27">
        <v>902</v>
      </c>
      <c r="C904" s="70">
        <f t="shared" si="255"/>
        <v>62672162783232</v>
      </c>
      <c r="D904" s="19">
        <f t="shared" si="263"/>
        <v>68719476736</v>
      </c>
      <c r="E904" s="8">
        <f t="shared" si="270"/>
        <v>2.983896083175412E+28</v>
      </c>
      <c r="F904" s="17">
        <f t="shared" si="256"/>
        <v>1.07</v>
      </c>
      <c r="G904" s="17">
        <f t="shared" si="257"/>
        <v>28.474783694373908</v>
      </c>
      <c r="H904" s="21">
        <f t="shared" si="258"/>
        <v>626721627832320</v>
      </c>
      <c r="I904" s="22">
        <f t="shared" si="259"/>
        <v>14.79707468223174</v>
      </c>
      <c r="J904" s="23">
        <f t="shared" si="264"/>
        <v>8.8402529674735497E+26</v>
      </c>
      <c r="K904" s="22">
        <f t="shared" si="265"/>
        <v>26.946464692706055</v>
      </c>
      <c r="L904" s="17">
        <v>1</v>
      </c>
      <c r="M904" s="17">
        <f t="shared" si="271"/>
        <v>1410554953728</v>
      </c>
      <c r="N904" s="17">
        <f t="shared" si="266"/>
        <v>10</v>
      </c>
      <c r="O904" s="17">
        <f t="shared" si="267"/>
        <v>40.359400011538504</v>
      </c>
      <c r="P904" s="17">
        <v>1</v>
      </c>
      <c r="Q904" s="17">
        <f t="shared" si="272"/>
        <v>2</v>
      </c>
      <c r="R904" s="28">
        <f t="shared" si="260"/>
        <v>476111873384040.37</v>
      </c>
      <c r="S904" s="10">
        <f t="shared" si="268"/>
        <v>16.876757340283316</v>
      </c>
      <c r="T904" s="10">
        <f t="shared" si="269"/>
        <v>13298.570235046871</v>
      </c>
      <c r="U904" s="38">
        <f t="shared" si="261"/>
        <v>7.9562276707261948E+28</v>
      </c>
      <c r="V904" s="6">
        <f t="shared" si="262"/>
        <v>0</v>
      </c>
    </row>
    <row r="905" spans="2:22" x14ac:dyDescent="0.3">
      <c r="B905" s="27">
        <v>903</v>
      </c>
      <c r="C905" s="70">
        <f t="shared" si="255"/>
        <v>62740882259968</v>
      </c>
      <c r="D905" s="19">
        <f t="shared" si="263"/>
        <v>68719476736</v>
      </c>
      <c r="E905" s="8">
        <f t="shared" si="270"/>
        <v>3.1927688089976912E+28</v>
      </c>
      <c r="F905" s="17">
        <f t="shared" si="256"/>
        <v>1.07</v>
      </c>
      <c r="G905" s="17">
        <f t="shared" si="257"/>
        <v>28.50416747205912</v>
      </c>
      <c r="H905" s="21">
        <f t="shared" si="258"/>
        <v>627408822599680</v>
      </c>
      <c r="I905" s="22">
        <f t="shared" si="259"/>
        <v>14.797550621437622</v>
      </c>
      <c r="J905" s="23">
        <f t="shared" si="264"/>
        <v>8.8499462273063058E+26</v>
      </c>
      <c r="K905" s="22">
        <f t="shared" si="265"/>
        <v>26.946940631911939</v>
      </c>
      <c r="L905" s="17">
        <v>1</v>
      </c>
      <c r="M905" s="17">
        <f t="shared" si="271"/>
        <v>1410554953728</v>
      </c>
      <c r="N905" s="17">
        <f t="shared" si="266"/>
        <v>10</v>
      </c>
      <c r="O905" s="17">
        <f t="shared" si="267"/>
        <v>40.359400011538504</v>
      </c>
      <c r="P905" s="17">
        <v>1</v>
      </c>
      <c r="Q905" s="17">
        <f t="shared" si="272"/>
        <v>2</v>
      </c>
      <c r="R905" s="28">
        <f t="shared" si="260"/>
        <v>508881720178622.12</v>
      </c>
      <c r="S905" s="10">
        <f t="shared" si="268"/>
        <v>18.038351459958459</v>
      </c>
      <c r="T905" s="10">
        <f t="shared" si="269"/>
        <v>13316.608586506829</v>
      </c>
      <c r="U905" s="38">
        <f t="shared" si="261"/>
        <v>7.9649516045756752E+28</v>
      </c>
      <c r="V905" s="6">
        <f t="shared" si="262"/>
        <v>0</v>
      </c>
    </row>
    <row r="906" spans="2:22" x14ac:dyDescent="0.3">
      <c r="B906" s="27">
        <v>904</v>
      </c>
      <c r="C906" s="70">
        <f t="shared" si="255"/>
        <v>62809601736704</v>
      </c>
      <c r="D906" s="19">
        <f t="shared" si="263"/>
        <v>68719476736</v>
      </c>
      <c r="E906" s="8">
        <f t="shared" si="270"/>
        <v>3.4162626256275296E+28</v>
      </c>
      <c r="F906" s="17">
        <f t="shared" si="256"/>
        <v>1.07</v>
      </c>
      <c r="G906" s="17">
        <f t="shared" si="257"/>
        <v>28.533551249744328</v>
      </c>
      <c r="H906" s="21">
        <f t="shared" si="258"/>
        <v>628096017367040</v>
      </c>
      <c r="I906" s="22">
        <f t="shared" si="259"/>
        <v>14.798026039637154</v>
      </c>
      <c r="J906" s="23">
        <f t="shared" si="264"/>
        <v>8.8596394871390619E+26</v>
      </c>
      <c r="K906" s="22">
        <f t="shared" si="265"/>
        <v>26.947416050111471</v>
      </c>
      <c r="L906" s="17">
        <v>1</v>
      </c>
      <c r="M906" s="17">
        <f t="shared" si="271"/>
        <v>1410554953728</v>
      </c>
      <c r="N906" s="17">
        <f t="shared" si="266"/>
        <v>10</v>
      </c>
      <c r="O906" s="17">
        <f t="shared" si="267"/>
        <v>40.359400011538504</v>
      </c>
      <c r="P906" s="17">
        <v>1</v>
      </c>
      <c r="Q906" s="17">
        <f t="shared" si="272"/>
        <v>2</v>
      </c>
      <c r="R906" s="28">
        <f t="shared" si="260"/>
        <v>543907703785227.25</v>
      </c>
      <c r="S906" s="10">
        <f t="shared" si="268"/>
        <v>19.279918954866542</v>
      </c>
      <c r="T906" s="10">
        <f t="shared" si="269"/>
        <v>13335.888505461695</v>
      </c>
      <c r="U906" s="38">
        <f t="shared" si="261"/>
        <v>7.9736755384251557E+28</v>
      </c>
      <c r="V906" s="6">
        <f t="shared" si="262"/>
        <v>0</v>
      </c>
    </row>
    <row r="907" spans="2:22" x14ac:dyDescent="0.3">
      <c r="B907" s="27">
        <v>905</v>
      </c>
      <c r="C907" s="70">
        <f t="shared" si="255"/>
        <v>62878321213440</v>
      </c>
      <c r="D907" s="19">
        <f t="shared" si="263"/>
        <v>68719476736</v>
      </c>
      <c r="E907" s="8">
        <f t="shared" si="270"/>
        <v>3.6554010094214569E+28</v>
      </c>
      <c r="F907" s="17">
        <f t="shared" si="256"/>
        <v>1.07</v>
      </c>
      <c r="G907" s="17">
        <f t="shared" si="257"/>
        <v>28.562935027429535</v>
      </c>
      <c r="H907" s="21">
        <f t="shared" si="258"/>
        <v>628783212134400</v>
      </c>
      <c r="I907" s="22">
        <f t="shared" si="259"/>
        <v>14.798500937969772</v>
      </c>
      <c r="J907" s="23">
        <f t="shared" si="264"/>
        <v>8.869332746971818E+26</v>
      </c>
      <c r="K907" s="22">
        <f t="shared" si="265"/>
        <v>26.947890948444087</v>
      </c>
      <c r="L907" s="17">
        <v>1</v>
      </c>
      <c r="M907" s="17">
        <f t="shared" si="271"/>
        <v>1410554953728</v>
      </c>
      <c r="N907" s="17">
        <f t="shared" si="266"/>
        <v>10</v>
      </c>
      <c r="O907" s="17">
        <f t="shared" si="267"/>
        <v>40.359400011538504</v>
      </c>
      <c r="P907" s="17">
        <v>1</v>
      </c>
      <c r="Q907" s="17">
        <f t="shared" si="272"/>
        <v>2</v>
      </c>
      <c r="R907" s="28">
        <f t="shared" si="260"/>
        <v>581345197975821.37</v>
      </c>
      <c r="S907" s="10">
        <f t="shared" si="268"/>
        <v>20.606967365552329</v>
      </c>
      <c r="T907" s="10">
        <f t="shared" si="269"/>
        <v>13356.495472827248</v>
      </c>
      <c r="U907" s="38">
        <f t="shared" si="261"/>
        <v>7.9823994722746362E+28</v>
      </c>
      <c r="V907" s="6">
        <f t="shared" si="262"/>
        <v>0</v>
      </c>
    </row>
    <row r="908" spans="2:22" x14ac:dyDescent="0.3">
      <c r="B908" s="27">
        <v>906</v>
      </c>
      <c r="C908" s="70">
        <f t="shared" si="255"/>
        <v>62947040690176</v>
      </c>
      <c r="D908" s="19">
        <f t="shared" si="263"/>
        <v>68719476736</v>
      </c>
      <c r="E908" s="8">
        <f t="shared" si="270"/>
        <v>3.9112790800809593E+28</v>
      </c>
      <c r="F908" s="17">
        <f t="shared" si="256"/>
        <v>1.07</v>
      </c>
      <c r="G908" s="17">
        <f t="shared" si="257"/>
        <v>28.592318805114747</v>
      </c>
      <c r="H908" s="21">
        <f t="shared" si="258"/>
        <v>629470406901760</v>
      </c>
      <c r="I908" s="22">
        <f t="shared" si="259"/>
        <v>14.798975317571173</v>
      </c>
      <c r="J908" s="23">
        <f t="shared" si="264"/>
        <v>8.8790260068045741E+26</v>
      </c>
      <c r="K908" s="22">
        <f t="shared" si="265"/>
        <v>26.94836532804549</v>
      </c>
      <c r="L908" s="17">
        <v>1</v>
      </c>
      <c r="M908" s="17">
        <f t="shared" si="271"/>
        <v>1410554953728</v>
      </c>
      <c r="N908" s="17">
        <f t="shared" si="266"/>
        <v>10</v>
      </c>
      <c r="O908" s="17">
        <f t="shared" si="267"/>
        <v>40.359400011538504</v>
      </c>
      <c r="P908" s="17">
        <v>1</v>
      </c>
      <c r="Q908" s="17">
        <f t="shared" si="272"/>
        <v>2</v>
      </c>
      <c r="R908" s="28">
        <f t="shared" si="260"/>
        <v>621360279561384.37</v>
      </c>
      <c r="S908" s="10">
        <f t="shared" si="268"/>
        <v>22.02538362362883</v>
      </c>
      <c r="T908" s="10">
        <f t="shared" si="269"/>
        <v>13378.520856450876</v>
      </c>
      <c r="U908" s="38">
        <f t="shared" si="261"/>
        <v>7.9911234061241167E+28</v>
      </c>
      <c r="V908" s="6">
        <f t="shared" si="262"/>
        <v>0</v>
      </c>
    </row>
    <row r="909" spans="2:22" x14ac:dyDescent="0.3">
      <c r="B909" s="27">
        <v>907</v>
      </c>
      <c r="C909" s="70">
        <f t="shared" si="255"/>
        <v>63015760166912</v>
      </c>
      <c r="D909" s="19">
        <f t="shared" si="263"/>
        <v>68719476736</v>
      </c>
      <c r="E909" s="8">
        <f t="shared" si="270"/>
        <v>4.185068615686627E+28</v>
      </c>
      <c r="F909" s="17">
        <f t="shared" si="256"/>
        <v>1.07</v>
      </c>
      <c r="G909" s="17">
        <f t="shared" si="257"/>
        <v>28.621702582799955</v>
      </c>
      <c r="H909" s="21">
        <f t="shared" si="258"/>
        <v>630157601669120</v>
      </c>
      <c r="I909" s="22">
        <f t="shared" si="259"/>
        <v>14.799449179573344</v>
      </c>
      <c r="J909" s="23">
        <f t="shared" si="264"/>
        <v>8.8887192666373302E+26</v>
      </c>
      <c r="K909" s="22">
        <f t="shared" si="265"/>
        <v>26.948839190047661</v>
      </c>
      <c r="L909" s="17">
        <v>1</v>
      </c>
      <c r="M909" s="17">
        <f t="shared" si="271"/>
        <v>1410554953728</v>
      </c>
      <c r="N909" s="17">
        <f t="shared" si="266"/>
        <v>10</v>
      </c>
      <c r="O909" s="17">
        <f t="shared" si="267"/>
        <v>40.359400011538504</v>
      </c>
      <c r="P909" s="17">
        <v>1</v>
      </c>
      <c r="Q909" s="17">
        <f t="shared" si="272"/>
        <v>2</v>
      </c>
      <c r="R909" s="28">
        <f t="shared" si="260"/>
        <v>664130465870996.75</v>
      </c>
      <c r="S909" s="10">
        <f t="shared" si="268"/>
        <v>23.54146019322911</v>
      </c>
      <c r="T909" s="10">
        <f t="shared" si="269"/>
        <v>13402.062316644106</v>
      </c>
      <c r="U909" s="38">
        <f t="shared" si="261"/>
        <v>7.9998473399735972E+28</v>
      </c>
      <c r="V909" s="6">
        <f t="shared" si="262"/>
        <v>0</v>
      </c>
    </row>
    <row r="910" spans="2:22" x14ac:dyDescent="0.3">
      <c r="B910" s="27">
        <v>908</v>
      </c>
      <c r="C910" s="70">
        <f t="shared" si="255"/>
        <v>63084479643648</v>
      </c>
      <c r="D910" s="19">
        <f t="shared" si="263"/>
        <v>68719476736</v>
      </c>
      <c r="E910" s="8">
        <f t="shared" si="270"/>
        <v>4.4780234187846911E+28</v>
      </c>
      <c r="F910" s="17">
        <f t="shared" si="256"/>
        <v>1.07</v>
      </c>
      <c r="G910" s="17">
        <f t="shared" si="257"/>
        <v>28.651086360485166</v>
      </c>
      <c r="H910" s="21">
        <f t="shared" si="258"/>
        <v>630844796436480</v>
      </c>
      <c r="I910" s="22">
        <f t="shared" si="259"/>
        <v>14.799922525104565</v>
      </c>
      <c r="J910" s="23">
        <f t="shared" si="264"/>
        <v>8.8984125264700863E+26</v>
      </c>
      <c r="K910" s="22">
        <f t="shared" si="265"/>
        <v>26.949312535578883</v>
      </c>
      <c r="L910" s="17">
        <v>1</v>
      </c>
      <c r="M910" s="17">
        <f t="shared" si="271"/>
        <v>1410554953728</v>
      </c>
      <c r="N910" s="17">
        <f t="shared" si="266"/>
        <v>10</v>
      </c>
      <c r="O910" s="17">
        <f t="shared" si="267"/>
        <v>40.359400011538504</v>
      </c>
      <c r="P910" s="17">
        <v>1</v>
      </c>
      <c r="Q910" s="17">
        <f t="shared" si="272"/>
        <v>2</v>
      </c>
      <c r="R910" s="28">
        <f t="shared" si="260"/>
        <v>709845503058783.62</v>
      </c>
      <c r="S910" s="10">
        <f t="shared" si="268"/>
        <v>25.161923014155196</v>
      </c>
      <c r="T910" s="10">
        <f t="shared" si="269"/>
        <v>13427.224239658261</v>
      </c>
      <c r="U910" s="38">
        <f t="shared" si="261"/>
        <v>8.0085712738230776E+28</v>
      </c>
      <c r="V910" s="6">
        <f t="shared" si="262"/>
        <v>0</v>
      </c>
    </row>
    <row r="911" spans="2:22" x14ac:dyDescent="0.3">
      <c r="B911" s="27">
        <v>909</v>
      </c>
      <c r="C911" s="70">
        <f t="shared" si="255"/>
        <v>63153199120384</v>
      </c>
      <c r="D911" s="19">
        <f t="shared" si="263"/>
        <v>68719476736</v>
      </c>
      <c r="E911" s="8">
        <f t="shared" si="270"/>
        <v>4.7914850580996195E+28</v>
      </c>
      <c r="F911" s="17">
        <f t="shared" si="256"/>
        <v>1.07</v>
      </c>
      <c r="G911" s="17">
        <f t="shared" si="257"/>
        <v>28.680470138170374</v>
      </c>
      <c r="H911" s="21">
        <f t="shared" si="258"/>
        <v>631531991203840</v>
      </c>
      <c r="I911" s="22">
        <f t="shared" si="259"/>
        <v>14.800395355289435</v>
      </c>
      <c r="J911" s="23">
        <f t="shared" si="264"/>
        <v>8.9081057863028423E+26</v>
      </c>
      <c r="K911" s="22">
        <f t="shared" si="265"/>
        <v>26.949785365763752</v>
      </c>
      <c r="L911" s="17">
        <v>1</v>
      </c>
      <c r="M911" s="17">
        <f t="shared" si="271"/>
        <v>1410554953728</v>
      </c>
      <c r="N911" s="17">
        <f t="shared" si="266"/>
        <v>10</v>
      </c>
      <c r="O911" s="17">
        <f t="shared" si="267"/>
        <v>40.359400011538504</v>
      </c>
      <c r="P911" s="17">
        <v>1</v>
      </c>
      <c r="Q911" s="17">
        <f t="shared" si="272"/>
        <v>2</v>
      </c>
      <c r="R911" s="28">
        <f t="shared" si="260"/>
        <v>758708208742677.75</v>
      </c>
      <c r="S911" s="10">
        <f t="shared" si="268"/>
        <v>26.893961370929361</v>
      </c>
      <c r="T911" s="10">
        <f t="shared" si="269"/>
        <v>13454.11820102919</v>
      </c>
      <c r="U911" s="38">
        <f t="shared" si="261"/>
        <v>8.0172952076725581E+28</v>
      </c>
      <c r="V911" s="6">
        <f t="shared" si="262"/>
        <v>0</v>
      </c>
    </row>
    <row r="912" spans="2:22" x14ac:dyDescent="0.3">
      <c r="B912" s="27">
        <v>910</v>
      </c>
      <c r="C912" s="70">
        <f t="shared" si="255"/>
        <v>63221918597120</v>
      </c>
      <c r="D912" s="19">
        <f t="shared" si="263"/>
        <v>68719476736</v>
      </c>
      <c r="E912" s="8">
        <f t="shared" si="270"/>
        <v>5.1268890121665933E+28</v>
      </c>
      <c r="F912" s="17">
        <f t="shared" si="256"/>
        <v>1.07</v>
      </c>
      <c r="G912" s="17">
        <f t="shared" si="257"/>
        <v>28.709853915855586</v>
      </c>
      <c r="H912" s="21">
        <f t="shared" si="258"/>
        <v>632219185971200</v>
      </c>
      <c r="I912" s="22">
        <f t="shared" si="259"/>
        <v>14.800867671248879</v>
      </c>
      <c r="J912" s="23">
        <f t="shared" si="264"/>
        <v>8.9177990461355984E+26</v>
      </c>
      <c r="K912" s="22">
        <f t="shared" si="265"/>
        <v>26.950257681723194</v>
      </c>
      <c r="L912" s="17">
        <v>1</v>
      </c>
      <c r="M912" s="17">
        <f t="shared" si="271"/>
        <v>1410554953728</v>
      </c>
      <c r="N912" s="17">
        <f t="shared" si="266"/>
        <v>10</v>
      </c>
      <c r="O912" s="17">
        <f t="shared" si="267"/>
        <v>40.359400011538504</v>
      </c>
      <c r="P912" s="17">
        <v>1</v>
      </c>
      <c r="Q912" s="17">
        <f t="shared" si="272"/>
        <v>2</v>
      </c>
      <c r="R912" s="28">
        <f t="shared" si="260"/>
        <v>810935372720584.12</v>
      </c>
      <c r="S912" s="10">
        <f t="shared" si="268"/>
        <v>28.745259820517362</v>
      </c>
      <c r="T912" s="10">
        <f t="shared" si="269"/>
        <v>13482.863460849709</v>
      </c>
      <c r="U912" s="38">
        <f t="shared" si="261"/>
        <v>8.0260191415220386E+28</v>
      </c>
      <c r="V912" s="6">
        <f t="shared" si="262"/>
        <v>0</v>
      </c>
    </row>
    <row r="913" spans="2:22" x14ac:dyDescent="0.3">
      <c r="B913" s="27">
        <v>911</v>
      </c>
      <c r="C913" s="70">
        <f t="shared" si="255"/>
        <v>63290638073856</v>
      </c>
      <c r="D913" s="19">
        <f t="shared" si="263"/>
        <v>68719476736</v>
      </c>
      <c r="E913" s="8">
        <f t="shared" si="270"/>
        <v>5.4857712430182549E+28</v>
      </c>
      <c r="F913" s="17">
        <f t="shared" si="256"/>
        <v>1.07</v>
      </c>
      <c r="G913" s="17">
        <f t="shared" si="257"/>
        <v>28.739237693540794</v>
      </c>
      <c r="H913" s="21">
        <f t="shared" si="258"/>
        <v>632906380738560</v>
      </c>
      <c r="I913" s="22">
        <f t="shared" si="259"/>
        <v>14.801339474100171</v>
      </c>
      <c r="J913" s="23">
        <f t="shared" si="264"/>
        <v>8.9274923059683545E+26</v>
      </c>
      <c r="K913" s="22">
        <f t="shared" si="265"/>
        <v>26.950729484574488</v>
      </c>
      <c r="L913" s="17">
        <v>1</v>
      </c>
      <c r="M913" s="17">
        <f t="shared" si="271"/>
        <v>1410554953728</v>
      </c>
      <c r="N913" s="17">
        <f t="shared" si="266"/>
        <v>10</v>
      </c>
      <c r="O913" s="17">
        <f t="shared" si="267"/>
        <v>40.359400011538504</v>
      </c>
      <c r="P913" s="17">
        <v>1</v>
      </c>
      <c r="Q913" s="17">
        <f t="shared" si="272"/>
        <v>2</v>
      </c>
      <c r="R913" s="28">
        <f t="shared" si="260"/>
        <v>866758719767799.12</v>
      </c>
      <c r="S913" s="10">
        <f t="shared" si="268"/>
        <v>30.724032320648526</v>
      </c>
      <c r="T913" s="10">
        <f t="shared" si="269"/>
        <v>13513.587493170357</v>
      </c>
      <c r="U913" s="38">
        <f t="shared" si="261"/>
        <v>8.0347430753715191E+28</v>
      </c>
      <c r="V913" s="6">
        <f t="shared" si="262"/>
        <v>0</v>
      </c>
    </row>
    <row r="914" spans="2:22" x14ac:dyDescent="0.3">
      <c r="B914" s="27">
        <v>912</v>
      </c>
      <c r="C914" s="70">
        <f t="shared" si="255"/>
        <v>63359357550592</v>
      </c>
      <c r="D914" s="19">
        <f t="shared" si="263"/>
        <v>68719476736</v>
      </c>
      <c r="E914" s="8">
        <f t="shared" si="270"/>
        <v>5.8697752300295328E+28</v>
      </c>
      <c r="F914" s="17">
        <f t="shared" si="256"/>
        <v>1.07</v>
      </c>
      <c r="G914" s="17">
        <f t="shared" si="257"/>
        <v>28.768621471226005</v>
      </c>
      <c r="H914" s="21">
        <f t="shared" si="258"/>
        <v>633593575505920</v>
      </c>
      <c r="I914" s="22">
        <f t="shared" si="259"/>
        <v>14.801810764956953</v>
      </c>
      <c r="J914" s="23">
        <f t="shared" si="264"/>
        <v>8.9371855658011106E+26</v>
      </c>
      <c r="K914" s="22">
        <f t="shared" si="265"/>
        <v>26.951200775431268</v>
      </c>
      <c r="L914" s="17">
        <v>1</v>
      </c>
      <c r="M914" s="17">
        <f t="shared" si="271"/>
        <v>1410554953728</v>
      </c>
      <c r="N914" s="17">
        <f t="shared" si="266"/>
        <v>10</v>
      </c>
      <c r="O914" s="17">
        <f t="shared" si="267"/>
        <v>40.359400011538504</v>
      </c>
      <c r="P914" s="17">
        <v>1</v>
      </c>
      <c r="Q914" s="17">
        <f t="shared" si="272"/>
        <v>2</v>
      </c>
      <c r="R914" s="28">
        <f t="shared" si="260"/>
        <v>926425938795632.25</v>
      </c>
      <c r="S914" s="10">
        <f t="shared" si="268"/>
        <v>32.839058710444142</v>
      </c>
      <c r="T914" s="10">
        <f t="shared" si="269"/>
        <v>13546.426551880801</v>
      </c>
      <c r="U914" s="38">
        <f t="shared" si="261"/>
        <v>8.0434670092209995E+28</v>
      </c>
      <c r="V914" s="6">
        <f t="shared" si="262"/>
        <v>0</v>
      </c>
    </row>
    <row r="915" spans="2:22" x14ac:dyDescent="0.3">
      <c r="B915" s="27">
        <v>913</v>
      </c>
      <c r="C915" s="70">
        <f t="shared" si="255"/>
        <v>63428077027328</v>
      </c>
      <c r="D915" s="19">
        <f t="shared" si="263"/>
        <v>68719476736</v>
      </c>
      <c r="E915" s="8">
        <f t="shared" si="270"/>
        <v>6.2806594961316008E+28</v>
      </c>
      <c r="F915" s="17">
        <f t="shared" si="256"/>
        <v>1.07</v>
      </c>
      <c r="G915" s="17">
        <f t="shared" si="257"/>
        <v>28.798005248911213</v>
      </c>
      <c r="H915" s="21">
        <f t="shared" si="258"/>
        <v>634280770273280</v>
      </c>
      <c r="I915" s="22">
        <f t="shared" si="259"/>
        <v>14.802281544929235</v>
      </c>
      <c r="J915" s="23">
        <f t="shared" si="264"/>
        <v>8.9468788256338667E+26</v>
      </c>
      <c r="K915" s="22">
        <f t="shared" si="265"/>
        <v>26.951671555403554</v>
      </c>
      <c r="L915" s="17">
        <v>1</v>
      </c>
      <c r="M915" s="17">
        <f t="shared" si="271"/>
        <v>1410554953728</v>
      </c>
      <c r="N915" s="17">
        <f t="shared" si="266"/>
        <v>10</v>
      </c>
      <c r="O915" s="17">
        <f t="shared" si="267"/>
        <v>40.359400011538504</v>
      </c>
      <c r="P915" s="17">
        <v>1</v>
      </c>
      <c r="Q915" s="17">
        <f t="shared" si="272"/>
        <v>2</v>
      </c>
      <c r="R915" s="28">
        <f t="shared" si="260"/>
        <v>990201782946309</v>
      </c>
      <c r="S915" s="10">
        <f t="shared" si="268"/>
        <v>35.099723705527161</v>
      </c>
      <c r="T915" s="10">
        <f t="shared" si="269"/>
        <v>13581.526275586328</v>
      </c>
      <c r="U915" s="38">
        <f t="shared" si="261"/>
        <v>8.05219094307048E+28</v>
      </c>
      <c r="V915" s="6">
        <f t="shared" si="262"/>
        <v>0</v>
      </c>
    </row>
    <row r="916" spans="2:22" x14ac:dyDescent="0.3">
      <c r="B916" s="27">
        <v>914</v>
      </c>
      <c r="C916" s="70">
        <f t="shared" si="255"/>
        <v>63496796504064</v>
      </c>
      <c r="D916" s="19">
        <f t="shared" si="263"/>
        <v>68719476736</v>
      </c>
      <c r="E916" s="8">
        <f t="shared" si="270"/>
        <v>6.7203056608608129E+28</v>
      </c>
      <c r="F916" s="17">
        <f t="shared" si="256"/>
        <v>1.07</v>
      </c>
      <c r="G916" s="17">
        <f t="shared" si="257"/>
        <v>28.827389026596425</v>
      </c>
      <c r="H916" s="21">
        <f t="shared" si="258"/>
        <v>634967965040640</v>
      </c>
      <c r="I916" s="22">
        <f t="shared" si="259"/>
        <v>14.802751815123429</v>
      </c>
      <c r="J916" s="23">
        <f t="shared" si="264"/>
        <v>8.9565720854666228E+26</v>
      </c>
      <c r="K916" s="22">
        <f t="shared" si="265"/>
        <v>26.952141825597746</v>
      </c>
      <c r="L916" s="17">
        <v>1</v>
      </c>
      <c r="M916" s="17">
        <f t="shared" si="271"/>
        <v>1410554953728</v>
      </c>
      <c r="N916" s="17">
        <f t="shared" si="266"/>
        <v>10</v>
      </c>
      <c r="O916" s="17">
        <f t="shared" si="267"/>
        <v>40.359400011538504</v>
      </c>
      <c r="P916" s="17">
        <v>1</v>
      </c>
      <c r="Q916" s="17">
        <f t="shared" si="272"/>
        <v>2</v>
      </c>
      <c r="R916" s="28">
        <f t="shared" si="260"/>
        <v>1058369245514723.1</v>
      </c>
      <c r="S916" s="10">
        <f t="shared" si="268"/>
        <v>37.51605858096935</v>
      </c>
      <c r="T916" s="10">
        <f t="shared" si="269"/>
        <v>13619.042334167298</v>
      </c>
      <c r="U916" s="38">
        <f t="shared" si="261"/>
        <v>8.0609148769199605E+28</v>
      </c>
      <c r="V916" s="6">
        <f t="shared" si="262"/>
        <v>0</v>
      </c>
    </row>
    <row r="917" spans="2:22" x14ac:dyDescent="0.3">
      <c r="B917" s="27">
        <v>915</v>
      </c>
      <c r="C917" s="70">
        <f t="shared" si="255"/>
        <v>63565515980800</v>
      </c>
      <c r="D917" s="19">
        <f t="shared" si="263"/>
        <v>68719476736</v>
      </c>
      <c r="E917" s="8">
        <f t="shared" si="270"/>
        <v>7.1907270571210701E+28</v>
      </c>
      <c r="F917" s="17">
        <f t="shared" si="256"/>
        <v>1.07</v>
      </c>
      <c r="G917" s="17">
        <f t="shared" si="257"/>
        <v>28.856772804281633</v>
      </c>
      <c r="H917" s="21">
        <f t="shared" si="258"/>
        <v>635655159808000</v>
      </c>
      <c r="I917" s="22">
        <f t="shared" si="259"/>
        <v>14.803221576642356</v>
      </c>
      <c r="J917" s="23">
        <f t="shared" si="264"/>
        <v>8.9662653452993789E+26</v>
      </c>
      <c r="K917" s="22">
        <f t="shared" si="265"/>
        <v>26.952611587116671</v>
      </c>
      <c r="L917" s="17">
        <v>1</v>
      </c>
      <c r="M917" s="17">
        <f t="shared" si="271"/>
        <v>1410554953728</v>
      </c>
      <c r="N917" s="17">
        <f t="shared" si="266"/>
        <v>10</v>
      </c>
      <c r="O917" s="17">
        <f t="shared" si="267"/>
        <v>40.359400011538504</v>
      </c>
      <c r="P917" s="17">
        <v>1</v>
      </c>
      <c r="Q917" s="17">
        <f t="shared" si="272"/>
        <v>2</v>
      </c>
      <c r="R917" s="28">
        <f t="shared" si="260"/>
        <v>1131230816924861.2</v>
      </c>
      <c r="S917" s="10">
        <f t="shared" si="268"/>
        <v>40.09878572738679</v>
      </c>
      <c r="T917" s="10">
        <f t="shared" si="269"/>
        <v>13659.141119894684</v>
      </c>
      <c r="U917" s="38">
        <f t="shared" si="261"/>
        <v>8.069638810769441E+28</v>
      </c>
      <c r="V917" s="6">
        <f t="shared" si="262"/>
        <v>0</v>
      </c>
    </row>
    <row r="918" spans="2:22" x14ac:dyDescent="0.3">
      <c r="B918" s="27">
        <v>916</v>
      </c>
      <c r="C918" s="70">
        <f t="shared" si="255"/>
        <v>63634235457536</v>
      </c>
      <c r="D918" s="19">
        <f t="shared" si="263"/>
        <v>68719476736</v>
      </c>
      <c r="E918" s="8">
        <f t="shared" si="270"/>
        <v>7.6940779511195453E+28</v>
      </c>
      <c r="F918" s="17">
        <f t="shared" si="256"/>
        <v>1.07</v>
      </c>
      <c r="G918" s="17">
        <f t="shared" si="257"/>
        <v>28.886156581966844</v>
      </c>
      <c r="H918" s="21">
        <f t="shared" si="258"/>
        <v>636342354575360</v>
      </c>
      <c r="I918" s="22">
        <f t="shared" si="259"/>
        <v>14.803690830585257</v>
      </c>
      <c r="J918" s="23">
        <f t="shared" si="264"/>
        <v>8.9759586051321349E+26</v>
      </c>
      <c r="K918" s="22">
        <f t="shared" si="265"/>
        <v>26.953080841059574</v>
      </c>
      <c r="L918" s="17">
        <v>1</v>
      </c>
      <c r="M918" s="17">
        <f t="shared" si="271"/>
        <v>1410554953728</v>
      </c>
      <c r="N918" s="17">
        <f t="shared" si="266"/>
        <v>10</v>
      </c>
      <c r="O918" s="17">
        <f t="shared" si="267"/>
        <v>40.359400011538504</v>
      </c>
      <c r="P918" s="17">
        <v>1</v>
      </c>
      <c r="Q918" s="17">
        <f t="shared" si="272"/>
        <v>2</v>
      </c>
      <c r="R918" s="28">
        <f t="shared" si="260"/>
        <v>1209109828349224</v>
      </c>
      <c r="S918" s="10">
        <f t="shared" si="268"/>
        <v>42.859366278273299</v>
      </c>
      <c r="T918" s="10">
        <f t="shared" si="269"/>
        <v>13702.000486172958</v>
      </c>
      <c r="U918" s="38">
        <f t="shared" si="261"/>
        <v>8.0783627446189214E+28</v>
      </c>
      <c r="V918" s="6">
        <f t="shared" si="262"/>
        <v>0</v>
      </c>
    </row>
    <row r="919" spans="2:22" x14ac:dyDescent="0.3">
      <c r="B919" s="27">
        <v>917</v>
      </c>
      <c r="C919" s="70">
        <f t="shared" si="255"/>
        <v>63702954934272</v>
      </c>
      <c r="D919" s="19">
        <f t="shared" si="263"/>
        <v>68719476736</v>
      </c>
      <c r="E919" s="8">
        <f t="shared" si="270"/>
        <v>8.2326634076979142E+28</v>
      </c>
      <c r="F919" s="17">
        <f t="shared" si="256"/>
        <v>1.07</v>
      </c>
      <c r="G919" s="17">
        <f t="shared" si="257"/>
        <v>28.915540359652052</v>
      </c>
      <c r="H919" s="21">
        <f t="shared" si="258"/>
        <v>637029549342720</v>
      </c>
      <c r="I919" s="22">
        <f t="shared" si="259"/>
        <v>14.80415957804782</v>
      </c>
      <c r="J919" s="23">
        <f t="shared" si="264"/>
        <v>8.985651864964891E+26</v>
      </c>
      <c r="K919" s="22">
        <f t="shared" si="265"/>
        <v>26.953549588522137</v>
      </c>
      <c r="L919" s="17">
        <v>1</v>
      </c>
      <c r="M919" s="17">
        <f t="shared" si="271"/>
        <v>1410554953728</v>
      </c>
      <c r="N919" s="17">
        <f t="shared" si="266"/>
        <v>10</v>
      </c>
      <c r="O919" s="17">
        <f t="shared" si="267"/>
        <v>40.359400011538504</v>
      </c>
      <c r="P919" s="17">
        <v>1</v>
      </c>
      <c r="Q919" s="17">
        <f t="shared" si="272"/>
        <v>2</v>
      </c>
      <c r="R919" s="28">
        <f t="shared" si="260"/>
        <v>1292351887944960.2</v>
      </c>
      <c r="S919" s="10">
        <f t="shared" si="268"/>
        <v>45.810051020322284</v>
      </c>
      <c r="T919" s="10">
        <f t="shared" si="269"/>
        <v>13747.81053719328</v>
      </c>
      <c r="U919" s="38">
        <f t="shared" si="261"/>
        <v>8.0870866784684019E+28</v>
      </c>
      <c r="V919" s="6">
        <f t="shared" si="262"/>
        <v>0</v>
      </c>
    </row>
    <row r="920" spans="2:22" x14ac:dyDescent="0.3">
      <c r="B920" s="27">
        <v>918</v>
      </c>
      <c r="C920" s="70">
        <f t="shared" si="255"/>
        <v>63771674411008</v>
      </c>
      <c r="D920" s="19">
        <f t="shared" si="263"/>
        <v>68719476736</v>
      </c>
      <c r="E920" s="8">
        <f t="shared" si="270"/>
        <v>8.8089498462367687E+28</v>
      </c>
      <c r="F920" s="17">
        <f t="shared" si="256"/>
        <v>1.07</v>
      </c>
      <c r="G920" s="17">
        <f t="shared" si="257"/>
        <v>28.944924137337264</v>
      </c>
      <c r="H920" s="21">
        <f t="shared" si="258"/>
        <v>637716744110080</v>
      </c>
      <c r="I920" s="22">
        <f t="shared" si="259"/>
        <v>14.804627820122185</v>
      </c>
      <c r="J920" s="23">
        <f t="shared" si="264"/>
        <v>8.9953451247976471E+26</v>
      </c>
      <c r="K920" s="22">
        <f t="shared" si="265"/>
        <v>26.954017830596502</v>
      </c>
      <c r="L920" s="17">
        <v>1</v>
      </c>
      <c r="M920" s="17">
        <f t="shared" si="271"/>
        <v>1410554953728</v>
      </c>
      <c r="N920" s="17">
        <f t="shared" si="266"/>
        <v>10</v>
      </c>
      <c r="O920" s="17">
        <f t="shared" si="267"/>
        <v>40.359400011538504</v>
      </c>
      <c r="P920" s="17">
        <v>1</v>
      </c>
      <c r="Q920" s="17">
        <f t="shared" si="272"/>
        <v>2</v>
      </c>
      <c r="R920" s="28">
        <f t="shared" si="260"/>
        <v>1381326416092378</v>
      </c>
      <c r="S920" s="10">
        <f t="shared" si="268"/>
        <v>48.963934813089942</v>
      </c>
      <c r="T920" s="10">
        <f t="shared" si="269"/>
        <v>13796.774472006369</v>
      </c>
      <c r="U920" s="38">
        <f t="shared" si="261"/>
        <v>8.0958106123178824E+28</v>
      </c>
      <c r="V920" s="6">
        <f t="shared" si="262"/>
        <v>0</v>
      </c>
    </row>
    <row r="921" spans="2:22" x14ac:dyDescent="0.3">
      <c r="B921" s="27">
        <v>919</v>
      </c>
      <c r="C921" s="70">
        <f t="shared" si="255"/>
        <v>63840393887744</v>
      </c>
      <c r="D921" s="19">
        <f t="shared" si="263"/>
        <v>68719476736</v>
      </c>
      <c r="E921" s="8">
        <f t="shared" si="270"/>
        <v>9.4255763354733427E+28</v>
      </c>
      <c r="F921" s="17">
        <f t="shared" si="256"/>
        <v>1.07</v>
      </c>
      <c r="G921" s="17">
        <f t="shared" si="257"/>
        <v>28.974307915022472</v>
      </c>
      <c r="H921" s="21">
        <f t="shared" si="258"/>
        <v>638403938877440</v>
      </c>
      <c r="I921" s="22">
        <f t="shared" si="259"/>
        <v>14.805095557896966</v>
      </c>
      <c r="J921" s="23">
        <f t="shared" si="264"/>
        <v>9.0050383846304032E+26</v>
      </c>
      <c r="K921" s="22">
        <f t="shared" si="265"/>
        <v>26.954485568371283</v>
      </c>
      <c r="L921" s="17">
        <v>1</v>
      </c>
      <c r="M921" s="17">
        <f t="shared" si="271"/>
        <v>1410554953728</v>
      </c>
      <c r="N921" s="17">
        <f t="shared" si="266"/>
        <v>10</v>
      </c>
      <c r="O921" s="17">
        <f t="shared" si="267"/>
        <v>40.359400011538504</v>
      </c>
      <c r="P921" s="17">
        <v>1</v>
      </c>
      <c r="Q921" s="17">
        <f t="shared" si="272"/>
        <v>2</v>
      </c>
      <c r="R921" s="28">
        <f t="shared" si="260"/>
        <v>1476428286461881.2</v>
      </c>
      <c r="S921" s="10">
        <f t="shared" si="268"/>
        <v>52.33501475996318</v>
      </c>
      <c r="T921" s="10">
        <f t="shared" si="269"/>
        <v>13849.109486766332</v>
      </c>
      <c r="U921" s="38">
        <f t="shared" si="261"/>
        <v>8.1045345461673629E+28</v>
      </c>
      <c r="V921" s="6">
        <f t="shared" si="262"/>
        <v>0</v>
      </c>
    </row>
    <row r="922" spans="2:22" x14ac:dyDescent="0.3">
      <c r="B922" s="27">
        <v>920</v>
      </c>
      <c r="C922" s="70">
        <f t="shared" si="255"/>
        <v>63909113364480</v>
      </c>
      <c r="D922" s="19">
        <f t="shared" si="263"/>
        <v>68719476736</v>
      </c>
      <c r="E922" s="8">
        <f t="shared" si="270"/>
        <v>1.0085366678956477E+29</v>
      </c>
      <c r="F922" s="17">
        <f t="shared" si="256"/>
        <v>1.07</v>
      </c>
      <c r="G922" s="17">
        <f t="shared" si="257"/>
        <v>29.003691692707683</v>
      </c>
      <c r="H922" s="21">
        <f t="shared" si="258"/>
        <v>639091133644800</v>
      </c>
      <c r="I922" s="22">
        <f t="shared" si="259"/>
        <v>14.805562792457257</v>
      </c>
      <c r="J922" s="23">
        <f t="shared" si="264"/>
        <v>9.0147316444631593E+26</v>
      </c>
      <c r="K922" s="22">
        <f t="shared" si="265"/>
        <v>26.954952802931576</v>
      </c>
      <c r="L922" s="17">
        <v>1</v>
      </c>
      <c r="M922" s="17">
        <f t="shared" si="271"/>
        <v>1410554953728</v>
      </c>
      <c r="N922" s="17">
        <f t="shared" si="266"/>
        <v>10</v>
      </c>
      <c r="O922" s="17">
        <f t="shared" si="267"/>
        <v>40.359400011538504</v>
      </c>
      <c r="P922" s="17">
        <v>1</v>
      </c>
      <c r="Q922" s="17">
        <f t="shared" si="272"/>
        <v>2</v>
      </c>
      <c r="R922" s="28">
        <f t="shared" si="260"/>
        <v>1578079580206133.2</v>
      </c>
      <c r="S922" s="10">
        <f t="shared" si="268"/>
        <v>55.938252389081939</v>
      </c>
      <c r="T922" s="10">
        <f t="shared" si="269"/>
        <v>13905.047739155414</v>
      </c>
      <c r="U922" s="38">
        <f t="shared" si="261"/>
        <v>8.1132584800168434E+28</v>
      </c>
      <c r="V922" s="6">
        <f t="shared" si="262"/>
        <v>0</v>
      </c>
    </row>
    <row r="923" spans="2:22" x14ac:dyDescent="0.3">
      <c r="B923" s="27">
        <v>921</v>
      </c>
      <c r="C923" s="70">
        <f t="shared" si="255"/>
        <v>63977832841216</v>
      </c>
      <c r="D923" s="19">
        <f t="shared" si="263"/>
        <v>68719476736</v>
      </c>
      <c r="E923" s="8">
        <f t="shared" si="270"/>
        <v>1.0791342346483431E+29</v>
      </c>
      <c r="F923" s="17">
        <f t="shared" si="256"/>
        <v>1.07</v>
      </c>
      <c r="G923" s="17">
        <f t="shared" si="257"/>
        <v>29.033075470392891</v>
      </c>
      <c r="H923" s="21">
        <f t="shared" si="258"/>
        <v>639778328412160</v>
      </c>
      <c r="I923" s="22">
        <f t="shared" si="259"/>
        <v>14.806029524884666</v>
      </c>
      <c r="J923" s="23">
        <f t="shared" si="264"/>
        <v>9.0244249042959154E+26</v>
      </c>
      <c r="K923" s="22">
        <f t="shared" si="265"/>
        <v>26.955419535358981</v>
      </c>
      <c r="L923" s="17">
        <v>1</v>
      </c>
      <c r="M923" s="17">
        <f t="shared" si="271"/>
        <v>1410554953728</v>
      </c>
      <c r="N923" s="17">
        <f t="shared" si="266"/>
        <v>10</v>
      </c>
      <c r="O923" s="17">
        <f t="shared" si="267"/>
        <v>40.359400011538504</v>
      </c>
      <c r="P923" s="17">
        <v>1</v>
      </c>
      <c r="Q923" s="17">
        <f t="shared" si="272"/>
        <v>2</v>
      </c>
      <c r="R923" s="28">
        <f t="shared" si="260"/>
        <v>1686731461077468.5</v>
      </c>
      <c r="S923" s="10">
        <f t="shared" si="268"/>
        <v>59.789640120704014</v>
      </c>
      <c r="T923" s="10">
        <f t="shared" si="269"/>
        <v>13964.837379276118</v>
      </c>
      <c r="U923" s="38">
        <f t="shared" si="261"/>
        <v>8.1219824138663238E+28</v>
      </c>
      <c r="V923" s="6">
        <f t="shared" si="262"/>
        <v>0</v>
      </c>
    </row>
    <row r="924" spans="2:22" x14ac:dyDescent="0.3">
      <c r="B924" s="27">
        <v>922</v>
      </c>
      <c r="C924" s="70">
        <f t="shared" ref="C924:C987" si="273">IF(MOD(B923+1,25)=0,(C923*2)+D923*2,C923+D923)</f>
        <v>64046552317952</v>
      </c>
      <c r="D924" s="19">
        <f t="shared" si="263"/>
        <v>68719476736</v>
      </c>
      <c r="E924" s="8">
        <f t="shared" si="270"/>
        <v>1.1546736310737272E+29</v>
      </c>
      <c r="F924" s="17">
        <f t="shared" si="256"/>
        <v>1.07</v>
      </c>
      <c r="G924" s="17">
        <f t="shared" si="257"/>
        <v>29.062459248078103</v>
      </c>
      <c r="H924" s="21">
        <f t="shared" si="258"/>
        <v>640465523179520</v>
      </c>
      <c r="I924" s="22">
        <f t="shared" si="259"/>
        <v>14.806495756257304</v>
      </c>
      <c r="J924" s="23">
        <f t="shared" si="264"/>
        <v>9.0341181641286715E+26</v>
      </c>
      <c r="K924" s="22">
        <f t="shared" si="265"/>
        <v>26.955885766731623</v>
      </c>
      <c r="L924" s="17">
        <v>1</v>
      </c>
      <c r="M924" s="17">
        <f t="shared" si="271"/>
        <v>1410554953728</v>
      </c>
      <c r="N924" s="17">
        <f t="shared" si="266"/>
        <v>10</v>
      </c>
      <c r="O924" s="17">
        <f t="shared" si="267"/>
        <v>40.359400011538504</v>
      </c>
      <c r="P924" s="17">
        <v>1</v>
      </c>
      <c r="Q924" s="17">
        <f t="shared" si="272"/>
        <v>2</v>
      </c>
      <c r="R924" s="28">
        <f t="shared" si="260"/>
        <v>1802866179808521.2</v>
      </c>
      <c r="S924" s="10">
        <f t="shared" si="268"/>
        <v>63.906272316568369</v>
      </c>
      <c r="T924" s="10">
        <f t="shared" si="269"/>
        <v>14028.743651592686</v>
      </c>
      <c r="U924" s="38">
        <f t="shared" si="261"/>
        <v>8.1307063477158043E+28</v>
      </c>
      <c r="V924" s="6">
        <f t="shared" si="262"/>
        <v>0</v>
      </c>
    </row>
    <row r="925" spans="2:22" x14ac:dyDescent="0.3">
      <c r="B925" s="27">
        <v>923</v>
      </c>
      <c r="C925" s="70">
        <f t="shared" si="273"/>
        <v>64115271794688</v>
      </c>
      <c r="D925" s="19">
        <f t="shared" si="263"/>
        <v>68719476736</v>
      </c>
      <c r="E925" s="8">
        <f t="shared" si="270"/>
        <v>1.2355007852488881E+29</v>
      </c>
      <c r="F925" s="17">
        <f t="shared" si="256"/>
        <v>1.07</v>
      </c>
      <c r="G925" s="17">
        <f t="shared" si="257"/>
        <v>29.09184302576331</v>
      </c>
      <c r="H925" s="21">
        <f t="shared" si="258"/>
        <v>641152717946880</v>
      </c>
      <c r="I925" s="22">
        <f t="shared" si="259"/>
        <v>14.806961487649822</v>
      </c>
      <c r="J925" s="23">
        <f t="shared" si="264"/>
        <v>9.0438114239614275E+26</v>
      </c>
      <c r="K925" s="22">
        <f t="shared" si="265"/>
        <v>26.956351498124139</v>
      </c>
      <c r="L925" s="17">
        <v>1</v>
      </c>
      <c r="M925" s="17">
        <f t="shared" si="271"/>
        <v>1410554953728</v>
      </c>
      <c r="N925" s="17">
        <f t="shared" si="266"/>
        <v>10</v>
      </c>
      <c r="O925" s="17">
        <f t="shared" si="267"/>
        <v>40.359400011538504</v>
      </c>
      <c r="P925" s="17">
        <v>1</v>
      </c>
      <c r="Q925" s="17">
        <f t="shared" si="272"/>
        <v>2</v>
      </c>
      <c r="R925" s="28">
        <f t="shared" si="260"/>
        <v>1926999216669078</v>
      </c>
      <c r="S925" s="10">
        <f t="shared" si="268"/>
        <v>68.306421227196836</v>
      </c>
      <c r="T925" s="10">
        <f t="shared" si="269"/>
        <v>14097.050072819882</v>
      </c>
      <c r="U925" s="38">
        <f t="shared" si="261"/>
        <v>8.1394302815652848E+28</v>
      </c>
      <c r="V925" s="6">
        <f t="shared" si="262"/>
        <v>0</v>
      </c>
    </row>
    <row r="926" spans="2:22" x14ac:dyDescent="0.3">
      <c r="B926" s="27">
        <v>924</v>
      </c>
      <c r="C926" s="70">
        <f t="shared" si="273"/>
        <v>64183991271424</v>
      </c>
      <c r="D926" s="19">
        <f t="shared" si="263"/>
        <v>68719476736</v>
      </c>
      <c r="E926" s="8">
        <f t="shared" si="270"/>
        <v>1.3219858402163104E+29</v>
      </c>
      <c r="F926" s="17">
        <f t="shared" si="256"/>
        <v>1.07</v>
      </c>
      <c r="G926" s="17">
        <f t="shared" si="257"/>
        <v>29.121226803448522</v>
      </c>
      <c r="H926" s="21">
        <f t="shared" si="258"/>
        <v>641839912714240</v>
      </c>
      <c r="I926" s="22">
        <f t="shared" si="259"/>
        <v>14.807426720133416</v>
      </c>
      <c r="J926" s="23">
        <f t="shared" si="264"/>
        <v>9.0535046837941836E+26</v>
      </c>
      <c r="K926" s="22">
        <f t="shared" si="265"/>
        <v>26.956816730607734</v>
      </c>
      <c r="L926" s="17">
        <v>1</v>
      </c>
      <c r="M926" s="17">
        <f t="shared" si="271"/>
        <v>1410554953728</v>
      </c>
      <c r="N926" s="17">
        <f t="shared" si="266"/>
        <v>10</v>
      </c>
      <c r="O926" s="17">
        <f t="shared" si="267"/>
        <v>40.359400011538504</v>
      </c>
      <c r="P926" s="17">
        <v>1</v>
      </c>
      <c r="Q926" s="17">
        <f t="shared" si="272"/>
        <v>2</v>
      </c>
      <c r="R926" s="28">
        <f t="shared" si="260"/>
        <v>2059681571726881.7</v>
      </c>
      <c r="S926" s="10">
        <f t="shared" si="268"/>
        <v>73.009618174863888</v>
      </c>
      <c r="T926" s="10">
        <f t="shared" si="269"/>
        <v>14170.059690994745</v>
      </c>
      <c r="U926" s="38">
        <f t="shared" si="261"/>
        <v>8.1481542154147653E+28</v>
      </c>
      <c r="V926" s="6">
        <f t="shared" si="262"/>
        <v>0</v>
      </c>
    </row>
    <row r="927" spans="2:22" x14ac:dyDescent="0.3">
      <c r="B927" s="27">
        <v>925</v>
      </c>
      <c r="C927" s="70">
        <f t="shared" si="273"/>
        <v>128505421496320</v>
      </c>
      <c r="D927" s="19">
        <f t="shared" si="263"/>
        <v>137438953472</v>
      </c>
      <c r="E927" s="8">
        <f t="shared" si="270"/>
        <v>1.4145248490314522E+29</v>
      </c>
      <c r="F927" s="17">
        <f t="shared" si="256"/>
        <v>1.07</v>
      </c>
      <c r="G927" s="17">
        <f t="shared" si="257"/>
        <v>29.15061058113373</v>
      </c>
      <c r="H927" s="21">
        <f t="shared" si="258"/>
        <v>1285054214963200</v>
      </c>
      <c r="I927" s="22">
        <f t="shared" si="259"/>
        <v>15.108921450439823</v>
      </c>
      <c r="J927" s="23">
        <f t="shared" si="264"/>
        <v>5.4379187661761638E+27</v>
      </c>
      <c r="K927" s="22">
        <f t="shared" si="265"/>
        <v>27.735432715633802</v>
      </c>
      <c r="L927" s="17">
        <v>3</v>
      </c>
      <c r="M927" s="17">
        <f t="shared" si="271"/>
        <v>4231664861184</v>
      </c>
      <c r="N927" s="17">
        <f t="shared" si="266"/>
        <v>30</v>
      </c>
      <c r="O927" s="17">
        <f t="shared" si="267"/>
        <v>41.944362512259652</v>
      </c>
      <c r="P927" s="17">
        <v>1</v>
      </c>
      <c r="Q927" s="17">
        <f t="shared" si="272"/>
        <v>2</v>
      </c>
      <c r="R927" s="28">
        <f t="shared" si="260"/>
        <v>1100751106498615.6</v>
      </c>
      <c r="S927" s="10">
        <f t="shared" si="268"/>
        <v>13.006123388876199</v>
      </c>
      <c r="T927" s="10">
        <f t="shared" si="269"/>
        <v>14273.065814383621</v>
      </c>
      <c r="U927" s="38">
        <f t="shared" si="261"/>
        <v>4.8941268895585474E+29</v>
      </c>
      <c r="V927" s="6">
        <f t="shared" si="262"/>
        <v>90</v>
      </c>
    </row>
    <row r="928" spans="2:22" x14ac:dyDescent="0.3">
      <c r="B928" s="27">
        <v>926</v>
      </c>
      <c r="C928" s="70">
        <f t="shared" si="273"/>
        <v>128642860449792</v>
      </c>
      <c r="D928" s="19">
        <f t="shared" si="263"/>
        <v>137438953472</v>
      </c>
      <c r="E928" s="8">
        <f t="shared" si="270"/>
        <v>1.513541588463654E+29</v>
      </c>
      <c r="F928" s="17">
        <f t="shared" si="256"/>
        <v>1.07</v>
      </c>
      <c r="G928" s="17">
        <f t="shared" si="257"/>
        <v>29.179994358818941</v>
      </c>
      <c r="H928" s="21">
        <f t="shared" si="258"/>
        <v>1286428604497920</v>
      </c>
      <c r="I928" s="22">
        <f t="shared" si="259"/>
        <v>15.109385688305409</v>
      </c>
      <c r="J928" s="23">
        <f t="shared" si="264"/>
        <v>5.4437347220758175E+27</v>
      </c>
      <c r="K928" s="22">
        <f t="shared" si="265"/>
        <v>27.735896953499388</v>
      </c>
      <c r="L928" s="17">
        <v>1</v>
      </c>
      <c r="M928" s="17">
        <f t="shared" si="271"/>
        <v>4231664861184</v>
      </c>
      <c r="N928" s="17">
        <f t="shared" si="266"/>
        <v>10</v>
      </c>
      <c r="O928" s="17">
        <f t="shared" si="267"/>
        <v>41.944362512259652</v>
      </c>
      <c r="P928" s="17">
        <v>1</v>
      </c>
      <c r="Q928" s="17">
        <f t="shared" si="272"/>
        <v>2</v>
      </c>
      <c r="R928" s="28">
        <f t="shared" si="260"/>
        <v>1176545346684337.7</v>
      </c>
      <c r="S928" s="10">
        <f t="shared" si="268"/>
        <v>13.901683914958541</v>
      </c>
      <c r="T928" s="10">
        <f t="shared" si="269"/>
        <v>14286.96749829858</v>
      </c>
      <c r="U928" s="38">
        <f t="shared" si="261"/>
        <v>4.8993612498682357E+29</v>
      </c>
      <c r="V928" s="6">
        <f t="shared" si="262"/>
        <v>0</v>
      </c>
    </row>
    <row r="929" spans="1:22" x14ac:dyDescent="0.3">
      <c r="B929" s="27">
        <v>927</v>
      </c>
      <c r="C929" s="70">
        <f t="shared" si="273"/>
        <v>128780299403264</v>
      </c>
      <c r="D929" s="19">
        <f t="shared" si="263"/>
        <v>137438953472</v>
      </c>
      <c r="E929" s="8">
        <f t="shared" si="270"/>
        <v>1.6194894996561097E+29</v>
      </c>
      <c r="F929" s="17">
        <f t="shared" si="256"/>
        <v>1.07</v>
      </c>
      <c r="G929" s="17">
        <f t="shared" si="257"/>
        <v>29.209378136504149</v>
      </c>
      <c r="H929" s="21">
        <f t="shared" si="258"/>
        <v>1287802994032640</v>
      </c>
      <c r="I929" s="22">
        <f t="shared" si="259"/>
        <v>15.109849430455082</v>
      </c>
      <c r="J929" s="23">
        <f t="shared" si="264"/>
        <v>5.4495506779754711E+27</v>
      </c>
      <c r="K929" s="22">
        <f t="shared" si="265"/>
        <v>27.736360695649061</v>
      </c>
      <c r="L929" s="17">
        <v>1</v>
      </c>
      <c r="M929" s="17">
        <f t="shared" si="271"/>
        <v>4231664861184</v>
      </c>
      <c r="N929" s="17">
        <f t="shared" si="266"/>
        <v>10</v>
      </c>
      <c r="O929" s="17">
        <f t="shared" si="267"/>
        <v>41.944362512259652</v>
      </c>
      <c r="P929" s="17">
        <v>1</v>
      </c>
      <c r="Q929" s="17">
        <f t="shared" si="272"/>
        <v>2</v>
      </c>
      <c r="R929" s="28">
        <f t="shared" si="260"/>
        <v>1257559973971502.5</v>
      </c>
      <c r="S929" s="10">
        <f t="shared" si="268"/>
        <v>14.858926867139036</v>
      </c>
      <c r="T929" s="10">
        <f t="shared" si="269"/>
        <v>14301.826425165718</v>
      </c>
      <c r="U929" s="38">
        <f t="shared" si="261"/>
        <v>4.904595610177924E+29</v>
      </c>
      <c r="V929" s="6">
        <f t="shared" si="262"/>
        <v>0</v>
      </c>
    </row>
    <row r="930" spans="1:22" x14ac:dyDescent="0.3">
      <c r="B930" s="27">
        <v>928</v>
      </c>
      <c r="C930" s="70">
        <f t="shared" si="273"/>
        <v>128917738356736</v>
      </c>
      <c r="D930" s="19">
        <f t="shared" si="263"/>
        <v>137438953472</v>
      </c>
      <c r="E930" s="8">
        <f t="shared" si="270"/>
        <v>1.7328537646320376E+29</v>
      </c>
      <c r="F930" s="17">
        <f t="shared" si="256"/>
        <v>1.07</v>
      </c>
      <c r="G930" s="17">
        <f t="shared" si="257"/>
        <v>29.238761914189361</v>
      </c>
      <c r="H930" s="21">
        <f t="shared" si="258"/>
        <v>1289177383567360</v>
      </c>
      <c r="I930" s="22">
        <f t="shared" si="259"/>
        <v>15.110312677946368</v>
      </c>
      <c r="J930" s="23">
        <f t="shared" si="264"/>
        <v>5.4553666338751248E+27</v>
      </c>
      <c r="K930" s="22">
        <f t="shared" si="265"/>
        <v>27.736823943140347</v>
      </c>
      <c r="L930" s="17">
        <v>1</v>
      </c>
      <c r="M930" s="17">
        <f t="shared" si="271"/>
        <v>4231664861184</v>
      </c>
      <c r="N930" s="17">
        <f t="shared" si="266"/>
        <v>10</v>
      </c>
      <c r="O930" s="17">
        <f t="shared" si="267"/>
        <v>41.944362512259652</v>
      </c>
      <c r="P930" s="17">
        <v>1</v>
      </c>
      <c r="Q930" s="17">
        <f t="shared" si="272"/>
        <v>2</v>
      </c>
      <c r="R930" s="28">
        <f t="shared" si="260"/>
        <v>1344154642115233.2</v>
      </c>
      <c r="S930" s="10">
        <f t="shared" si="268"/>
        <v>15.882101799280308</v>
      </c>
      <c r="T930" s="10">
        <f t="shared" si="269"/>
        <v>14317.708526964998</v>
      </c>
      <c r="U930" s="38">
        <f t="shared" si="261"/>
        <v>4.9098299704876123E+29</v>
      </c>
      <c r="V930" s="6">
        <f t="shared" si="262"/>
        <v>0</v>
      </c>
    </row>
    <row r="931" spans="1:22" x14ac:dyDescent="0.3">
      <c r="B931" s="27">
        <v>929</v>
      </c>
      <c r="C931" s="70">
        <f t="shared" si="273"/>
        <v>129055177310208</v>
      </c>
      <c r="D931" s="19">
        <f t="shared" si="263"/>
        <v>137438953472</v>
      </c>
      <c r="E931" s="8">
        <f t="shared" si="270"/>
        <v>1.8541535281562805E+29</v>
      </c>
      <c r="F931" s="17">
        <f t="shared" si="256"/>
        <v>1.07</v>
      </c>
      <c r="G931" s="17">
        <f t="shared" si="257"/>
        <v>29.268145691874569</v>
      </c>
      <c r="H931" s="21">
        <f t="shared" si="258"/>
        <v>1290551773102080</v>
      </c>
      <c r="I931" s="22">
        <f t="shared" si="259"/>
        <v>15.110775431833416</v>
      </c>
      <c r="J931" s="23">
        <f t="shared" si="264"/>
        <v>5.4611825897747784E+27</v>
      </c>
      <c r="K931" s="22">
        <f t="shared" si="265"/>
        <v>27.737286697027393</v>
      </c>
      <c r="L931" s="17">
        <v>1</v>
      </c>
      <c r="M931" s="17">
        <f t="shared" si="271"/>
        <v>4231664861184</v>
      </c>
      <c r="N931" s="17">
        <f t="shared" si="266"/>
        <v>10</v>
      </c>
      <c r="O931" s="17">
        <f t="shared" si="267"/>
        <v>41.944362512259652</v>
      </c>
      <c r="P931" s="17">
        <v>1</v>
      </c>
      <c r="Q931" s="17">
        <f t="shared" si="272"/>
        <v>2</v>
      </c>
      <c r="R931" s="28">
        <f t="shared" si="260"/>
        <v>1436713789249601</v>
      </c>
      <c r="S931" s="10">
        <f t="shared" si="268"/>
        <v>16.975751109548114</v>
      </c>
      <c r="T931" s="10">
        <f t="shared" si="269"/>
        <v>14334.684278074546</v>
      </c>
      <c r="U931" s="38">
        <f t="shared" si="261"/>
        <v>4.9150643307973006E+29</v>
      </c>
      <c r="V931" s="6">
        <f t="shared" si="262"/>
        <v>0</v>
      </c>
    </row>
    <row r="932" spans="1:22" x14ac:dyDescent="0.3">
      <c r="B932" s="27">
        <v>930</v>
      </c>
      <c r="C932" s="70">
        <f t="shared" si="273"/>
        <v>129192616263680</v>
      </c>
      <c r="D932" s="19">
        <f t="shared" si="263"/>
        <v>137438953472</v>
      </c>
      <c r="E932" s="8">
        <f t="shared" si="270"/>
        <v>1.9839442751272203E+29</v>
      </c>
      <c r="F932" s="17">
        <f t="shared" si="256"/>
        <v>1.07</v>
      </c>
      <c r="G932" s="17">
        <f t="shared" si="257"/>
        <v>29.29752946955978</v>
      </c>
      <c r="H932" s="21">
        <f t="shared" si="258"/>
        <v>1291926162636800</v>
      </c>
      <c r="I932" s="22">
        <f t="shared" si="259"/>
        <v>15.111237693167002</v>
      </c>
      <c r="J932" s="23">
        <f t="shared" si="264"/>
        <v>5.4669985456744321E+27</v>
      </c>
      <c r="K932" s="22">
        <f t="shared" si="265"/>
        <v>27.737748958360982</v>
      </c>
      <c r="L932" s="17">
        <v>1</v>
      </c>
      <c r="M932" s="17">
        <f t="shared" si="271"/>
        <v>4231664861184</v>
      </c>
      <c r="N932" s="17">
        <f t="shared" si="266"/>
        <v>10</v>
      </c>
      <c r="O932" s="17">
        <f t="shared" si="267"/>
        <v>41.944362512259652</v>
      </c>
      <c r="P932" s="17">
        <v>1</v>
      </c>
      <c r="Q932" s="17">
        <f t="shared" si="272"/>
        <v>2</v>
      </c>
      <c r="R932" s="28">
        <f t="shared" si="260"/>
        <v>1535648346247608</v>
      </c>
      <c r="S932" s="10">
        <f t="shared" si="268"/>
        <v>18.144730225847102</v>
      </c>
      <c r="T932" s="10">
        <f t="shared" si="269"/>
        <v>14352.829008300394</v>
      </c>
      <c r="U932" s="38">
        <f t="shared" si="261"/>
        <v>4.9202986911069889E+29</v>
      </c>
      <c r="V932" s="6">
        <f t="shared" si="262"/>
        <v>0</v>
      </c>
    </row>
    <row r="933" spans="1:22" x14ac:dyDescent="0.3">
      <c r="B933" s="27">
        <v>931</v>
      </c>
      <c r="C933" s="70">
        <f t="shared" si="273"/>
        <v>129330055217152</v>
      </c>
      <c r="D933" s="19">
        <f t="shared" si="263"/>
        <v>137438953472</v>
      </c>
      <c r="E933" s="8">
        <f t="shared" si="270"/>
        <v>2.1228203743861259E+29</v>
      </c>
      <c r="F933" s="17">
        <f t="shared" si="256"/>
        <v>1.07</v>
      </c>
      <c r="G933" s="17">
        <f t="shared" si="257"/>
        <v>29.326913247244988</v>
      </c>
      <c r="H933" s="21">
        <f t="shared" si="258"/>
        <v>1293300552171520</v>
      </c>
      <c r="I933" s="22">
        <f t="shared" si="259"/>
        <v>15.111699462994562</v>
      </c>
      <c r="J933" s="23">
        <f t="shared" si="264"/>
        <v>5.4728145015740857E+27</v>
      </c>
      <c r="K933" s="22">
        <f t="shared" si="265"/>
        <v>27.738210728188541</v>
      </c>
      <c r="L933" s="17">
        <v>1</v>
      </c>
      <c r="M933" s="17">
        <f t="shared" si="271"/>
        <v>4231664861184</v>
      </c>
      <c r="N933" s="17">
        <f t="shared" si="266"/>
        <v>10</v>
      </c>
      <c r="O933" s="17">
        <f t="shared" si="267"/>
        <v>41.944362512259652</v>
      </c>
      <c r="P933" s="17">
        <v>1</v>
      </c>
      <c r="Q933" s="17">
        <f t="shared" si="272"/>
        <v>2</v>
      </c>
      <c r="R933" s="28">
        <f t="shared" si="260"/>
        <v>1641397562864871.7</v>
      </c>
      <c r="S933" s="10">
        <f t="shared" si="268"/>
        <v>19.394229182951133</v>
      </c>
      <c r="T933" s="10">
        <f t="shared" si="269"/>
        <v>14372.223237483346</v>
      </c>
      <c r="U933" s="38">
        <f t="shared" si="261"/>
        <v>4.9255330514166772E+29</v>
      </c>
      <c r="V933" s="6">
        <f t="shared" si="262"/>
        <v>0</v>
      </c>
    </row>
    <row r="934" spans="1:22" x14ac:dyDescent="0.3">
      <c r="B934" s="27">
        <v>932</v>
      </c>
      <c r="C934" s="70">
        <f t="shared" si="273"/>
        <v>129467494170624</v>
      </c>
      <c r="D934" s="19">
        <f t="shared" si="263"/>
        <v>137438953472</v>
      </c>
      <c r="E934" s="8">
        <f t="shared" si="270"/>
        <v>2.2714178005931549E+29</v>
      </c>
      <c r="F934" s="17">
        <f t="shared" si="256"/>
        <v>1.07</v>
      </c>
      <c r="G934" s="17">
        <f t="shared" si="257"/>
        <v>29.3562970249302</v>
      </c>
      <c r="H934" s="21">
        <f t="shared" si="258"/>
        <v>1294674941706240</v>
      </c>
      <c r="I934" s="22">
        <f t="shared" si="259"/>
        <v>15.112160742360182</v>
      </c>
      <c r="J934" s="23">
        <f t="shared" si="264"/>
        <v>5.4786304574737394E+27</v>
      </c>
      <c r="K934" s="22">
        <f t="shared" si="265"/>
        <v>27.738672007554161</v>
      </c>
      <c r="L934" s="17">
        <v>1</v>
      </c>
      <c r="M934" s="17">
        <f t="shared" si="271"/>
        <v>4231664861184</v>
      </c>
      <c r="N934" s="17">
        <f t="shared" si="266"/>
        <v>10</v>
      </c>
      <c r="O934" s="17">
        <f t="shared" si="267"/>
        <v>41.944362512259652</v>
      </c>
      <c r="P934" s="17">
        <v>1</v>
      </c>
      <c r="Q934" s="17">
        <f t="shared" si="272"/>
        <v>2</v>
      </c>
      <c r="R934" s="28">
        <f t="shared" si="260"/>
        <v>1754430959789547.2</v>
      </c>
      <c r="S934" s="10">
        <f t="shared" si="268"/>
        <v>20.729795687301497</v>
      </c>
      <c r="T934" s="10">
        <f t="shared" si="269"/>
        <v>14392.953033170646</v>
      </c>
      <c r="U934" s="38">
        <f t="shared" si="261"/>
        <v>4.9307674117263654E+29</v>
      </c>
      <c r="V934" s="6">
        <f t="shared" si="262"/>
        <v>0</v>
      </c>
    </row>
    <row r="935" spans="1:22" x14ac:dyDescent="0.3">
      <c r="B935" s="27">
        <v>933</v>
      </c>
      <c r="C935" s="70">
        <f t="shared" si="273"/>
        <v>129604933124096</v>
      </c>
      <c r="D935" s="19">
        <f t="shared" si="263"/>
        <v>137438953472</v>
      </c>
      <c r="E935" s="8">
        <f t="shared" si="270"/>
        <v>2.4304170466346757E+29</v>
      </c>
      <c r="F935" s="17">
        <f t="shared" si="256"/>
        <v>1.07</v>
      </c>
      <c r="G935" s="17">
        <f t="shared" si="257"/>
        <v>29.385680802615408</v>
      </c>
      <c r="H935" s="21">
        <f t="shared" si="258"/>
        <v>1296049331240960</v>
      </c>
      <c r="I935" s="22">
        <f t="shared" si="259"/>
        <v>15.112621532304633</v>
      </c>
      <c r="J935" s="23">
        <f t="shared" si="264"/>
        <v>5.484446413373393E+27</v>
      </c>
      <c r="K935" s="22">
        <f t="shared" si="265"/>
        <v>27.739132797498613</v>
      </c>
      <c r="L935" s="17">
        <v>1</v>
      </c>
      <c r="M935" s="17">
        <f t="shared" si="271"/>
        <v>4231664861184</v>
      </c>
      <c r="N935" s="17">
        <f t="shared" si="266"/>
        <v>10</v>
      </c>
      <c r="O935" s="17">
        <f t="shared" si="267"/>
        <v>41.944362512259652</v>
      </c>
      <c r="P935" s="17">
        <v>1</v>
      </c>
      <c r="Q935" s="17">
        <f t="shared" si="272"/>
        <v>2</v>
      </c>
      <c r="R935" s="28">
        <f t="shared" si="260"/>
        <v>1875250415281311</v>
      </c>
      <c r="S935" s="10">
        <f t="shared" si="268"/>
        <v>22.157359772066457</v>
      </c>
      <c r="T935" s="10">
        <f t="shared" si="269"/>
        <v>14415.110392942714</v>
      </c>
      <c r="U935" s="38">
        <f t="shared" si="261"/>
        <v>4.9360017720360537E+29</v>
      </c>
      <c r="V935" s="6">
        <f t="shared" si="262"/>
        <v>0</v>
      </c>
    </row>
    <row r="936" spans="1:22" x14ac:dyDescent="0.3">
      <c r="B936" s="27">
        <v>934</v>
      </c>
      <c r="C936" s="70">
        <f t="shared" si="273"/>
        <v>129742372077568</v>
      </c>
      <c r="D936" s="19">
        <f t="shared" si="263"/>
        <v>137438953472</v>
      </c>
      <c r="E936" s="8">
        <f t="shared" si="270"/>
        <v>2.6005462398991031E+29</v>
      </c>
      <c r="F936" s="17">
        <f t="shared" ref="F936:F999" si="274">$Y$4</f>
        <v>1.07</v>
      </c>
      <c r="G936" s="17">
        <f t="shared" si="257"/>
        <v>29.415064580300619</v>
      </c>
      <c r="H936" s="21">
        <f t="shared" si="258"/>
        <v>1297423720775680</v>
      </c>
      <c r="I936" s="22">
        <f t="shared" si="259"/>
        <v>15.113081833865373</v>
      </c>
      <c r="J936" s="23">
        <f t="shared" si="264"/>
        <v>5.4902623692730467E+27</v>
      </c>
      <c r="K936" s="22">
        <f t="shared" si="265"/>
        <v>27.739593099059352</v>
      </c>
      <c r="L936" s="17">
        <v>1</v>
      </c>
      <c r="M936" s="17">
        <f t="shared" si="271"/>
        <v>4231664861184</v>
      </c>
      <c r="N936" s="17">
        <f t="shared" si="266"/>
        <v>10</v>
      </c>
      <c r="O936" s="17">
        <f t="shared" si="267"/>
        <v>41.944362512259652</v>
      </c>
      <c r="P936" s="17">
        <v>1</v>
      </c>
      <c r="Q936" s="17">
        <f t="shared" si="272"/>
        <v>2</v>
      </c>
      <c r="R936" s="28">
        <f t="shared" si="260"/>
        <v>2004392395681139.5</v>
      </c>
      <c r="S936" s="10">
        <f t="shared" si="268"/>
        <v>23.683260152132178</v>
      </c>
      <c r="T936" s="10">
        <f t="shared" si="269"/>
        <v>14438.793653094846</v>
      </c>
      <c r="U936" s="38">
        <f t="shared" si="261"/>
        <v>4.941236132345742E+29</v>
      </c>
      <c r="V936" s="6">
        <f t="shared" si="262"/>
        <v>0</v>
      </c>
    </row>
    <row r="937" spans="1:22" x14ac:dyDescent="0.3">
      <c r="B937" s="27">
        <v>935</v>
      </c>
      <c r="C937" s="70">
        <f t="shared" si="273"/>
        <v>129879811031040</v>
      </c>
      <c r="D937" s="19">
        <f t="shared" si="263"/>
        <v>137438953472</v>
      </c>
      <c r="E937" s="8">
        <f t="shared" si="270"/>
        <v>2.7825844766920406E+29</v>
      </c>
      <c r="F937" s="17">
        <f t="shared" si="274"/>
        <v>1.07</v>
      </c>
      <c r="G937" s="17">
        <f t="shared" si="257"/>
        <v>29.444448357985827</v>
      </c>
      <c r="H937" s="21">
        <f t="shared" si="258"/>
        <v>1298798110310400</v>
      </c>
      <c r="I937" s="22">
        <f t="shared" si="259"/>
        <v>15.113541648076566</v>
      </c>
      <c r="J937" s="23">
        <f t="shared" si="264"/>
        <v>5.4960783251727003E+27</v>
      </c>
      <c r="K937" s="22">
        <f t="shared" si="265"/>
        <v>27.740052913270546</v>
      </c>
      <c r="L937" s="17">
        <v>1</v>
      </c>
      <c r="M937" s="17">
        <f t="shared" si="271"/>
        <v>4231664861184</v>
      </c>
      <c r="N937" s="17">
        <f t="shared" si="266"/>
        <v>10</v>
      </c>
      <c r="O937" s="17">
        <f t="shared" si="267"/>
        <v>41.944362512259652</v>
      </c>
      <c r="P937" s="17">
        <v>1</v>
      </c>
      <c r="Q937" s="17">
        <f t="shared" si="272"/>
        <v>2</v>
      </c>
      <c r="R937" s="28">
        <f t="shared" si="260"/>
        <v>2142430339713868.5</v>
      </c>
      <c r="S937" s="10">
        <f t="shared" si="268"/>
        <v>25.314272396259973</v>
      </c>
      <c r="T937" s="10">
        <f t="shared" si="269"/>
        <v>14464.107925491106</v>
      </c>
      <c r="U937" s="38">
        <f t="shared" si="261"/>
        <v>4.9464704926554303E+29</v>
      </c>
      <c r="V937" s="6">
        <f t="shared" si="262"/>
        <v>0</v>
      </c>
    </row>
    <row r="938" spans="1:22" x14ac:dyDescent="0.3">
      <c r="B938" s="27">
        <v>936</v>
      </c>
      <c r="C938" s="70">
        <f t="shared" si="273"/>
        <v>130017249984512</v>
      </c>
      <c r="D938" s="19">
        <f t="shared" si="263"/>
        <v>137438953472</v>
      </c>
      <c r="E938" s="8">
        <f t="shared" si="270"/>
        <v>2.9773653900604835E+29</v>
      </c>
      <c r="F938" s="17">
        <f t="shared" si="274"/>
        <v>1.07</v>
      </c>
      <c r="G938" s="17">
        <f t="shared" si="257"/>
        <v>29.473832135671039</v>
      </c>
      <c r="H938" s="21">
        <f t="shared" si="258"/>
        <v>1300172499845120</v>
      </c>
      <c r="I938" s="22">
        <f t="shared" si="259"/>
        <v>15.114000975969097</v>
      </c>
      <c r="J938" s="23">
        <f t="shared" si="264"/>
        <v>5.501894281072354E+27</v>
      </c>
      <c r="K938" s="22">
        <f t="shared" si="265"/>
        <v>27.740512241163078</v>
      </c>
      <c r="L938" s="17">
        <v>1</v>
      </c>
      <c r="M938" s="17">
        <f t="shared" si="271"/>
        <v>4231664861184</v>
      </c>
      <c r="N938" s="17">
        <f t="shared" si="266"/>
        <v>10</v>
      </c>
      <c r="O938" s="17">
        <f t="shared" si="267"/>
        <v>41.944362512259652</v>
      </c>
      <c r="P938" s="17">
        <v>1</v>
      </c>
      <c r="Q938" s="17">
        <f t="shared" si="272"/>
        <v>2</v>
      </c>
      <c r="R938" s="28">
        <f t="shared" si="260"/>
        <v>2289977207189934.5</v>
      </c>
      <c r="S938" s="10">
        <f t="shared" si="268"/>
        <v>27.05763904173179</v>
      </c>
      <c r="T938" s="10">
        <f t="shared" si="269"/>
        <v>14491.165564532837</v>
      </c>
      <c r="U938" s="38">
        <f t="shared" si="261"/>
        <v>4.9517048529651186E+29</v>
      </c>
      <c r="V938" s="6">
        <f t="shared" si="262"/>
        <v>0</v>
      </c>
    </row>
    <row r="939" spans="1:22" x14ac:dyDescent="0.3">
      <c r="B939" s="27">
        <v>937</v>
      </c>
      <c r="C939" s="70">
        <f t="shared" si="273"/>
        <v>130154688937984</v>
      </c>
      <c r="D939" s="19">
        <f t="shared" si="263"/>
        <v>137438953472</v>
      </c>
      <c r="E939" s="8">
        <f t="shared" si="270"/>
        <v>3.1857809673647178E+29</v>
      </c>
      <c r="F939" s="17">
        <f t="shared" si="274"/>
        <v>1.07</v>
      </c>
      <c r="G939" s="17">
        <f t="shared" si="257"/>
        <v>29.503215913356247</v>
      </c>
      <c r="H939" s="21">
        <f t="shared" si="258"/>
        <v>1301546889379840</v>
      </c>
      <c r="I939" s="22">
        <f t="shared" si="259"/>
        <v>15.114459818570579</v>
      </c>
      <c r="J939" s="23">
        <f t="shared" si="264"/>
        <v>5.5077102369720076E+27</v>
      </c>
      <c r="K939" s="22">
        <f t="shared" si="265"/>
        <v>27.740971083764556</v>
      </c>
      <c r="L939" s="17">
        <v>1</v>
      </c>
      <c r="M939" s="17">
        <f t="shared" si="271"/>
        <v>4231664861184</v>
      </c>
      <c r="N939" s="17">
        <f t="shared" si="266"/>
        <v>10</v>
      </c>
      <c r="O939" s="17">
        <f t="shared" si="267"/>
        <v>41.944362512259652</v>
      </c>
      <c r="P939" s="17">
        <v>1</v>
      </c>
      <c r="Q939" s="17">
        <f t="shared" si="272"/>
        <v>2</v>
      </c>
      <c r="R939" s="28">
        <f t="shared" si="260"/>
        <v>2447688203444346</v>
      </c>
      <c r="S939" s="10">
        <f t="shared" si="268"/>
        <v>28.921101785450638</v>
      </c>
      <c r="T939" s="10">
        <f t="shared" si="269"/>
        <v>14520.086666318288</v>
      </c>
      <c r="U939" s="38">
        <f t="shared" si="261"/>
        <v>4.9569392132748069E+29</v>
      </c>
      <c r="V939" s="6">
        <f t="shared" si="262"/>
        <v>0</v>
      </c>
    </row>
    <row r="940" spans="1:22" x14ac:dyDescent="0.3">
      <c r="B940" s="27">
        <v>938</v>
      </c>
      <c r="C940" s="70">
        <f t="shared" si="273"/>
        <v>130292127891456</v>
      </c>
      <c r="D940" s="19">
        <f t="shared" si="263"/>
        <v>137438953472</v>
      </c>
      <c r="E940" s="8">
        <f t="shared" si="270"/>
        <v>3.4087856350802481E+29</v>
      </c>
      <c r="F940" s="17">
        <f t="shared" si="274"/>
        <v>1.07</v>
      </c>
      <c r="G940" s="17">
        <f t="shared" si="257"/>
        <v>29.532599691041455</v>
      </c>
      <c r="H940" s="21">
        <f t="shared" si="258"/>
        <v>1302921278914560</v>
      </c>
      <c r="I940" s="22">
        <f t="shared" si="259"/>
        <v>15.11491817690537</v>
      </c>
      <c r="J940" s="23">
        <f t="shared" si="264"/>
        <v>5.5135261928716613E+27</v>
      </c>
      <c r="K940" s="22">
        <f t="shared" si="265"/>
        <v>27.741429442099349</v>
      </c>
      <c r="L940" s="17">
        <v>1</v>
      </c>
      <c r="M940" s="17">
        <f t="shared" si="271"/>
        <v>4231664861184</v>
      </c>
      <c r="N940" s="17">
        <f t="shared" si="266"/>
        <v>10</v>
      </c>
      <c r="O940" s="17">
        <f t="shared" si="267"/>
        <v>41.944362512259652</v>
      </c>
      <c r="P940" s="17">
        <v>1</v>
      </c>
      <c r="Q940" s="17">
        <f t="shared" si="272"/>
        <v>2</v>
      </c>
      <c r="R940" s="28">
        <f t="shared" si="260"/>
        <v>2616263691633039.5</v>
      </c>
      <c r="S940" s="10">
        <f t="shared" si="268"/>
        <v>30.912935894703878</v>
      </c>
      <c r="T940" s="10">
        <f t="shared" si="269"/>
        <v>14550.999602212993</v>
      </c>
      <c r="U940" s="38">
        <f t="shared" si="261"/>
        <v>4.9621735735844952E+29</v>
      </c>
      <c r="V940" s="6">
        <f t="shared" si="262"/>
        <v>0</v>
      </c>
    </row>
    <row r="941" spans="1:22" x14ac:dyDescent="0.3">
      <c r="B941" s="27">
        <v>939</v>
      </c>
      <c r="C941" s="70">
        <f t="shared" si="273"/>
        <v>130429566844928</v>
      </c>
      <c r="D941" s="19">
        <f t="shared" si="263"/>
        <v>137438953472</v>
      </c>
      <c r="E941" s="8">
        <f t="shared" si="270"/>
        <v>3.6474006295358654E+29</v>
      </c>
      <c r="F941" s="17">
        <f t="shared" si="274"/>
        <v>1.07</v>
      </c>
      <c r="G941" s="17">
        <f t="shared" si="257"/>
        <v>29.561983468726666</v>
      </c>
      <c r="H941" s="21">
        <f t="shared" si="258"/>
        <v>1304295668449280</v>
      </c>
      <c r="I941" s="22">
        <f t="shared" si="259"/>
        <v>15.115376051994597</v>
      </c>
      <c r="J941" s="23">
        <f t="shared" si="264"/>
        <v>5.5193421487713149E+27</v>
      </c>
      <c r="K941" s="22">
        <f t="shared" si="265"/>
        <v>27.741887317188578</v>
      </c>
      <c r="L941" s="17">
        <v>1</v>
      </c>
      <c r="M941" s="17">
        <f t="shared" si="271"/>
        <v>4231664861184</v>
      </c>
      <c r="N941" s="17">
        <f t="shared" si="266"/>
        <v>10</v>
      </c>
      <c r="O941" s="17">
        <f t="shared" si="267"/>
        <v>41.944362512259652</v>
      </c>
      <c r="P941" s="17">
        <v>1</v>
      </c>
      <c r="Q941" s="17">
        <f t="shared" si="272"/>
        <v>2</v>
      </c>
      <c r="R941" s="28">
        <f t="shared" si="260"/>
        <v>2796452305842877</v>
      </c>
      <c r="S941" s="10">
        <f t="shared" si="268"/>
        <v>33.041986990676321</v>
      </c>
      <c r="T941" s="10">
        <f t="shared" si="269"/>
        <v>14584.041589203669</v>
      </c>
      <c r="U941" s="38">
        <f t="shared" si="261"/>
        <v>4.9674079338941834E+29</v>
      </c>
      <c r="V941" s="6">
        <f t="shared" si="262"/>
        <v>0</v>
      </c>
    </row>
    <row r="942" spans="1:22" x14ac:dyDescent="0.3">
      <c r="B942" s="27">
        <v>940</v>
      </c>
      <c r="C942" s="70">
        <f t="shared" si="273"/>
        <v>130567005798400</v>
      </c>
      <c r="D942" s="19">
        <f t="shared" si="263"/>
        <v>137438953472</v>
      </c>
      <c r="E942" s="8">
        <f t="shared" si="270"/>
        <v>3.9027186736033763E+29</v>
      </c>
      <c r="F942" s="17">
        <f t="shared" si="274"/>
        <v>1.07</v>
      </c>
      <c r="G942" s="17">
        <f t="shared" si="257"/>
        <v>29.591367246411874</v>
      </c>
      <c r="H942" s="21">
        <f t="shared" si="258"/>
        <v>1305670057984000</v>
      </c>
      <c r="I942" s="22">
        <f t="shared" si="259"/>
        <v>15.115833444856152</v>
      </c>
      <c r="J942" s="23">
        <f t="shared" si="264"/>
        <v>5.5251581046709686E+27</v>
      </c>
      <c r="K942" s="22">
        <f t="shared" si="265"/>
        <v>27.74234471005013</v>
      </c>
      <c r="L942" s="17">
        <v>1</v>
      </c>
      <c r="M942" s="17">
        <f t="shared" si="271"/>
        <v>4231664861184</v>
      </c>
      <c r="N942" s="17">
        <f t="shared" si="266"/>
        <v>10</v>
      </c>
      <c r="O942" s="17">
        <f t="shared" si="267"/>
        <v>41.944362512259652</v>
      </c>
      <c r="P942" s="17">
        <v>1</v>
      </c>
      <c r="Q942" s="17">
        <f t="shared" si="272"/>
        <v>2</v>
      </c>
      <c r="R942" s="28">
        <f t="shared" si="260"/>
        <v>2989054278865297.5</v>
      </c>
      <c r="S942" s="10">
        <f t="shared" si="268"/>
        <v>35.31771036836048</v>
      </c>
      <c r="T942" s="10">
        <f t="shared" si="269"/>
        <v>14619.35929957203</v>
      </c>
      <c r="U942" s="38">
        <f t="shared" si="261"/>
        <v>4.9726422942038717E+29</v>
      </c>
      <c r="V942" s="6">
        <f t="shared" si="262"/>
        <v>0</v>
      </c>
    </row>
    <row r="943" spans="1:22" x14ac:dyDescent="0.3">
      <c r="A943" s="26" t="s">
        <v>38</v>
      </c>
      <c r="B943" s="27">
        <v>941</v>
      </c>
      <c r="C943" s="70">
        <f t="shared" si="273"/>
        <v>130704444751872</v>
      </c>
      <c r="D943" s="19">
        <f t="shared" si="263"/>
        <v>137438953472</v>
      </c>
      <c r="E943" s="8">
        <f t="shared" si="270"/>
        <v>4.1759089807556125E+29</v>
      </c>
      <c r="F943" s="17">
        <f t="shared" si="274"/>
        <v>1.07</v>
      </c>
      <c r="G943" s="17">
        <f t="shared" si="257"/>
        <v>29.620751024097085</v>
      </c>
      <c r="H943" s="21">
        <f t="shared" si="258"/>
        <v>1307044447518720</v>
      </c>
      <c r="I943" s="22">
        <f t="shared" si="259"/>
        <v>15.116290356504718</v>
      </c>
      <c r="J943" s="23">
        <f t="shared" si="264"/>
        <v>5.5309740605706222E+27</v>
      </c>
      <c r="K943" s="22">
        <f t="shared" si="265"/>
        <v>27.742801621698696</v>
      </c>
      <c r="L943" s="17">
        <v>1</v>
      </c>
      <c r="M943" s="17">
        <f t="shared" si="271"/>
        <v>4231664861184</v>
      </c>
      <c r="N943" s="17">
        <f t="shared" si="266"/>
        <v>10</v>
      </c>
      <c r="O943" s="17">
        <f t="shared" si="267"/>
        <v>41.944362512259652</v>
      </c>
      <c r="P943" s="17">
        <v>1</v>
      </c>
      <c r="Q943" s="17">
        <f t="shared" si="272"/>
        <v>2</v>
      </c>
      <c r="R943" s="28">
        <f t="shared" si="260"/>
        <v>3194924999439090.5</v>
      </c>
      <c r="S943" s="10">
        <f t="shared" si="268"/>
        <v>37.750213027800662</v>
      </c>
      <c r="T943" s="10">
        <f t="shared" si="269"/>
        <v>14657.109512599831</v>
      </c>
      <c r="U943" s="38">
        <f t="shared" si="261"/>
        <v>4.97787665451356E+29</v>
      </c>
      <c r="V943" s="6">
        <f t="shared" si="262"/>
        <v>0</v>
      </c>
    </row>
    <row r="944" spans="1:22" x14ac:dyDescent="0.3">
      <c r="B944" s="31">
        <v>942</v>
      </c>
      <c r="C944" s="70">
        <f t="shared" si="273"/>
        <v>130841883705344</v>
      </c>
      <c r="D944" s="19">
        <f t="shared" si="263"/>
        <v>137438953472</v>
      </c>
      <c r="E944" s="8">
        <f t="shared" si="270"/>
        <v>4.4682226094085054E+29</v>
      </c>
      <c r="F944" s="17">
        <f t="shared" si="274"/>
        <v>1.07</v>
      </c>
      <c r="G944" s="17">
        <f t="shared" si="257"/>
        <v>29.650134801782293</v>
      </c>
      <c r="H944" s="21">
        <f t="shared" si="258"/>
        <v>1308418837053440</v>
      </c>
      <c r="I944" s="22">
        <f t="shared" si="259"/>
        <v>15.116746787951779</v>
      </c>
      <c r="J944" s="23">
        <f t="shared" si="264"/>
        <v>5.5367900164702759E+27</v>
      </c>
      <c r="K944" s="22">
        <f t="shared" si="265"/>
        <v>27.743258053145759</v>
      </c>
      <c r="L944" s="17">
        <v>1</v>
      </c>
      <c r="M944" s="17">
        <f t="shared" si="271"/>
        <v>4231664861184</v>
      </c>
      <c r="N944" s="17">
        <f t="shared" si="266"/>
        <v>10</v>
      </c>
      <c r="O944" s="17">
        <f t="shared" si="267"/>
        <v>41.944362512259652</v>
      </c>
      <c r="P944" s="17">
        <v>1</v>
      </c>
      <c r="Q944" s="17">
        <f t="shared" si="272"/>
        <v>2</v>
      </c>
      <c r="R944" s="32">
        <f t="shared" si="260"/>
        <v>3414978814789112.5</v>
      </c>
      <c r="S944" s="10">
        <f t="shared" si="268"/>
        <v>40.350298603675547</v>
      </c>
      <c r="T944" s="10">
        <f t="shared" si="269"/>
        <v>14697.459811203506</v>
      </c>
      <c r="U944" s="38">
        <f t="shared" si="261"/>
        <v>4.9831110148232483E+29</v>
      </c>
      <c r="V944" s="6">
        <f t="shared" si="262"/>
        <v>0</v>
      </c>
    </row>
    <row r="945" spans="2:22" x14ac:dyDescent="0.3">
      <c r="B945" s="31">
        <v>943</v>
      </c>
      <c r="C945" s="70">
        <f t="shared" si="273"/>
        <v>130979322658816</v>
      </c>
      <c r="D945" s="19">
        <f t="shared" si="263"/>
        <v>137438953472</v>
      </c>
      <c r="E945" s="8">
        <f t="shared" si="270"/>
        <v>4.7809981920671012E+29</v>
      </c>
      <c r="F945" s="17">
        <f t="shared" si="274"/>
        <v>1.07</v>
      </c>
      <c r="G945" s="17">
        <f t="shared" si="257"/>
        <v>29.679518579467505</v>
      </c>
      <c r="H945" s="21">
        <f t="shared" si="258"/>
        <v>1309793226588160</v>
      </c>
      <c r="I945" s="22">
        <f t="shared" si="259"/>
        <v>15.117202740205631</v>
      </c>
      <c r="J945" s="23">
        <f t="shared" si="264"/>
        <v>5.5426059723699295E+27</v>
      </c>
      <c r="K945" s="22">
        <f t="shared" si="265"/>
        <v>27.74371400539961</v>
      </c>
      <c r="L945" s="17">
        <v>1</v>
      </c>
      <c r="M945" s="17">
        <f t="shared" si="271"/>
        <v>4231664861184</v>
      </c>
      <c r="N945" s="17">
        <f t="shared" si="266"/>
        <v>10</v>
      </c>
      <c r="O945" s="17">
        <f t="shared" si="267"/>
        <v>41.944362512259652</v>
      </c>
      <c r="P945" s="17">
        <v>1</v>
      </c>
      <c r="Q945" s="17">
        <f t="shared" si="272"/>
        <v>2</v>
      </c>
      <c r="R945" s="32">
        <f t="shared" si="260"/>
        <v>3650193095379624</v>
      </c>
      <c r="S945" s="10">
        <f t="shared" si="268"/>
        <v>43.129515393124933</v>
      </c>
      <c r="T945" s="10">
        <f t="shared" si="269"/>
        <v>14740.58932659663</v>
      </c>
      <c r="U945" s="38">
        <f t="shared" si="261"/>
        <v>4.9883453751329366E+29</v>
      </c>
      <c r="V945" s="6">
        <f t="shared" si="262"/>
        <v>0</v>
      </c>
    </row>
    <row r="946" spans="2:22" x14ac:dyDescent="0.3">
      <c r="B946" s="31">
        <v>944</v>
      </c>
      <c r="C946" s="70">
        <f t="shared" si="273"/>
        <v>131116761612288</v>
      </c>
      <c r="D946" s="19">
        <f t="shared" si="263"/>
        <v>137438953472</v>
      </c>
      <c r="E946" s="8">
        <f t="shared" si="270"/>
        <v>5.1156680655117989E+29</v>
      </c>
      <c r="F946" s="17">
        <f t="shared" si="274"/>
        <v>1.07</v>
      </c>
      <c r="G946" s="17">
        <f t="shared" si="257"/>
        <v>29.708902357152713</v>
      </c>
      <c r="H946" s="21">
        <f t="shared" si="258"/>
        <v>1311167616122880</v>
      </c>
      <c r="I946" s="22">
        <f t="shared" si="259"/>
        <v>15.117658214271399</v>
      </c>
      <c r="J946" s="23">
        <f t="shared" si="264"/>
        <v>5.5484219282695832E+27</v>
      </c>
      <c r="K946" s="22">
        <f t="shared" si="265"/>
        <v>27.744169479465377</v>
      </c>
      <c r="L946" s="17">
        <v>1</v>
      </c>
      <c r="M946" s="17">
        <f t="shared" si="271"/>
        <v>4231664861184</v>
      </c>
      <c r="N946" s="17">
        <f t="shared" si="266"/>
        <v>10</v>
      </c>
      <c r="O946" s="17">
        <f t="shared" si="267"/>
        <v>41.944362512259652</v>
      </c>
      <c r="P946" s="17">
        <v>1</v>
      </c>
      <c r="Q946" s="17">
        <f t="shared" si="272"/>
        <v>2</v>
      </c>
      <c r="R946" s="32">
        <f t="shared" si="260"/>
        <v>3901612579968089</v>
      </c>
      <c r="S946" s="10">
        <f t="shared" si="268"/>
        <v>46.10020769551722</v>
      </c>
      <c r="T946" s="10">
        <f t="shared" si="269"/>
        <v>14786.689534292147</v>
      </c>
      <c r="U946" s="38">
        <f t="shared" si="261"/>
        <v>4.9935797354426249E+29</v>
      </c>
      <c r="V946" s="6">
        <f t="shared" si="262"/>
        <v>0</v>
      </c>
    </row>
    <row r="947" spans="2:22" x14ac:dyDescent="0.3">
      <c r="B947" s="31">
        <v>945</v>
      </c>
      <c r="C947" s="70">
        <f t="shared" si="273"/>
        <v>131254200565760</v>
      </c>
      <c r="D947" s="19">
        <f t="shared" si="263"/>
        <v>137438953472</v>
      </c>
      <c r="E947" s="8">
        <f t="shared" si="270"/>
        <v>5.4737648300976251E+29</v>
      </c>
      <c r="F947" s="17">
        <f t="shared" si="274"/>
        <v>1.07</v>
      </c>
      <c r="G947" s="17">
        <f t="shared" si="257"/>
        <v>29.738286134837924</v>
      </c>
      <c r="H947" s="21">
        <f t="shared" si="258"/>
        <v>1312542005657600</v>
      </c>
      <c r="I947" s="22">
        <f t="shared" si="259"/>
        <v>15.118113211151051</v>
      </c>
      <c r="J947" s="23">
        <f t="shared" si="264"/>
        <v>5.5542378841692368E+27</v>
      </c>
      <c r="K947" s="22">
        <f t="shared" si="265"/>
        <v>27.744624476345031</v>
      </c>
      <c r="L947" s="17">
        <v>1</v>
      </c>
      <c r="M947" s="17">
        <f t="shared" si="271"/>
        <v>4231664861184</v>
      </c>
      <c r="N947" s="17">
        <f t="shared" si="266"/>
        <v>10</v>
      </c>
      <c r="O947" s="17">
        <f t="shared" si="267"/>
        <v>41.944362512259652</v>
      </c>
      <c r="P947" s="17">
        <v>1</v>
      </c>
      <c r="Q947" s="17">
        <f t="shared" si="272"/>
        <v>2</v>
      </c>
      <c r="R947" s="32">
        <f t="shared" si="260"/>
        <v>4170354020293011.5</v>
      </c>
      <c r="S947" s="10">
        <f t="shared" si="268"/>
        <v>49.275570692596936</v>
      </c>
      <c r="T947" s="10">
        <f t="shared" si="269"/>
        <v>14835.965104984743</v>
      </c>
      <c r="U947" s="38">
        <f t="shared" si="261"/>
        <v>4.9988140957523132E+29</v>
      </c>
      <c r="V947" s="6">
        <f t="shared" si="262"/>
        <v>0</v>
      </c>
    </row>
    <row r="948" spans="2:22" x14ac:dyDescent="0.3">
      <c r="B948" s="31">
        <v>946</v>
      </c>
      <c r="C948" s="70">
        <f t="shared" si="273"/>
        <v>131391639519232</v>
      </c>
      <c r="D948" s="19">
        <f t="shared" si="263"/>
        <v>137438953472</v>
      </c>
      <c r="E948" s="8">
        <f t="shared" si="270"/>
        <v>5.8569283682044595E+29</v>
      </c>
      <c r="F948" s="17">
        <f t="shared" si="274"/>
        <v>1.07</v>
      </c>
      <c r="G948" s="17">
        <f t="shared" si="257"/>
        <v>29.767669912523132</v>
      </c>
      <c r="H948" s="21">
        <f t="shared" si="258"/>
        <v>1313916395192320</v>
      </c>
      <c r="I948" s="22">
        <f t="shared" si="259"/>
        <v>15.118567731843404</v>
      </c>
      <c r="J948" s="23">
        <f t="shared" si="264"/>
        <v>5.5600538400688905E+27</v>
      </c>
      <c r="K948" s="22">
        <f t="shared" si="265"/>
        <v>27.745078997037382</v>
      </c>
      <c r="L948" s="17">
        <v>1</v>
      </c>
      <c r="M948" s="17">
        <f t="shared" si="271"/>
        <v>4231664861184</v>
      </c>
      <c r="N948" s="17">
        <f t="shared" si="266"/>
        <v>10</v>
      </c>
      <c r="O948" s="17">
        <f t="shared" si="267"/>
        <v>41.944362512259652</v>
      </c>
      <c r="P948" s="17">
        <v>1</v>
      </c>
      <c r="Q948" s="17">
        <f t="shared" si="272"/>
        <v>2</v>
      </c>
      <c r="R948" s="32">
        <f t="shared" si="260"/>
        <v>4457611146063195</v>
      </c>
      <c r="S948" s="10">
        <f t="shared" si="268"/>
        <v>52.669709113211489</v>
      </c>
      <c r="T948" s="10">
        <f t="shared" si="269"/>
        <v>14888.634814097955</v>
      </c>
      <c r="U948" s="38">
        <f t="shared" si="261"/>
        <v>5.0040484560620014E+29</v>
      </c>
      <c r="V948" s="6">
        <f t="shared" si="262"/>
        <v>0</v>
      </c>
    </row>
    <row r="949" spans="2:22" x14ac:dyDescent="0.3">
      <c r="B949" s="31">
        <v>947</v>
      </c>
      <c r="C949" s="70">
        <f t="shared" si="273"/>
        <v>131529078472704</v>
      </c>
      <c r="D949" s="19">
        <f t="shared" si="263"/>
        <v>137438953472</v>
      </c>
      <c r="E949" s="8">
        <f t="shared" si="270"/>
        <v>6.2669133539787723E+29</v>
      </c>
      <c r="F949" s="17">
        <f t="shared" si="274"/>
        <v>1.07</v>
      </c>
      <c r="G949" s="17">
        <f t="shared" si="257"/>
        <v>29.797053690208344</v>
      </c>
      <c r="H949" s="21">
        <f t="shared" si="258"/>
        <v>1315290784727040</v>
      </c>
      <c r="I949" s="22">
        <f t="shared" si="259"/>
        <v>15.119021777344148</v>
      </c>
      <c r="J949" s="23">
        <f t="shared" si="264"/>
        <v>5.5658697959685441E+27</v>
      </c>
      <c r="K949" s="22">
        <f t="shared" si="265"/>
        <v>27.745533042538128</v>
      </c>
      <c r="L949" s="17">
        <v>1</v>
      </c>
      <c r="M949" s="17">
        <f t="shared" si="271"/>
        <v>4231664861184</v>
      </c>
      <c r="N949" s="17">
        <f t="shared" si="266"/>
        <v>10</v>
      </c>
      <c r="O949" s="17">
        <f t="shared" si="267"/>
        <v>41.944362512259652</v>
      </c>
      <c r="P949" s="17">
        <v>1</v>
      </c>
      <c r="Q949" s="17">
        <f t="shared" si="272"/>
        <v>2</v>
      </c>
      <c r="R949" s="32">
        <f t="shared" si="260"/>
        <v>4764659972341655</v>
      </c>
      <c r="S949" s="10">
        <f t="shared" si="268"/>
        <v>56.297699943663844</v>
      </c>
      <c r="T949" s="10">
        <f t="shared" si="269"/>
        <v>14944.932514041619</v>
      </c>
      <c r="U949" s="38">
        <f t="shared" si="261"/>
        <v>5.0092828163716897E+29</v>
      </c>
      <c r="V949" s="6">
        <f t="shared" si="262"/>
        <v>0</v>
      </c>
    </row>
    <row r="950" spans="2:22" x14ac:dyDescent="0.3">
      <c r="B950" s="31">
        <v>948</v>
      </c>
      <c r="C950" s="70">
        <f t="shared" si="273"/>
        <v>131666517426176</v>
      </c>
      <c r="D950" s="19">
        <f t="shared" si="263"/>
        <v>137438953472</v>
      </c>
      <c r="E950" s="8">
        <f t="shared" si="270"/>
        <v>6.7055972887572867E+29</v>
      </c>
      <c r="F950" s="17">
        <f t="shared" si="274"/>
        <v>1.07</v>
      </c>
      <c r="G950" s="17">
        <f t="shared" si="257"/>
        <v>29.826437467893552</v>
      </c>
      <c r="H950" s="21">
        <f t="shared" si="258"/>
        <v>1316665174261760</v>
      </c>
      <c r="I950" s="22">
        <f t="shared" si="259"/>
        <v>15.11947534864585</v>
      </c>
      <c r="J950" s="23">
        <f t="shared" si="264"/>
        <v>5.5716857518681978E+27</v>
      </c>
      <c r="K950" s="22">
        <f t="shared" si="265"/>
        <v>27.745986613839829</v>
      </c>
      <c r="L950" s="17">
        <v>1</v>
      </c>
      <c r="M950" s="17">
        <f t="shared" si="271"/>
        <v>4231664861184</v>
      </c>
      <c r="N950" s="17">
        <f t="shared" si="266"/>
        <v>10</v>
      </c>
      <c r="O950" s="17">
        <f t="shared" si="267"/>
        <v>41.944362512259652</v>
      </c>
      <c r="P950" s="17">
        <v>1</v>
      </c>
      <c r="Q950" s="17">
        <f t="shared" si="272"/>
        <v>2</v>
      </c>
      <c r="R950" s="32">
        <f t="shared" si="260"/>
        <v>5092864472941682</v>
      </c>
      <c r="S950" s="10">
        <f t="shared" si="268"/>
        <v>60.175659462747753</v>
      </c>
      <c r="T950" s="10">
        <f t="shared" si="269"/>
        <v>15005.108173504366</v>
      </c>
      <c r="U950" s="38">
        <f t="shared" si="261"/>
        <v>5.014517176681378E+29</v>
      </c>
      <c r="V950" s="6">
        <f t="shared" si="262"/>
        <v>0</v>
      </c>
    </row>
    <row r="951" spans="2:22" x14ac:dyDescent="0.3">
      <c r="B951" s="31">
        <v>949</v>
      </c>
      <c r="C951" s="70">
        <f t="shared" si="273"/>
        <v>131803956379648</v>
      </c>
      <c r="D951" s="19">
        <f t="shared" si="263"/>
        <v>137438953472</v>
      </c>
      <c r="E951" s="8">
        <f t="shared" si="270"/>
        <v>7.1749890989702969E+29</v>
      </c>
      <c r="F951" s="17">
        <f t="shared" si="274"/>
        <v>1.07</v>
      </c>
      <c r="G951" s="17">
        <f t="shared" si="257"/>
        <v>29.855821245578763</v>
      </c>
      <c r="H951" s="21">
        <f t="shared" si="258"/>
        <v>1318039563796480</v>
      </c>
      <c r="I951" s="22">
        <f t="shared" si="259"/>
        <v>15.119928446737967</v>
      </c>
      <c r="J951" s="23">
        <f t="shared" si="264"/>
        <v>5.5775017077678515E+27</v>
      </c>
      <c r="K951" s="22">
        <f t="shared" si="265"/>
        <v>27.746439711931949</v>
      </c>
      <c r="L951" s="17">
        <v>1</v>
      </c>
      <c r="M951" s="17">
        <f t="shared" si="271"/>
        <v>4231664861184</v>
      </c>
      <c r="N951" s="17">
        <f t="shared" si="266"/>
        <v>10</v>
      </c>
      <c r="O951" s="17">
        <f t="shared" si="267"/>
        <v>41.944362512259652</v>
      </c>
      <c r="P951" s="17">
        <v>1</v>
      </c>
      <c r="Q951" s="17">
        <f t="shared" si="272"/>
        <v>2</v>
      </c>
      <c r="R951" s="32">
        <f t="shared" si="260"/>
        <v>5443682645081961</v>
      </c>
      <c r="S951" s="10">
        <f t="shared" si="268"/>
        <v>64.320814899774987</v>
      </c>
      <c r="T951" s="10">
        <f t="shared" si="269"/>
        <v>15069.428988404141</v>
      </c>
      <c r="U951" s="38">
        <f t="shared" si="261"/>
        <v>5.0197515369910663E+29</v>
      </c>
      <c r="V951" s="6">
        <f t="shared" si="262"/>
        <v>0</v>
      </c>
    </row>
    <row r="952" spans="2:22" x14ac:dyDescent="0.3">
      <c r="B952" s="31">
        <v>950</v>
      </c>
      <c r="C952" s="70">
        <f t="shared" si="273"/>
        <v>263882790666240</v>
      </c>
      <c r="D952" s="19">
        <f t="shared" si="263"/>
        <v>274877906944</v>
      </c>
      <c r="E952" s="8">
        <f t="shared" si="270"/>
        <v>7.6772383358982183E+29</v>
      </c>
      <c r="F952" s="17">
        <f t="shared" si="274"/>
        <v>1.07</v>
      </c>
      <c r="G952" s="17">
        <f t="shared" si="257"/>
        <v>29.885205023263971</v>
      </c>
      <c r="H952" s="21">
        <f t="shared" si="258"/>
        <v>2638827906662400</v>
      </c>
      <c r="I952" s="22">
        <f t="shared" si="259"/>
        <v>15.421411068270853</v>
      </c>
      <c r="J952" s="23">
        <f t="shared" si="264"/>
        <v>3.3499905982005031E+28</v>
      </c>
      <c r="K952" s="22">
        <f t="shared" si="265"/>
        <v>28.525043588184495</v>
      </c>
      <c r="L952" s="17">
        <v>3</v>
      </c>
      <c r="M952" s="17">
        <f t="shared" si="271"/>
        <v>12694994583552</v>
      </c>
      <c r="N952" s="17">
        <f t="shared" si="266"/>
        <v>30</v>
      </c>
      <c r="O952" s="17">
        <f t="shared" si="267"/>
        <v>43.529325012980813</v>
      </c>
      <c r="P952" s="17">
        <v>1</v>
      </c>
      <c r="Q952" s="17">
        <f t="shared" si="272"/>
        <v>2</v>
      </c>
      <c r="R952" s="32">
        <f t="shared" si="260"/>
        <v>2909336496144767.5</v>
      </c>
      <c r="S952" s="10">
        <f t="shared" si="268"/>
        <v>11.458596839080922</v>
      </c>
      <c r="T952" s="10">
        <f t="shared" si="269"/>
        <v>15170.887585243221</v>
      </c>
      <c r="U952" s="38">
        <f t="shared" si="261"/>
        <v>3.0149915383804528E+30</v>
      </c>
      <c r="V952" s="6">
        <f t="shared" si="262"/>
        <v>90</v>
      </c>
    </row>
    <row r="953" spans="2:22" x14ac:dyDescent="0.3">
      <c r="B953" s="31">
        <v>951</v>
      </c>
      <c r="C953" s="70">
        <f t="shared" si="273"/>
        <v>264157668573184</v>
      </c>
      <c r="D953" s="19">
        <f t="shared" si="263"/>
        <v>274877906944</v>
      </c>
      <c r="E953" s="8">
        <f t="shared" si="270"/>
        <v>8.214645019411094E+29</v>
      </c>
      <c r="F953" s="17">
        <f t="shared" si="274"/>
        <v>1.07</v>
      </c>
      <c r="G953" s="17">
        <f t="shared" si="257"/>
        <v>29.914588800949183</v>
      </c>
      <c r="H953" s="21">
        <f t="shared" si="258"/>
        <v>2641576685731840</v>
      </c>
      <c r="I953" s="22">
        <f t="shared" si="259"/>
        <v>15.42186322289983</v>
      </c>
      <c r="J953" s="23">
        <f t="shared" si="264"/>
        <v>3.3534801717402953E+28</v>
      </c>
      <c r="K953" s="22">
        <f t="shared" si="265"/>
        <v>28.525495742813472</v>
      </c>
      <c r="L953" s="17">
        <v>1</v>
      </c>
      <c r="M953" s="17">
        <f t="shared" si="271"/>
        <v>12694994583552</v>
      </c>
      <c r="N953" s="17">
        <f t="shared" si="266"/>
        <v>10</v>
      </c>
      <c r="O953" s="17">
        <f t="shared" si="267"/>
        <v>43.529325012980813</v>
      </c>
      <c r="P953" s="17">
        <v>1</v>
      </c>
      <c r="Q953" s="17">
        <f t="shared" si="272"/>
        <v>2</v>
      </c>
      <c r="R953" s="32">
        <f t="shared" si="260"/>
        <v>3109750727200734</v>
      </c>
      <c r="S953" s="10">
        <f t="shared" si="268"/>
        <v>12.247940346622189</v>
      </c>
      <c r="T953" s="10">
        <f t="shared" si="269"/>
        <v>15183.135525589843</v>
      </c>
      <c r="U953" s="38">
        <f t="shared" si="261"/>
        <v>3.0181321545662657E+30</v>
      </c>
      <c r="V953" s="6">
        <f t="shared" si="262"/>
        <v>0</v>
      </c>
    </row>
    <row r="954" spans="2:22" x14ac:dyDescent="0.3">
      <c r="B954" s="31">
        <v>952</v>
      </c>
      <c r="C954" s="70">
        <f t="shared" si="273"/>
        <v>264432546480128</v>
      </c>
      <c r="D954" s="19">
        <f t="shared" si="263"/>
        <v>274877906944</v>
      </c>
      <c r="E954" s="8">
        <f t="shared" si="270"/>
        <v>8.7896701707698708E+29</v>
      </c>
      <c r="F954" s="17">
        <f t="shared" si="274"/>
        <v>1.07</v>
      </c>
      <c r="G954" s="17">
        <f t="shared" si="257"/>
        <v>29.943972578634391</v>
      </c>
      <c r="H954" s="21">
        <f t="shared" si="258"/>
        <v>2644325464801280</v>
      </c>
      <c r="I954" s="22">
        <f t="shared" si="259"/>
        <v>15.422314907269099</v>
      </c>
      <c r="J954" s="23">
        <f t="shared" si="264"/>
        <v>3.3569697452800874E+28</v>
      </c>
      <c r="K954" s="22">
        <f t="shared" si="265"/>
        <v>28.525947427182739</v>
      </c>
      <c r="L954" s="17">
        <v>1</v>
      </c>
      <c r="M954" s="17">
        <f t="shared" si="271"/>
        <v>12694994583552</v>
      </c>
      <c r="N954" s="17">
        <f t="shared" si="266"/>
        <v>10</v>
      </c>
      <c r="O954" s="17">
        <f t="shared" si="267"/>
        <v>43.529325012980813</v>
      </c>
      <c r="P954" s="17">
        <v>1</v>
      </c>
      <c r="Q954" s="17">
        <f t="shared" si="272"/>
        <v>2</v>
      </c>
      <c r="R954" s="32">
        <f t="shared" si="260"/>
        <v>3323974407753325</v>
      </c>
      <c r="S954" s="10">
        <f t="shared" si="268"/>
        <v>13.091673201893139</v>
      </c>
      <c r="T954" s="10">
        <f t="shared" si="269"/>
        <v>15196.227198791736</v>
      </c>
      <c r="U954" s="38">
        <f t="shared" si="261"/>
        <v>3.0212727707520787E+30</v>
      </c>
      <c r="V954" s="6">
        <f t="shared" si="262"/>
        <v>0</v>
      </c>
    </row>
    <row r="955" spans="2:22" x14ac:dyDescent="0.3">
      <c r="B955" s="31">
        <v>953</v>
      </c>
      <c r="C955" s="70">
        <f t="shared" si="273"/>
        <v>264707424387072</v>
      </c>
      <c r="D955" s="19">
        <f t="shared" si="263"/>
        <v>274877906944</v>
      </c>
      <c r="E955" s="8">
        <f t="shared" si="270"/>
        <v>9.4049470827237618E+29</v>
      </c>
      <c r="F955" s="17">
        <f t="shared" si="274"/>
        <v>1.07</v>
      </c>
      <c r="G955" s="17">
        <f t="shared" si="257"/>
        <v>29.973356356319602</v>
      </c>
      <c r="H955" s="21">
        <f t="shared" si="258"/>
        <v>2647074243870720</v>
      </c>
      <c r="I955" s="22">
        <f t="shared" si="259"/>
        <v>15.422766122355821</v>
      </c>
      <c r="J955" s="23">
        <f t="shared" si="264"/>
        <v>3.3604593188198796E+28</v>
      </c>
      <c r="K955" s="22">
        <f t="shared" si="265"/>
        <v>28.526398642269463</v>
      </c>
      <c r="L955" s="17">
        <v>1</v>
      </c>
      <c r="M955" s="17">
        <f t="shared" si="271"/>
        <v>12694994583552</v>
      </c>
      <c r="N955" s="17">
        <f t="shared" si="266"/>
        <v>10</v>
      </c>
      <c r="O955" s="17">
        <f t="shared" si="267"/>
        <v>43.529325012980813</v>
      </c>
      <c r="P955" s="17">
        <v>1</v>
      </c>
      <c r="Q955" s="17">
        <f t="shared" si="272"/>
        <v>2</v>
      </c>
      <c r="R955" s="32">
        <f t="shared" si="260"/>
        <v>3552959311398554</v>
      </c>
      <c r="S955" s="10">
        <f t="shared" si="268"/>
        <v>13.993544022467999</v>
      </c>
      <c r="T955" s="10">
        <f t="shared" si="269"/>
        <v>15210.220742814203</v>
      </c>
      <c r="U955" s="38">
        <f t="shared" si="261"/>
        <v>3.0244133869378917E+30</v>
      </c>
      <c r="V955" s="6">
        <f t="shared" si="262"/>
        <v>0</v>
      </c>
    </row>
    <row r="956" spans="2:22" x14ac:dyDescent="0.3">
      <c r="B956" s="31">
        <v>954</v>
      </c>
      <c r="C956" s="70">
        <f t="shared" si="273"/>
        <v>264982302294016</v>
      </c>
      <c r="D956" s="19">
        <f t="shared" si="263"/>
        <v>274877906944</v>
      </c>
      <c r="E956" s="8">
        <f t="shared" si="270"/>
        <v>1.0063293378514425E+30</v>
      </c>
      <c r="F956" s="17">
        <f t="shared" si="274"/>
        <v>1.07</v>
      </c>
      <c r="G956" s="17">
        <f t="shared" si="257"/>
        <v>30.00274013400481</v>
      </c>
      <c r="H956" s="21">
        <f t="shared" si="258"/>
        <v>2649823022940160</v>
      </c>
      <c r="I956" s="22">
        <f t="shared" si="259"/>
        <v>15.423216869134116</v>
      </c>
      <c r="J956" s="23">
        <f t="shared" si="264"/>
        <v>3.3639488923596718E+28</v>
      </c>
      <c r="K956" s="22">
        <f t="shared" si="265"/>
        <v>28.526849389047758</v>
      </c>
      <c r="L956" s="17">
        <v>1</v>
      </c>
      <c r="M956" s="17">
        <f t="shared" si="271"/>
        <v>12694994583552</v>
      </c>
      <c r="N956" s="17">
        <f t="shared" si="266"/>
        <v>10</v>
      </c>
      <c r="O956" s="17">
        <f t="shared" si="267"/>
        <v>43.529325012980813</v>
      </c>
      <c r="P956" s="17">
        <v>1</v>
      </c>
      <c r="Q956" s="17">
        <f t="shared" si="272"/>
        <v>2</v>
      </c>
      <c r="R956" s="32">
        <f t="shared" si="260"/>
        <v>3797722825786498</v>
      </c>
      <c r="S956" s="10">
        <f t="shared" si="268"/>
        <v>14.957559850820799</v>
      </c>
      <c r="T956" s="10">
        <f t="shared" si="269"/>
        <v>15225.178302665023</v>
      </c>
      <c r="U956" s="38">
        <f t="shared" si="261"/>
        <v>3.0275540031237046E+30</v>
      </c>
      <c r="V956" s="6">
        <f t="shared" si="262"/>
        <v>0</v>
      </c>
    </row>
    <row r="957" spans="2:22" x14ac:dyDescent="0.3">
      <c r="B957" s="31">
        <v>955</v>
      </c>
      <c r="C957" s="70">
        <f t="shared" si="273"/>
        <v>265257180200960</v>
      </c>
      <c r="D957" s="19">
        <f t="shared" si="263"/>
        <v>274877906944</v>
      </c>
      <c r="E957" s="8">
        <f t="shared" si="270"/>
        <v>1.0767723915010435E+30</v>
      </c>
      <c r="F957" s="17">
        <f t="shared" si="274"/>
        <v>1.07</v>
      </c>
      <c r="G957" s="17">
        <f t="shared" si="257"/>
        <v>30.032123911690022</v>
      </c>
      <c r="H957" s="21">
        <f t="shared" si="258"/>
        <v>2652571802009600</v>
      </c>
      <c r="I957" s="22">
        <f t="shared" si="259"/>
        <v>15.423667148575078</v>
      </c>
      <c r="J957" s="23">
        <f t="shared" si="264"/>
        <v>3.367438465899464E+28</v>
      </c>
      <c r="K957" s="22">
        <f t="shared" si="265"/>
        <v>28.52729966848872</v>
      </c>
      <c r="L957" s="17">
        <v>1</v>
      </c>
      <c r="M957" s="17">
        <f t="shared" si="271"/>
        <v>12694994583552</v>
      </c>
      <c r="N957" s="17">
        <f t="shared" si="266"/>
        <v>10</v>
      </c>
      <c r="O957" s="17">
        <f t="shared" si="267"/>
        <v>43.529325012980813</v>
      </c>
      <c r="P957" s="17">
        <v>1</v>
      </c>
      <c r="Q957" s="17">
        <f t="shared" si="272"/>
        <v>2</v>
      </c>
      <c r="R957" s="32">
        <f t="shared" si="260"/>
        <v>4059352477038608.5</v>
      </c>
      <c r="S957" s="10">
        <f t="shared" si="268"/>
        <v>15.98800397401517</v>
      </c>
      <c r="T957" s="10">
        <f t="shared" si="269"/>
        <v>15241.166306639037</v>
      </c>
      <c r="U957" s="38">
        <f t="shared" si="261"/>
        <v>3.0306946193095176E+30</v>
      </c>
      <c r="V957" s="6">
        <f t="shared" si="262"/>
        <v>0</v>
      </c>
    </row>
    <row r="958" spans="2:22" x14ac:dyDescent="0.3">
      <c r="B958" s="31">
        <v>956</v>
      </c>
      <c r="C958" s="70">
        <f t="shared" si="273"/>
        <v>265532058107904</v>
      </c>
      <c r="D958" s="19">
        <f t="shared" si="263"/>
        <v>274877906944</v>
      </c>
      <c r="E958" s="8">
        <f t="shared" si="270"/>
        <v>1.1521464589061166E+30</v>
      </c>
      <c r="F958" s="17">
        <f t="shared" si="274"/>
        <v>1.07</v>
      </c>
      <c r="G958" s="17">
        <f t="shared" si="257"/>
        <v>30.06150768937523</v>
      </c>
      <c r="H958" s="21">
        <f t="shared" si="258"/>
        <v>2655320581079040</v>
      </c>
      <c r="I958" s="22">
        <f t="shared" si="259"/>
        <v>15.424116961646778</v>
      </c>
      <c r="J958" s="23">
        <f t="shared" si="264"/>
        <v>3.3709280394392562E+28</v>
      </c>
      <c r="K958" s="22">
        <f t="shared" si="265"/>
        <v>28.52774948156042</v>
      </c>
      <c r="L958" s="17">
        <v>1</v>
      </c>
      <c r="M958" s="17">
        <f t="shared" si="271"/>
        <v>12694994583552</v>
      </c>
      <c r="N958" s="17">
        <f t="shared" si="266"/>
        <v>10</v>
      </c>
      <c r="O958" s="17">
        <f t="shared" si="267"/>
        <v>43.529325012980813</v>
      </c>
      <c r="P958" s="17">
        <v>1</v>
      </c>
      <c r="Q958" s="17">
        <f t="shared" si="272"/>
        <v>2</v>
      </c>
      <c r="R958" s="32">
        <f t="shared" si="260"/>
        <v>4339010766217614</v>
      </c>
      <c r="S958" s="10">
        <f t="shared" si="268"/>
        <v>17.089454972432051</v>
      </c>
      <c r="T958" s="10">
        <f t="shared" si="269"/>
        <v>15258.25576161147</v>
      </c>
      <c r="U958" s="38">
        <f t="shared" si="261"/>
        <v>3.0338352354953306E+30</v>
      </c>
      <c r="V958" s="6">
        <f t="shared" si="262"/>
        <v>0</v>
      </c>
    </row>
    <row r="959" spans="2:22" x14ac:dyDescent="0.3">
      <c r="B959" s="31">
        <v>957</v>
      </c>
      <c r="C959" s="70">
        <f t="shared" si="273"/>
        <v>265806936014848</v>
      </c>
      <c r="D959" s="19">
        <f t="shared" si="263"/>
        <v>274877906944</v>
      </c>
      <c r="E959" s="8">
        <f t="shared" si="270"/>
        <v>1.2327967110295447E+30</v>
      </c>
      <c r="F959" s="17">
        <f t="shared" si="274"/>
        <v>1.07</v>
      </c>
      <c r="G959" s="17">
        <f t="shared" si="257"/>
        <v>30.090891467060441</v>
      </c>
      <c r="H959" s="21">
        <f t="shared" si="258"/>
        <v>2658069360148480</v>
      </c>
      <c r="I959" s="22">
        <f t="shared" si="259"/>
        <v>15.424566309314287</v>
      </c>
      <c r="J959" s="23">
        <f t="shared" si="264"/>
        <v>3.3744176129790484E+28</v>
      </c>
      <c r="K959" s="22">
        <f t="shared" si="265"/>
        <v>28.528198829227929</v>
      </c>
      <c r="L959" s="17">
        <v>1</v>
      </c>
      <c r="M959" s="17">
        <f t="shared" si="271"/>
        <v>12694994583552</v>
      </c>
      <c r="N959" s="17">
        <f t="shared" si="266"/>
        <v>10</v>
      </c>
      <c r="O959" s="17">
        <f t="shared" si="267"/>
        <v>43.529325012980813</v>
      </c>
      <c r="P959" s="17">
        <v>1</v>
      </c>
      <c r="Q959" s="17">
        <f t="shared" si="272"/>
        <v>2</v>
      </c>
      <c r="R959" s="32">
        <f t="shared" si="260"/>
        <v>4637940339377301</v>
      </c>
      <c r="S959" s="10">
        <f t="shared" si="268"/>
        <v>18.26680708232184</v>
      </c>
      <c r="T959" s="10">
        <f t="shared" si="269"/>
        <v>15276.522568693792</v>
      </c>
      <c r="U959" s="38">
        <f t="shared" si="261"/>
        <v>3.0369758516811436E+30</v>
      </c>
      <c r="V959" s="6">
        <f t="shared" si="262"/>
        <v>0</v>
      </c>
    </row>
    <row r="960" spans="2:22" x14ac:dyDescent="0.3">
      <c r="B960" s="31">
        <v>958</v>
      </c>
      <c r="C960" s="70">
        <f t="shared" si="273"/>
        <v>266081813921792</v>
      </c>
      <c r="D960" s="19">
        <f t="shared" si="263"/>
        <v>274877906944</v>
      </c>
      <c r="E960" s="8">
        <f t="shared" si="270"/>
        <v>1.3190924808016131E+30</v>
      </c>
      <c r="F960" s="17">
        <f t="shared" si="274"/>
        <v>1.07</v>
      </c>
      <c r="G960" s="17">
        <f t="shared" si="257"/>
        <v>30.120275244745649</v>
      </c>
      <c r="H960" s="21">
        <f t="shared" si="258"/>
        <v>2660818139217920</v>
      </c>
      <c r="I960" s="22">
        <f t="shared" si="259"/>
        <v>15.425015192539679</v>
      </c>
      <c r="J960" s="23">
        <f t="shared" si="264"/>
        <v>3.3779071865188406E+28</v>
      </c>
      <c r="K960" s="22">
        <f t="shared" si="265"/>
        <v>28.528647712453321</v>
      </c>
      <c r="L960" s="17">
        <v>1</v>
      </c>
      <c r="M960" s="17">
        <f t="shared" si="271"/>
        <v>12694994583552</v>
      </c>
      <c r="N960" s="17">
        <f t="shared" si="266"/>
        <v>10</v>
      </c>
      <c r="O960" s="17">
        <f t="shared" si="267"/>
        <v>43.529325012980813</v>
      </c>
      <c r="P960" s="17">
        <v>1</v>
      </c>
      <c r="Q960" s="17">
        <f t="shared" si="272"/>
        <v>2</v>
      </c>
      <c r="R960" s="32">
        <f t="shared" si="260"/>
        <v>4957469514204856</v>
      </c>
      <c r="S960" s="10">
        <f t="shared" si="268"/>
        <v>19.525291962817754</v>
      </c>
      <c r="T960" s="10">
        <f t="shared" si="269"/>
        <v>15296.04786065661</v>
      </c>
      <c r="U960" s="38">
        <f t="shared" si="261"/>
        <v>3.0401164678669565E+30</v>
      </c>
      <c r="V960" s="6">
        <f t="shared" si="262"/>
        <v>0</v>
      </c>
    </row>
    <row r="961" spans="1:22" x14ac:dyDescent="0.3">
      <c r="B961" s="31">
        <v>959</v>
      </c>
      <c r="C961" s="70">
        <f t="shared" si="273"/>
        <v>266356691828736</v>
      </c>
      <c r="D961" s="19">
        <f t="shared" si="263"/>
        <v>274877906944</v>
      </c>
      <c r="E961" s="8">
        <f t="shared" si="270"/>
        <v>1.4114289544577262E+30</v>
      </c>
      <c r="F961" s="17">
        <f t="shared" si="274"/>
        <v>1.07</v>
      </c>
      <c r="G961" s="17">
        <f t="shared" si="257"/>
        <v>30.14965902243086</v>
      </c>
      <c r="H961" s="21">
        <f t="shared" si="258"/>
        <v>2663566918287360</v>
      </c>
      <c r="I961" s="22">
        <f t="shared" si="259"/>
        <v>15.425463612282051</v>
      </c>
      <c r="J961" s="23">
        <f t="shared" si="264"/>
        <v>3.3813967600586328E+28</v>
      </c>
      <c r="K961" s="22">
        <f t="shared" si="265"/>
        <v>28.529096132195694</v>
      </c>
      <c r="L961" s="17">
        <v>1</v>
      </c>
      <c r="M961" s="17">
        <f t="shared" si="271"/>
        <v>12694994583552</v>
      </c>
      <c r="N961" s="17">
        <f t="shared" si="266"/>
        <v>10</v>
      </c>
      <c r="O961" s="17">
        <f t="shared" si="267"/>
        <v>43.529325012980813</v>
      </c>
      <c r="P961" s="17">
        <v>1</v>
      </c>
      <c r="Q961" s="17">
        <f t="shared" si="272"/>
        <v>2</v>
      </c>
      <c r="R961" s="32">
        <f t="shared" si="260"/>
        <v>5299018187856370</v>
      </c>
      <c r="S961" s="10">
        <f t="shared" si="268"/>
        <v>20.870501964301464</v>
      </c>
      <c r="T961" s="10">
        <f t="shared" si="269"/>
        <v>15316.918362620912</v>
      </c>
      <c r="U961" s="38">
        <f t="shared" si="261"/>
        <v>3.0432570840527695E+30</v>
      </c>
      <c r="V961" s="6">
        <f t="shared" si="262"/>
        <v>0</v>
      </c>
    </row>
    <row r="962" spans="1:22" x14ac:dyDescent="0.3">
      <c r="B962" s="31">
        <v>960</v>
      </c>
      <c r="C962" s="70">
        <f t="shared" si="273"/>
        <v>266631569735680</v>
      </c>
      <c r="D962" s="19">
        <f t="shared" si="263"/>
        <v>274877906944</v>
      </c>
      <c r="E962" s="8">
        <f t="shared" si="270"/>
        <v>1.5102289812697671E+30</v>
      </c>
      <c r="F962" s="17">
        <f t="shared" si="274"/>
        <v>1.07</v>
      </c>
      <c r="G962" s="17">
        <f t="shared" si="257"/>
        <v>30.179042800116068</v>
      </c>
      <c r="H962" s="21">
        <f t="shared" si="258"/>
        <v>2666315697356800</v>
      </c>
      <c r="I962" s="22">
        <f t="shared" si="259"/>
        <v>15.425911569497531</v>
      </c>
      <c r="J962" s="23">
        <f t="shared" si="264"/>
        <v>3.384886333598425E+28</v>
      </c>
      <c r="K962" s="22">
        <f t="shared" si="265"/>
        <v>28.529544089411171</v>
      </c>
      <c r="L962" s="17">
        <v>1</v>
      </c>
      <c r="M962" s="17">
        <f t="shared" si="271"/>
        <v>12694994583552</v>
      </c>
      <c r="N962" s="17">
        <f t="shared" si="266"/>
        <v>10</v>
      </c>
      <c r="O962" s="17">
        <f t="shared" si="267"/>
        <v>43.529325012980813</v>
      </c>
      <c r="P962" s="17">
        <v>1</v>
      </c>
      <c r="Q962" s="17">
        <f t="shared" si="272"/>
        <v>2</v>
      </c>
      <c r="R962" s="32">
        <f t="shared" si="260"/>
        <v>5664104152283629</v>
      </c>
      <c r="S962" s="10">
        <f t="shared" si="268"/>
        <v>22.308415001697618</v>
      </c>
      <c r="T962" s="10">
        <f t="shared" si="269"/>
        <v>15339.226777622611</v>
      </c>
      <c r="U962" s="38">
        <f t="shared" si="261"/>
        <v>3.0463977002385825E+30</v>
      </c>
      <c r="V962" s="6">
        <f t="shared" si="262"/>
        <v>0</v>
      </c>
    </row>
    <row r="963" spans="1:22" x14ac:dyDescent="0.3">
      <c r="B963" s="31">
        <v>961</v>
      </c>
      <c r="C963" s="70">
        <f t="shared" si="273"/>
        <v>266906447642624</v>
      </c>
      <c r="D963" s="19">
        <f t="shared" si="263"/>
        <v>274877906944</v>
      </c>
      <c r="E963" s="8">
        <f t="shared" si="270"/>
        <v>1.615945009958651E+30</v>
      </c>
      <c r="F963" s="17">
        <f t="shared" si="274"/>
        <v>1.07</v>
      </c>
      <c r="G963" s="17">
        <f t="shared" ref="G963:G1026" si="275">LOG10(E963)</f>
        <v>30.20842657780128</v>
      </c>
      <c r="H963" s="21">
        <f t="shared" ref="H963:H1026" si="276">C963 * ($W$4)</f>
        <v>2669064476426240</v>
      </c>
      <c r="I963" s="22">
        <f t="shared" ref="I963:I1026" si="277">LOG10(H963)</f>
        <v>15.426359065139291</v>
      </c>
      <c r="J963" s="23">
        <f t="shared" si="264"/>
        <v>3.3883759071382172E+28</v>
      </c>
      <c r="K963" s="22">
        <f t="shared" si="265"/>
        <v>28.529991585052933</v>
      </c>
      <c r="L963" s="17">
        <v>1</v>
      </c>
      <c r="M963" s="17">
        <f t="shared" si="271"/>
        <v>12694994583552</v>
      </c>
      <c r="N963" s="17">
        <f t="shared" si="266"/>
        <v>10</v>
      </c>
      <c r="O963" s="17">
        <f t="shared" si="267"/>
        <v>43.529325012980813</v>
      </c>
      <c r="P963" s="17">
        <v>1</v>
      </c>
      <c r="Q963" s="17">
        <f t="shared" si="272"/>
        <v>2</v>
      </c>
      <c r="R963" s="32">
        <f t="shared" ref="R963:R1026" si="278">E963/C963</f>
        <v>6054349845164963</v>
      </c>
      <c r="S963" s="10">
        <f t="shared" si="268"/>
        <v>23.845421143421177</v>
      </c>
      <c r="T963" s="10">
        <f t="shared" si="269"/>
        <v>15363.072198766033</v>
      </c>
      <c r="U963" s="38">
        <f t="shared" ref="U963:U1026" si="279">J963*$Z$4</f>
        <v>3.0495383164243954E+30</v>
      </c>
      <c r="V963" s="6">
        <f t="shared" ref="V963:V1026" si="280">IF(L963 = 1, 0, $Z$4)</f>
        <v>0</v>
      </c>
    </row>
    <row r="964" spans="1:22" x14ac:dyDescent="0.3">
      <c r="B964" s="31">
        <v>962</v>
      </c>
      <c r="C964" s="70">
        <f t="shared" si="273"/>
        <v>267181325549568</v>
      </c>
      <c r="D964" s="19">
        <f t="shared" ref="D964:D1027" si="281">2^(QUOTIENT(B964,25))</f>
        <v>274877906944</v>
      </c>
      <c r="E964" s="8">
        <f t="shared" si="270"/>
        <v>1.7290611606557566E+30</v>
      </c>
      <c r="F964" s="17">
        <f t="shared" si="274"/>
        <v>1.07</v>
      </c>
      <c r="G964" s="17">
        <f t="shared" si="275"/>
        <v>30.237810355486488</v>
      </c>
      <c r="H964" s="21">
        <f t="shared" si="276"/>
        <v>2671813255495680</v>
      </c>
      <c r="I964" s="22">
        <f t="shared" si="277"/>
        <v>15.42680610015756</v>
      </c>
      <c r="J964" s="23">
        <f t="shared" ref="J964:J1027" si="282">H964 * M964</f>
        <v>3.3918654806780093E+28</v>
      </c>
      <c r="K964" s="22">
        <f t="shared" ref="K964:K1027" si="283">LOG10(J964)</f>
        <v>28.530438620071202</v>
      </c>
      <c r="L964" s="17">
        <v>1</v>
      </c>
      <c r="M964" s="17">
        <f t="shared" si="271"/>
        <v>12694994583552</v>
      </c>
      <c r="N964" s="17">
        <f t="shared" ref="N964:N1027" si="284">L964*10</f>
        <v>10</v>
      </c>
      <c r="O964" s="17">
        <f t="shared" ref="O964:O1027" si="285">LOG(M964,2)</f>
        <v>43.529325012980813</v>
      </c>
      <c r="P964" s="17">
        <v>1</v>
      </c>
      <c r="Q964" s="17">
        <f t="shared" si="272"/>
        <v>2</v>
      </c>
      <c r="R964" s="32">
        <f t="shared" si="278"/>
        <v>6471489566492842</v>
      </c>
      <c r="S964" s="10">
        <f t="shared" ref="S964:S1027" si="286">(E964/J964)/Q964</f>
        <v>25.488351034341871</v>
      </c>
      <c r="T964" s="10">
        <f t="shared" ref="T964:T1027" si="287">T963+S964+V964</f>
        <v>15388.560549800375</v>
      </c>
      <c r="U964" s="38">
        <f t="shared" si="279"/>
        <v>3.0526789326102084E+30</v>
      </c>
      <c r="V964" s="6">
        <f t="shared" si="280"/>
        <v>0</v>
      </c>
    </row>
    <row r="965" spans="1:22" x14ac:dyDescent="0.3">
      <c r="B965" s="31">
        <v>963</v>
      </c>
      <c r="C965" s="70">
        <f t="shared" si="273"/>
        <v>267456203456512</v>
      </c>
      <c r="D965" s="19">
        <f t="shared" si="281"/>
        <v>274877906944</v>
      </c>
      <c r="E965" s="8">
        <f t="shared" ref="E965:E1028" si="288">E964 * F964</f>
        <v>1.8500954419016597E+30</v>
      </c>
      <c r="F965" s="17">
        <f t="shared" si="274"/>
        <v>1.07</v>
      </c>
      <c r="G965" s="17">
        <f t="shared" si="275"/>
        <v>30.267194133171699</v>
      </c>
      <c r="H965" s="21">
        <f t="shared" si="276"/>
        <v>2674562034565120</v>
      </c>
      <c r="I965" s="22">
        <f t="shared" si="277"/>
        <v>15.427252675499638</v>
      </c>
      <c r="J965" s="23">
        <f t="shared" si="282"/>
        <v>3.3953550542178015E+28</v>
      </c>
      <c r="K965" s="22">
        <f t="shared" si="283"/>
        <v>28.53088519541328</v>
      </c>
      <c r="L965" s="17">
        <v>1</v>
      </c>
      <c r="M965" s="17">
        <f t="shared" ref="M965:M1028" si="289">M964*L965</f>
        <v>12694994583552</v>
      </c>
      <c r="N965" s="17">
        <f t="shared" si="284"/>
        <v>10</v>
      </c>
      <c r="O965" s="17">
        <f t="shared" si="285"/>
        <v>43.529325012980813</v>
      </c>
      <c r="P965" s="17">
        <v>1</v>
      </c>
      <c r="Q965" s="17">
        <f t="shared" ref="Q965:Q1028" si="290">Q964*P965</f>
        <v>2</v>
      </c>
      <c r="R965" s="32">
        <f t="shared" si="278"/>
        <v>6917377192944723</v>
      </c>
      <c r="S965" s="10">
        <f t="shared" si="286"/>
        <v>27.244506279297969</v>
      </c>
      <c r="T965" s="10">
        <f t="shared" si="287"/>
        <v>15415.805056079673</v>
      </c>
      <c r="U965" s="38">
        <f t="shared" si="279"/>
        <v>3.0558195487960214E+30</v>
      </c>
      <c r="V965" s="6">
        <f t="shared" si="280"/>
        <v>0</v>
      </c>
    </row>
    <row r="966" spans="1:22" x14ac:dyDescent="0.3">
      <c r="B966" s="31">
        <v>964</v>
      </c>
      <c r="C966" s="70">
        <f t="shared" si="273"/>
        <v>267731081363456</v>
      </c>
      <c r="D966" s="19">
        <f t="shared" si="281"/>
        <v>274877906944</v>
      </c>
      <c r="E966" s="8">
        <f t="shared" si="288"/>
        <v>1.979602122834776E+30</v>
      </c>
      <c r="F966" s="17">
        <f t="shared" si="274"/>
        <v>1.07</v>
      </c>
      <c r="G966" s="17">
        <f t="shared" si="275"/>
        <v>30.296577910856907</v>
      </c>
      <c r="H966" s="21">
        <f t="shared" si="276"/>
        <v>2677310813634560</v>
      </c>
      <c r="I966" s="22">
        <f t="shared" si="277"/>
        <v>15.427698792109901</v>
      </c>
      <c r="J966" s="23">
        <f t="shared" si="282"/>
        <v>3.3988446277575937E+28</v>
      </c>
      <c r="K966" s="22">
        <f t="shared" si="283"/>
        <v>28.531331312023543</v>
      </c>
      <c r="L966" s="17">
        <v>1</v>
      </c>
      <c r="M966" s="17">
        <f t="shared" si="289"/>
        <v>12694994583552</v>
      </c>
      <c r="N966" s="17">
        <f t="shared" si="284"/>
        <v>10</v>
      </c>
      <c r="O966" s="17">
        <f t="shared" si="285"/>
        <v>43.529325012980813</v>
      </c>
      <c r="P966" s="17">
        <v>1</v>
      </c>
      <c r="Q966" s="17">
        <f t="shared" si="290"/>
        <v>2</v>
      </c>
      <c r="R966" s="32">
        <f t="shared" si="278"/>
        <v>7393994424380576</v>
      </c>
      <c r="S966" s="10">
        <f t="shared" si="286"/>
        <v>29.121691922422904</v>
      </c>
      <c r="T966" s="10">
        <f t="shared" si="287"/>
        <v>15444.926748002095</v>
      </c>
      <c r="U966" s="38">
        <f t="shared" si="279"/>
        <v>3.0589601649818344E+30</v>
      </c>
      <c r="V966" s="6">
        <f t="shared" si="280"/>
        <v>0</v>
      </c>
    </row>
    <row r="967" spans="1:22" x14ac:dyDescent="0.3">
      <c r="B967" s="31">
        <v>965</v>
      </c>
      <c r="C967" s="70">
        <f t="shared" si="273"/>
        <v>268005959270400</v>
      </c>
      <c r="D967" s="19">
        <f t="shared" si="281"/>
        <v>274877906944</v>
      </c>
      <c r="E967" s="8">
        <f t="shared" si="288"/>
        <v>2.1181742714332105E+30</v>
      </c>
      <c r="F967" s="17">
        <f t="shared" si="274"/>
        <v>1.07</v>
      </c>
      <c r="G967" s="17">
        <f t="shared" si="275"/>
        <v>30.325961688542119</v>
      </c>
      <c r="H967" s="21">
        <f t="shared" si="276"/>
        <v>2680059592704000</v>
      </c>
      <c r="I967" s="22">
        <f t="shared" si="277"/>
        <v>15.428144450929823</v>
      </c>
      <c r="J967" s="23">
        <f t="shared" si="282"/>
        <v>3.4023342012973859E+28</v>
      </c>
      <c r="K967" s="22">
        <f t="shared" si="283"/>
        <v>28.531776970843463</v>
      </c>
      <c r="L967" s="17">
        <v>1</v>
      </c>
      <c r="M967" s="17">
        <f t="shared" si="289"/>
        <v>12694994583552</v>
      </c>
      <c r="N967" s="17">
        <f t="shared" si="284"/>
        <v>10</v>
      </c>
      <c r="O967" s="17">
        <f t="shared" si="285"/>
        <v>43.529325012980813</v>
      </c>
      <c r="P967" s="17">
        <v>1</v>
      </c>
      <c r="Q967" s="17">
        <f t="shared" si="290"/>
        <v>2</v>
      </c>
      <c r="R967" s="32">
        <f t="shared" si="278"/>
        <v>7903459599180461</v>
      </c>
      <c r="S967" s="10">
        <f t="shared" si="286"/>
        <v>31.128251166882773</v>
      </c>
      <c r="T967" s="10">
        <f t="shared" si="287"/>
        <v>15476.054999168979</v>
      </c>
      <c r="U967" s="38">
        <f t="shared" si="279"/>
        <v>3.0621007811676473E+30</v>
      </c>
      <c r="V967" s="6">
        <f t="shared" si="280"/>
        <v>0</v>
      </c>
    </row>
    <row r="968" spans="1:22" x14ac:dyDescent="0.3">
      <c r="B968" s="31">
        <v>966</v>
      </c>
      <c r="C968" s="70">
        <f t="shared" si="273"/>
        <v>268280837177344</v>
      </c>
      <c r="D968" s="19">
        <f t="shared" si="281"/>
        <v>274877906944</v>
      </c>
      <c r="E968" s="8">
        <f t="shared" si="288"/>
        <v>2.2664464704335353E+30</v>
      </c>
      <c r="F968" s="17">
        <f t="shared" si="274"/>
        <v>1.07</v>
      </c>
      <c r="G968" s="17">
        <f t="shared" si="275"/>
        <v>30.355345466227327</v>
      </c>
      <c r="H968" s="21">
        <f t="shared" si="276"/>
        <v>2682808371773440</v>
      </c>
      <c r="I968" s="22">
        <f t="shared" si="277"/>
        <v>15.428589652897978</v>
      </c>
      <c r="J968" s="23">
        <f t="shared" si="282"/>
        <v>3.4058237748371781E+28</v>
      </c>
      <c r="K968" s="22">
        <f t="shared" si="283"/>
        <v>28.532222172811618</v>
      </c>
      <c r="L968" s="17">
        <v>1</v>
      </c>
      <c r="M968" s="17">
        <f t="shared" si="289"/>
        <v>12694994583552</v>
      </c>
      <c r="N968" s="17">
        <f t="shared" si="284"/>
        <v>10</v>
      </c>
      <c r="O968" s="17">
        <f t="shared" si="285"/>
        <v>43.529325012980813</v>
      </c>
      <c r="P968" s="17">
        <v>1</v>
      </c>
      <c r="Q968" s="17">
        <f t="shared" si="290"/>
        <v>2</v>
      </c>
      <c r="R968" s="32">
        <f t="shared" si="278"/>
        <v>8448037117669074</v>
      </c>
      <c r="S968" s="10">
        <f t="shared" si="286"/>
        <v>33.273102489600873</v>
      </c>
      <c r="T968" s="10">
        <f t="shared" si="287"/>
        <v>15509.328101658579</v>
      </c>
      <c r="U968" s="38">
        <f t="shared" si="279"/>
        <v>3.0652413973534603E+30</v>
      </c>
      <c r="V968" s="6">
        <f t="shared" si="280"/>
        <v>0</v>
      </c>
    </row>
    <row r="969" spans="1:22" x14ac:dyDescent="0.3">
      <c r="A969" s="26" t="s">
        <v>38</v>
      </c>
      <c r="B969" s="17">
        <v>967</v>
      </c>
      <c r="C969" s="70">
        <f t="shared" si="273"/>
        <v>268555715084288</v>
      </c>
      <c r="D969" s="19">
        <f t="shared" si="281"/>
        <v>274877906944</v>
      </c>
      <c r="E969" s="8">
        <f t="shared" si="288"/>
        <v>2.4250977233638829E+30</v>
      </c>
      <c r="F969" s="17">
        <f t="shared" si="274"/>
        <v>1.07</v>
      </c>
      <c r="G969" s="17">
        <f t="shared" si="275"/>
        <v>30.384729243912538</v>
      </c>
      <c r="H969" s="21">
        <f t="shared" si="276"/>
        <v>2685557150842880</v>
      </c>
      <c r="I969" s="22">
        <f t="shared" si="277"/>
        <v>15.429034398950058</v>
      </c>
      <c r="J969" s="23">
        <f t="shared" si="282"/>
        <v>3.4093133483769703E+28</v>
      </c>
      <c r="K969" s="22">
        <f t="shared" si="283"/>
        <v>28.532666918863701</v>
      </c>
      <c r="L969" s="17">
        <v>1</v>
      </c>
      <c r="M969" s="17">
        <f t="shared" si="289"/>
        <v>12694994583552</v>
      </c>
      <c r="N969" s="17">
        <f t="shared" si="284"/>
        <v>10</v>
      </c>
      <c r="O969" s="17">
        <f t="shared" si="285"/>
        <v>43.529325012980813</v>
      </c>
      <c r="P969" s="17">
        <v>1</v>
      </c>
      <c r="Q969" s="17">
        <f t="shared" si="290"/>
        <v>2</v>
      </c>
      <c r="R969" s="21">
        <f t="shared" si="278"/>
        <v>9030147515582566</v>
      </c>
      <c r="S969" s="10">
        <f t="shared" si="286"/>
        <v>35.565779316212883</v>
      </c>
      <c r="T969" s="10">
        <f t="shared" si="287"/>
        <v>15544.893880974792</v>
      </c>
      <c r="U969" s="38">
        <f t="shared" si="279"/>
        <v>3.0683820135392733E+30</v>
      </c>
      <c r="V969" s="6">
        <f t="shared" si="280"/>
        <v>0</v>
      </c>
    </row>
    <row r="970" spans="1:22" x14ac:dyDescent="0.3">
      <c r="B970" s="17">
        <v>968</v>
      </c>
      <c r="C970" s="70">
        <f t="shared" si="273"/>
        <v>268830592991232</v>
      </c>
      <c r="D970" s="19">
        <f t="shared" si="281"/>
        <v>274877906944</v>
      </c>
      <c r="E970" s="8">
        <f t="shared" si="288"/>
        <v>2.5948545639993549E+30</v>
      </c>
      <c r="F970" s="17">
        <f t="shared" si="274"/>
        <v>1.07</v>
      </c>
      <c r="G970" s="17">
        <f t="shared" si="275"/>
        <v>30.414113021597746</v>
      </c>
      <c r="H970" s="21">
        <f t="shared" si="276"/>
        <v>2688305929912320</v>
      </c>
      <c r="I970" s="22">
        <f t="shared" si="277"/>
        <v>15.429478690018886</v>
      </c>
      <c r="J970" s="23">
        <f t="shared" si="282"/>
        <v>3.4128029219167625E+28</v>
      </c>
      <c r="K970" s="22">
        <f t="shared" si="283"/>
        <v>28.533111209932528</v>
      </c>
      <c r="L970" s="17">
        <v>1</v>
      </c>
      <c r="M970" s="17">
        <f t="shared" si="289"/>
        <v>12694994583552</v>
      </c>
      <c r="N970" s="17">
        <f t="shared" si="284"/>
        <v>10</v>
      </c>
      <c r="O970" s="17">
        <f t="shared" si="285"/>
        <v>43.529325012980813</v>
      </c>
      <c r="P970" s="17">
        <v>1</v>
      </c>
      <c r="Q970" s="17">
        <f t="shared" si="290"/>
        <v>2</v>
      </c>
      <c r="R970" s="21">
        <f t="shared" si="278"/>
        <v>9652378232428282</v>
      </c>
      <c r="S970" s="10">
        <f t="shared" si="286"/>
        <v>38.016472432899583</v>
      </c>
      <c r="T970" s="10">
        <f t="shared" si="287"/>
        <v>15582.910353407691</v>
      </c>
      <c r="U970" s="38">
        <f t="shared" si="279"/>
        <v>3.0715226297250862E+30</v>
      </c>
      <c r="V970" s="6">
        <f t="shared" si="280"/>
        <v>0</v>
      </c>
    </row>
    <row r="971" spans="1:22" x14ac:dyDescent="0.3">
      <c r="B971" s="17">
        <v>969</v>
      </c>
      <c r="C971" s="70">
        <f t="shared" si="273"/>
        <v>269105470898176</v>
      </c>
      <c r="D971" s="19">
        <f t="shared" si="281"/>
        <v>274877906944</v>
      </c>
      <c r="E971" s="8">
        <f t="shared" si="288"/>
        <v>2.7764943834793099E+30</v>
      </c>
      <c r="F971" s="17">
        <f t="shared" si="274"/>
        <v>1.07</v>
      </c>
      <c r="G971" s="17">
        <f t="shared" si="275"/>
        <v>30.443496799282954</v>
      </c>
      <c r="H971" s="21">
        <f t="shared" si="276"/>
        <v>2691054708981760</v>
      </c>
      <c r="I971" s="22">
        <f t="shared" si="277"/>
        <v>15.429922527034423</v>
      </c>
      <c r="J971" s="23">
        <f t="shared" si="282"/>
        <v>3.4162924954565547E+28</v>
      </c>
      <c r="K971" s="22">
        <f t="shared" si="283"/>
        <v>28.533555046948067</v>
      </c>
      <c r="L971" s="17">
        <v>1</v>
      </c>
      <c r="M971" s="17">
        <f t="shared" si="289"/>
        <v>12694994583552</v>
      </c>
      <c r="N971" s="17">
        <f t="shared" si="284"/>
        <v>10</v>
      </c>
      <c r="O971" s="17">
        <f t="shared" si="285"/>
        <v>43.529325012980813</v>
      </c>
      <c r="P971" s="17">
        <v>1</v>
      </c>
      <c r="Q971" s="17">
        <f t="shared" si="290"/>
        <v>2</v>
      </c>
      <c r="R971" s="21">
        <f t="shared" si="278"/>
        <v>1.031749512268325E+16</v>
      </c>
      <c r="S971" s="10">
        <f t="shared" si="286"/>
        <v>40.636075323934726</v>
      </c>
      <c r="T971" s="10">
        <f t="shared" si="287"/>
        <v>15623.546428731626</v>
      </c>
      <c r="U971" s="38">
        <f t="shared" si="279"/>
        <v>3.0746632459108992E+30</v>
      </c>
      <c r="V971" s="6">
        <f t="shared" si="280"/>
        <v>0</v>
      </c>
    </row>
    <row r="972" spans="1:22" x14ac:dyDescent="0.3">
      <c r="B972" s="17">
        <v>970</v>
      </c>
      <c r="C972" s="70">
        <f t="shared" si="273"/>
        <v>269380348805120</v>
      </c>
      <c r="D972" s="19">
        <f t="shared" si="281"/>
        <v>274877906944</v>
      </c>
      <c r="E972" s="8">
        <f t="shared" si="288"/>
        <v>2.9708489903228618E+30</v>
      </c>
      <c r="F972" s="17">
        <f t="shared" si="274"/>
        <v>1.07</v>
      </c>
      <c r="G972" s="17">
        <f t="shared" si="275"/>
        <v>30.472880576968166</v>
      </c>
      <c r="H972" s="21">
        <f t="shared" si="276"/>
        <v>2693803488051200</v>
      </c>
      <c r="I972" s="22">
        <f t="shared" si="277"/>
        <v>15.430365910923781</v>
      </c>
      <c r="J972" s="23">
        <f t="shared" si="282"/>
        <v>3.4197820689963469E+28</v>
      </c>
      <c r="K972" s="22">
        <f t="shared" si="283"/>
        <v>28.533998430837421</v>
      </c>
      <c r="L972" s="17">
        <v>1</v>
      </c>
      <c r="M972" s="17">
        <f t="shared" si="289"/>
        <v>12694994583552</v>
      </c>
      <c r="N972" s="17">
        <f t="shared" si="284"/>
        <v>10</v>
      </c>
      <c r="O972" s="17">
        <f t="shared" si="285"/>
        <v>43.529325012980813</v>
      </c>
      <c r="P972" s="17">
        <v>1</v>
      </c>
      <c r="Q972" s="17">
        <f t="shared" si="290"/>
        <v>2</v>
      </c>
      <c r="R972" s="21">
        <f t="shared" si="278"/>
        <v>1.1028454761086106E+16</v>
      </c>
      <c r="S972" s="10">
        <f t="shared" si="286"/>
        <v>43.436232636817699</v>
      </c>
      <c r="T972" s="10">
        <f t="shared" si="287"/>
        <v>15666.982661368444</v>
      </c>
      <c r="U972" s="38">
        <f t="shared" si="279"/>
        <v>3.0778038620967122E+30</v>
      </c>
      <c r="V972" s="6">
        <f t="shared" si="280"/>
        <v>0</v>
      </c>
    </row>
    <row r="973" spans="1:22" x14ac:dyDescent="0.3">
      <c r="B973" s="17">
        <v>971</v>
      </c>
      <c r="C973" s="70">
        <f t="shared" si="273"/>
        <v>269655226712064</v>
      </c>
      <c r="D973" s="19">
        <f t="shared" si="281"/>
        <v>274877906944</v>
      </c>
      <c r="E973" s="8">
        <f t="shared" si="288"/>
        <v>3.178808419645462E+30</v>
      </c>
      <c r="F973" s="17">
        <f t="shared" si="274"/>
        <v>1.07</v>
      </c>
      <c r="G973" s="17">
        <f t="shared" si="275"/>
        <v>30.502264354653374</v>
      </c>
      <c r="H973" s="21">
        <f t="shared" si="276"/>
        <v>2696552267120640</v>
      </c>
      <c r="I973" s="22">
        <f t="shared" si="277"/>
        <v>15.430808842611233</v>
      </c>
      <c r="J973" s="23">
        <f t="shared" si="282"/>
        <v>3.4232716425361391E+28</v>
      </c>
      <c r="K973" s="22">
        <f t="shared" si="283"/>
        <v>28.534441362524877</v>
      </c>
      <c r="L973" s="17">
        <v>1</v>
      </c>
      <c r="M973" s="17">
        <f t="shared" si="289"/>
        <v>12694994583552</v>
      </c>
      <c r="N973" s="17">
        <f t="shared" si="284"/>
        <v>10</v>
      </c>
      <c r="O973" s="17">
        <f t="shared" si="285"/>
        <v>43.529325012980813</v>
      </c>
      <c r="P973" s="17">
        <v>1</v>
      </c>
      <c r="Q973" s="17">
        <f t="shared" si="290"/>
        <v>2</v>
      </c>
      <c r="R973" s="21">
        <f t="shared" si="278"/>
        <v>1.1788417596814364E+16</v>
      </c>
      <c r="S973" s="10">
        <f t="shared" si="286"/>
        <v>46.429391990792091</v>
      </c>
      <c r="T973" s="10">
        <f t="shared" si="287"/>
        <v>15713.412053359236</v>
      </c>
      <c r="U973" s="38">
        <f t="shared" si="279"/>
        <v>3.0809444782825252E+30</v>
      </c>
      <c r="V973" s="6">
        <f t="shared" si="280"/>
        <v>0</v>
      </c>
    </row>
    <row r="974" spans="1:22" x14ac:dyDescent="0.3">
      <c r="B974" s="17">
        <v>972</v>
      </c>
      <c r="C974" s="70">
        <f t="shared" si="273"/>
        <v>269930104619008</v>
      </c>
      <c r="D974" s="19">
        <f t="shared" si="281"/>
        <v>274877906944</v>
      </c>
      <c r="E974" s="8">
        <f t="shared" si="288"/>
        <v>3.4013250090206448E+30</v>
      </c>
      <c r="F974" s="17">
        <f t="shared" si="274"/>
        <v>1.07</v>
      </c>
      <c r="G974" s="17">
        <f t="shared" si="275"/>
        <v>30.531648132338585</v>
      </c>
      <c r="H974" s="21">
        <f t="shared" si="276"/>
        <v>2699301046190080</v>
      </c>
      <c r="I974" s="22">
        <f t="shared" si="277"/>
        <v>15.431251323018236</v>
      </c>
      <c r="J974" s="23">
        <f t="shared" si="282"/>
        <v>3.4267612160759313E+28</v>
      </c>
      <c r="K974" s="22">
        <f t="shared" si="283"/>
        <v>28.534883842931876</v>
      </c>
      <c r="L974" s="17">
        <v>1</v>
      </c>
      <c r="M974" s="17">
        <f t="shared" si="289"/>
        <v>12694994583552</v>
      </c>
      <c r="N974" s="17">
        <f t="shared" si="284"/>
        <v>10</v>
      </c>
      <c r="O974" s="17">
        <f t="shared" si="285"/>
        <v>43.529325012980813</v>
      </c>
      <c r="P974" s="17">
        <v>1</v>
      </c>
      <c r="Q974" s="17">
        <f t="shared" si="290"/>
        <v>2</v>
      </c>
      <c r="R974" s="21">
        <f t="shared" si="278"/>
        <v>1.26007620151203E+16</v>
      </c>
      <c r="S974" s="10">
        <f t="shared" si="286"/>
        <v>49.628859359444746</v>
      </c>
      <c r="T974" s="10">
        <f t="shared" si="287"/>
        <v>15763.040912718681</v>
      </c>
      <c r="U974" s="38">
        <f t="shared" si="279"/>
        <v>3.0840850944683381E+30</v>
      </c>
      <c r="V974" s="6">
        <f t="shared" si="280"/>
        <v>0</v>
      </c>
    </row>
    <row r="975" spans="1:22" x14ac:dyDescent="0.3">
      <c r="B975" s="17">
        <v>973</v>
      </c>
      <c r="C975" s="70">
        <f t="shared" si="273"/>
        <v>270204982525952</v>
      </c>
      <c r="D975" s="19">
        <f t="shared" si="281"/>
        <v>274877906944</v>
      </c>
      <c r="E975" s="8">
        <f t="shared" si="288"/>
        <v>3.63941775965209E+30</v>
      </c>
      <c r="F975" s="17">
        <f t="shared" si="274"/>
        <v>1.07</v>
      </c>
      <c r="G975" s="17">
        <f t="shared" si="275"/>
        <v>30.561031910023793</v>
      </c>
      <c r="H975" s="21">
        <f t="shared" si="276"/>
        <v>2702049825259520</v>
      </c>
      <c r="I975" s="22">
        <f t="shared" si="277"/>
        <v>15.431693353063421</v>
      </c>
      <c r="J975" s="23">
        <f t="shared" si="282"/>
        <v>3.4302507896157234E+28</v>
      </c>
      <c r="K975" s="22">
        <f t="shared" si="283"/>
        <v>28.535325872977062</v>
      </c>
      <c r="L975" s="17">
        <v>1</v>
      </c>
      <c r="M975" s="17">
        <f t="shared" si="289"/>
        <v>12694994583552</v>
      </c>
      <c r="N975" s="17">
        <f t="shared" si="284"/>
        <v>10</v>
      </c>
      <c r="O975" s="17">
        <f t="shared" si="285"/>
        <v>43.529325012980813</v>
      </c>
      <c r="P975" s="17">
        <v>1</v>
      </c>
      <c r="Q975" s="17">
        <f t="shared" si="290"/>
        <v>2</v>
      </c>
      <c r="R975" s="21">
        <f t="shared" si="278"/>
        <v>1.3469099369041206E+16</v>
      </c>
      <c r="S975" s="10">
        <f t="shared" si="286"/>
        <v>53.048858274000992</v>
      </c>
      <c r="T975" s="10">
        <f t="shared" si="287"/>
        <v>15816.089770992683</v>
      </c>
      <c r="U975" s="38">
        <f t="shared" si="279"/>
        <v>3.0872257106541511E+30</v>
      </c>
      <c r="V975" s="6">
        <f t="shared" si="280"/>
        <v>0</v>
      </c>
    </row>
    <row r="976" spans="1:22" x14ac:dyDescent="0.3">
      <c r="B976" s="17">
        <v>974</v>
      </c>
      <c r="C976" s="70">
        <f t="shared" si="273"/>
        <v>270479860432896</v>
      </c>
      <c r="D976" s="19">
        <f t="shared" si="281"/>
        <v>274877906944</v>
      </c>
      <c r="E976" s="8">
        <f t="shared" si="288"/>
        <v>3.8941770028277364E+30</v>
      </c>
      <c r="F976" s="17">
        <f t="shared" si="274"/>
        <v>1.07</v>
      </c>
      <c r="G976" s="17">
        <f t="shared" si="275"/>
        <v>30.590415687709005</v>
      </c>
      <c r="H976" s="21">
        <f t="shared" si="276"/>
        <v>2704798604328960</v>
      </c>
      <c r="I976" s="22">
        <f t="shared" si="277"/>
        <v>15.432134933662628</v>
      </c>
      <c r="J976" s="23">
        <f t="shared" si="282"/>
        <v>3.4337403631555156E+28</v>
      </c>
      <c r="K976" s="22">
        <f t="shared" si="283"/>
        <v>28.53576745357627</v>
      </c>
      <c r="L976" s="17">
        <v>1</v>
      </c>
      <c r="M976" s="17">
        <f t="shared" si="289"/>
        <v>12694994583552</v>
      </c>
      <c r="N976" s="17">
        <f t="shared" si="284"/>
        <v>10</v>
      </c>
      <c r="O976" s="17">
        <f t="shared" si="285"/>
        <v>43.529325012980813</v>
      </c>
      <c r="P976" s="17">
        <v>1</v>
      </c>
      <c r="Q976" s="17">
        <f t="shared" si="290"/>
        <v>2</v>
      </c>
      <c r="R976" s="21">
        <f t="shared" si="278"/>
        <v>1.439729004812117E+16</v>
      </c>
      <c r="S976" s="10">
        <f t="shared" si="286"/>
        <v>56.704593110952217</v>
      </c>
      <c r="T976" s="10">
        <f t="shared" si="287"/>
        <v>15872.794364103635</v>
      </c>
      <c r="U976" s="38">
        <f t="shared" si="279"/>
        <v>3.0903663268399641E+30</v>
      </c>
      <c r="V976" s="6">
        <f t="shared" si="280"/>
        <v>0</v>
      </c>
    </row>
    <row r="977" spans="2:22" x14ac:dyDescent="0.3">
      <c r="B977" s="17">
        <v>975</v>
      </c>
      <c r="C977" s="70">
        <f t="shared" si="273"/>
        <v>541509476679680</v>
      </c>
      <c r="D977" s="19">
        <f t="shared" si="281"/>
        <v>549755813888</v>
      </c>
      <c r="E977" s="8">
        <f t="shared" si="288"/>
        <v>4.1667693930256783E+30</v>
      </c>
      <c r="F977" s="17">
        <f t="shared" si="274"/>
        <v>1.07</v>
      </c>
      <c r="G977" s="17">
        <f t="shared" si="275"/>
        <v>30.619799465394212</v>
      </c>
      <c r="H977" s="21">
        <f t="shared" si="276"/>
        <v>5415094766796800</v>
      </c>
      <c r="I977" s="22">
        <f t="shared" si="277"/>
        <v>15.733606061392878</v>
      </c>
      <c r="J977" s="23">
        <f t="shared" si="282"/>
        <v>2.0623379620171847E+29</v>
      </c>
      <c r="K977" s="22">
        <f t="shared" si="283"/>
        <v>29.314359836026181</v>
      </c>
      <c r="L977" s="17">
        <v>3</v>
      </c>
      <c r="M977" s="17">
        <f t="shared" si="289"/>
        <v>38084983750656</v>
      </c>
      <c r="N977" s="17">
        <f t="shared" si="284"/>
        <v>30</v>
      </c>
      <c r="O977" s="17">
        <f t="shared" si="285"/>
        <v>45.114287513701967</v>
      </c>
      <c r="P977" s="17">
        <v>1</v>
      </c>
      <c r="Q977" s="17">
        <f t="shared" si="290"/>
        <v>2</v>
      </c>
      <c r="R977" s="21">
        <f t="shared" si="278"/>
        <v>7694730327850669</v>
      </c>
      <c r="S977" s="10">
        <f t="shared" si="286"/>
        <v>10.102052790974513</v>
      </c>
      <c r="T977" s="10">
        <f t="shared" si="287"/>
        <v>15972.89641689461</v>
      </c>
      <c r="U977" s="38">
        <f t="shared" si="279"/>
        <v>1.8561041658154662E+31</v>
      </c>
      <c r="V977" s="6">
        <f t="shared" si="280"/>
        <v>90</v>
      </c>
    </row>
    <row r="978" spans="2:22" x14ac:dyDescent="0.3">
      <c r="B978" s="17">
        <v>976</v>
      </c>
      <c r="C978" s="70">
        <f t="shared" si="273"/>
        <v>542059232493568</v>
      </c>
      <c r="D978" s="19">
        <f t="shared" si="281"/>
        <v>549755813888</v>
      </c>
      <c r="E978" s="8">
        <f t="shared" si="288"/>
        <v>4.4584432505374761E+30</v>
      </c>
      <c r="F978" s="17">
        <f t="shared" si="274"/>
        <v>1.07</v>
      </c>
      <c r="G978" s="17">
        <f t="shared" si="275"/>
        <v>30.649183243079424</v>
      </c>
      <c r="H978" s="21">
        <f t="shared" si="276"/>
        <v>5420592324935680</v>
      </c>
      <c r="I978" s="22">
        <f t="shared" si="277"/>
        <v>15.734046745836478</v>
      </c>
      <c r="J978" s="23">
        <f t="shared" si="282"/>
        <v>2.06443170614106E+29</v>
      </c>
      <c r="K978" s="22">
        <f t="shared" si="283"/>
        <v>29.314800520469781</v>
      </c>
      <c r="L978" s="17">
        <v>1</v>
      </c>
      <c r="M978" s="17">
        <f t="shared" si="289"/>
        <v>38084983750656</v>
      </c>
      <c r="N978" s="17">
        <f t="shared" si="284"/>
        <v>10</v>
      </c>
      <c r="O978" s="17">
        <f t="shared" si="285"/>
        <v>45.114287513701967</v>
      </c>
      <c r="P978" s="17">
        <v>1</v>
      </c>
      <c r="Q978" s="17">
        <f t="shared" si="290"/>
        <v>2</v>
      </c>
      <c r="R978" s="21">
        <f t="shared" si="278"/>
        <v>8225011185637133</v>
      </c>
      <c r="S978" s="10">
        <f t="shared" si="286"/>
        <v>10.79823381242149</v>
      </c>
      <c r="T978" s="10">
        <f t="shared" si="287"/>
        <v>15983.694650707032</v>
      </c>
      <c r="U978" s="38">
        <f t="shared" si="279"/>
        <v>1.857988535526954E+31</v>
      </c>
      <c r="V978" s="6">
        <f t="shared" si="280"/>
        <v>0</v>
      </c>
    </row>
    <row r="979" spans="2:22" x14ac:dyDescent="0.3">
      <c r="B979" s="17">
        <v>977</v>
      </c>
      <c r="C979" s="70">
        <f t="shared" si="273"/>
        <v>542608988307456</v>
      </c>
      <c r="D979" s="19">
        <f t="shared" si="281"/>
        <v>549755813888</v>
      </c>
      <c r="E979" s="8">
        <f t="shared" si="288"/>
        <v>4.7705342780750999E+30</v>
      </c>
      <c r="F979" s="17">
        <f t="shared" si="274"/>
        <v>1.07</v>
      </c>
      <c r="G979" s="17">
        <f t="shared" si="275"/>
        <v>30.678567020764632</v>
      </c>
      <c r="H979" s="21">
        <f t="shared" si="276"/>
        <v>5426089883074560</v>
      </c>
      <c r="I979" s="22">
        <f t="shared" si="277"/>
        <v>15.734486983564903</v>
      </c>
      <c r="J979" s="23">
        <f t="shared" si="282"/>
        <v>2.0665254502649353E+29</v>
      </c>
      <c r="K979" s="22">
        <f t="shared" si="283"/>
        <v>29.315240758198208</v>
      </c>
      <c r="L979" s="17">
        <v>1</v>
      </c>
      <c r="M979" s="17">
        <f t="shared" si="289"/>
        <v>38084983750656</v>
      </c>
      <c r="N979" s="17">
        <f t="shared" si="284"/>
        <v>10</v>
      </c>
      <c r="O979" s="17">
        <f t="shared" si="285"/>
        <v>45.114287513701967</v>
      </c>
      <c r="P979" s="17">
        <v>1</v>
      </c>
      <c r="Q979" s="17">
        <f t="shared" si="290"/>
        <v>2</v>
      </c>
      <c r="R979" s="21">
        <f t="shared" si="278"/>
        <v>8791845289838793</v>
      </c>
      <c r="S979" s="10">
        <f t="shared" si="286"/>
        <v>11.542403887316031</v>
      </c>
      <c r="T979" s="10">
        <f t="shared" si="287"/>
        <v>15995.237054594347</v>
      </c>
      <c r="U979" s="38">
        <f t="shared" si="279"/>
        <v>1.8598729052384418E+31</v>
      </c>
      <c r="V979" s="6">
        <f t="shared" si="280"/>
        <v>0</v>
      </c>
    </row>
    <row r="980" spans="2:22" x14ac:dyDescent="0.3">
      <c r="B980" s="17">
        <v>978</v>
      </c>
      <c r="C980" s="70">
        <f t="shared" si="273"/>
        <v>543158744121344</v>
      </c>
      <c r="D980" s="19">
        <f t="shared" si="281"/>
        <v>549755813888</v>
      </c>
      <c r="E980" s="8">
        <f t="shared" si="288"/>
        <v>5.1044716775403576E+30</v>
      </c>
      <c r="F980" s="17">
        <f t="shared" si="274"/>
        <v>1.07</v>
      </c>
      <c r="G980" s="17">
        <f t="shared" si="275"/>
        <v>30.707950798449843</v>
      </c>
      <c r="H980" s="21">
        <f t="shared" si="276"/>
        <v>5431587441213440</v>
      </c>
      <c r="I980" s="22">
        <f t="shared" si="277"/>
        <v>15.734926775482895</v>
      </c>
      <c r="J980" s="23">
        <f t="shared" si="282"/>
        <v>2.0686191943888106E+29</v>
      </c>
      <c r="K980" s="22">
        <f t="shared" si="283"/>
        <v>29.315680550116198</v>
      </c>
      <c r="L980" s="17">
        <v>1</v>
      </c>
      <c r="M980" s="17">
        <f t="shared" si="289"/>
        <v>38084983750656</v>
      </c>
      <c r="N980" s="17">
        <f t="shared" si="284"/>
        <v>10</v>
      </c>
      <c r="O980" s="17">
        <f t="shared" si="285"/>
        <v>45.114287513701967</v>
      </c>
      <c r="P980" s="17">
        <v>1</v>
      </c>
      <c r="Q980" s="17">
        <f t="shared" si="290"/>
        <v>2</v>
      </c>
      <c r="R980" s="21">
        <f t="shared" si="278"/>
        <v>9397752927273130</v>
      </c>
      <c r="S980" s="10">
        <f t="shared" si="286"/>
        <v>12.337871782748572</v>
      </c>
      <c r="T980" s="10">
        <f t="shared" si="287"/>
        <v>16007.574926377096</v>
      </c>
      <c r="U980" s="38">
        <f t="shared" si="279"/>
        <v>1.8617572749499296E+31</v>
      </c>
      <c r="V980" s="6">
        <f t="shared" si="280"/>
        <v>0</v>
      </c>
    </row>
    <row r="981" spans="2:22" x14ac:dyDescent="0.3">
      <c r="B981" s="17">
        <v>979</v>
      </c>
      <c r="C981" s="70">
        <f t="shared" si="273"/>
        <v>543708499935232</v>
      </c>
      <c r="D981" s="19">
        <f t="shared" si="281"/>
        <v>549755813888</v>
      </c>
      <c r="E981" s="8">
        <f t="shared" si="288"/>
        <v>5.4617846949681827E+30</v>
      </c>
      <c r="F981" s="17">
        <f t="shared" si="274"/>
        <v>1.07</v>
      </c>
      <c r="G981" s="17">
        <f t="shared" si="275"/>
        <v>30.737334576135051</v>
      </c>
      <c r="H981" s="21">
        <f t="shared" si="276"/>
        <v>5437084999352320</v>
      </c>
      <c r="I981" s="22">
        <f t="shared" si="277"/>
        <v>15.735366122492445</v>
      </c>
      <c r="J981" s="23">
        <f t="shared" si="282"/>
        <v>2.070712938512686E+29</v>
      </c>
      <c r="K981" s="22">
        <f t="shared" si="283"/>
        <v>29.316119897125752</v>
      </c>
      <c r="L981" s="17">
        <v>1</v>
      </c>
      <c r="M981" s="17">
        <f t="shared" si="289"/>
        <v>38084983750656</v>
      </c>
      <c r="N981" s="17">
        <f t="shared" si="284"/>
        <v>10</v>
      </c>
      <c r="O981" s="17">
        <f t="shared" si="285"/>
        <v>45.114287513701967</v>
      </c>
      <c r="P981" s="17">
        <v>1</v>
      </c>
      <c r="Q981" s="17">
        <f t="shared" si="290"/>
        <v>2</v>
      </c>
      <c r="R981" s="21">
        <f t="shared" si="278"/>
        <v>1.0045428194738182E+16</v>
      </c>
      <c r="S981" s="10">
        <f t="shared" si="286"/>
        <v>13.188174452831626</v>
      </c>
      <c r="T981" s="10">
        <f t="shared" si="287"/>
        <v>16020.763100829927</v>
      </c>
      <c r="U981" s="38">
        <f t="shared" si="279"/>
        <v>1.8636416446614174E+31</v>
      </c>
      <c r="V981" s="6">
        <f t="shared" si="280"/>
        <v>0</v>
      </c>
    </row>
    <row r="982" spans="2:22" x14ac:dyDescent="0.3">
      <c r="B982" s="17">
        <v>980</v>
      </c>
      <c r="C982" s="70">
        <f t="shared" si="273"/>
        <v>544258255749120</v>
      </c>
      <c r="D982" s="19">
        <f t="shared" si="281"/>
        <v>549755813888</v>
      </c>
      <c r="E982" s="8">
        <f t="shared" si="288"/>
        <v>5.8441096236159555E+30</v>
      </c>
      <c r="F982" s="17">
        <f t="shared" si="274"/>
        <v>1.07</v>
      </c>
      <c r="G982" s="17">
        <f t="shared" si="275"/>
        <v>30.766718353820263</v>
      </c>
      <c r="H982" s="21">
        <f t="shared" si="276"/>
        <v>5442582557491200</v>
      </c>
      <c r="I982" s="22">
        <f t="shared" si="277"/>
        <v>15.735805025492816</v>
      </c>
      <c r="J982" s="23">
        <f t="shared" si="282"/>
        <v>2.0728066826365613E+29</v>
      </c>
      <c r="K982" s="22">
        <f t="shared" si="283"/>
        <v>29.316558800126121</v>
      </c>
      <c r="L982" s="17">
        <v>1</v>
      </c>
      <c r="M982" s="17">
        <f t="shared" si="289"/>
        <v>38084983750656</v>
      </c>
      <c r="N982" s="17">
        <f t="shared" si="284"/>
        <v>10</v>
      </c>
      <c r="O982" s="17">
        <f t="shared" si="285"/>
        <v>45.114287513701967</v>
      </c>
      <c r="P982" s="17">
        <v>1</v>
      </c>
      <c r="Q982" s="17">
        <f t="shared" si="290"/>
        <v>2</v>
      </c>
      <c r="R982" s="21">
        <f t="shared" si="278"/>
        <v>1.0737750988401804E+16</v>
      </c>
      <c r="S982" s="10">
        <f t="shared" si="286"/>
        <v>14.097092779010115</v>
      </c>
      <c r="T982" s="10">
        <f t="shared" si="287"/>
        <v>16034.860193608936</v>
      </c>
      <c r="U982" s="38">
        <f t="shared" si="279"/>
        <v>1.8655260143729051E+31</v>
      </c>
      <c r="V982" s="6">
        <f t="shared" si="280"/>
        <v>0</v>
      </c>
    </row>
    <row r="983" spans="2:22" x14ac:dyDescent="0.3">
      <c r="B983" s="17">
        <v>981</v>
      </c>
      <c r="C983" s="70">
        <f t="shared" si="273"/>
        <v>544808011563008</v>
      </c>
      <c r="D983" s="19">
        <f t="shared" si="281"/>
        <v>549755813888</v>
      </c>
      <c r="E983" s="8">
        <f t="shared" si="288"/>
        <v>6.2531972972690725E+30</v>
      </c>
      <c r="F983" s="17">
        <f t="shared" si="274"/>
        <v>1.07</v>
      </c>
      <c r="G983" s="17">
        <f t="shared" si="275"/>
        <v>30.796102131505471</v>
      </c>
      <c r="H983" s="21">
        <f t="shared" si="276"/>
        <v>5448080115630080</v>
      </c>
      <c r="I983" s="22">
        <f t="shared" si="277"/>
        <v>15.736243485380541</v>
      </c>
      <c r="J983" s="23">
        <f t="shared" si="282"/>
        <v>2.0749004267604366E+29</v>
      </c>
      <c r="K983" s="22">
        <f t="shared" si="283"/>
        <v>29.316997260013846</v>
      </c>
      <c r="L983" s="17">
        <v>1</v>
      </c>
      <c r="M983" s="17">
        <f t="shared" si="289"/>
        <v>38084983750656</v>
      </c>
      <c r="N983" s="17">
        <f t="shared" si="284"/>
        <v>10</v>
      </c>
      <c r="O983" s="17">
        <f t="shared" si="285"/>
        <v>45.114287513701967</v>
      </c>
      <c r="P983" s="17">
        <v>1</v>
      </c>
      <c r="Q983" s="17">
        <f t="shared" si="290"/>
        <v>2</v>
      </c>
      <c r="R983" s="21">
        <f t="shared" si="278"/>
        <v>1.147779982039761E+16</v>
      </c>
      <c r="S983" s="10">
        <f t="shared" si="286"/>
        <v>15.06866839637277</v>
      </c>
      <c r="T983" s="10">
        <f t="shared" si="287"/>
        <v>16049.928862005308</v>
      </c>
      <c r="U983" s="38">
        <f t="shared" si="279"/>
        <v>1.8674103840843929E+31</v>
      </c>
      <c r="V983" s="6">
        <f t="shared" si="280"/>
        <v>0</v>
      </c>
    </row>
    <row r="984" spans="2:22" x14ac:dyDescent="0.3">
      <c r="B984" s="17">
        <v>982</v>
      </c>
      <c r="C984" s="70">
        <f t="shared" si="273"/>
        <v>545357767376896</v>
      </c>
      <c r="D984" s="19">
        <f t="shared" si="281"/>
        <v>549755813888</v>
      </c>
      <c r="E984" s="8">
        <f t="shared" si="288"/>
        <v>6.6909211080779078E+30</v>
      </c>
      <c r="F984" s="17">
        <f t="shared" si="274"/>
        <v>1.07</v>
      </c>
      <c r="G984" s="17">
        <f t="shared" si="275"/>
        <v>30.825485909190682</v>
      </c>
      <c r="H984" s="21">
        <f t="shared" si="276"/>
        <v>5453577673768960</v>
      </c>
      <c r="I984" s="22">
        <f t="shared" si="277"/>
        <v>15.736681503049445</v>
      </c>
      <c r="J984" s="23">
        <f t="shared" si="282"/>
        <v>2.0769941708843119E+29</v>
      </c>
      <c r="K984" s="22">
        <f t="shared" si="283"/>
        <v>29.317435277682751</v>
      </c>
      <c r="L984" s="17">
        <v>1</v>
      </c>
      <c r="M984" s="17">
        <f t="shared" si="289"/>
        <v>38084983750656</v>
      </c>
      <c r="N984" s="17">
        <f t="shared" si="284"/>
        <v>10</v>
      </c>
      <c r="O984" s="17">
        <f t="shared" si="285"/>
        <v>45.114287513701967</v>
      </c>
      <c r="P984" s="17">
        <v>1</v>
      </c>
      <c r="Q984" s="17">
        <f t="shared" si="290"/>
        <v>2</v>
      </c>
      <c r="R984" s="21">
        <f t="shared" si="278"/>
        <v>1.2268865519712716E+16</v>
      </c>
      <c r="S984" s="10">
        <f t="shared" si="286"/>
        <v>16.107221680909067</v>
      </c>
      <c r="T984" s="10">
        <f t="shared" si="287"/>
        <v>16066.036083686218</v>
      </c>
      <c r="U984" s="38">
        <f t="shared" si="279"/>
        <v>1.8692947537958807E+31</v>
      </c>
      <c r="V984" s="6">
        <f t="shared" si="280"/>
        <v>0</v>
      </c>
    </row>
    <row r="985" spans="2:22" x14ac:dyDescent="0.3">
      <c r="B985" s="17">
        <v>983</v>
      </c>
      <c r="C985" s="70">
        <f t="shared" si="273"/>
        <v>545907523190784</v>
      </c>
      <c r="D985" s="19">
        <f t="shared" si="281"/>
        <v>549755813888</v>
      </c>
      <c r="E985" s="8">
        <f t="shared" si="288"/>
        <v>7.1592855856433622E+30</v>
      </c>
      <c r="F985" s="17">
        <f t="shared" si="274"/>
        <v>1.07</v>
      </c>
      <c r="G985" s="17">
        <f t="shared" si="275"/>
        <v>30.85486968687589</v>
      </c>
      <c r="H985" s="21">
        <f t="shared" si="276"/>
        <v>5459075231907840</v>
      </c>
      <c r="I985" s="22">
        <f t="shared" si="277"/>
        <v>15.737119079390649</v>
      </c>
      <c r="J985" s="23">
        <f t="shared" si="282"/>
        <v>2.0790879150081872E+29</v>
      </c>
      <c r="K985" s="22">
        <f t="shared" si="283"/>
        <v>29.317872854023953</v>
      </c>
      <c r="L985" s="17">
        <v>1</v>
      </c>
      <c r="M985" s="17">
        <f t="shared" si="289"/>
        <v>38084983750656</v>
      </c>
      <c r="N985" s="17">
        <f t="shared" si="284"/>
        <v>10</v>
      </c>
      <c r="O985" s="17">
        <f t="shared" si="285"/>
        <v>45.114287513701967</v>
      </c>
      <c r="P985" s="17">
        <v>1</v>
      </c>
      <c r="Q985" s="17">
        <f t="shared" si="290"/>
        <v>2</v>
      </c>
      <c r="R985" s="21">
        <f t="shared" si="278"/>
        <v>1.3114465878392616E+16</v>
      </c>
      <c r="S985" s="10">
        <f t="shared" si="286"/>
        <v>17.217370977828924</v>
      </c>
      <c r="T985" s="10">
        <f t="shared" si="287"/>
        <v>16083.253454664047</v>
      </c>
      <c r="U985" s="38">
        <f t="shared" si="279"/>
        <v>1.8711791235073685E+31</v>
      </c>
      <c r="V985" s="6">
        <f t="shared" si="280"/>
        <v>0</v>
      </c>
    </row>
    <row r="986" spans="2:22" x14ac:dyDescent="0.3">
      <c r="B986" s="17">
        <v>984</v>
      </c>
      <c r="C986" s="70">
        <f t="shared" si="273"/>
        <v>546457279004672</v>
      </c>
      <c r="D986" s="19">
        <f t="shared" si="281"/>
        <v>549755813888</v>
      </c>
      <c r="E986" s="8">
        <f t="shared" si="288"/>
        <v>7.6604355766383981E+30</v>
      </c>
      <c r="F986" s="17">
        <f t="shared" si="274"/>
        <v>1.07</v>
      </c>
      <c r="G986" s="17">
        <f t="shared" si="275"/>
        <v>30.884253464561102</v>
      </c>
      <c r="H986" s="21">
        <f t="shared" si="276"/>
        <v>5464572790046720</v>
      </c>
      <c r="I986" s="22">
        <f t="shared" si="277"/>
        <v>15.73755621529258</v>
      </c>
      <c r="J986" s="23">
        <f t="shared" si="282"/>
        <v>2.0811816591320625E+29</v>
      </c>
      <c r="K986" s="22">
        <f t="shared" si="283"/>
        <v>29.318309989925883</v>
      </c>
      <c r="L986" s="17">
        <v>1</v>
      </c>
      <c r="M986" s="17">
        <f t="shared" si="289"/>
        <v>38084983750656</v>
      </c>
      <c r="N986" s="17">
        <f t="shared" si="284"/>
        <v>10</v>
      </c>
      <c r="O986" s="17">
        <f t="shared" si="285"/>
        <v>45.114287513701967</v>
      </c>
      <c r="P986" s="17">
        <v>1</v>
      </c>
      <c r="Q986" s="17">
        <f t="shared" si="290"/>
        <v>2</v>
      </c>
      <c r="R986" s="21">
        <f t="shared" si="278"/>
        <v>1.4018361308300744E+16</v>
      </c>
      <c r="S986" s="10">
        <f t="shared" si="286"/>
        <v>18.404053156592568</v>
      </c>
      <c r="T986" s="10">
        <f t="shared" si="287"/>
        <v>16101.657507820641</v>
      </c>
      <c r="U986" s="38">
        <f t="shared" si="279"/>
        <v>1.8730634932188563E+31</v>
      </c>
      <c r="V986" s="6">
        <f t="shared" si="280"/>
        <v>0</v>
      </c>
    </row>
    <row r="987" spans="2:22" x14ac:dyDescent="0.3">
      <c r="B987" s="17">
        <v>985</v>
      </c>
      <c r="C987" s="70">
        <f t="shared" si="273"/>
        <v>547007034818560</v>
      </c>
      <c r="D987" s="19">
        <f t="shared" si="281"/>
        <v>549755813888</v>
      </c>
      <c r="E987" s="8">
        <f t="shared" si="288"/>
        <v>8.1966660670030863E+30</v>
      </c>
      <c r="F987" s="17">
        <f t="shared" si="274"/>
        <v>1.07</v>
      </c>
      <c r="G987" s="17">
        <f t="shared" si="275"/>
        <v>30.91363724224631</v>
      </c>
      <c r="H987" s="21">
        <f t="shared" si="276"/>
        <v>5470070348185600</v>
      </c>
      <c r="I987" s="22">
        <f t="shared" si="277"/>
        <v>15.737992911640992</v>
      </c>
      <c r="J987" s="23">
        <f t="shared" si="282"/>
        <v>2.0832754032559378E+29</v>
      </c>
      <c r="K987" s="22">
        <f t="shared" si="283"/>
        <v>29.318746686274295</v>
      </c>
      <c r="L987" s="17">
        <v>1</v>
      </c>
      <c r="M987" s="17">
        <f t="shared" si="289"/>
        <v>38084983750656</v>
      </c>
      <c r="N987" s="17">
        <f t="shared" si="284"/>
        <v>10</v>
      </c>
      <c r="O987" s="17">
        <f t="shared" si="285"/>
        <v>45.114287513701967</v>
      </c>
      <c r="P987" s="17">
        <v>1</v>
      </c>
      <c r="Q987" s="17">
        <f t="shared" si="290"/>
        <v>2</v>
      </c>
      <c r="R987" s="21">
        <f t="shared" si="278"/>
        <v>1.4984571578173372E+16</v>
      </c>
      <c r="S987" s="10">
        <f t="shared" si="286"/>
        <v>19.672545584209772</v>
      </c>
      <c r="T987" s="10">
        <f t="shared" si="287"/>
        <v>16121.33005340485</v>
      </c>
      <c r="U987" s="38">
        <f t="shared" si="279"/>
        <v>1.8749478629303441E+31</v>
      </c>
      <c r="V987" s="6">
        <f t="shared" si="280"/>
        <v>0</v>
      </c>
    </row>
    <row r="988" spans="2:22" x14ac:dyDescent="0.3">
      <c r="B988" s="17">
        <v>986</v>
      </c>
      <c r="C988" s="70">
        <f t="shared" ref="C988:C1051" si="291">IF(MOD(B987+1,25)=0,(C987*2)+D987*2,C987+D987)</f>
        <v>547556790632448</v>
      </c>
      <c r="D988" s="19">
        <f t="shared" si="281"/>
        <v>549755813888</v>
      </c>
      <c r="E988" s="8">
        <f t="shared" si="288"/>
        <v>8.7704326916933024E+30</v>
      </c>
      <c r="F988" s="17">
        <f t="shared" si="274"/>
        <v>1.07</v>
      </c>
      <c r="G988" s="17">
        <f t="shared" si="275"/>
        <v>30.943021019931521</v>
      </c>
      <c r="H988" s="21">
        <f t="shared" si="276"/>
        <v>5475567906324480</v>
      </c>
      <c r="I988" s="22">
        <f t="shared" si="277"/>
        <v>15.738429169318966</v>
      </c>
      <c r="J988" s="23">
        <f t="shared" si="282"/>
        <v>2.0853691473798132E+29</v>
      </c>
      <c r="K988" s="22">
        <f t="shared" si="283"/>
        <v>29.319182943952271</v>
      </c>
      <c r="L988" s="17">
        <v>1</v>
      </c>
      <c r="M988" s="17">
        <f t="shared" si="289"/>
        <v>38084983750656</v>
      </c>
      <c r="N988" s="17">
        <f t="shared" si="284"/>
        <v>10</v>
      </c>
      <c r="O988" s="17">
        <f t="shared" si="285"/>
        <v>45.114287513701967</v>
      </c>
      <c r="P988" s="17">
        <v>1</v>
      </c>
      <c r="Q988" s="17">
        <f t="shared" si="290"/>
        <v>2</v>
      </c>
      <c r="R988" s="21">
        <f t="shared" si="278"/>
        <v>1.6017393705524378E+16</v>
      </c>
      <c r="S988" s="10">
        <f t="shared" si="286"/>
        <v>21.028489614687686</v>
      </c>
      <c r="T988" s="10">
        <f t="shared" si="287"/>
        <v>16142.358543019538</v>
      </c>
      <c r="U988" s="38">
        <f t="shared" si="279"/>
        <v>1.8768322326418318E+31</v>
      </c>
      <c r="V988" s="6">
        <f t="shared" si="280"/>
        <v>0</v>
      </c>
    </row>
    <row r="989" spans="2:22" x14ac:dyDescent="0.3">
      <c r="B989" s="17">
        <v>987</v>
      </c>
      <c r="C989" s="70">
        <f t="shared" si="291"/>
        <v>548106546446336</v>
      </c>
      <c r="D989" s="19">
        <f t="shared" si="281"/>
        <v>549755813888</v>
      </c>
      <c r="E989" s="8">
        <f t="shared" si="288"/>
        <v>9.3843629801118346E+30</v>
      </c>
      <c r="F989" s="17">
        <f t="shared" si="274"/>
        <v>1.07</v>
      </c>
      <c r="G989" s="17">
        <f t="shared" si="275"/>
        <v>30.972404797616729</v>
      </c>
      <c r="H989" s="21">
        <f t="shared" si="276"/>
        <v>5481065464463360</v>
      </c>
      <c r="I989" s="22">
        <f t="shared" si="277"/>
        <v>15.738864989206922</v>
      </c>
      <c r="J989" s="23">
        <f t="shared" si="282"/>
        <v>2.0874628915036885E+29</v>
      </c>
      <c r="K989" s="22">
        <f t="shared" si="283"/>
        <v>29.319618763840225</v>
      </c>
      <c r="L989" s="17">
        <v>1</v>
      </c>
      <c r="M989" s="17">
        <f t="shared" si="289"/>
        <v>38084983750656</v>
      </c>
      <c r="N989" s="17">
        <f t="shared" si="284"/>
        <v>10</v>
      </c>
      <c r="O989" s="17">
        <f t="shared" si="285"/>
        <v>45.114287513701967</v>
      </c>
      <c r="P989" s="17">
        <v>1</v>
      </c>
      <c r="Q989" s="17">
        <f t="shared" si="290"/>
        <v>2</v>
      </c>
      <c r="R989" s="21">
        <f t="shared" si="278"/>
        <v>1.7121421083100744E+16</v>
      </c>
      <c r="S989" s="10">
        <f t="shared" si="286"/>
        <v>22.477915699262748</v>
      </c>
      <c r="T989" s="10">
        <f t="shared" si="287"/>
        <v>16164.836458718801</v>
      </c>
      <c r="U989" s="38">
        <f t="shared" si="279"/>
        <v>1.8787166023533196E+31</v>
      </c>
      <c r="V989" s="6">
        <f t="shared" si="280"/>
        <v>0</v>
      </c>
    </row>
    <row r="990" spans="2:22" x14ac:dyDescent="0.3">
      <c r="B990" s="17">
        <v>988</v>
      </c>
      <c r="C990" s="70">
        <f t="shared" si="291"/>
        <v>548656302260224</v>
      </c>
      <c r="D990" s="19">
        <f t="shared" si="281"/>
        <v>549755813888</v>
      </c>
      <c r="E990" s="8">
        <f t="shared" si="288"/>
        <v>1.0041268388719664E+31</v>
      </c>
      <c r="F990" s="17">
        <f t="shared" si="274"/>
        <v>1.07</v>
      </c>
      <c r="G990" s="17">
        <f t="shared" si="275"/>
        <v>31.001788575301941</v>
      </c>
      <c r="H990" s="21">
        <f t="shared" si="276"/>
        <v>5486563022602240</v>
      </c>
      <c r="I990" s="22">
        <f t="shared" si="277"/>
        <v>15.739300372182639</v>
      </c>
      <c r="J990" s="23">
        <f t="shared" si="282"/>
        <v>2.0895566356275638E+29</v>
      </c>
      <c r="K990" s="22">
        <f t="shared" si="283"/>
        <v>29.320054146815941</v>
      </c>
      <c r="L990" s="17">
        <v>1</v>
      </c>
      <c r="M990" s="17">
        <f t="shared" si="289"/>
        <v>38084983750656</v>
      </c>
      <c r="N990" s="17">
        <f t="shared" si="284"/>
        <v>10</v>
      </c>
      <c r="O990" s="17">
        <f t="shared" si="285"/>
        <v>45.114287513701967</v>
      </c>
      <c r="P990" s="17">
        <v>1</v>
      </c>
      <c r="Q990" s="17">
        <f t="shared" si="290"/>
        <v>2</v>
      </c>
      <c r="R990" s="21">
        <f t="shared" si="278"/>
        <v>1.8301563925091228E+16</v>
      </c>
      <c r="S990" s="10">
        <f t="shared" si="286"/>
        <v>24.027270229275061</v>
      </c>
      <c r="T990" s="10">
        <f t="shared" si="287"/>
        <v>16188.863728948076</v>
      </c>
      <c r="U990" s="38">
        <f t="shared" si="279"/>
        <v>1.8806009720648074E+31</v>
      </c>
      <c r="V990" s="6">
        <f t="shared" si="280"/>
        <v>0</v>
      </c>
    </row>
    <row r="991" spans="2:22" x14ac:dyDescent="0.3">
      <c r="B991" s="17">
        <v>989</v>
      </c>
      <c r="C991" s="70">
        <f t="shared" si="291"/>
        <v>549206058074112</v>
      </c>
      <c r="D991" s="19">
        <f t="shared" si="281"/>
        <v>549755813888</v>
      </c>
      <c r="E991" s="8">
        <f t="shared" si="288"/>
        <v>1.0744157175930041E+31</v>
      </c>
      <c r="F991" s="17">
        <f t="shared" si="274"/>
        <v>1.07</v>
      </c>
      <c r="G991" s="17">
        <f t="shared" si="275"/>
        <v>31.031172352987149</v>
      </c>
      <c r="H991" s="21">
        <f t="shared" si="276"/>
        <v>5492060580741120</v>
      </c>
      <c r="I991" s="22">
        <f t="shared" si="277"/>
        <v>15.739735319121248</v>
      </c>
      <c r="J991" s="23">
        <f t="shared" si="282"/>
        <v>2.0916503797514391E+29</v>
      </c>
      <c r="K991" s="22">
        <f t="shared" si="283"/>
        <v>29.320489093754553</v>
      </c>
      <c r="L991" s="17">
        <v>1</v>
      </c>
      <c r="M991" s="17">
        <f t="shared" si="289"/>
        <v>38084983750656</v>
      </c>
      <c r="N991" s="17">
        <f t="shared" si="284"/>
        <v>10</v>
      </c>
      <c r="O991" s="17">
        <f t="shared" si="285"/>
        <v>45.114287513701967</v>
      </c>
      <c r="P991" s="17">
        <v>1</v>
      </c>
      <c r="Q991" s="17">
        <f t="shared" si="290"/>
        <v>2</v>
      </c>
      <c r="R991" s="21">
        <f t="shared" si="278"/>
        <v>1.9563071124172092E+16</v>
      </c>
      <c r="S991" s="10">
        <f t="shared" si="286"/>
        <v>25.683444231264932</v>
      </c>
      <c r="T991" s="10">
        <f t="shared" si="287"/>
        <v>16214.54717317934</v>
      </c>
      <c r="U991" s="38">
        <f t="shared" si="279"/>
        <v>1.8824853417762952E+31</v>
      </c>
      <c r="V991" s="6">
        <f t="shared" si="280"/>
        <v>0</v>
      </c>
    </row>
    <row r="992" spans="2:22" x14ac:dyDescent="0.3">
      <c r="B992" s="17">
        <v>990</v>
      </c>
      <c r="C992" s="70">
        <f t="shared" si="291"/>
        <v>549755813888000</v>
      </c>
      <c r="D992" s="19">
        <f t="shared" si="281"/>
        <v>549755813888</v>
      </c>
      <c r="E992" s="8">
        <f t="shared" si="288"/>
        <v>1.1496248178245144E+31</v>
      </c>
      <c r="F992" s="17">
        <f t="shared" si="274"/>
        <v>1.07</v>
      </c>
      <c r="G992" s="17">
        <f t="shared" si="275"/>
        <v>31.06055613067236</v>
      </c>
      <c r="H992" s="21">
        <f t="shared" si="276"/>
        <v>5497558138880000</v>
      </c>
      <c r="I992" s="22">
        <f t="shared" si="277"/>
        <v>15.740169830895267</v>
      </c>
      <c r="J992" s="23">
        <f t="shared" si="282"/>
        <v>2.0937441238753144E+29</v>
      </c>
      <c r="K992" s="22">
        <f t="shared" si="283"/>
        <v>29.32092360552857</v>
      </c>
      <c r="L992" s="17">
        <v>1</v>
      </c>
      <c r="M992" s="17">
        <f t="shared" si="289"/>
        <v>38084983750656</v>
      </c>
      <c r="N992" s="17">
        <f t="shared" si="284"/>
        <v>10</v>
      </c>
      <c r="O992" s="17">
        <f t="shared" si="285"/>
        <v>45.114287513701967</v>
      </c>
      <c r="P992" s="17">
        <v>1</v>
      </c>
      <c r="Q992" s="17">
        <f t="shared" si="290"/>
        <v>2</v>
      </c>
      <c r="R992" s="21">
        <f t="shared" si="278"/>
        <v>2.0911553616761276E+16</v>
      </c>
      <c r="S992" s="10">
        <f t="shared" si="286"/>
        <v>27.453804042126027</v>
      </c>
      <c r="T992" s="10">
        <f t="shared" si="287"/>
        <v>16242.000977221467</v>
      </c>
      <c r="U992" s="38">
        <f t="shared" si="279"/>
        <v>1.884369711487783E+31</v>
      </c>
      <c r="V992" s="6">
        <f t="shared" si="280"/>
        <v>0</v>
      </c>
    </row>
    <row r="993" spans="1:22" x14ac:dyDescent="0.3">
      <c r="A993" s="26" t="s">
        <v>38</v>
      </c>
      <c r="B993" s="17">
        <v>991</v>
      </c>
      <c r="C993" s="70">
        <f t="shared" si="291"/>
        <v>550305569701888</v>
      </c>
      <c r="D993" s="19">
        <f t="shared" si="281"/>
        <v>549755813888</v>
      </c>
      <c r="E993" s="8">
        <f t="shared" si="288"/>
        <v>1.2300985550722306E+31</v>
      </c>
      <c r="F993" s="17">
        <f t="shared" si="274"/>
        <v>1.07</v>
      </c>
      <c r="G993" s="17">
        <f t="shared" si="275"/>
        <v>31.089939908357568</v>
      </c>
      <c r="H993" s="21">
        <f t="shared" si="276"/>
        <v>5503055697018880</v>
      </c>
      <c r="I993" s="22">
        <f t="shared" si="277"/>
        <v>15.740603908374585</v>
      </c>
      <c r="J993" s="23">
        <f t="shared" si="282"/>
        <v>2.0958378679991897E+29</v>
      </c>
      <c r="K993" s="22">
        <f t="shared" si="283"/>
        <v>29.321357683007889</v>
      </c>
      <c r="L993" s="17">
        <v>1</v>
      </c>
      <c r="M993" s="17">
        <f t="shared" si="289"/>
        <v>38084983750656</v>
      </c>
      <c r="N993" s="17">
        <f t="shared" si="284"/>
        <v>10</v>
      </c>
      <c r="O993" s="17">
        <f t="shared" si="285"/>
        <v>45.114287513701967</v>
      </c>
      <c r="P993" s="17">
        <v>1</v>
      </c>
      <c r="Q993" s="17">
        <f t="shared" si="290"/>
        <v>2</v>
      </c>
      <c r="R993" s="21">
        <f t="shared" si="278"/>
        <v>2.2353009360573992E+16</v>
      </c>
      <c r="S993" s="10">
        <f t="shared" si="286"/>
        <v>29.346224100973878</v>
      </c>
      <c r="T993" s="10">
        <f t="shared" si="287"/>
        <v>16271.347201322442</v>
      </c>
      <c r="U993" s="38">
        <f t="shared" si="279"/>
        <v>1.8862540811992708E+31</v>
      </c>
      <c r="V993" s="6">
        <f t="shared" si="280"/>
        <v>0</v>
      </c>
    </row>
    <row r="994" spans="1:22" x14ac:dyDescent="0.3">
      <c r="B994" s="27">
        <v>992</v>
      </c>
      <c r="C994" s="70">
        <f t="shared" si="291"/>
        <v>550855325515776</v>
      </c>
      <c r="D994" s="19">
        <f t="shared" si="281"/>
        <v>549755813888</v>
      </c>
      <c r="E994" s="8">
        <f t="shared" si="288"/>
        <v>1.3162054539272868E+31</v>
      </c>
      <c r="F994" s="17">
        <f t="shared" si="274"/>
        <v>1.07</v>
      </c>
      <c r="G994" s="17">
        <f t="shared" si="275"/>
        <v>31.11932368604278</v>
      </c>
      <c r="H994" s="21">
        <f t="shared" si="276"/>
        <v>5508553255157760</v>
      </c>
      <c r="I994" s="22">
        <f t="shared" si="277"/>
        <v>15.741037552426494</v>
      </c>
      <c r="J994" s="23">
        <f t="shared" si="282"/>
        <v>2.097931612123065E+29</v>
      </c>
      <c r="K994" s="22">
        <f t="shared" si="283"/>
        <v>29.321791327059799</v>
      </c>
      <c r="L994" s="17">
        <v>1</v>
      </c>
      <c r="M994" s="17">
        <f t="shared" si="289"/>
        <v>38084983750656</v>
      </c>
      <c r="N994" s="17">
        <f t="shared" si="284"/>
        <v>10</v>
      </c>
      <c r="O994" s="17">
        <f t="shared" si="285"/>
        <v>45.114287513701967</v>
      </c>
      <c r="P994" s="17">
        <v>1</v>
      </c>
      <c r="Q994" s="17">
        <f t="shared" si="290"/>
        <v>2</v>
      </c>
      <c r="R994" s="28">
        <f t="shared" si="278"/>
        <v>2.3893850035758472E+16</v>
      </c>
      <c r="S994" s="10">
        <f t="shared" si="286"/>
        <v>31.369122003822447</v>
      </c>
      <c r="T994" s="10">
        <f t="shared" si="287"/>
        <v>16302.716323326264</v>
      </c>
      <c r="U994" s="38">
        <f t="shared" si="279"/>
        <v>1.8881384509107585E+31</v>
      </c>
      <c r="V994" s="6">
        <f t="shared" si="280"/>
        <v>0</v>
      </c>
    </row>
    <row r="995" spans="1:22" x14ac:dyDescent="0.3">
      <c r="B995" s="27">
        <v>993</v>
      </c>
      <c r="C995" s="70">
        <f t="shared" si="291"/>
        <v>551405081329664</v>
      </c>
      <c r="D995" s="19">
        <f t="shared" si="281"/>
        <v>549755813888</v>
      </c>
      <c r="E995" s="8">
        <f t="shared" si="288"/>
        <v>1.4083398357021971E+31</v>
      </c>
      <c r="F995" s="17">
        <f t="shared" si="274"/>
        <v>1.07</v>
      </c>
      <c r="G995" s="17">
        <f t="shared" si="275"/>
        <v>31.148707463727987</v>
      </c>
      <c r="H995" s="21">
        <f t="shared" si="276"/>
        <v>5514050813296640</v>
      </c>
      <c r="I995" s="22">
        <f t="shared" si="277"/>
        <v>15.741470763915684</v>
      </c>
      <c r="J995" s="23">
        <f t="shared" si="282"/>
        <v>2.1000253562469404E+29</v>
      </c>
      <c r="K995" s="22">
        <f t="shared" si="283"/>
        <v>29.322224538548991</v>
      </c>
      <c r="L995" s="17">
        <v>1</v>
      </c>
      <c r="M995" s="17">
        <f t="shared" si="289"/>
        <v>38084983750656</v>
      </c>
      <c r="N995" s="17">
        <f t="shared" si="284"/>
        <v>10</v>
      </c>
      <c r="O995" s="17">
        <f t="shared" si="285"/>
        <v>45.114287513701967</v>
      </c>
      <c r="P995" s="17">
        <v>1</v>
      </c>
      <c r="Q995" s="17">
        <f t="shared" si="290"/>
        <v>2</v>
      </c>
      <c r="R995" s="28">
        <f t="shared" si="278"/>
        <v>2.5540929588572372E+16</v>
      </c>
      <c r="S995" s="10">
        <f t="shared" si="286"/>
        <v>33.531495977246465</v>
      </c>
      <c r="T995" s="10">
        <f t="shared" si="287"/>
        <v>16336.247819303509</v>
      </c>
      <c r="U995" s="38">
        <f t="shared" si="279"/>
        <v>1.8900228206222463E+31</v>
      </c>
      <c r="V995" s="6">
        <f t="shared" si="280"/>
        <v>0</v>
      </c>
    </row>
    <row r="996" spans="1:22" x14ac:dyDescent="0.3">
      <c r="B996" s="27">
        <v>994</v>
      </c>
      <c r="C996" s="70">
        <f t="shared" si="291"/>
        <v>551954837143552</v>
      </c>
      <c r="D996" s="19">
        <f t="shared" si="281"/>
        <v>549755813888</v>
      </c>
      <c r="E996" s="8">
        <f t="shared" si="288"/>
        <v>1.5069236242013509E+31</v>
      </c>
      <c r="F996" s="17">
        <f t="shared" si="274"/>
        <v>1.07</v>
      </c>
      <c r="G996" s="17">
        <f t="shared" si="275"/>
        <v>31.178091241413199</v>
      </c>
      <c r="H996" s="21">
        <f t="shared" si="276"/>
        <v>5519548371435520</v>
      </c>
      <c r="I996" s="22">
        <f t="shared" si="277"/>
        <v>15.741903543704268</v>
      </c>
      <c r="J996" s="23">
        <f t="shared" si="282"/>
        <v>2.1021191003708157E+29</v>
      </c>
      <c r="K996" s="22">
        <f t="shared" si="283"/>
        <v>29.322657318337573</v>
      </c>
      <c r="L996" s="17">
        <v>1</v>
      </c>
      <c r="M996" s="17">
        <f t="shared" si="289"/>
        <v>38084983750656</v>
      </c>
      <c r="N996" s="17">
        <f t="shared" si="284"/>
        <v>10</v>
      </c>
      <c r="O996" s="17">
        <f t="shared" si="285"/>
        <v>45.114287513701967</v>
      </c>
      <c r="P996" s="17">
        <v>1</v>
      </c>
      <c r="Q996" s="17">
        <f t="shared" si="290"/>
        <v>2</v>
      </c>
      <c r="R996" s="28">
        <f t="shared" si="278"/>
        <v>2.7301574744772664E+16</v>
      </c>
      <c r="S996" s="10">
        <f t="shared" si="286"/>
        <v>35.842964937988725</v>
      </c>
      <c r="T996" s="10">
        <f t="shared" si="287"/>
        <v>16372.090784241498</v>
      </c>
      <c r="U996" s="38">
        <f t="shared" si="279"/>
        <v>1.8919071903337341E+31</v>
      </c>
      <c r="V996" s="6">
        <f t="shared" si="280"/>
        <v>0</v>
      </c>
    </row>
    <row r="997" spans="1:22" x14ac:dyDescent="0.3">
      <c r="B997" s="27">
        <v>995</v>
      </c>
      <c r="C997" s="70">
        <f t="shared" si="291"/>
        <v>552504592957440</v>
      </c>
      <c r="D997" s="19">
        <f t="shared" si="281"/>
        <v>549755813888</v>
      </c>
      <c r="E997" s="8">
        <f t="shared" si="288"/>
        <v>1.6124082778954456E+31</v>
      </c>
      <c r="F997" s="17">
        <f t="shared" si="274"/>
        <v>1.07</v>
      </c>
      <c r="G997" s="17">
        <f t="shared" si="275"/>
        <v>31.207475019098407</v>
      </c>
      <c r="H997" s="21">
        <f t="shared" si="276"/>
        <v>5525045929574400</v>
      </c>
      <c r="I997" s="22">
        <f t="shared" si="277"/>
        <v>15.742335892651774</v>
      </c>
      <c r="J997" s="23">
        <f t="shared" si="282"/>
        <v>2.104212844494691E+29</v>
      </c>
      <c r="K997" s="22">
        <f t="shared" si="283"/>
        <v>29.323089667285078</v>
      </c>
      <c r="L997" s="17">
        <v>1</v>
      </c>
      <c r="M997" s="17">
        <f t="shared" si="289"/>
        <v>38084983750656</v>
      </c>
      <c r="N997" s="17">
        <f t="shared" si="284"/>
        <v>10</v>
      </c>
      <c r="O997" s="17">
        <f t="shared" si="285"/>
        <v>45.114287513701967</v>
      </c>
      <c r="P997" s="17">
        <v>1</v>
      </c>
      <c r="Q997" s="17">
        <f t="shared" si="290"/>
        <v>2</v>
      </c>
      <c r="R997" s="28">
        <f t="shared" si="278"/>
        <v>2.9183617628671024E+16</v>
      </c>
      <c r="S997" s="10">
        <f t="shared" si="286"/>
        <v>38.313811316997544</v>
      </c>
      <c r="T997" s="10">
        <f t="shared" si="287"/>
        <v>16410.404595558495</v>
      </c>
      <c r="U997" s="38">
        <f t="shared" si="279"/>
        <v>1.8937915600452219E+31</v>
      </c>
      <c r="V997" s="6">
        <f t="shared" si="280"/>
        <v>0</v>
      </c>
    </row>
    <row r="998" spans="1:22" x14ac:dyDescent="0.3">
      <c r="B998" s="27">
        <v>996</v>
      </c>
      <c r="C998" s="70">
        <f t="shared" si="291"/>
        <v>553054348771328</v>
      </c>
      <c r="D998" s="19">
        <f t="shared" si="281"/>
        <v>549755813888</v>
      </c>
      <c r="E998" s="8">
        <f t="shared" si="288"/>
        <v>1.7252768573481267E+31</v>
      </c>
      <c r="F998" s="17">
        <f t="shared" si="274"/>
        <v>1.07</v>
      </c>
      <c r="G998" s="17">
        <f t="shared" si="275"/>
        <v>31.236858796783618</v>
      </c>
      <c r="H998" s="21">
        <f t="shared" si="276"/>
        <v>5530543487713280</v>
      </c>
      <c r="I998" s="22">
        <f t="shared" si="277"/>
        <v>15.742767811615176</v>
      </c>
      <c r="J998" s="23">
        <f t="shared" si="282"/>
        <v>2.1063065886185663E+29</v>
      </c>
      <c r="K998" s="22">
        <f t="shared" si="283"/>
        <v>29.323521586248479</v>
      </c>
      <c r="L998" s="17">
        <v>1</v>
      </c>
      <c r="M998" s="17">
        <f t="shared" si="289"/>
        <v>38084983750656</v>
      </c>
      <c r="N998" s="17">
        <f t="shared" si="284"/>
        <v>10</v>
      </c>
      <c r="O998" s="17">
        <f t="shared" si="285"/>
        <v>45.114287513701967</v>
      </c>
      <c r="P998" s="17">
        <v>1</v>
      </c>
      <c r="Q998" s="17">
        <f t="shared" si="290"/>
        <v>2</v>
      </c>
      <c r="R998" s="28">
        <f t="shared" si="278"/>
        <v>3.1195430633192236E+16</v>
      </c>
      <c r="S998" s="10">
        <f t="shared" si="286"/>
        <v>40.955026838701102</v>
      </c>
      <c r="T998" s="10">
        <f t="shared" si="287"/>
        <v>16451.359622397198</v>
      </c>
      <c r="U998" s="38">
        <f t="shared" si="279"/>
        <v>1.8956759297567097E+31</v>
      </c>
      <c r="V998" s="6">
        <f t="shared" si="280"/>
        <v>0</v>
      </c>
    </row>
    <row r="999" spans="1:22" x14ac:dyDescent="0.3">
      <c r="B999" s="27">
        <v>997</v>
      </c>
      <c r="C999" s="70">
        <f t="shared" si="291"/>
        <v>553604104585216</v>
      </c>
      <c r="D999" s="19">
        <f t="shared" si="281"/>
        <v>549755813888</v>
      </c>
      <c r="E999" s="8">
        <f t="shared" si="288"/>
        <v>1.8460462373624958E+31</v>
      </c>
      <c r="F999" s="17">
        <f t="shared" si="274"/>
        <v>1.07</v>
      </c>
      <c r="G999" s="17">
        <f t="shared" si="275"/>
        <v>31.266242574468826</v>
      </c>
      <c r="H999" s="21">
        <f t="shared" si="276"/>
        <v>5536041045852160</v>
      </c>
      <c r="I999" s="22">
        <f t="shared" si="277"/>
        <v>15.743199301448884</v>
      </c>
      <c r="J999" s="23">
        <f t="shared" si="282"/>
        <v>2.1084003327424416E+29</v>
      </c>
      <c r="K999" s="22">
        <f t="shared" si="283"/>
        <v>29.323953076082187</v>
      </c>
      <c r="L999" s="17">
        <v>1</v>
      </c>
      <c r="M999" s="17">
        <f t="shared" si="289"/>
        <v>38084983750656</v>
      </c>
      <c r="N999" s="17">
        <f t="shared" si="284"/>
        <v>10</v>
      </c>
      <c r="O999" s="17">
        <f t="shared" si="285"/>
        <v>45.114287513701967</v>
      </c>
      <c r="P999" s="17">
        <v>1</v>
      </c>
      <c r="Q999" s="17">
        <f t="shared" si="290"/>
        <v>2</v>
      </c>
      <c r="R999" s="28">
        <f t="shared" si="278"/>
        <v>3.334596369630664E+16</v>
      </c>
      <c r="S999" s="10">
        <f t="shared" si="286"/>
        <v>43.778361459498157</v>
      </c>
      <c r="T999" s="10">
        <f t="shared" si="287"/>
        <v>16495.137983856697</v>
      </c>
      <c r="U999" s="38">
        <f t="shared" si="279"/>
        <v>1.8975602994681975E+31</v>
      </c>
      <c r="V999" s="6">
        <f t="shared" si="280"/>
        <v>0</v>
      </c>
    </row>
    <row r="1000" spans="1:22" x14ac:dyDescent="0.3">
      <c r="B1000" s="27">
        <v>998</v>
      </c>
      <c r="C1000" s="70">
        <f t="shared" si="291"/>
        <v>554153860399104</v>
      </c>
      <c r="D1000" s="19">
        <f t="shared" si="281"/>
        <v>549755813888</v>
      </c>
      <c r="E1000" s="8">
        <f t="shared" si="288"/>
        <v>1.9752694739778707E+31</v>
      </c>
      <c r="F1000" s="17">
        <f t="shared" ref="F1000:F1063" si="292">$Y$4</f>
        <v>1.07</v>
      </c>
      <c r="G1000" s="17">
        <f t="shared" si="275"/>
        <v>31.295626352154038</v>
      </c>
      <c r="H1000" s="21">
        <f t="shared" si="276"/>
        <v>5541538603991040</v>
      </c>
      <c r="I1000" s="22">
        <f t="shared" si="277"/>
        <v>15.743630363004772</v>
      </c>
      <c r="J1000" s="23">
        <f t="shared" si="282"/>
        <v>2.1104940768663169E+29</v>
      </c>
      <c r="K1000" s="22">
        <f t="shared" si="283"/>
        <v>29.324384137638077</v>
      </c>
      <c r="L1000" s="17">
        <v>1</v>
      </c>
      <c r="M1000" s="17">
        <f t="shared" si="289"/>
        <v>38084983750656</v>
      </c>
      <c r="N1000" s="17">
        <f t="shared" si="284"/>
        <v>10</v>
      </c>
      <c r="O1000" s="17">
        <f t="shared" si="285"/>
        <v>45.114287513701967</v>
      </c>
      <c r="P1000" s="17">
        <v>1</v>
      </c>
      <c r="Q1000" s="17">
        <f t="shared" si="290"/>
        <v>2</v>
      </c>
      <c r="R1000" s="28">
        <f t="shared" si="278"/>
        <v>3.5644784149933976E+16</v>
      </c>
      <c r="S1000" s="10">
        <f t="shared" si="286"/>
        <v>46.796375683526456</v>
      </c>
      <c r="T1000" s="10">
        <f t="shared" si="287"/>
        <v>16541.934359540224</v>
      </c>
      <c r="U1000" s="38">
        <f t="shared" si="279"/>
        <v>1.8994446691796852E+31</v>
      </c>
      <c r="V1000" s="6">
        <f t="shared" si="280"/>
        <v>0</v>
      </c>
    </row>
    <row r="1001" spans="1:22" x14ac:dyDescent="0.3">
      <c r="B1001" s="27">
        <v>999</v>
      </c>
      <c r="C1001" s="70">
        <f t="shared" si="291"/>
        <v>554703616212992</v>
      </c>
      <c r="D1001" s="19">
        <f t="shared" si="281"/>
        <v>549755813888</v>
      </c>
      <c r="E1001" s="8">
        <f t="shared" si="288"/>
        <v>2.1135383371563218E+31</v>
      </c>
      <c r="F1001" s="17">
        <f t="shared" si="292"/>
        <v>1.07</v>
      </c>
      <c r="G1001" s="17">
        <f t="shared" si="275"/>
        <v>31.325010129839246</v>
      </c>
      <c r="H1001" s="21">
        <f t="shared" si="276"/>
        <v>5547036162129920</v>
      </c>
      <c r="I1001" s="22">
        <f t="shared" si="277"/>
        <v>15.744060997132177</v>
      </c>
      <c r="J1001" s="23">
        <f t="shared" si="282"/>
        <v>2.1125878209901922E+29</v>
      </c>
      <c r="K1001" s="22">
        <f t="shared" si="283"/>
        <v>29.324814771765482</v>
      </c>
      <c r="L1001" s="17">
        <v>1</v>
      </c>
      <c r="M1001" s="17">
        <f t="shared" si="289"/>
        <v>38084983750656</v>
      </c>
      <c r="N1001" s="17">
        <f t="shared" si="284"/>
        <v>10</v>
      </c>
      <c r="O1001" s="17">
        <f t="shared" si="285"/>
        <v>45.114287513701967</v>
      </c>
      <c r="P1001" s="17">
        <v>1</v>
      </c>
      <c r="Q1001" s="17">
        <f t="shared" si="290"/>
        <v>2</v>
      </c>
      <c r="R1001" s="28">
        <f t="shared" si="278"/>
        <v>3.8102119318882848E+16</v>
      </c>
      <c r="S1001" s="10">
        <f t="shared" si="286"/>
        <v>50.022496488824878</v>
      </c>
      <c r="T1001" s="10">
        <f t="shared" si="287"/>
        <v>16591.95685602905</v>
      </c>
      <c r="U1001" s="38">
        <f t="shared" si="279"/>
        <v>1.901329038891173E+31</v>
      </c>
      <c r="V1001" s="6">
        <f t="shared" si="280"/>
        <v>0</v>
      </c>
    </row>
    <row r="1002" spans="1:22" x14ac:dyDescent="0.3">
      <c r="B1002" s="27">
        <v>1000</v>
      </c>
      <c r="C1002" s="70">
        <f t="shared" si="291"/>
        <v>1110506744053760</v>
      </c>
      <c r="D1002" s="19">
        <f t="shared" si="281"/>
        <v>1099511627776</v>
      </c>
      <c r="E1002" s="8">
        <f t="shared" si="288"/>
        <v>2.2614860207572643E+31</v>
      </c>
      <c r="F1002" s="17">
        <f t="shared" si="292"/>
        <v>1.07</v>
      </c>
      <c r="G1002" s="17">
        <f t="shared" si="275"/>
        <v>31.354393907524454</v>
      </c>
      <c r="H1002" s="21">
        <f t="shared" si="276"/>
        <v>1.11050674405376E+16</v>
      </c>
      <c r="I1002" s="22">
        <f t="shared" si="277"/>
        <v>16.045521200341891</v>
      </c>
      <c r="J1002" s="23">
        <f t="shared" si="282"/>
        <v>1.2688089390684405E+30</v>
      </c>
      <c r="K1002" s="22">
        <f t="shared" si="283"/>
        <v>30.103396229694859</v>
      </c>
      <c r="L1002" s="17">
        <v>3</v>
      </c>
      <c r="M1002" s="17">
        <f t="shared" si="289"/>
        <v>114254951251968</v>
      </c>
      <c r="N1002" s="17">
        <f t="shared" si="284"/>
        <v>30</v>
      </c>
      <c r="O1002" s="17">
        <f t="shared" si="285"/>
        <v>46.699250014423129</v>
      </c>
      <c r="P1002" s="17">
        <v>2</v>
      </c>
      <c r="Q1002" s="17">
        <f t="shared" si="290"/>
        <v>4</v>
      </c>
      <c r="R1002" s="28">
        <f t="shared" si="278"/>
        <v>2.0364451029824496E+16</v>
      </c>
      <c r="S1002" s="10">
        <f t="shared" si="286"/>
        <v>4.4559230927582512</v>
      </c>
      <c r="T1002" s="10">
        <f t="shared" si="287"/>
        <v>16686.412779121809</v>
      </c>
      <c r="U1002" s="38">
        <f t="shared" si="279"/>
        <v>1.1419280451615965E+32</v>
      </c>
      <c r="V1002" s="6">
        <f t="shared" si="280"/>
        <v>90</v>
      </c>
    </row>
    <row r="1003" spans="1:22" x14ac:dyDescent="0.3">
      <c r="B1003" s="27">
        <v>1001</v>
      </c>
      <c r="C1003" s="70">
        <f t="shared" si="291"/>
        <v>1111606255681536</v>
      </c>
      <c r="D1003" s="19">
        <f t="shared" si="281"/>
        <v>1099511627776</v>
      </c>
      <c r="E1003" s="8">
        <f t="shared" si="288"/>
        <v>2.419790042210273E+31</v>
      </c>
      <c r="F1003" s="17">
        <f t="shared" si="292"/>
        <v>1.07</v>
      </c>
      <c r="G1003" s="17">
        <f t="shared" si="275"/>
        <v>31.383777685209665</v>
      </c>
      <c r="H1003" s="21">
        <f t="shared" si="276"/>
        <v>1.111606255681536E+16</v>
      </c>
      <c r="I1003" s="22">
        <f t="shared" si="277"/>
        <v>16.045950982150249</v>
      </c>
      <c r="J1003" s="23">
        <f t="shared" si="282"/>
        <v>1.2700651855427657E+30</v>
      </c>
      <c r="K1003" s="22">
        <f t="shared" si="283"/>
        <v>30.103826011503216</v>
      </c>
      <c r="L1003" s="17">
        <v>1</v>
      </c>
      <c r="M1003" s="17">
        <f t="shared" si="289"/>
        <v>114254951251968</v>
      </c>
      <c r="N1003" s="17">
        <f t="shared" si="284"/>
        <v>10</v>
      </c>
      <c r="O1003" s="17">
        <f t="shared" si="285"/>
        <v>46.699250014423129</v>
      </c>
      <c r="P1003" s="17">
        <v>1</v>
      </c>
      <c r="Q1003" s="17">
        <f t="shared" si="290"/>
        <v>4</v>
      </c>
      <c r="R1003" s="28">
        <f t="shared" si="278"/>
        <v>2.1768409721000332E+16</v>
      </c>
      <c r="S1003" s="10">
        <f t="shared" si="286"/>
        <v>4.7631217471254619</v>
      </c>
      <c r="T1003" s="10">
        <f t="shared" si="287"/>
        <v>16691.175900868933</v>
      </c>
      <c r="U1003" s="38">
        <f t="shared" si="279"/>
        <v>1.1430586669884892E+32</v>
      </c>
      <c r="V1003" s="6">
        <f t="shared" si="280"/>
        <v>0</v>
      </c>
    </row>
    <row r="1004" spans="1:22" x14ac:dyDescent="0.3">
      <c r="B1004" s="27">
        <v>1002</v>
      </c>
      <c r="C1004" s="70">
        <f t="shared" si="291"/>
        <v>1112705767309312</v>
      </c>
      <c r="D1004" s="19">
        <f t="shared" si="281"/>
        <v>1099511627776</v>
      </c>
      <c r="E1004" s="8">
        <f t="shared" si="288"/>
        <v>2.5891753451649924E+31</v>
      </c>
      <c r="F1004" s="17">
        <f t="shared" si="292"/>
        <v>1.07</v>
      </c>
      <c r="G1004" s="17">
        <f t="shared" si="275"/>
        <v>31.413161462894873</v>
      </c>
      <c r="H1004" s="21">
        <f t="shared" si="276"/>
        <v>1.112705767309312E+16</v>
      </c>
      <c r="I1004" s="22">
        <f t="shared" si="277"/>
        <v>16.046380339063028</v>
      </c>
      <c r="J1004" s="23">
        <f t="shared" si="282"/>
        <v>1.2713214320170909E+30</v>
      </c>
      <c r="K1004" s="22">
        <f t="shared" si="283"/>
        <v>30.104255368415995</v>
      </c>
      <c r="L1004" s="17">
        <v>1</v>
      </c>
      <c r="M1004" s="17">
        <f t="shared" si="289"/>
        <v>114254951251968</v>
      </c>
      <c r="N1004" s="17">
        <f t="shared" si="284"/>
        <v>10</v>
      </c>
      <c r="O1004" s="17">
        <f t="shared" si="285"/>
        <v>46.699250014423129</v>
      </c>
      <c r="P1004" s="17">
        <v>1</v>
      </c>
      <c r="Q1004" s="17">
        <f t="shared" si="290"/>
        <v>4</v>
      </c>
      <c r="R1004" s="28">
        <f t="shared" si="278"/>
        <v>2.3269182395144796E+16</v>
      </c>
      <c r="S1004" s="10">
        <f t="shared" si="286"/>
        <v>5.0915041624386479</v>
      </c>
      <c r="T1004" s="10">
        <f t="shared" si="287"/>
        <v>16696.267405031373</v>
      </c>
      <c r="U1004" s="38">
        <f t="shared" si="279"/>
        <v>1.1441892888153818E+32</v>
      </c>
      <c r="V1004" s="6">
        <f t="shared" si="280"/>
        <v>0</v>
      </c>
    </row>
    <row r="1005" spans="1:22" x14ac:dyDescent="0.3">
      <c r="B1005" s="27">
        <v>1003</v>
      </c>
      <c r="C1005" s="70">
        <f t="shared" si="291"/>
        <v>1113805278937088</v>
      </c>
      <c r="D1005" s="19">
        <f t="shared" si="281"/>
        <v>1099511627776</v>
      </c>
      <c r="E1005" s="8">
        <f t="shared" si="288"/>
        <v>2.770417619326542E+31</v>
      </c>
      <c r="F1005" s="17">
        <f t="shared" si="292"/>
        <v>1.07</v>
      </c>
      <c r="G1005" s="17">
        <f t="shared" si="275"/>
        <v>31.442545240580085</v>
      </c>
      <c r="H1005" s="21">
        <f t="shared" si="276"/>
        <v>1.113805278937088E+16</v>
      </c>
      <c r="I1005" s="22">
        <f t="shared" si="277"/>
        <v>16.046809271919528</v>
      </c>
      <c r="J1005" s="23">
        <f t="shared" si="282"/>
        <v>1.2725776784914161E+30</v>
      </c>
      <c r="K1005" s="22">
        <f t="shared" si="283"/>
        <v>30.104684301272496</v>
      </c>
      <c r="L1005" s="17">
        <v>1</v>
      </c>
      <c r="M1005" s="17">
        <f t="shared" si="289"/>
        <v>114254951251968</v>
      </c>
      <c r="N1005" s="17">
        <f t="shared" si="284"/>
        <v>10</v>
      </c>
      <c r="O1005" s="17">
        <f t="shared" si="285"/>
        <v>46.699250014423129</v>
      </c>
      <c r="P1005" s="17">
        <v>1</v>
      </c>
      <c r="Q1005" s="17">
        <f t="shared" si="290"/>
        <v>4</v>
      </c>
      <c r="R1005" s="28">
        <f t="shared" si="278"/>
        <v>2.4873446658201964E+16</v>
      </c>
      <c r="S1005" s="10">
        <f t="shared" si="286"/>
        <v>5.4425314582972026</v>
      </c>
      <c r="T1005" s="10">
        <f t="shared" si="287"/>
        <v>16701.709936489671</v>
      </c>
      <c r="U1005" s="38">
        <f t="shared" si="279"/>
        <v>1.1453199106422745E+32</v>
      </c>
      <c r="V1005" s="6">
        <f t="shared" si="280"/>
        <v>0</v>
      </c>
    </row>
    <row r="1006" spans="1:22" x14ac:dyDescent="0.3">
      <c r="B1006" s="27">
        <v>1004</v>
      </c>
      <c r="C1006" s="70">
        <f t="shared" si="291"/>
        <v>1114904790564864</v>
      </c>
      <c r="D1006" s="19">
        <f t="shared" si="281"/>
        <v>1099511627776</v>
      </c>
      <c r="E1006" s="8">
        <f t="shared" si="288"/>
        <v>2.9643468526794002E+31</v>
      </c>
      <c r="F1006" s="17">
        <f t="shared" si="292"/>
        <v>1.07</v>
      </c>
      <c r="G1006" s="17">
        <f t="shared" si="275"/>
        <v>31.471929018265293</v>
      </c>
      <c r="H1006" s="21">
        <f t="shared" si="276"/>
        <v>1.114904790564864E+16</v>
      </c>
      <c r="I1006" s="22">
        <f t="shared" si="277"/>
        <v>16.047237781556564</v>
      </c>
      <c r="J1006" s="23">
        <f t="shared" si="282"/>
        <v>1.2738339249657413E+30</v>
      </c>
      <c r="K1006" s="22">
        <f t="shared" si="283"/>
        <v>30.105112810909532</v>
      </c>
      <c r="L1006" s="17">
        <v>1</v>
      </c>
      <c r="M1006" s="17">
        <f t="shared" si="289"/>
        <v>114254951251968</v>
      </c>
      <c r="N1006" s="17">
        <f t="shared" si="284"/>
        <v>10</v>
      </c>
      <c r="O1006" s="17">
        <f t="shared" si="285"/>
        <v>46.699250014423129</v>
      </c>
      <c r="P1006" s="17">
        <v>1</v>
      </c>
      <c r="Q1006" s="17">
        <f t="shared" si="290"/>
        <v>4</v>
      </c>
      <c r="R1006" s="28">
        <f t="shared" si="278"/>
        <v>2.6588340796145656E+16</v>
      </c>
      <c r="S1006" s="10">
        <f t="shared" si="286"/>
        <v>5.817765555190257</v>
      </c>
      <c r="T1006" s="10">
        <f t="shared" si="287"/>
        <v>16707.527702044863</v>
      </c>
      <c r="U1006" s="38">
        <f t="shared" si="279"/>
        <v>1.1464505324691672E+32</v>
      </c>
      <c r="V1006" s="6">
        <f t="shared" si="280"/>
        <v>0</v>
      </c>
    </row>
    <row r="1007" spans="1:22" x14ac:dyDescent="0.3">
      <c r="B1007" s="27">
        <v>1005</v>
      </c>
      <c r="C1007" s="70">
        <f t="shared" si="291"/>
        <v>1116004302192640</v>
      </c>
      <c r="D1007" s="19">
        <f t="shared" si="281"/>
        <v>1099511627776</v>
      </c>
      <c r="E1007" s="8">
        <f t="shared" si="288"/>
        <v>3.1718511323669586E+31</v>
      </c>
      <c r="F1007" s="17">
        <f t="shared" si="292"/>
        <v>1.07</v>
      </c>
      <c r="G1007" s="17">
        <f t="shared" si="275"/>
        <v>31.501312795950504</v>
      </c>
      <c r="H1007" s="21">
        <f t="shared" si="276"/>
        <v>1.11600430219264E+16</v>
      </c>
      <c r="I1007" s="22">
        <f t="shared" si="277"/>
        <v>16.04766586880848</v>
      </c>
      <c r="J1007" s="23">
        <f t="shared" si="282"/>
        <v>1.2750901714400665E+30</v>
      </c>
      <c r="K1007" s="22">
        <f t="shared" si="283"/>
        <v>30.105540898161447</v>
      </c>
      <c r="L1007" s="17">
        <v>1</v>
      </c>
      <c r="M1007" s="17">
        <f t="shared" si="289"/>
        <v>114254951251968</v>
      </c>
      <c r="N1007" s="17">
        <f t="shared" si="284"/>
        <v>10</v>
      </c>
      <c r="O1007" s="17">
        <f t="shared" si="285"/>
        <v>46.699250014423129</v>
      </c>
      <c r="P1007" s="17">
        <v>1</v>
      </c>
      <c r="Q1007" s="17">
        <f t="shared" si="290"/>
        <v>4</v>
      </c>
      <c r="R1007" s="28">
        <f t="shared" si="278"/>
        <v>2.8421495563548884E+16</v>
      </c>
      <c r="S1007" s="10">
        <f t="shared" si="286"/>
        <v>6.2188761301185478</v>
      </c>
      <c r="T1007" s="10">
        <f t="shared" si="287"/>
        <v>16713.746578174982</v>
      </c>
      <c r="U1007" s="38">
        <f t="shared" si="279"/>
        <v>1.1475811542960598E+32</v>
      </c>
      <c r="V1007" s="6">
        <f t="shared" si="280"/>
        <v>0</v>
      </c>
    </row>
    <row r="1008" spans="1:22" x14ac:dyDescent="0.3">
      <c r="B1008" s="27">
        <v>1006</v>
      </c>
      <c r="C1008" s="70">
        <f t="shared" si="291"/>
        <v>1117103813820416</v>
      </c>
      <c r="D1008" s="19">
        <f t="shared" si="281"/>
        <v>1099511627776</v>
      </c>
      <c r="E1008" s="8">
        <f t="shared" si="288"/>
        <v>3.3938807116326461E+31</v>
      </c>
      <c r="F1008" s="17">
        <f t="shared" si="292"/>
        <v>1.07</v>
      </c>
      <c r="G1008" s="17">
        <f t="shared" si="275"/>
        <v>31.530696573635712</v>
      </c>
      <c r="H1008" s="21">
        <f t="shared" si="276"/>
        <v>1.117103813820416E+16</v>
      </c>
      <c r="I1008" s="22">
        <f t="shared" si="277"/>
        <v>16.048093534507149</v>
      </c>
      <c r="J1008" s="23">
        <f t="shared" si="282"/>
        <v>1.2763464179143917E+30</v>
      </c>
      <c r="K1008" s="22">
        <f t="shared" si="283"/>
        <v>30.105968563860117</v>
      </c>
      <c r="L1008" s="17">
        <v>1</v>
      </c>
      <c r="M1008" s="17">
        <f t="shared" si="289"/>
        <v>114254951251968</v>
      </c>
      <c r="N1008" s="17">
        <f t="shared" si="284"/>
        <v>10</v>
      </c>
      <c r="O1008" s="17">
        <f t="shared" si="285"/>
        <v>46.699250014423129</v>
      </c>
      <c r="P1008" s="17">
        <v>1</v>
      </c>
      <c r="Q1008" s="17">
        <f t="shared" si="290"/>
        <v>4</v>
      </c>
      <c r="R1008" s="28">
        <f t="shared" si="278"/>
        <v>3.0381068166134124E+16</v>
      </c>
      <c r="S1008" s="10">
        <f t="shared" si="286"/>
        <v>6.6476480522787895</v>
      </c>
      <c r="T1008" s="10">
        <f t="shared" si="287"/>
        <v>16720.394226227261</v>
      </c>
      <c r="U1008" s="38">
        <f t="shared" si="279"/>
        <v>1.1487117761229525E+32</v>
      </c>
      <c r="V1008" s="6">
        <f t="shared" si="280"/>
        <v>0</v>
      </c>
    </row>
    <row r="1009" spans="2:22" x14ac:dyDescent="0.3">
      <c r="B1009" s="27">
        <v>1007</v>
      </c>
      <c r="C1009" s="70">
        <f t="shared" si="291"/>
        <v>1118203325448192</v>
      </c>
      <c r="D1009" s="19">
        <f t="shared" si="281"/>
        <v>1099511627776</v>
      </c>
      <c r="E1009" s="8">
        <f t="shared" si="288"/>
        <v>3.6314523614469315E+31</v>
      </c>
      <c r="F1009" s="17">
        <f t="shared" si="292"/>
        <v>1.07</v>
      </c>
      <c r="G1009" s="17">
        <f t="shared" si="275"/>
        <v>31.560080351320924</v>
      </c>
      <c r="H1009" s="21">
        <f t="shared" si="276"/>
        <v>1.118203325448192E+16</v>
      </c>
      <c r="I1009" s="22">
        <f t="shared" si="277"/>
        <v>16.048520779481994</v>
      </c>
      <c r="J1009" s="23">
        <f t="shared" si="282"/>
        <v>1.2776026643887169E+30</v>
      </c>
      <c r="K1009" s="22">
        <f t="shared" si="283"/>
        <v>30.106395808834961</v>
      </c>
      <c r="L1009" s="17">
        <v>1</v>
      </c>
      <c r="M1009" s="17">
        <f t="shared" si="289"/>
        <v>114254951251968</v>
      </c>
      <c r="N1009" s="17">
        <f t="shared" si="284"/>
        <v>10</v>
      </c>
      <c r="O1009" s="17">
        <f t="shared" si="285"/>
        <v>46.699250014423129</v>
      </c>
      <c r="P1009" s="17">
        <v>1</v>
      </c>
      <c r="Q1009" s="17">
        <f t="shared" si="290"/>
        <v>4</v>
      </c>
      <c r="R1009" s="28">
        <f t="shared" si="278"/>
        <v>3.2475778588758828E+16</v>
      </c>
      <c r="S1009" s="10">
        <f t="shared" si="286"/>
        <v>7.1059893319501652</v>
      </c>
      <c r="T1009" s="10">
        <f t="shared" si="287"/>
        <v>16727.500215559212</v>
      </c>
      <c r="U1009" s="38">
        <f t="shared" si="279"/>
        <v>1.1498423979498452E+32</v>
      </c>
      <c r="V1009" s="6">
        <f t="shared" si="280"/>
        <v>0</v>
      </c>
    </row>
    <row r="1010" spans="2:22" x14ac:dyDescent="0.3">
      <c r="B1010" s="27">
        <v>1008</v>
      </c>
      <c r="C1010" s="70">
        <f t="shared" si="291"/>
        <v>1119302837075968</v>
      </c>
      <c r="D1010" s="19">
        <f t="shared" si="281"/>
        <v>1099511627776</v>
      </c>
      <c r="E1010" s="8">
        <f t="shared" si="288"/>
        <v>3.8856540267482171E+31</v>
      </c>
      <c r="F1010" s="17">
        <f t="shared" si="292"/>
        <v>1.07</v>
      </c>
      <c r="G1010" s="17">
        <f t="shared" si="275"/>
        <v>31.589464129006132</v>
      </c>
      <c r="H1010" s="21">
        <f t="shared" si="276"/>
        <v>1.119302837075968E+16</v>
      </c>
      <c r="I1010" s="22">
        <f t="shared" si="277"/>
        <v>16.048947604559988</v>
      </c>
      <c r="J1010" s="23">
        <f t="shared" si="282"/>
        <v>1.278858910863042E+30</v>
      </c>
      <c r="K1010" s="22">
        <f t="shared" si="283"/>
        <v>30.106822633912955</v>
      </c>
      <c r="L1010" s="17">
        <v>1</v>
      </c>
      <c r="M1010" s="17">
        <f t="shared" si="289"/>
        <v>114254951251968</v>
      </c>
      <c r="N1010" s="17">
        <f t="shared" si="284"/>
        <v>10</v>
      </c>
      <c r="O1010" s="17">
        <f t="shared" si="285"/>
        <v>46.699250014423129</v>
      </c>
      <c r="P1010" s="17">
        <v>1</v>
      </c>
      <c r="Q1010" s="17">
        <f t="shared" si="290"/>
        <v>4</v>
      </c>
      <c r="R1010" s="28">
        <f t="shared" si="278"/>
        <v>3.4714948430748012E+16</v>
      </c>
      <c r="S1010" s="10">
        <f t="shared" si="286"/>
        <v>7.5959396180106591</v>
      </c>
      <c r="T1010" s="10">
        <f t="shared" si="287"/>
        <v>16735.096155177223</v>
      </c>
      <c r="U1010" s="38">
        <f t="shared" si="279"/>
        <v>1.1509730197767378E+32</v>
      </c>
      <c r="V1010" s="6">
        <f t="shared" si="280"/>
        <v>0</v>
      </c>
    </row>
    <row r="1011" spans="2:22" x14ac:dyDescent="0.3">
      <c r="B1011" s="27">
        <v>1009</v>
      </c>
      <c r="C1011" s="70">
        <f t="shared" si="291"/>
        <v>1120402348703744</v>
      </c>
      <c r="D1011" s="19">
        <f t="shared" si="281"/>
        <v>1099511627776</v>
      </c>
      <c r="E1011" s="8">
        <f t="shared" si="288"/>
        <v>4.1576498086205921E+31</v>
      </c>
      <c r="F1011" s="17">
        <f t="shared" si="292"/>
        <v>1.07</v>
      </c>
      <c r="G1011" s="17">
        <f t="shared" si="275"/>
        <v>31.618847906691343</v>
      </c>
      <c r="H1011" s="21">
        <f t="shared" si="276"/>
        <v>1.120402348703744E+16</v>
      </c>
      <c r="I1011" s="22">
        <f t="shared" si="277"/>
        <v>16.049374010565675</v>
      </c>
      <c r="J1011" s="23">
        <f t="shared" si="282"/>
        <v>1.2801151573373672E+30</v>
      </c>
      <c r="K1011" s="22">
        <f t="shared" si="283"/>
        <v>30.107249039918642</v>
      </c>
      <c r="L1011" s="17">
        <v>1</v>
      </c>
      <c r="M1011" s="17">
        <f t="shared" si="289"/>
        <v>114254951251968</v>
      </c>
      <c r="N1011" s="17">
        <f t="shared" si="284"/>
        <v>10</v>
      </c>
      <c r="O1011" s="17">
        <f t="shared" si="285"/>
        <v>46.699250014423129</v>
      </c>
      <c r="P1011" s="17">
        <v>1</v>
      </c>
      <c r="Q1011" s="17">
        <f t="shared" si="290"/>
        <v>4</v>
      </c>
      <c r="R1011" s="28">
        <f t="shared" si="278"/>
        <v>3.7108542421664944E+16</v>
      </c>
      <c r="S1011" s="10">
        <f t="shared" si="286"/>
        <v>8.1196792819571044</v>
      </c>
      <c r="T1011" s="10">
        <f t="shared" si="287"/>
        <v>16743.215834459181</v>
      </c>
      <c r="U1011" s="38">
        <f t="shared" si="279"/>
        <v>1.1521036416036305E+32</v>
      </c>
      <c r="V1011" s="6">
        <f t="shared" si="280"/>
        <v>0</v>
      </c>
    </row>
    <row r="1012" spans="2:22" x14ac:dyDescent="0.3">
      <c r="B1012" s="27">
        <v>1010</v>
      </c>
      <c r="C1012" s="70">
        <f t="shared" si="291"/>
        <v>1121501860331520</v>
      </c>
      <c r="D1012" s="19">
        <f t="shared" si="281"/>
        <v>1099511627776</v>
      </c>
      <c r="E1012" s="8">
        <f t="shared" si="288"/>
        <v>4.4486852952240336E+31</v>
      </c>
      <c r="F1012" s="17">
        <f t="shared" si="292"/>
        <v>1.07</v>
      </c>
      <c r="G1012" s="17">
        <f t="shared" si="275"/>
        <v>31.648231684376551</v>
      </c>
      <c r="H1012" s="21">
        <f t="shared" si="276"/>
        <v>1.12150186033152E+16</v>
      </c>
      <c r="I1012" s="22">
        <f t="shared" si="277"/>
        <v>16.049799998321166</v>
      </c>
      <c r="J1012" s="23">
        <f t="shared" si="282"/>
        <v>1.2813714038116924E+30</v>
      </c>
      <c r="K1012" s="22">
        <f t="shared" si="283"/>
        <v>30.107675027674134</v>
      </c>
      <c r="L1012" s="17">
        <v>1</v>
      </c>
      <c r="M1012" s="17">
        <f t="shared" si="289"/>
        <v>114254951251968</v>
      </c>
      <c r="N1012" s="17">
        <f t="shared" si="284"/>
        <v>10</v>
      </c>
      <c r="O1012" s="17">
        <f t="shared" si="285"/>
        <v>46.699250014423129</v>
      </c>
      <c r="P1012" s="17">
        <v>1</v>
      </c>
      <c r="Q1012" s="17">
        <f t="shared" si="290"/>
        <v>4</v>
      </c>
      <c r="R1012" s="28">
        <f t="shared" si="278"/>
        <v>3.966721280256268E+16</v>
      </c>
      <c r="S1012" s="10">
        <f t="shared" si="286"/>
        <v>8.6795391289179307</v>
      </c>
      <c r="T1012" s="10">
        <f t="shared" si="287"/>
        <v>16751.8953735881</v>
      </c>
      <c r="U1012" s="38">
        <f t="shared" si="279"/>
        <v>1.1532342634305232E+32</v>
      </c>
      <c r="V1012" s="6">
        <f t="shared" si="280"/>
        <v>0</v>
      </c>
    </row>
    <row r="1013" spans="2:22" x14ac:dyDescent="0.3">
      <c r="B1013" s="27">
        <v>1011</v>
      </c>
      <c r="C1013" s="70">
        <f t="shared" si="291"/>
        <v>1122601371959296</v>
      </c>
      <c r="D1013" s="19">
        <f t="shared" si="281"/>
        <v>1099511627776</v>
      </c>
      <c r="E1013" s="8">
        <f t="shared" si="288"/>
        <v>4.760093265889716E+31</v>
      </c>
      <c r="F1013" s="17">
        <f t="shared" si="292"/>
        <v>1.07</v>
      </c>
      <c r="G1013" s="17">
        <f t="shared" si="275"/>
        <v>31.677615462061762</v>
      </c>
      <c r="H1013" s="21">
        <f t="shared" si="276"/>
        <v>1.122601371959296E+16</v>
      </c>
      <c r="I1013" s="22">
        <f t="shared" si="277"/>
        <v>16.050225568646159</v>
      </c>
      <c r="J1013" s="23">
        <f t="shared" si="282"/>
        <v>1.2826276502860176E+30</v>
      </c>
      <c r="K1013" s="22">
        <f t="shared" si="283"/>
        <v>30.108100597999126</v>
      </c>
      <c r="L1013" s="17">
        <v>1</v>
      </c>
      <c r="M1013" s="17">
        <f t="shared" si="289"/>
        <v>114254951251968</v>
      </c>
      <c r="N1013" s="17">
        <f t="shared" si="284"/>
        <v>10</v>
      </c>
      <c r="O1013" s="17">
        <f t="shared" si="285"/>
        <v>46.699250014423129</v>
      </c>
      <c r="P1013" s="17">
        <v>1</v>
      </c>
      <c r="Q1013" s="17">
        <f t="shared" si="290"/>
        <v>4</v>
      </c>
      <c r="R1013" s="28">
        <f t="shared" si="278"/>
        <v>4.2402346770535664E+16</v>
      </c>
      <c r="S1013" s="10">
        <f t="shared" si="286"/>
        <v>9.2780107789432229</v>
      </c>
      <c r="T1013" s="10">
        <f t="shared" si="287"/>
        <v>16761.173384367044</v>
      </c>
      <c r="U1013" s="38">
        <f t="shared" si="279"/>
        <v>1.1543648852574158E+32</v>
      </c>
      <c r="V1013" s="6">
        <f t="shared" si="280"/>
        <v>0</v>
      </c>
    </row>
    <row r="1014" spans="2:22" x14ac:dyDescent="0.3">
      <c r="B1014" s="27">
        <v>1012</v>
      </c>
      <c r="C1014" s="70">
        <f t="shared" si="291"/>
        <v>1123700883587072</v>
      </c>
      <c r="D1014" s="19">
        <f t="shared" si="281"/>
        <v>1099511627776</v>
      </c>
      <c r="E1014" s="8">
        <f t="shared" si="288"/>
        <v>5.0932997945019967E+31</v>
      </c>
      <c r="F1014" s="17">
        <f t="shared" si="292"/>
        <v>1.07</v>
      </c>
      <c r="G1014" s="17">
        <f t="shared" si="275"/>
        <v>31.70699923974697</v>
      </c>
      <c r="H1014" s="21">
        <f t="shared" si="276"/>
        <v>1.123700883587072E+16</v>
      </c>
      <c r="I1014" s="22">
        <f t="shared" si="277"/>
        <v>16.050650722357943</v>
      </c>
      <c r="J1014" s="23">
        <f t="shared" si="282"/>
        <v>1.2838838967603428E+30</v>
      </c>
      <c r="K1014" s="22">
        <f t="shared" si="283"/>
        <v>30.108525751710907</v>
      </c>
      <c r="L1014" s="17">
        <v>1</v>
      </c>
      <c r="M1014" s="17">
        <f t="shared" si="289"/>
        <v>114254951251968</v>
      </c>
      <c r="N1014" s="17">
        <f t="shared" si="284"/>
        <v>10</v>
      </c>
      <c r="O1014" s="17">
        <f t="shared" si="285"/>
        <v>46.699250014423129</v>
      </c>
      <c r="P1014" s="17">
        <v>1</v>
      </c>
      <c r="Q1014" s="17">
        <f t="shared" si="290"/>
        <v>4</v>
      </c>
      <c r="R1014" s="28">
        <f t="shared" si="278"/>
        <v>4.532611719805E+16</v>
      </c>
      <c r="S1014" s="10">
        <f t="shared" si="286"/>
        <v>9.9177577648455024</v>
      </c>
      <c r="T1014" s="10">
        <f t="shared" si="287"/>
        <v>16771.091142131889</v>
      </c>
      <c r="U1014" s="38">
        <f t="shared" si="279"/>
        <v>1.1554955070843085E+32</v>
      </c>
      <c r="V1014" s="6">
        <f t="shared" si="280"/>
        <v>0</v>
      </c>
    </row>
    <row r="1015" spans="2:22" x14ac:dyDescent="0.3">
      <c r="B1015" s="27">
        <v>1013</v>
      </c>
      <c r="C1015" s="70">
        <f t="shared" si="291"/>
        <v>1124800395214848</v>
      </c>
      <c r="D1015" s="19">
        <f t="shared" si="281"/>
        <v>1099511627776</v>
      </c>
      <c r="E1015" s="8">
        <f t="shared" si="288"/>
        <v>5.4498307801171368E+31</v>
      </c>
      <c r="F1015" s="17">
        <f t="shared" si="292"/>
        <v>1.07</v>
      </c>
      <c r="G1015" s="17">
        <f t="shared" si="275"/>
        <v>31.736383017432182</v>
      </c>
      <c r="H1015" s="21">
        <f t="shared" si="276"/>
        <v>1.124800395214848E+16</v>
      </c>
      <c r="I1015" s="22">
        <f t="shared" si="277"/>
        <v>16.051075460271409</v>
      </c>
      <c r="J1015" s="23">
        <f t="shared" si="282"/>
        <v>1.285140143234668E+30</v>
      </c>
      <c r="K1015" s="22">
        <f t="shared" si="283"/>
        <v>30.108950489624373</v>
      </c>
      <c r="L1015" s="17">
        <v>1</v>
      </c>
      <c r="M1015" s="17">
        <f t="shared" si="289"/>
        <v>114254951251968</v>
      </c>
      <c r="N1015" s="17">
        <f t="shared" si="284"/>
        <v>10</v>
      </c>
      <c r="O1015" s="17">
        <f t="shared" si="285"/>
        <v>46.699250014423129</v>
      </c>
      <c r="P1015" s="17">
        <v>1</v>
      </c>
      <c r="Q1015" s="17">
        <f t="shared" si="290"/>
        <v>4</v>
      </c>
      <c r="R1015" s="28">
        <f t="shared" si="278"/>
        <v>4.8451536853133528E+16</v>
      </c>
      <c r="S1015" s="10">
        <f t="shared" si="286"/>
        <v>10.601627396059778</v>
      </c>
      <c r="T1015" s="10">
        <f t="shared" si="287"/>
        <v>16781.692769527948</v>
      </c>
      <c r="U1015" s="38">
        <f t="shared" si="279"/>
        <v>1.1566261289112012E+32</v>
      </c>
      <c r="V1015" s="6">
        <f t="shared" si="280"/>
        <v>0</v>
      </c>
    </row>
    <row r="1016" spans="2:22" x14ac:dyDescent="0.3">
      <c r="B1016" s="27">
        <v>1014</v>
      </c>
      <c r="C1016" s="70">
        <f t="shared" si="291"/>
        <v>1125899906842624</v>
      </c>
      <c r="D1016" s="19">
        <f t="shared" si="281"/>
        <v>1099511627776</v>
      </c>
      <c r="E1016" s="8">
        <f t="shared" si="288"/>
        <v>5.8313189347253366E+31</v>
      </c>
      <c r="F1016" s="17">
        <f t="shared" si="292"/>
        <v>1.07</v>
      </c>
      <c r="G1016" s="17">
        <f t="shared" si="275"/>
        <v>31.76576679511739</v>
      </c>
      <c r="H1016" s="21">
        <f t="shared" si="276"/>
        <v>1.125899906842624E+16</v>
      </c>
      <c r="I1016" s="22">
        <f t="shared" si="277"/>
        <v>16.051499783199059</v>
      </c>
      <c r="J1016" s="23">
        <f t="shared" si="282"/>
        <v>1.2863963897089932E+30</v>
      </c>
      <c r="K1016" s="22">
        <f t="shared" si="283"/>
        <v>30.109374812552026</v>
      </c>
      <c r="L1016" s="17">
        <v>1</v>
      </c>
      <c r="M1016" s="17">
        <f t="shared" si="289"/>
        <v>114254951251968</v>
      </c>
      <c r="N1016" s="17">
        <f t="shared" si="284"/>
        <v>10</v>
      </c>
      <c r="O1016" s="17">
        <f t="shared" si="285"/>
        <v>46.699250014423129</v>
      </c>
      <c r="P1016" s="17">
        <v>1</v>
      </c>
      <c r="Q1016" s="17">
        <f t="shared" si="290"/>
        <v>4</v>
      </c>
      <c r="R1016" s="28">
        <f t="shared" si="278"/>
        <v>5.1792516362117672E+16</v>
      </c>
      <c r="S1016" s="10">
        <f t="shared" si="286"/>
        <v>11.33266344140722</v>
      </c>
      <c r="T1016" s="10">
        <f t="shared" si="287"/>
        <v>16793.025432969356</v>
      </c>
      <c r="U1016" s="38">
        <f t="shared" si="279"/>
        <v>1.1577567507380939E+32</v>
      </c>
      <c r="V1016" s="6">
        <f t="shared" si="280"/>
        <v>0</v>
      </c>
    </row>
    <row r="1017" spans="2:22" x14ac:dyDescent="0.3">
      <c r="B1017" s="27">
        <v>1015</v>
      </c>
      <c r="C1017" s="70">
        <f t="shared" si="291"/>
        <v>1126999418470400</v>
      </c>
      <c r="D1017" s="19">
        <f t="shared" si="281"/>
        <v>1099511627776</v>
      </c>
      <c r="E1017" s="8">
        <f t="shared" si="288"/>
        <v>6.2395112601561105E+31</v>
      </c>
      <c r="F1017" s="17">
        <f t="shared" si="292"/>
        <v>1.07</v>
      </c>
      <c r="G1017" s="17">
        <f t="shared" si="275"/>
        <v>31.795150572802601</v>
      </c>
      <c r="H1017" s="21">
        <f t="shared" si="276"/>
        <v>1.1269994184704E+16</v>
      </c>
      <c r="I1017" s="22">
        <f t="shared" si="277"/>
        <v>16.051923691951021</v>
      </c>
      <c r="J1017" s="23">
        <f t="shared" si="282"/>
        <v>1.2876526361833184E+30</v>
      </c>
      <c r="K1017" s="22">
        <f t="shared" si="283"/>
        <v>30.109798721303989</v>
      </c>
      <c r="L1017" s="17">
        <v>1</v>
      </c>
      <c r="M1017" s="17">
        <f t="shared" si="289"/>
        <v>114254951251968</v>
      </c>
      <c r="N1017" s="17">
        <f t="shared" si="284"/>
        <v>10</v>
      </c>
      <c r="O1017" s="17">
        <f t="shared" si="285"/>
        <v>46.699250014423129</v>
      </c>
      <c r="P1017" s="17">
        <v>1</v>
      </c>
      <c r="Q1017" s="17">
        <f t="shared" si="290"/>
        <v>4</v>
      </c>
      <c r="R1017" s="28">
        <f t="shared" si="278"/>
        <v>5.5363926173312288E+16</v>
      </c>
      <c r="S1017" s="10">
        <f t="shared" si="286"/>
        <v>12.114119687298599</v>
      </c>
      <c r="T1017" s="10">
        <f t="shared" si="287"/>
        <v>16805.139552656656</v>
      </c>
      <c r="U1017" s="38">
        <f t="shared" si="279"/>
        <v>1.1588873725649865E+32</v>
      </c>
      <c r="V1017" s="6">
        <f t="shared" si="280"/>
        <v>0</v>
      </c>
    </row>
    <row r="1018" spans="2:22" x14ac:dyDescent="0.3">
      <c r="B1018" s="27">
        <v>1016</v>
      </c>
      <c r="C1018" s="70">
        <f t="shared" si="291"/>
        <v>1128098930098176</v>
      </c>
      <c r="D1018" s="19">
        <f t="shared" si="281"/>
        <v>1099511627776</v>
      </c>
      <c r="E1018" s="8">
        <f t="shared" si="288"/>
        <v>6.6762770483670385E+31</v>
      </c>
      <c r="F1018" s="17">
        <f t="shared" si="292"/>
        <v>1.07</v>
      </c>
      <c r="G1018" s="17">
        <f t="shared" si="275"/>
        <v>31.824534350487809</v>
      </c>
      <c r="H1018" s="21">
        <f t="shared" si="276"/>
        <v>1.128098930098176E+16</v>
      </c>
      <c r="I1018" s="22">
        <f t="shared" si="277"/>
        <v>16.052347187335045</v>
      </c>
      <c r="J1018" s="23">
        <f t="shared" si="282"/>
        <v>1.2889088826576436E+30</v>
      </c>
      <c r="K1018" s="22">
        <f t="shared" si="283"/>
        <v>30.110222216688012</v>
      </c>
      <c r="L1018" s="17">
        <v>1</v>
      </c>
      <c r="M1018" s="17">
        <f t="shared" si="289"/>
        <v>114254951251968</v>
      </c>
      <c r="N1018" s="17">
        <f t="shared" si="284"/>
        <v>10</v>
      </c>
      <c r="O1018" s="17">
        <f t="shared" si="285"/>
        <v>46.699250014423129</v>
      </c>
      <c r="P1018" s="17">
        <v>1</v>
      </c>
      <c r="Q1018" s="17">
        <f t="shared" si="290"/>
        <v>4</v>
      </c>
      <c r="R1018" s="28">
        <f t="shared" si="278"/>
        <v>5.9181662797836504E+16</v>
      </c>
      <c r="S1018" s="10">
        <f t="shared" si="286"/>
        <v>12.949474431817483</v>
      </c>
      <c r="T1018" s="10">
        <f t="shared" si="287"/>
        <v>16818.089027088474</v>
      </c>
      <c r="U1018" s="38">
        <f t="shared" si="279"/>
        <v>1.1600179943918792E+32</v>
      </c>
      <c r="V1018" s="6">
        <f t="shared" si="280"/>
        <v>0</v>
      </c>
    </row>
    <row r="1019" spans="2:22" x14ac:dyDescent="0.3">
      <c r="B1019" s="27">
        <v>1017</v>
      </c>
      <c r="C1019" s="70">
        <f t="shared" si="291"/>
        <v>1129198441725952</v>
      </c>
      <c r="D1019" s="19">
        <f t="shared" si="281"/>
        <v>1099511627776</v>
      </c>
      <c r="E1019" s="8">
        <f t="shared" si="288"/>
        <v>7.1436164417527315E+31</v>
      </c>
      <c r="F1019" s="17">
        <f t="shared" si="292"/>
        <v>1.07</v>
      </c>
      <c r="G1019" s="17">
        <f t="shared" si="275"/>
        <v>31.853918128173021</v>
      </c>
      <c r="H1019" s="21">
        <f t="shared" si="276"/>
        <v>1.129198441725952E+16</v>
      </c>
      <c r="I1019" s="22">
        <f t="shared" si="277"/>
        <v>16.052770270156525</v>
      </c>
      <c r="J1019" s="23">
        <f t="shared" si="282"/>
        <v>1.2901651291319687E+30</v>
      </c>
      <c r="K1019" s="22">
        <f t="shared" si="283"/>
        <v>30.110645299509493</v>
      </c>
      <c r="L1019" s="17">
        <v>1</v>
      </c>
      <c r="M1019" s="17">
        <f t="shared" si="289"/>
        <v>114254951251968</v>
      </c>
      <c r="N1019" s="17">
        <f t="shared" si="284"/>
        <v>10</v>
      </c>
      <c r="O1019" s="17">
        <f t="shared" si="285"/>
        <v>46.699250014423129</v>
      </c>
      <c r="P1019" s="17">
        <v>1</v>
      </c>
      <c r="Q1019" s="17">
        <f t="shared" si="290"/>
        <v>4</v>
      </c>
      <c r="R1019" s="28">
        <f t="shared" si="278"/>
        <v>6.3262719622902504E+16</v>
      </c>
      <c r="S1019" s="10">
        <f t="shared" si="286"/>
        <v>13.842445979296855</v>
      </c>
      <c r="T1019" s="10">
        <f t="shared" si="287"/>
        <v>16831.931473067772</v>
      </c>
      <c r="U1019" s="38">
        <f t="shared" si="279"/>
        <v>1.1611486162187719E+32</v>
      </c>
      <c r="V1019" s="6">
        <f t="shared" si="280"/>
        <v>0</v>
      </c>
    </row>
    <row r="1020" spans="2:22" x14ac:dyDescent="0.3">
      <c r="B1020" s="27">
        <v>1018</v>
      </c>
      <c r="C1020" s="70">
        <f t="shared" si="291"/>
        <v>1130297953353728</v>
      </c>
      <c r="D1020" s="19">
        <f t="shared" si="281"/>
        <v>1099511627776</v>
      </c>
      <c r="E1020" s="8">
        <f t="shared" si="288"/>
        <v>7.6436695926754235E+31</v>
      </c>
      <c r="F1020" s="17">
        <f t="shared" si="292"/>
        <v>1.07</v>
      </c>
      <c r="G1020" s="17">
        <f t="shared" si="275"/>
        <v>31.883301905858229</v>
      </c>
      <c r="H1020" s="21">
        <f t="shared" si="276"/>
        <v>1.130297953353728E+16</v>
      </c>
      <c r="I1020" s="22">
        <f t="shared" si="277"/>
        <v>16.053192941218505</v>
      </c>
      <c r="J1020" s="23">
        <f t="shared" si="282"/>
        <v>1.2914213756062939E+30</v>
      </c>
      <c r="K1020" s="22">
        <f t="shared" si="283"/>
        <v>30.111067970571472</v>
      </c>
      <c r="L1020" s="17">
        <v>1</v>
      </c>
      <c r="M1020" s="17">
        <f t="shared" si="289"/>
        <v>114254951251968</v>
      </c>
      <c r="N1020" s="17">
        <f t="shared" si="284"/>
        <v>10</v>
      </c>
      <c r="O1020" s="17">
        <f t="shared" si="285"/>
        <v>46.699250014423129</v>
      </c>
      <c r="P1020" s="17">
        <v>1</v>
      </c>
      <c r="Q1020" s="17">
        <f t="shared" si="290"/>
        <v>4</v>
      </c>
      <c r="R1020" s="28">
        <f t="shared" si="278"/>
        <v>6.7625262613240608E+16</v>
      </c>
      <c r="S1020" s="10">
        <f t="shared" si="286"/>
        <v>14.797009204464516</v>
      </c>
      <c r="T1020" s="10">
        <f t="shared" si="287"/>
        <v>16846.728482272236</v>
      </c>
      <c r="U1020" s="38">
        <f t="shared" si="279"/>
        <v>1.1622792380456645E+32</v>
      </c>
      <c r="V1020" s="6">
        <f t="shared" si="280"/>
        <v>0</v>
      </c>
    </row>
    <row r="1021" spans="2:22" x14ac:dyDescent="0.3">
      <c r="B1021" s="27">
        <v>1019</v>
      </c>
      <c r="C1021" s="70">
        <f t="shared" si="291"/>
        <v>1131397464981504</v>
      </c>
      <c r="D1021" s="19">
        <f t="shared" si="281"/>
        <v>1099511627776</v>
      </c>
      <c r="E1021" s="8">
        <f t="shared" si="288"/>
        <v>8.1787264641627029E+31</v>
      </c>
      <c r="F1021" s="17">
        <f t="shared" si="292"/>
        <v>1.07</v>
      </c>
      <c r="G1021" s="17">
        <f t="shared" si="275"/>
        <v>31.91268568354344</v>
      </c>
      <c r="H1021" s="21">
        <f t="shared" si="276"/>
        <v>1.131397464981504E+16</v>
      </c>
      <c r="I1021" s="22">
        <f t="shared" si="277"/>
        <v>16.05361520132168</v>
      </c>
      <c r="J1021" s="23">
        <f t="shared" si="282"/>
        <v>1.2926776220806191E+30</v>
      </c>
      <c r="K1021" s="22">
        <f t="shared" si="283"/>
        <v>30.111490230674647</v>
      </c>
      <c r="L1021" s="17">
        <v>1</v>
      </c>
      <c r="M1021" s="17">
        <f t="shared" si="289"/>
        <v>114254951251968</v>
      </c>
      <c r="N1021" s="17">
        <f t="shared" si="284"/>
        <v>10</v>
      </c>
      <c r="O1021" s="17">
        <f t="shared" si="285"/>
        <v>46.699250014423129</v>
      </c>
      <c r="P1021" s="17">
        <v>1</v>
      </c>
      <c r="Q1021" s="17">
        <f t="shared" si="290"/>
        <v>4</v>
      </c>
      <c r="R1021" s="28">
        <f t="shared" si="278"/>
        <v>7.228871123815368E+16</v>
      </c>
      <c r="S1021" s="10">
        <f t="shared" si="286"/>
        <v>15.817413260002711</v>
      </c>
      <c r="T1021" s="10">
        <f t="shared" si="287"/>
        <v>16862.545895532239</v>
      </c>
      <c r="U1021" s="38">
        <f t="shared" si="279"/>
        <v>1.1634098598725572E+32</v>
      </c>
      <c r="V1021" s="6">
        <f t="shared" si="280"/>
        <v>0</v>
      </c>
    </row>
    <row r="1022" spans="2:22" x14ac:dyDescent="0.3">
      <c r="B1022" s="27">
        <v>1020</v>
      </c>
      <c r="C1022" s="70">
        <f t="shared" si="291"/>
        <v>1132496976609280</v>
      </c>
      <c r="D1022" s="19">
        <f t="shared" si="281"/>
        <v>1099511627776</v>
      </c>
      <c r="E1022" s="8">
        <f t="shared" si="288"/>
        <v>8.7512373166540931E+31</v>
      </c>
      <c r="F1022" s="17">
        <f t="shared" si="292"/>
        <v>1.07</v>
      </c>
      <c r="G1022" s="17">
        <f t="shared" si="275"/>
        <v>31.942069461228648</v>
      </c>
      <c r="H1022" s="21">
        <f t="shared" si="276"/>
        <v>1.13249697660928E+16</v>
      </c>
      <c r="I1022" s="22">
        <f t="shared" si="277"/>
        <v>16.054037051264419</v>
      </c>
      <c r="J1022" s="23">
        <f t="shared" si="282"/>
        <v>1.2939338685549443E+30</v>
      </c>
      <c r="K1022" s="22">
        <f t="shared" si="283"/>
        <v>30.111912080617387</v>
      </c>
      <c r="L1022" s="17">
        <v>1</v>
      </c>
      <c r="M1022" s="17">
        <f t="shared" si="289"/>
        <v>114254951251968</v>
      </c>
      <c r="N1022" s="17">
        <f t="shared" si="284"/>
        <v>10</v>
      </c>
      <c r="O1022" s="17">
        <f t="shared" si="285"/>
        <v>46.699250014423129</v>
      </c>
      <c r="P1022" s="17">
        <v>1</v>
      </c>
      <c r="Q1022" s="17">
        <f t="shared" si="290"/>
        <v>4</v>
      </c>
      <c r="R1022" s="28">
        <f t="shared" si="278"/>
        <v>7.7273824984994512E+16</v>
      </c>
      <c r="S1022" s="10">
        <f t="shared" si="286"/>
        <v>16.908200506466784</v>
      </c>
      <c r="T1022" s="10">
        <f t="shared" si="287"/>
        <v>16879.454096038706</v>
      </c>
      <c r="U1022" s="38">
        <f t="shared" si="279"/>
        <v>1.1645404816994499E+32</v>
      </c>
      <c r="V1022" s="6">
        <f t="shared" si="280"/>
        <v>0</v>
      </c>
    </row>
    <row r="1023" spans="2:22" x14ac:dyDescent="0.3">
      <c r="B1023" s="27">
        <v>1021</v>
      </c>
      <c r="C1023" s="70">
        <f t="shared" si="291"/>
        <v>1133596488237056</v>
      </c>
      <c r="D1023" s="19">
        <f t="shared" si="281"/>
        <v>1099511627776</v>
      </c>
      <c r="E1023" s="8">
        <f t="shared" si="288"/>
        <v>9.3638239288198803E+31</v>
      </c>
      <c r="F1023" s="17">
        <f t="shared" si="292"/>
        <v>1.07</v>
      </c>
      <c r="G1023" s="17">
        <f t="shared" si="275"/>
        <v>31.97145323891386</v>
      </c>
      <c r="H1023" s="21">
        <f t="shared" si="276"/>
        <v>1.133596488237056E+16</v>
      </c>
      <c r="I1023" s="22">
        <f t="shared" si="277"/>
        <v>16.054458491842766</v>
      </c>
      <c r="J1023" s="23">
        <f t="shared" si="282"/>
        <v>1.2951901150292695E+30</v>
      </c>
      <c r="K1023" s="22">
        <f t="shared" si="283"/>
        <v>30.11233352119573</v>
      </c>
      <c r="L1023" s="17">
        <v>1</v>
      </c>
      <c r="M1023" s="17">
        <f t="shared" si="289"/>
        <v>114254951251968</v>
      </c>
      <c r="N1023" s="17">
        <f t="shared" si="284"/>
        <v>10</v>
      </c>
      <c r="O1023" s="17">
        <f t="shared" si="285"/>
        <v>46.699250014423129</v>
      </c>
      <c r="P1023" s="17">
        <v>1</v>
      </c>
      <c r="Q1023" s="17">
        <f t="shared" si="290"/>
        <v>4</v>
      </c>
      <c r="R1023" s="28">
        <f t="shared" si="278"/>
        <v>8.2602795844774448E+16</v>
      </c>
      <c r="S1023" s="10">
        <f t="shared" si="286"/>
        <v>18.074226748959305</v>
      </c>
      <c r="T1023" s="10">
        <f t="shared" si="287"/>
        <v>16897.528322787664</v>
      </c>
      <c r="U1023" s="38">
        <f t="shared" si="279"/>
        <v>1.1656711035263425E+32</v>
      </c>
      <c r="V1023" s="6">
        <f t="shared" si="280"/>
        <v>0</v>
      </c>
    </row>
    <row r="1024" spans="2:22" x14ac:dyDescent="0.3">
      <c r="B1024" s="27">
        <v>1022</v>
      </c>
      <c r="C1024" s="70">
        <f t="shared" si="291"/>
        <v>1134695999864832</v>
      </c>
      <c r="D1024" s="19">
        <f t="shared" si="281"/>
        <v>1099511627776</v>
      </c>
      <c r="E1024" s="8">
        <f t="shared" si="288"/>
        <v>1.0019291603837272E+32</v>
      </c>
      <c r="F1024" s="17">
        <f t="shared" si="292"/>
        <v>1.07</v>
      </c>
      <c r="G1024" s="17">
        <f t="shared" si="275"/>
        <v>32.000837016599071</v>
      </c>
      <c r="H1024" s="21">
        <f t="shared" si="276"/>
        <v>1.134695999864832E+16</v>
      </c>
      <c r="I1024" s="22">
        <f t="shared" si="277"/>
        <v>16.054879523850442</v>
      </c>
      <c r="J1024" s="23">
        <f t="shared" si="282"/>
        <v>1.2964463615035947E+30</v>
      </c>
      <c r="K1024" s="22">
        <f t="shared" si="283"/>
        <v>30.112754553203406</v>
      </c>
      <c r="L1024" s="17">
        <v>1</v>
      </c>
      <c r="M1024" s="17">
        <f t="shared" si="289"/>
        <v>114254951251968</v>
      </c>
      <c r="N1024" s="17">
        <f t="shared" si="284"/>
        <v>10</v>
      </c>
      <c r="O1024" s="17">
        <f t="shared" si="285"/>
        <v>46.699250014423129</v>
      </c>
      <c r="P1024" s="17">
        <v>1</v>
      </c>
      <c r="Q1024" s="17">
        <f t="shared" si="290"/>
        <v>4</v>
      </c>
      <c r="R1024" s="28">
        <f t="shared" si="278"/>
        <v>8.8299347182247904E+16</v>
      </c>
      <c r="S1024" s="10">
        <f t="shared" si="286"/>
        <v>19.320682870784339</v>
      </c>
      <c r="T1024" s="10">
        <f t="shared" si="287"/>
        <v>16916.849005658449</v>
      </c>
      <c r="U1024" s="38">
        <f t="shared" si="279"/>
        <v>1.1668017253532352E+32</v>
      </c>
      <c r="V1024" s="6">
        <f t="shared" si="280"/>
        <v>0</v>
      </c>
    </row>
    <row r="1025" spans="2:22" x14ac:dyDescent="0.3">
      <c r="B1025" s="27">
        <v>1023</v>
      </c>
      <c r="C1025" s="70">
        <f t="shared" si="291"/>
        <v>1135795511492608</v>
      </c>
      <c r="D1025" s="19">
        <f t="shared" si="281"/>
        <v>1099511627776</v>
      </c>
      <c r="E1025" s="8">
        <f t="shared" si="288"/>
        <v>1.0720642016105882E+32</v>
      </c>
      <c r="F1025" s="17">
        <f t="shared" si="292"/>
        <v>1.07</v>
      </c>
      <c r="G1025" s="17">
        <f t="shared" si="275"/>
        <v>32.030220794284276</v>
      </c>
      <c r="H1025" s="21">
        <f t="shared" si="276"/>
        <v>1.135795511492608E+16</v>
      </c>
      <c r="I1025" s="22">
        <f t="shared" si="277"/>
        <v>16.055300148078867</v>
      </c>
      <c r="J1025" s="23">
        <f t="shared" si="282"/>
        <v>1.2977026079779199E+30</v>
      </c>
      <c r="K1025" s="22">
        <f t="shared" si="283"/>
        <v>30.113175177431835</v>
      </c>
      <c r="L1025" s="17">
        <v>1</v>
      </c>
      <c r="M1025" s="17">
        <f t="shared" si="289"/>
        <v>114254951251968</v>
      </c>
      <c r="N1025" s="17">
        <f t="shared" si="284"/>
        <v>10</v>
      </c>
      <c r="O1025" s="17">
        <f t="shared" si="285"/>
        <v>46.699250014423129</v>
      </c>
      <c r="P1025" s="17">
        <v>1</v>
      </c>
      <c r="Q1025" s="17">
        <f t="shared" si="290"/>
        <v>4</v>
      </c>
      <c r="R1025" s="28">
        <f t="shared" si="278"/>
        <v>9.4388839431292768E+16</v>
      </c>
      <c r="S1025" s="10">
        <f t="shared" si="286"/>
        <v>20.65311796053717</v>
      </c>
      <c r="T1025" s="10">
        <f t="shared" si="287"/>
        <v>16937.502123618986</v>
      </c>
      <c r="U1025" s="38">
        <f t="shared" si="279"/>
        <v>1.1679323471801279E+32</v>
      </c>
      <c r="V1025" s="6">
        <f t="shared" si="280"/>
        <v>0</v>
      </c>
    </row>
    <row r="1026" spans="2:22" x14ac:dyDescent="0.3">
      <c r="B1026" s="27">
        <v>1024</v>
      </c>
      <c r="C1026" s="70">
        <f t="shared" si="291"/>
        <v>1136895023120384</v>
      </c>
      <c r="D1026" s="19">
        <f t="shared" si="281"/>
        <v>1099511627776</v>
      </c>
      <c r="E1026" s="8">
        <f t="shared" si="288"/>
        <v>1.1471086957233295E+32</v>
      </c>
      <c r="F1026" s="17">
        <f t="shared" si="292"/>
        <v>1.07</v>
      </c>
      <c r="G1026" s="17">
        <f t="shared" si="275"/>
        <v>32.059604571969487</v>
      </c>
      <c r="H1026" s="21">
        <f t="shared" si="276"/>
        <v>1.136895023120384E+16</v>
      </c>
      <c r="I1026" s="22">
        <f t="shared" si="277"/>
        <v>16.055720365317171</v>
      </c>
      <c r="J1026" s="23">
        <f t="shared" si="282"/>
        <v>1.2989588544522451E+30</v>
      </c>
      <c r="K1026" s="22">
        <f t="shared" si="283"/>
        <v>30.113595394670138</v>
      </c>
      <c r="L1026" s="17">
        <v>1</v>
      </c>
      <c r="M1026" s="17">
        <f t="shared" si="289"/>
        <v>114254951251968</v>
      </c>
      <c r="N1026" s="17">
        <f t="shared" si="284"/>
        <v>10</v>
      </c>
      <c r="O1026" s="17">
        <f t="shared" si="285"/>
        <v>46.699250014423129</v>
      </c>
      <c r="P1026" s="17">
        <v>1</v>
      </c>
      <c r="Q1026" s="17">
        <f t="shared" si="290"/>
        <v>4</v>
      </c>
      <c r="R1026" s="28">
        <f t="shared" si="278"/>
        <v>1.0089838308684934E+17</v>
      </c>
      <c r="S1026" s="10">
        <f t="shared" si="286"/>
        <v>22.077464035745979</v>
      </c>
      <c r="T1026" s="10">
        <f t="shared" si="287"/>
        <v>16959.579587654731</v>
      </c>
      <c r="U1026" s="38">
        <f t="shared" si="279"/>
        <v>1.1690629690070206E+32</v>
      </c>
      <c r="V1026" s="6">
        <f t="shared" si="280"/>
        <v>0</v>
      </c>
    </row>
    <row r="1027" spans="2:22" x14ac:dyDescent="0.3">
      <c r="B1027" s="27">
        <v>1025</v>
      </c>
      <c r="C1027" s="70">
        <f t="shared" si="291"/>
        <v>2275989069496320</v>
      </c>
      <c r="D1027" s="19">
        <f t="shared" si="281"/>
        <v>2199023255552</v>
      </c>
      <c r="E1027" s="8">
        <f t="shared" si="288"/>
        <v>1.2274063044239626E+32</v>
      </c>
      <c r="F1027" s="17">
        <f t="shared" si="292"/>
        <v>1.07</v>
      </c>
      <c r="G1027" s="17">
        <f t="shared" ref="G1027:G1090" si="293">LOG10(E1027)</f>
        <v>32.088988349654699</v>
      </c>
      <c r="H1027" s="21">
        <f t="shared" ref="H1027:H1090" si="294">C1027 * ($W$4)</f>
        <v>2.27598906949632E+16</v>
      </c>
      <c r="I1027" s="22">
        <f t="shared" ref="I1027:I1090" si="295">LOG10(H1027)</f>
        <v>16.357170172016165</v>
      </c>
      <c r="J1027" s="23">
        <f t="shared" si="282"/>
        <v>2.6004302018531405E+30</v>
      </c>
      <c r="K1027" s="22">
        <f t="shared" si="283"/>
        <v>30.415045201369132</v>
      </c>
      <c r="L1027" s="17">
        <v>1</v>
      </c>
      <c r="M1027" s="17">
        <f t="shared" si="289"/>
        <v>114254951251968</v>
      </c>
      <c r="N1027" s="17">
        <f t="shared" si="284"/>
        <v>10</v>
      </c>
      <c r="O1027" s="17">
        <f t="shared" si="285"/>
        <v>46.699250014423129</v>
      </c>
      <c r="P1027" s="17">
        <v>1</v>
      </c>
      <c r="Q1027" s="17">
        <f t="shared" si="290"/>
        <v>4</v>
      </c>
      <c r="R1027" s="28">
        <f t="shared" ref="R1027:R1090" si="296">E1027/C1027</f>
        <v>5.3928479748612744E+16</v>
      </c>
      <c r="S1027" s="10">
        <f t="shared" si="286"/>
        <v>11.800031236651517</v>
      </c>
      <c r="T1027" s="10">
        <f t="shared" si="287"/>
        <v>16971.379618891384</v>
      </c>
      <c r="U1027" s="38">
        <f t="shared" ref="U1027:U1090" si="297">J1027*$Z$4</f>
        <v>2.3403871816678265E+32</v>
      </c>
      <c r="V1027" s="6">
        <f t="shared" ref="V1027:V1090" si="298">IF(L1027 = 1, 0, $Z$4)</f>
        <v>0</v>
      </c>
    </row>
    <row r="1028" spans="2:22" x14ac:dyDescent="0.3">
      <c r="B1028" s="27">
        <v>1026</v>
      </c>
      <c r="C1028" s="70">
        <f t="shared" si="291"/>
        <v>2278188092751872</v>
      </c>
      <c r="D1028" s="19">
        <f t="shared" ref="D1028:D1091" si="299">2^(QUOTIENT(B1028,25))</f>
        <v>2199023255552</v>
      </c>
      <c r="E1028" s="8">
        <f t="shared" si="288"/>
        <v>1.3133247457336401E+32</v>
      </c>
      <c r="F1028" s="17">
        <f t="shared" si="292"/>
        <v>1.07</v>
      </c>
      <c r="G1028" s="17">
        <f t="shared" si="293"/>
        <v>32.11837212733991</v>
      </c>
      <c r="H1028" s="21">
        <f t="shared" si="294"/>
        <v>2.278188092751872E+16</v>
      </c>
      <c r="I1028" s="22">
        <f t="shared" si="295"/>
        <v>16.357589577632442</v>
      </c>
      <c r="J1028" s="23">
        <f t="shared" ref="J1028:J1091" si="300">H1028 * M1028</f>
        <v>2.6029426948017909E+30</v>
      </c>
      <c r="K1028" s="22">
        <f t="shared" ref="K1028:K1091" si="301">LOG10(J1028)</f>
        <v>30.41546460698541</v>
      </c>
      <c r="L1028" s="17">
        <v>1</v>
      </c>
      <c r="M1028" s="17">
        <f t="shared" si="289"/>
        <v>114254951251968</v>
      </c>
      <c r="N1028" s="17">
        <f t="shared" ref="N1028:N1091" si="302">L1028*10</f>
        <v>10</v>
      </c>
      <c r="O1028" s="17">
        <f t="shared" ref="O1028:O1091" si="303">LOG(M1028,2)</f>
        <v>46.699250014423129</v>
      </c>
      <c r="P1028" s="17">
        <v>1</v>
      </c>
      <c r="Q1028" s="17">
        <f t="shared" si="290"/>
        <v>4</v>
      </c>
      <c r="R1028" s="28">
        <f t="shared" si="296"/>
        <v>5.7647774997684552E+16</v>
      </c>
      <c r="S1028" s="10">
        <f t="shared" ref="S1028:S1091" si="304">(E1028/J1028)/Q1028</f>
        <v>12.613846132268073</v>
      </c>
      <c r="T1028" s="10">
        <f t="shared" ref="T1028:T1091" si="305">T1027+S1028+V1028</f>
        <v>16983.993465023654</v>
      </c>
      <c r="U1028" s="38">
        <f t="shared" si="297"/>
        <v>2.3426484253216118E+32</v>
      </c>
      <c r="V1028" s="6">
        <f t="shared" si="298"/>
        <v>0</v>
      </c>
    </row>
    <row r="1029" spans="2:22" x14ac:dyDescent="0.3">
      <c r="B1029" s="27">
        <v>1027</v>
      </c>
      <c r="C1029" s="70">
        <f t="shared" si="291"/>
        <v>2280387116007424</v>
      </c>
      <c r="D1029" s="19">
        <f t="shared" si="299"/>
        <v>2199023255552</v>
      </c>
      <c r="E1029" s="8">
        <f t="shared" ref="E1029:E1092" si="306">E1028 * F1028</f>
        <v>1.4052574779349951E+32</v>
      </c>
      <c r="F1029" s="17">
        <f t="shared" si="292"/>
        <v>1.07</v>
      </c>
      <c r="G1029" s="17">
        <f t="shared" si="293"/>
        <v>32.147755905025114</v>
      </c>
      <c r="H1029" s="21">
        <f t="shared" si="294"/>
        <v>2.280387116007424E+16</v>
      </c>
      <c r="I1029" s="22">
        <f t="shared" si="295"/>
        <v>16.358008578612271</v>
      </c>
      <c r="J1029" s="23">
        <f t="shared" si="300"/>
        <v>2.6054551877504413E+30</v>
      </c>
      <c r="K1029" s="22">
        <f t="shared" si="301"/>
        <v>30.415883607965238</v>
      </c>
      <c r="L1029" s="17">
        <v>1</v>
      </c>
      <c r="M1029" s="17">
        <f t="shared" ref="M1029:M1092" si="307">M1028*L1029</f>
        <v>114254951251968</v>
      </c>
      <c r="N1029" s="17">
        <f t="shared" si="302"/>
        <v>10</v>
      </c>
      <c r="O1029" s="17">
        <f t="shared" si="303"/>
        <v>46.699250014423129</v>
      </c>
      <c r="P1029" s="17">
        <v>1</v>
      </c>
      <c r="Q1029" s="17">
        <f t="shared" ref="Q1029:Q1092" si="308">Q1028*P1029</f>
        <v>4</v>
      </c>
      <c r="R1029" s="28">
        <f t="shared" si="296"/>
        <v>6.1623636972452536E+16</v>
      </c>
      <c r="S1029" s="10">
        <f t="shared" si="304"/>
        <v>13.48380011045497</v>
      </c>
      <c r="T1029" s="10">
        <f t="shared" si="305"/>
        <v>16997.477265134108</v>
      </c>
      <c r="U1029" s="38">
        <f t="shared" si="297"/>
        <v>2.3449096689753971E+32</v>
      </c>
      <c r="V1029" s="6">
        <f t="shared" si="298"/>
        <v>0</v>
      </c>
    </row>
    <row r="1030" spans="2:22" x14ac:dyDescent="0.3">
      <c r="B1030" s="27">
        <v>1028</v>
      </c>
      <c r="C1030" s="70">
        <f t="shared" si="291"/>
        <v>2282586139262976</v>
      </c>
      <c r="D1030" s="19">
        <f t="shared" si="299"/>
        <v>2199023255552</v>
      </c>
      <c r="E1030" s="8">
        <f t="shared" si="306"/>
        <v>1.5036255013904448E+32</v>
      </c>
      <c r="F1030" s="17">
        <f t="shared" si="292"/>
        <v>1.07</v>
      </c>
      <c r="G1030" s="17">
        <f t="shared" si="293"/>
        <v>32.177139682710326</v>
      </c>
      <c r="H1030" s="21">
        <f t="shared" si="294"/>
        <v>2.282586139262976E+16</v>
      </c>
      <c r="I1030" s="22">
        <f t="shared" si="295"/>
        <v>16.358427175735667</v>
      </c>
      <c r="J1030" s="23">
        <f t="shared" si="300"/>
        <v>2.6079676806990916E+30</v>
      </c>
      <c r="K1030" s="22">
        <f t="shared" si="301"/>
        <v>30.416302205088634</v>
      </c>
      <c r="L1030" s="17">
        <v>1</v>
      </c>
      <c r="M1030" s="17">
        <f t="shared" si="307"/>
        <v>114254951251968</v>
      </c>
      <c r="N1030" s="17">
        <f t="shared" si="302"/>
        <v>10</v>
      </c>
      <c r="O1030" s="17">
        <f t="shared" si="303"/>
        <v>46.699250014423129</v>
      </c>
      <c r="P1030" s="17">
        <v>1</v>
      </c>
      <c r="Q1030" s="17">
        <f t="shared" si="308"/>
        <v>4</v>
      </c>
      <c r="R1030" s="28">
        <f t="shared" si="296"/>
        <v>6.5873768158250112E+16</v>
      </c>
      <c r="S1030" s="10">
        <f t="shared" si="304"/>
        <v>14.413766632523828</v>
      </c>
      <c r="T1030" s="10">
        <f t="shared" si="305"/>
        <v>17011.89103176663</v>
      </c>
      <c r="U1030" s="38">
        <f t="shared" si="297"/>
        <v>2.3471709126291825E+32</v>
      </c>
      <c r="V1030" s="6">
        <f t="shared" si="298"/>
        <v>0</v>
      </c>
    </row>
    <row r="1031" spans="2:22" x14ac:dyDescent="0.3">
      <c r="B1031" s="27">
        <v>1029</v>
      </c>
      <c r="C1031" s="70">
        <f t="shared" si="291"/>
        <v>2284785162518528</v>
      </c>
      <c r="D1031" s="19">
        <f t="shared" si="299"/>
        <v>2199023255552</v>
      </c>
      <c r="E1031" s="8">
        <f t="shared" si="306"/>
        <v>1.6088792864877762E+32</v>
      </c>
      <c r="F1031" s="17">
        <f t="shared" si="292"/>
        <v>1.07</v>
      </c>
      <c r="G1031" s="17">
        <f t="shared" si="293"/>
        <v>32.206523460395537</v>
      </c>
      <c r="H1031" s="21">
        <f t="shared" si="294"/>
        <v>2.284785162518528E+16</v>
      </c>
      <c r="I1031" s="22">
        <f t="shared" si="295"/>
        <v>16.358845369780408</v>
      </c>
      <c r="J1031" s="23">
        <f t="shared" si="300"/>
        <v>2.610480173647742E+30</v>
      </c>
      <c r="K1031" s="22">
        <f t="shared" si="301"/>
        <v>30.416720399133371</v>
      </c>
      <c r="L1031" s="17">
        <v>1</v>
      </c>
      <c r="M1031" s="17">
        <f t="shared" si="307"/>
        <v>114254951251968</v>
      </c>
      <c r="N1031" s="17">
        <f t="shared" si="302"/>
        <v>10</v>
      </c>
      <c r="O1031" s="17">
        <f t="shared" si="303"/>
        <v>46.699250014423129</v>
      </c>
      <c r="P1031" s="17">
        <v>1</v>
      </c>
      <c r="Q1031" s="17">
        <f t="shared" si="308"/>
        <v>4</v>
      </c>
      <c r="R1031" s="28">
        <f t="shared" si="296"/>
        <v>7.041709272631576E+16</v>
      </c>
      <c r="S1031" s="10">
        <f t="shared" si="304"/>
        <v>15.407886475533124</v>
      </c>
      <c r="T1031" s="10">
        <f t="shared" si="305"/>
        <v>17027.298918242162</v>
      </c>
      <c r="U1031" s="38">
        <f t="shared" si="297"/>
        <v>2.3494321562829678E+32</v>
      </c>
      <c r="V1031" s="6">
        <f t="shared" si="298"/>
        <v>0</v>
      </c>
    </row>
    <row r="1032" spans="2:22" x14ac:dyDescent="0.3">
      <c r="B1032" s="27">
        <v>1030</v>
      </c>
      <c r="C1032" s="70">
        <f t="shared" si="291"/>
        <v>2286984185774080</v>
      </c>
      <c r="D1032" s="19">
        <f t="shared" si="299"/>
        <v>2199023255552</v>
      </c>
      <c r="E1032" s="8">
        <f t="shared" si="306"/>
        <v>1.7215008365419207E+32</v>
      </c>
      <c r="F1032" s="17">
        <f t="shared" si="292"/>
        <v>1.07</v>
      </c>
      <c r="G1032" s="17">
        <f t="shared" si="293"/>
        <v>32.235907238080749</v>
      </c>
      <c r="H1032" s="21">
        <f t="shared" si="294"/>
        <v>2.28698418577408E+16</v>
      </c>
      <c r="I1032" s="22">
        <f t="shared" si="295"/>
        <v>16.359263161522009</v>
      </c>
      <c r="J1032" s="23">
        <f t="shared" si="300"/>
        <v>2.6129926665963924E+30</v>
      </c>
      <c r="K1032" s="22">
        <f t="shared" si="301"/>
        <v>30.417138190874976</v>
      </c>
      <c r="L1032" s="17">
        <v>1</v>
      </c>
      <c r="M1032" s="17">
        <f t="shared" si="307"/>
        <v>114254951251968</v>
      </c>
      <c r="N1032" s="17">
        <f t="shared" si="302"/>
        <v>10</v>
      </c>
      <c r="O1032" s="17">
        <f t="shared" si="303"/>
        <v>46.699250014423129</v>
      </c>
      <c r="P1032" s="17">
        <v>1</v>
      </c>
      <c r="Q1032" s="17">
        <f t="shared" si="308"/>
        <v>4</v>
      </c>
      <c r="R1032" s="28">
        <f t="shared" si="296"/>
        <v>7.5273840862141376E+16</v>
      </c>
      <c r="S1032" s="10">
        <f t="shared" si="304"/>
        <v>16.470586184081192</v>
      </c>
      <c r="T1032" s="10">
        <f t="shared" si="305"/>
        <v>17043.769504426244</v>
      </c>
      <c r="U1032" s="38">
        <f t="shared" si="297"/>
        <v>2.3516933999367531E+32</v>
      </c>
      <c r="V1032" s="6">
        <f t="shared" si="298"/>
        <v>0</v>
      </c>
    </row>
    <row r="1033" spans="2:22" x14ac:dyDescent="0.3">
      <c r="B1033" s="27">
        <v>1031</v>
      </c>
      <c r="C1033" s="70">
        <f t="shared" si="291"/>
        <v>2289183209029632</v>
      </c>
      <c r="D1033" s="19">
        <f t="shared" si="299"/>
        <v>2199023255552</v>
      </c>
      <c r="E1033" s="8">
        <f t="shared" si="306"/>
        <v>1.8420058950998552E+32</v>
      </c>
      <c r="F1033" s="17">
        <f t="shared" si="292"/>
        <v>1.07</v>
      </c>
      <c r="G1033" s="17">
        <f t="shared" si="293"/>
        <v>32.265291015765953</v>
      </c>
      <c r="H1033" s="21">
        <f t="shared" si="294"/>
        <v>2.289183209029632E+16</v>
      </c>
      <c r="I1033" s="22">
        <f t="shared" si="295"/>
        <v>16.359680551733764</v>
      </c>
      <c r="J1033" s="23">
        <f t="shared" si="300"/>
        <v>2.6155051595450428E+30</v>
      </c>
      <c r="K1033" s="22">
        <f t="shared" si="301"/>
        <v>30.417555581086731</v>
      </c>
      <c r="L1033" s="17">
        <v>1</v>
      </c>
      <c r="M1033" s="17">
        <f t="shared" si="307"/>
        <v>114254951251968</v>
      </c>
      <c r="N1033" s="17">
        <f t="shared" si="302"/>
        <v>10</v>
      </c>
      <c r="O1033" s="17">
        <f t="shared" si="303"/>
        <v>46.699250014423129</v>
      </c>
      <c r="P1033" s="17">
        <v>1</v>
      </c>
      <c r="Q1033" s="17">
        <f t="shared" si="308"/>
        <v>4</v>
      </c>
      <c r="R1033" s="28">
        <f t="shared" si="296"/>
        <v>8.0465638915841424E+16</v>
      </c>
      <c r="S1033" s="10">
        <f t="shared" si="304"/>
        <v>17.606597796009176</v>
      </c>
      <c r="T1033" s="10">
        <f t="shared" si="305"/>
        <v>17061.376102222253</v>
      </c>
      <c r="U1033" s="38">
        <f t="shared" si="297"/>
        <v>2.3539546435905385E+32</v>
      </c>
      <c r="V1033" s="6">
        <f t="shared" si="298"/>
        <v>0</v>
      </c>
    </row>
    <row r="1034" spans="2:22" x14ac:dyDescent="0.3">
      <c r="B1034" s="27">
        <v>1032</v>
      </c>
      <c r="C1034" s="70">
        <f t="shared" si="291"/>
        <v>2291382232285184</v>
      </c>
      <c r="D1034" s="19">
        <f t="shared" si="299"/>
        <v>2199023255552</v>
      </c>
      <c r="E1034" s="8">
        <f t="shared" si="306"/>
        <v>1.9709463077568451E+32</v>
      </c>
      <c r="F1034" s="17">
        <f t="shared" si="292"/>
        <v>1.07</v>
      </c>
      <c r="G1034" s="17">
        <f t="shared" si="293"/>
        <v>32.294674793451165</v>
      </c>
      <c r="H1034" s="21">
        <f t="shared" si="294"/>
        <v>2.291382232285184E+16</v>
      </c>
      <c r="I1034" s="22">
        <f t="shared" si="295"/>
        <v>16.360097541186736</v>
      </c>
      <c r="J1034" s="23">
        <f t="shared" si="300"/>
        <v>2.6180176524936931E+30</v>
      </c>
      <c r="K1034" s="22">
        <f t="shared" si="301"/>
        <v>30.4179725705397</v>
      </c>
      <c r="L1034" s="17">
        <v>1</v>
      </c>
      <c r="M1034" s="17">
        <f t="shared" si="307"/>
        <v>114254951251968</v>
      </c>
      <c r="N1034" s="17">
        <f t="shared" si="302"/>
        <v>10</v>
      </c>
      <c r="O1034" s="17">
        <f t="shared" si="303"/>
        <v>46.699250014423129</v>
      </c>
      <c r="P1034" s="17">
        <v>1</v>
      </c>
      <c r="Q1034" s="17">
        <f t="shared" si="308"/>
        <v>4</v>
      </c>
      <c r="R1034" s="28">
        <f t="shared" si="296"/>
        <v>8.6015605776572256E+16</v>
      </c>
      <c r="S1034" s="10">
        <f t="shared" si="304"/>
        <v>18.820979929981519</v>
      </c>
      <c r="T1034" s="10">
        <f t="shared" si="305"/>
        <v>17080.197082152234</v>
      </c>
      <c r="U1034" s="38">
        <f t="shared" si="297"/>
        <v>2.3562158872443238E+32</v>
      </c>
      <c r="V1034" s="6">
        <f t="shared" si="298"/>
        <v>0</v>
      </c>
    </row>
    <row r="1035" spans="2:22" x14ac:dyDescent="0.3">
      <c r="B1035" s="27">
        <v>1033</v>
      </c>
      <c r="C1035" s="70">
        <f t="shared" si="291"/>
        <v>2293581255540736</v>
      </c>
      <c r="D1035" s="19">
        <f t="shared" si="299"/>
        <v>2199023255552</v>
      </c>
      <c r="E1035" s="8">
        <f t="shared" si="306"/>
        <v>2.1089125492998242E+32</v>
      </c>
      <c r="F1035" s="17">
        <f t="shared" si="292"/>
        <v>1.07</v>
      </c>
      <c r="G1035" s="17">
        <f t="shared" si="293"/>
        <v>32.324058571136376</v>
      </c>
      <c r="H1035" s="21">
        <f t="shared" si="294"/>
        <v>2.293581255540736E+16</v>
      </c>
      <c r="I1035" s="22">
        <f t="shared" si="295"/>
        <v>16.360514130649761</v>
      </c>
      <c r="J1035" s="23">
        <f t="shared" si="300"/>
        <v>2.6205301454423435E+30</v>
      </c>
      <c r="K1035" s="22">
        <f t="shared" si="301"/>
        <v>30.418389160002725</v>
      </c>
      <c r="L1035" s="17">
        <v>1</v>
      </c>
      <c r="M1035" s="17">
        <f t="shared" si="307"/>
        <v>114254951251968</v>
      </c>
      <c r="N1035" s="17">
        <f t="shared" si="302"/>
        <v>10</v>
      </c>
      <c r="O1035" s="17">
        <f t="shared" si="303"/>
        <v>46.699250014423129</v>
      </c>
      <c r="P1035" s="17">
        <v>1</v>
      </c>
      <c r="Q1035" s="17">
        <f t="shared" si="308"/>
        <v>4</v>
      </c>
      <c r="R1035" s="28">
        <f t="shared" si="296"/>
        <v>9.19484559007972E+16</v>
      </c>
      <c r="S1035" s="10">
        <f t="shared" si="304"/>
        <v>20.119140328987147</v>
      </c>
      <c r="T1035" s="10">
        <f t="shared" si="305"/>
        <v>17100.316222481222</v>
      </c>
      <c r="U1035" s="38">
        <f t="shared" si="297"/>
        <v>2.3584771308981092E+32</v>
      </c>
      <c r="V1035" s="6">
        <f t="shared" si="298"/>
        <v>0</v>
      </c>
    </row>
    <row r="1036" spans="2:22" x14ac:dyDescent="0.3">
      <c r="B1036" s="27">
        <v>1034</v>
      </c>
      <c r="C1036" s="70">
        <f t="shared" si="291"/>
        <v>2295780278796288</v>
      </c>
      <c r="D1036" s="19">
        <f t="shared" si="299"/>
        <v>2199023255552</v>
      </c>
      <c r="E1036" s="8">
        <f t="shared" si="306"/>
        <v>2.2565364277508119E+32</v>
      </c>
      <c r="F1036" s="17">
        <f t="shared" si="292"/>
        <v>1.07</v>
      </c>
      <c r="G1036" s="17">
        <f t="shared" si="293"/>
        <v>32.353442348821581</v>
      </c>
      <c r="H1036" s="21">
        <f t="shared" si="294"/>
        <v>2.295780278796288E+16</v>
      </c>
      <c r="I1036" s="22">
        <f t="shared" si="295"/>
        <v>16.360930320889473</v>
      </c>
      <c r="J1036" s="23">
        <f t="shared" si="300"/>
        <v>2.6230426383909939E+30</v>
      </c>
      <c r="K1036" s="22">
        <f t="shared" si="301"/>
        <v>30.41880535024244</v>
      </c>
      <c r="L1036" s="17">
        <v>1</v>
      </c>
      <c r="M1036" s="17">
        <f t="shared" si="307"/>
        <v>114254951251968</v>
      </c>
      <c r="N1036" s="17">
        <f t="shared" si="302"/>
        <v>10</v>
      </c>
      <c r="O1036" s="17">
        <f t="shared" si="303"/>
        <v>46.699250014423129</v>
      </c>
      <c r="P1036" s="17">
        <v>1</v>
      </c>
      <c r="Q1036" s="17">
        <f t="shared" si="308"/>
        <v>4</v>
      </c>
      <c r="R1036" s="28">
        <f t="shared" si="296"/>
        <v>9.8290609453878048E+16</v>
      </c>
      <c r="S1036" s="10">
        <f t="shared" si="304"/>
        <v>21.506859960299757</v>
      </c>
      <c r="T1036" s="10">
        <f t="shared" si="305"/>
        <v>17121.823082441522</v>
      </c>
      <c r="U1036" s="38">
        <f t="shared" si="297"/>
        <v>2.3607383745518945E+32</v>
      </c>
      <c r="V1036" s="6">
        <f t="shared" si="298"/>
        <v>0</v>
      </c>
    </row>
    <row r="1037" spans="2:22" x14ac:dyDescent="0.3">
      <c r="B1037" s="27">
        <v>1035</v>
      </c>
      <c r="C1037" s="70">
        <f t="shared" si="291"/>
        <v>2297979302051840</v>
      </c>
      <c r="D1037" s="19">
        <f t="shared" si="299"/>
        <v>2199023255552</v>
      </c>
      <c r="E1037" s="8">
        <f t="shared" si="306"/>
        <v>2.4144939776933688E+32</v>
      </c>
      <c r="F1037" s="17">
        <f t="shared" si="292"/>
        <v>1.07</v>
      </c>
      <c r="G1037" s="17">
        <f t="shared" si="293"/>
        <v>32.382826126506792</v>
      </c>
      <c r="H1037" s="21">
        <f t="shared" si="294"/>
        <v>2.29797930205184E+16</v>
      </c>
      <c r="I1037" s="22">
        <f t="shared" si="295"/>
        <v>16.361346112670301</v>
      </c>
      <c r="J1037" s="23">
        <f t="shared" si="300"/>
        <v>2.6255551313396443E+30</v>
      </c>
      <c r="K1037" s="22">
        <f t="shared" si="301"/>
        <v>30.419221142023268</v>
      </c>
      <c r="L1037" s="17">
        <v>1</v>
      </c>
      <c r="M1037" s="17">
        <f t="shared" si="307"/>
        <v>114254951251968</v>
      </c>
      <c r="N1037" s="17">
        <f t="shared" si="302"/>
        <v>10</v>
      </c>
      <c r="O1037" s="17">
        <f t="shared" si="303"/>
        <v>46.699250014423129</v>
      </c>
      <c r="P1037" s="17">
        <v>1</v>
      </c>
      <c r="Q1037" s="17">
        <f t="shared" si="308"/>
        <v>4</v>
      </c>
      <c r="R1037" s="28">
        <f t="shared" si="296"/>
        <v>1.0507031005620869E+17</v>
      </c>
      <c r="S1037" s="10">
        <f t="shared" si="304"/>
        <v>22.990318779379571</v>
      </c>
      <c r="T1037" s="10">
        <f t="shared" si="305"/>
        <v>17144.813401220901</v>
      </c>
      <c r="U1037" s="38">
        <f t="shared" si="297"/>
        <v>2.3629996182056798E+32</v>
      </c>
      <c r="V1037" s="6">
        <f t="shared" si="298"/>
        <v>0</v>
      </c>
    </row>
    <row r="1038" spans="2:22" x14ac:dyDescent="0.3">
      <c r="B1038" s="27">
        <v>1036</v>
      </c>
      <c r="C1038" s="70">
        <f t="shared" si="291"/>
        <v>2300178325307392</v>
      </c>
      <c r="D1038" s="19">
        <f t="shared" si="299"/>
        <v>2199023255552</v>
      </c>
      <c r="E1038" s="8">
        <f t="shared" si="306"/>
        <v>2.5835085561319048E+32</v>
      </c>
      <c r="F1038" s="17">
        <f t="shared" si="292"/>
        <v>1.07</v>
      </c>
      <c r="G1038" s="17">
        <f t="shared" si="293"/>
        <v>32.412209904192004</v>
      </c>
      <c r="H1038" s="21">
        <f t="shared" si="294"/>
        <v>2.300178325307392E+16</v>
      </c>
      <c r="I1038" s="22">
        <f t="shared" si="295"/>
        <v>16.361761506754483</v>
      </c>
      <c r="J1038" s="23">
        <f t="shared" si="300"/>
        <v>2.6280676242882947E+30</v>
      </c>
      <c r="K1038" s="22">
        <f t="shared" si="301"/>
        <v>30.419636536107451</v>
      </c>
      <c r="L1038" s="17">
        <v>1</v>
      </c>
      <c r="M1038" s="17">
        <f t="shared" si="307"/>
        <v>114254951251968</v>
      </c>
      <c r="N1038" s="17">
        <f t="shared" si="302"/>
        <v>10</v>
      </c>
      <c r="O1038" s="17">
        <f t="shared" si="303"/>
        <v>46.699250014423129</v>
      </c>
      <c r="P1038" s="17">
        <v>1</v>
      </c>
      <c r="Q1038" s="17">
        <f t="shared" si="308"/>
        <v>4</v>
      </c>
      <c r="R1038" s="28">
        <f t="shared" si="296"/>
        <v>1.1231775065903419E+17</v>
      </c>
      <c r="S1038" s="10">
        <f t="shared" si="304"/>
        <v>24.576123272622628</v>
      </c>
      <c r="T1038" s="10">
        <f t="shared" si="305"/>
        <v>17169.389524493523</v>
      </c>
      <c r="U1038" s="38">
        <f t="shared" si="297"/>
        <v>2.3652608618594652E+32</v>
      </c>
      <c r="V1038" s="6">
        <f t="shared" si="298"/>
        <v>0</v>
      </c>
    </row>
    <row r="1039" spans="2:22" x14ac:dyDescent="0.3">
      <c r="B1039" s="27">
        <v>1037</v>
      </c>
      <c r="C1039" s="70">
        <f t="shared" si="291"/>
        <v>2302377348562944</v>
      </c>
      <c r="D1039" s="19">
        <f t="shared" si="299"/>
        <v>2199023255552</v>
      </c>
      <c r="E1039" s="8">
        <f t="shared" si="306"/>
        <v>2.7643541550611383E+32</v>
      </c>
      <c r="F1039" s="17">
        <f t="shared" si="292"/>
        <v>1.07</v>
      </c>
      <c r="G1039" s="17">
        <f t="shared" si="293"/>
        <v>32.441593681877215</v>
      </c>
      <c r="H1039" s="21">
        <f t="shared" si="294"/>
        <v>2.302377348562944E+16</v>
      </c>
      <c r="I1039" s="22">
        <f t="shared" si="295"/>
        <v>16.36217650390207</v>
      </c>
      <c r="J1039" s="23">
        <f t="shared" si="300"/>
        <v>2.630580117236945E+30</v>
      </c>
      <c r="K1039" s="22">
        <f t="shared" si="301"/>
        <v>30.420051533255037</v>
      </c>
      <c r="L1039" s="17">
        <v>1</v>
      </c>
      <c r="M1039" s="17">
        <f t="shared" si="307"/>
        <v>114254951251968</v>
      </c>
      <c r="N1039" s="17">
        <f t="shared" si="302"/>
        <v>10</v>
      </c>
      <c r="O1039" s="17">
        <f t="shared" si="303"/>
        <v>46.699250014423129</v>
      </c>
      <c r="P1039" s="17">
        <v>1</v>
      </c>
      <c r="Q1039" s="17">
        <f t="shared" si="308"/>
        <v>4</v>
      </c>
      <c r="R1039" s="28">
        <f t="shared" si="296"/>
        <v>1.2006520811136987E+17</v>
      </c>
      <c r="S1039" s="10">
        <f t="shared" si="304"/>
        <v>26.271335901800096</v>
      </c>
      <c r="T1039" s="10">
        <f t="shared" si="305"/>
        <v>17195.660860395325</v>
      </c>
      <c r="U1039" s="38">
        <f t="shared" si="297"/>
        <v>2.3675221055132505E+32</v>
      </c>
      <c r="V1039" s="6">
        <f t="shared" si="298"/>
        <v>0</v>
      </c>
    </row>
    <row r="1040" spans="2:22" x14ac:dyDescent="0.3">
      <c r="B1040" s="27">
        <v>1038</v>
      </c>
      <c r="C1040" s="70">
        <f t="shared" si="291"/>
        <v>2304576371818496</v>
      </c>
      <c r="D1040" s="19">
        <f t="shared" si="299"/>
        <v>2199023255552</v>
      </c>
      <c r="E1040" s="8">
        <f t="shared" si="306"/>
        <v>2.9578589459154181E+32</v>
      </c>
      <c r="F1040" s="17">
        <f t="shared" si="292"/>
        <v>1.07</v>
      </c>
      <c r="G1040" s="17">
        <f t="shared" si="293"/>
        <v>32.47097745956242</v>
      </c>
      <c r="H1040" s="21">
        <f t="shared" si="294"/>
        <v>2.304576371818496E+16</v>
      </c>
      <c r="I1040" s="22">
        <f t="shared" si="295"/>
        <v>16.362591104870937</v>
      </c>
      <c r="J1040" s="23">
        <f t="shared" si="300"/>
        <v>2.6330926101855954E+30</v>
      </c>
      <c r="K1040" s="22">
        <f t="shared" si="301"/>
        <v>30.420466134223904</v>
      </c>
      <c r="L1040" s="17">
        <v>1</v>
      </c>
      <c r="M1040" s="17">
        <f t="shared" si="307"/>
        <v>114254951251968</v>
      </c>
      <c r="N1040" s="17">
        <f t="shared" si="302"/>
        <v>10</v>
      </c>
      <c r="O1040" s="17">
        <f t="shared" si="303"/>
        <v>46.699250014423129</v>
      </c>
      <c r="P1040" s="17">
        <v>1</v>
      </c>
      <c r="Q1040" s="17">
        <f t="shared" si="308"/>
        <v>4</v>
      </c>
      <c r="R1040" s="28">
        <f t="shared" si="296"/>
        <v>1.2834718701821235E+17</v>
      </c>
      <c r="S1040" s="10">
        <f t="shared" si="304"/>
        <v>28.083506581514914</v>
      </c>
      <c r="T1040" s="10">
        <f t="shared" si="305"/>
        <v>17223.74436697684</v>
      </c>
      <c r="U1040" s="38">
        <f t="shared" si="297"/>
        <v>2.3697833491670359E+32</v>
      </c>
      <c r="V1040" s="6">
        <f t="shared" si="298"/>
        <v>0</v>
      </c>
    </row>
    <row r="1041" spans="2:22" x14ac:dyDescent="0.3">
      <c r="B1041" s="27">
        <v>1039</v>
      </c>
      <c r="C1041" s="70">
        <f t="shared" si="291"/>
        <v>2306775395074048</v>
      </c>
      <c r="D1041" s="19">
        <f t="shared" si="299"/>
        <v>2199023255552</v>
      </c>
      <c r="E1041" s="8">
        <f t="shared" si="306"/>
        <v>3.1649090721294975E+32</v>
      </c>
      <c r="F1041" s="17">
        <f t="shared" si="292"/>
        <v>1.07</v>
      </c>
      <c r="G1041" s="17">
        <f t="shared" si="293"/>
        <v>32.500361237247631</v>
      </c>
      <c r="H1041" s="21">
        <f t="shared" si="294"/>
        <v>2.306775395074048E+16</v>
      </c>
      <c r="I1041" s="22">
        <f t="shared" si="295"/>
        <v>16.363005310416789</v>
      </c>
      <c r="J1041" s="23">
        <f t="shared" si="300"/>
        <v>2.6356051031342458E+30</v>
      </c>
      <c r="K1041" s="22">
        <f t="shared" si="301"/>
        <v>30.420880339769752</v>
      </c>
      <c r="L1041" s="17">
        <v>1</v>
      </c>
      <c r="M1041" s="17">
        <f t="shared" si="307"/>
        <v>114254951251968</v>
      </c>
      <c r="N1041" s="17">
        <f t="shared" si="302"/>
        <v>10</v>
      </c>
      <c r="O1041" s="17">
        <f t="shared" si="303"/>
        <v>46.699250014423129</v>
      </c>
      <c r="P1041" s="17">
        <v>1</v>
      </c>
      <c r="Q1041" s="17">
        <f t="shared" si="308"/>
        <v>4</v>
      </c>
      <c r="R1041" s="28">
        <f t="shared" si="296"/>
        <v>1.3720057353168981E+17</v>
      </c>
      <c r="S1041" s="10">
        <f t="shared" si="304"/>
        <v>30.020706330073942</v>
      </c>
      <c r="T1041" s="10">
        <f t="shared" si="305"/>
        <v>17253.765073306913</v>
      </c>
      <c r="U1041" s="38">
        <f t="shared" si="297"/>
        <v>2.3720445928208212E+32</v>
      </c>
      <c r="V1041" s="6">
        <f t="shared" si="298"/>
        <v>0</v>
      </c>
    </row>
    <row r="1042" spans="2:22" x14ac:dyDescent="0.3">
      <c r="B1042" s="27">
        <v>1040</v>
      </c>
      <c r="C1042" s="70">
        <f t="shared" si="291"/>
        <v>2308974418329600</v>
      </c>
      <c r="D1042" s="19">
        <f t="shared" si="299"/>
        <v>2199023255552</v>
      </c>
      <c r="E1042" s="8">
        <f t="shared" si="306"/>
        <v>3.3864527071785628E+32</v>
      </c>
      <c r="F1042" s="17">
        <f t="shared" si="292"/>
        <v>1.07</v>
      </c>
      <c r="G1042" s="17">
        <f t="shared" si="293"/>
        <v>32.529745014932843</v>
      </c>
      <c r="H1042" s="21">
        <f t="shared" si="294"/>
        <v>2.3089744183296E+16</v>
      </c>
      <c r="I1042" s="22">
        <f t="shared" si="295"/>
        <v>16.363419121293166</v>
      </c>
      <c r="J1042" s="23">
        <f t="shared" si="300"/>
        <v>2.6381175960828962E+30</v>
      </c>
      <c r="K1042" s="22">
        <f t="shared" si="301"/>
        <v>30.421294150646133</v>
      </c>
      <c r="L1042" s="17">
        <v>1</v>
      </c>
      <c r="M1042" s="17">
        <f t="shared" si="307"/>
        <v>114254951251968</v>
      </c>
      <c r="N1042" s="17">
        <f t="shared" si="302"/>
        <v>10</v>
      </c>
      <c r="O1042" s="17">
        <f t="shared" si="303"/>
        <v>46.699250014423129</v>
      </c>
      <c r="P1042" s="17">
        <v>1</v>
      </c>
      <c r="Q1042" s="17">
        <f t="shared" si="308"/>
        <v>4</v>
      </c>
      <c r="R1042" s="28">
        <f t="shared" si="296"/>
        <v>1.4666479976111869E+17</v>
      </c>
      <c r="S1042" s="10">
        <f t="shared" si="304"/>
        <v>32.091563243871335</v>
      </c>
      <c r="T1042" s="10">
        <f t="shared" si="305"/>
        <v>17285.856636550783</v>
      </c>
      <c r="U1042" s="38">
        <f t="shared" si="297"/>
        <v>2.3743058364746065E+32</v>
      </c>
      <c r="V1042" s="6">
        <f t="shared" si="298"/>
        <v>0</v>
      </c>
    </row>
    <row r="1043" spans="2:22" x14ac:dyDescent="0.3">
      <c r="B1043" s="27">
        <v>1041</v>
      </c>
      <c r="C1043" s="70">
        <f t="shared" si="291"/>
        <v>2311173441585152</v>
      </c>
      <c r="D1043" s="19">
        <f t="shared" si="299"/>
        <v>2199023255552</v>
      </c>
      <c r="E1043" s="8">
        <f t="shared" si="306"/>
        <v>3.6235043966810626E+32</v>
      </c>
      <c r="F1043" s="17">
        <f t="shared" si="292"/>
        <v>1.07</v>
      </c>
      <c r="G1043" s="17">
        <f t="shared" si="293"/>
        <v>32.559128792618054</v>
      </c>
      <c r="H1043" s="21">
        <f t="shared" si="294"/>
        <v>2.311173441585152E+16</v>
      </c>
      <c r="I1043" s="22">
        <f t="shared" si="295"/>
        <v>16.363832538251472</v>
      </c>
      <c r="J1043" s="23">
        <f t="shared" si="300"/>
        <v>2.6406300890315465E+30</v>
      </c>
      <c r="K1043" s="22">
        <f t="shared" si="301"/>
        <v>30.42170756760444</v>
      </c>
      <c r="L1043" s="17">
        <v>1</v>
      </c>
      <c r="M1043" s="17">
        <f t="shared" si="307"/>
        <v>114254951251968</v>
      </c>
      <c r="N1043" s="17">
        <f t="shared" si="302"/>
        <v>10</v>
      </c>
      <c r="O1043" s="17">
        <f t="shared" si="303"/>
        <v>46.699250014423129</v>
      </c>
      <c r="P1043" s="17">
        <v>1</v>
      </c>
      <c r="Q1043" s="17">
        <f t="shared" si="308"/>
        <v>4</v>
      </c>
      <c r="R1043" s="28">
        <f t="shared" si="296"/>
        <v>1.5678201953531578E+17</v>
      </c>
      <c r="S1043" s="10">
        <f t="shared" si="304"/>
        <v>34.305300955746382</v>
      </c>
      <c r="T1043" s="10">
        <f t="shared" si="305"/>
        <v>17320.161937506531</v>
      </c>
      <c r="U1043" s="38">
        <f t="shared" si="297"/>
        <v>2.3765670801283919E+32</v>
      </c>
      <c r="V1043" s="6">
        <f t="shared" si="298"/>
        <v>0</v>
      </c>
    </row>
    <row r="1044" spans="2:22" x14ac:dyDescent="0.3">
      <c r="B1044" s="27">
        <v>1042</v>
      </c>
      <c r="C1044" s="70">
        <f t="shared" si="291"/>
        <v>2313372464840704</v>
      </c>
      <c r="D1044" s="19">
        <f t="shared" si="299"/>
        <v>2199023255552</v>
      </c>
      <c r="E1044" s="8">
        <f t="shared" si="306"/>
        <v>3.8771497044487372E+32</v>
      </c>
      <c r="F1044" s="17">
        <f t="shared" si="292"/>
        <v>1.07</v>
      </c>
      <c r="G1044" s="17">
        <f t="shared" si="293"/>
        <v>32.588512570303259</v>
      </c>
      <c r="H1044" s="21">
        <f t="shared" si="294"/>
        <v>2.313372464840704E+16</v>
      </c>
      <c r="I1044" s="22">
        <f t="shared" si="295"/>
        <v>16.364245562040949</v>
      </c>
      <c r="J1044" s="23">
        <f t="shared" si="300"/>
        <v>2.6431425819801969E+30</v>
      </c>
      <c r="K1044" s="22">
        <f t="shared" si="301"/>
        <v>30.422120591393917</v>
      </c>
      <c r="L1044" s="17">
        <v>1</v>
      </c>
      <c r="M1044" s="17">
        <f t="shared" si="307"/>
        <v>114254951251968</v>
      </c>
      <c r="N1044" s="17">
        <f t="shared" si="302"/>
        <v>10</v>
      </c>
      <c r="O1044" s="17">
        <f t="shared" si="303"/>
        <v>46.699250014423129</v>
      </c>
      <c r="P1044" s="17">
        <v>1</v>
      </c>
      <c r="Q1044" s="17">
        <f t="shared" si="308"/>
        <v>4</v>
      </c>
      <c r="R1044" s="28">
        <f t="shared" si="296"/>
        <v>1.6759729630116925E+17</v>
      </c>
      <c r="S1044" s="10">
        <f t="shared" si="304"/>
        <v>36.671779748862839</v>
      </c>
      <c r="T1044" s="10">
        <f t="shared" si="305"/>
        <v>17356.833717255395</v>
      </c>
      <c r="U1044" s="38">
        <f t="shared" si="297"/>
        <v>2.3788283237821772E+32</v>
      </c>
      <c r="V1044" s="6">
        <f t="shared" si="298"/>
        <v>0</v>
      </c>
    </row>
    <row r="1045" spans="2:22" x14ac:dyDescent="0.3">
      <c r="B1045" s="27">
        <v>1043</v>
      </c>
      <c r="C1045" s="70">
        <f t="shared" si="291"/>
        <v>2315571488096256</v>
      </c>
      <c r="D1045" s="19">
        <f t="shared" si="299"/>
        <v>2199023255552</v>
      </c>
      <c r="E1045" s="8">
        <f t="shared" si="306"/>
        <v>4.148550183760149E+32</v>
      </c>
      <c r="F1045" s="17">
        <f t="shared" si="292"/>
        <v>1.07</v>
      </c>
      <c r="G1045" s="17">
        <f t="shared" si="293"/>
        <v>32.61789634798847</v>
      </c>
      <c r="H1045" s="21">
        <f t="shared" si="294"/>
        <v>2.315571488096256E+16</v>
      </c>
      <c r="I1045" s="22">
        <f t="shared" si="295"/>
        <v>16.364658193408715</v>
      </c>
      <c r="J1045" s="23">
        <f t="shared" si="300"/>
        <v>2.6456550749288473E+30</v>
      </c>
      <c r="K1045" s="22">
        <f t="shared" si="301"/>
        <v>30.422533222761682</v>
      </c>
      <c r="L1045" s="17">
        <v>1</v>
      </c>
      <c r="M1045" s="17">
        <f t="shared" si="307"/>
        <v>114254951251968</v>
      </c>
      <c r="N1045" s="17">
        <f t="shared" si="302"/>
        <v>10</v>
      </c>
      <c r="O1045" s="17">
        <f t="shared" si="303"/>
        <v>46.699250014423129</v>
      </c>
      <c r="P1045" s="17">
        <v>1</v>
      </c>
      <c r="Q1045" s="17">
        <f t="shared" si="308"/>
        <v>4</v>
      </c>
      <c r="R1045" s="28">
        <f t="shared" si="296"/>
        <v>1.7915880399662694E+17</v>
      </c>
      <c r="S1045" s="10">
        <f t="shared" si="304"/>
        <v>39.201540509506145</v>
      </c>
      <c r="T1045" s="10">
        <f t="shared" si="305"/>
        <v>17396.035257764899</v>
      </c>
      <c r="U1045" s="38">
        <f t="shared" si="297"/>
        <v>2.3810895674359626E+32</v>
      </c>
      <c r="V1045" s="6">
        <f t="shared" si="298"/>
        <v>0</v>
      </c>
    </row>
    <row r="1046" spans="2:22" x14ac:dyDescent="0.3">
      <c r="B1046" s="27">
        <v>1044</v>
      </c>
      <c r="C1046" s="70">
        <f t="shared" si="291"/>
        <v>2317770511351808</v>
      </c>
      <c r="D1046" s="19">
        <f t="shared" si="299"/>
        <v>2199023255552</v>
      </c>
      <c r="E1046" s="8">
        <f t="shared" si="306"/>
        <v>4.4389486966233593E+32</v>
      </c>
      <c r="F1046" s="17">
        <f t="shared" si="292"/>
        <v>1.07</v>
      </c>
      <c r="G1046" s="17">
        <f t="shared" si="293"/>
        <v>32.647280125673682</v>
      </c>
      <c r="H1046" s="21">
        <f t="shared" si="294"/>
        <v>2.317770511351808E+16</v>
      </c>
      <c r="I1046" s="22">
        <f t="shared" si="295"/>
        <v>16.365070433099756</v>
      </c>
      <c r="J1046" s="23">
        <f t="shared" si="300"/>
        <v>2.6481675678774977E+30</v>
      </c>
      <c r="K1046" s="22">
        <f t="shared" si="301"/>
        <v>30.422945462452724</v>
      </c>
      <c r="L1046" s="17">
        <v>1</v>
      </c>
      <c r="M1046" s="17">
        <f t="shared" si="307"/>
        <v>114254951251968</v>
      </c>
      <c r="N1046" s="17">
        <f t="shared" si="302"/>
        <v>10</v>
      </c>
      <c r="O1046" s="17">
        <f t="shared" si="303"/>
        <v>46.699250014423129</v>
      </c>
      <c r="P1046" s="17">
        <v>1</v>
      </c>
      <c r="Q1046" s="17">
        <f t="shared" si="308"/>
        <v>4</v>
      </c>
      <c r="R1046" s="28">
        <f t="shared" si="296"/>
        <v>1.9151804179415517E+17</v>
      </c>
      <c r="S1046" s="10">
        <f t="shared" si="304"/>
        <v>41.905851714863061</v>
      </c>
      <c r="T1046" s="10">
        <f t="shared" si="305"/>
        <v>17437.941109479762</v>
      </c>
      <c r="U1046" s="38">
        <f t="shared" si="297"/>
        <v>2.3833508110897479E+32</v>
      </c>
      <c r="V1046" s="6">
        <f t="shared" si="298"/>
        <v>0</v>
      </c>
    </row>
    <row r="1047" spans="2:22" x14ac:dyDescent="0.3">
      <c r="B1047" s="27">
        <v>1045</v>
      </c>
      <c r="C1047" s="70">
        <f t="shared" si="291"/>
        <v>2319969534607360</v>
      </c>
      <c r="D1047" s="19">
        <f t="shared" si="299"/>
        <v>2199023255552</v>
      </c>
      <c r="E1047" s="8">
        <f t="shared" si="306"/>
        <v>4.7496751053869947E+32</v>
      </c>
      <c r="F1047" s="17">
        <f t="shared" si="292"/>
        <v>1.07</v>
      </c>
      <c r="G1047" s="17">
        <f t="shared" si="293"/>
        <v>32.676663903358893</v>
      </c>
      <c r="H1047" s="21">
        <f t="shared" si="294"/>
        <v>2.31996953460736E+16</v>
      </c>
      <c r="I1047" s="22">
        <f t="shared" si="295"/>
        <v>16.365482281856941</v>
      </c>
      <c r="J1047" s="23">
        <f t="shared" si="300"/>
        <v>2.650680060826148E+30</v>
      </c>
      <c r="K1047" s="22">
        <f t="shared" si="301"/>
        <v>30.423357311209909</v>
      </c>
      <c r="L1047" s="17">
        <v>1</v>
      </c>
      <c r="M1047" s="17">
        <f t="shared" si="307"/>
        <v>114254951251968</v>
      </c>
      <c r="N1047" s="17">
        <f t="shared" si="302"/>
        <v>10</v>
      </c>
      <c r="O1047" s="17">
        <f t="shared" si="303"/>
        <v>46.699250014423129</v>
      </c>
      <c r="P1047" s="17">
        <v>1</v>
      </c>
      <c r="Q1047" s="17">
        <f t="shared" si="308"/>
        <v>4</v>
      </c>
      <c r="R1047" s="28">
        <f t="shared" si="296"/>
        <v>2.047300636726183E+17</v>
      </c>
      <c r="S1047" s="10">
        <f t="shared" si="304"/>
        <v>44.796759665391725</v>
      </c>
      <c r="T1047" s="10">
        <f t="shared" si="305"/>
        <v>17482.737869145152</v>
      </c>
      <c r="U1047" s="38">
        <f t="shared" si="297"/>
        <v>2.3856120547435332E+32</v>
      </c>
      <c r="V1047" s="6">
        <f t="shared" si="298"/>
        <v>0</v>
      </c>
    </row>
    <row r="1048" spans="2:22" x14ac:dyDescent="0.3">
      <c r="B1048" s="27">
        <v>1046</v>
      </c>
      <c r="C1048" s="70">
        <f t="shared" si="291"/>
        <v>2322168557862912</v>
      </c>
      <c r="D1048" s="19">
        <f t="shared" si="299"/>
        <v>2199023255552</v>
      </c>
      <c r="E1048" s="8">
        <f t="shared" si="306"/>
        <v>5.0821523627640848E+32</v>
      </c>
      <c r="F1048" s="17">
        <f t="shared" si="292"/>
        <v>1.07</v>
      </c>
      <c r="G1048" s="17">
        <f t="shared" si="293"/>
        <v>32.706047681044097</v>
      </c>
      <c r="H1048" s="21">
        <f t="shared" si="294"/>
        <v>2.322168557862912E+16</v>
      </c>
      <c r="I1048" s="22">
        <f t="shared" si="295"/>
        <v>16.365893740421022</v>
      </c>
      <c r="J1048" s="23">
        <f t="shared" si="300"/>
        <v>2.6531925537747984E+30</v>
      </c>
      <c r="K1048" s="22">
        <f t="shared" si="301"/>
        <v>30.423768769773989</v>
      </c>
      <c r="L1048" s="17">
        <v>1</v>
      </c>
      <c r="M1048" s="17">
        <f t="shared" si="307"/>
        <v>114254951251968</v>
      </c>
      <c r="N1048" s="17">
        <f t="shared" si="302"/>
        <v>10</v>
      </c>
      <c r="O1048" s="17">
        <f t="shared" si="303"/>
        <v>46.699250014423129</v>
      </c>
      <c r="P1048" s="17">
        <v>1</v>
      </c>
      <c r="Q1048" s="17">
        <f t="shared" si="308"/>
        <v>4</v>
      </c>
      <c r="R1048" s="28">
        <f t="shared" si="296"/>
        <v>2.188537238417E+17</v>
      </c>
      <c r="S1048" s="10">
        <f t="shared" si="304"/>
        <v>47.887142185868797</v>
      </c>
      <c r="T1048" s="10">
        <f t="shared" si="305"/>
        <v>17530.62501133102</v>
      </c>
      <c r="U1048" s="38">
        <f t="shared" si="297"/>
        <v>2.3878732983973186E+32</v>
      </c>
      <c r="V1048" s="6">
        <f t="shared" si="298"/>
        <v>0</v>
      </c>
    </row>
    <row r="1049" spans="2:22" x14ac:dyDescent="0.3">
      <c r="B1049" s="27">
        <v>1047</v>
      </c>
      <c r="C1049" s="70">
        <f t="shared" si="291"/>
        <v>2324367581118464</v>
      </c>
      <c r="D1049" s="19">
        <f t="shared" si="299"/>
        <v>2199023255552</v>
      </c>
      <c r="E1049" s="8">
        <f t="shared" si="306"/>
        <v>5.4379030281575708E+32</v>
      </c>
      <c r="F1049" s="17">
        <f t="shared" si="292"/>
        <v>1.07</v>
      </c>
      <c r="G1049" s="17">
        <f t="shared" si="293"/>
        <v>32.735431458729309</v>
      </c>
      <c r="H1049" s="21">
        <f t="shared" si="294"/>
        <v>2.324367581118464E+16</v>
      </c>
      <c r="I1049" s="22">
        <f t="shared" si="295"/>
        <v>16.366304809530654</v>
      </c>
      <c r="J1049" s="23">
        <f t="shared" si="300"/>
        <v>2.6557050467234488E+30</v>
      </c>
      <c r="K1049" s="22">
        <f t="shared" si="301"/>
        <v>30.424179838883621</v>
      </c>
      <c r="L1049" s="17">
        <v>1</v>
      </c>
      <c r="M1049" s="17">
        <f t="shared" si="307"/>
        <v>114254951251968</v>
      </c>
      <c r="N1049" s="17">
        <f t="shared" si="302"/>
        <v>10</v>
      </c>
      <c r="O1049" s="17">
        <f t="shared" si="303"/>
        <v>46.699250014423129</v>
      </c>
      <c r="P1049" s="17">
        <v>1</v>
      </c>
      <c r="Q1049" s="17">
        <f t="shared" si="308"/>
        <v>4</v>
      </c>
      <c r="R1049" s="28">
        <f t="shared" si="296"/>
        <v>2.3395193911373101E+17</v>
      </c>
      <c r="S1049" s="10">
        <f t="shared" si="304"/>
        <v>51.190766034680109</v>
      </c>
      <c r="T1049" s="10">
        <f t="shared" si="305"/>
        <v>17581.8157773657</v>
      </c>
      <c r="U1049" s="38">
        <f t="shared" si="297"/>
        <v>2.3901345420511039E+32</v>
      </c>
      <c r="V1049" s="6">
        <f t="shared" si="298"/>
        <v>0</v>
      </c>
    </row>
    <row r="1050" spans="2:22" x14ac:dyDescent="0.3">
      <c r="B1050" s="27">
        <v>1048</v>
      </c>
      <c r="C1050" s="70">
        <f t="shared" si="291"/>
        <v>2326566604374016</v>
      </c>
      <c r="D1050" s="19">
        <f t="shared" si="299"/>
        <v>2199023255552</v>
      </c>
      <c r="E1050" s="8">
        <f t="shared" si="306"/>
        <v>5.8185562401286013E+32</v>
      </c>
      <c r="F1050" s="17">
        <f t="shared" si="292"/>
        <v>1.07</v>
      </c>
      <c r="G1050" s="17">
        <f t="shared" si="293"/>
        <v>32.76481523641452</v>
      </c>
      <c r="H1050" s="21">
        <f t="shared" si="294"/>
        <v>2.326566604374016E+16</v>
      </c>
      <c r="I1050" s="22">
        <f t="shared" si="295"/>
        <v>16.366715489922395</v>
      </c>
      <c r="J1050" s="23">
        <f t="shared" si="300"/>
        <v>2.6582175396720992E+30</v>
      </c>
      <c r="K1050" s="22">
        <f t="shared" si="301"/>
        <v>30.424590519275363</v>
      </c>
      <c r="L1050" s="17">
        <v>1</v>
      </c>
      <c r="M1050" s="17">
        <f t="shared" si="307"/>
        <v>114254951251968</v>
      </c>
      <c r="N1050" s="17">
        <f t="shared" si="302"/>
        <v>10</v>
      </c>
      <c r="O1050" s="17">
        <f t="shared" si="303"/>
        <v>46.699250014423129</v>
      </c>
      <c r="P1050" s="17">
        <v>1</v>
      </c>
      <c r="Q1050" s="17">
        <f t="shared" si="308"/>
        <v>4</v>
      </c>
      <c r="R1050" s="28">
        <f t="shared" si="296"/>
        <v>2.5009196939342026E+17</v>
      </c>
      <c r="S1050" s="10">
        <f t="shared" si="304"/>
        <v>54.722348277469621</v>
      </c>
      <c r="T1050" s="10">
        <f t="shared" si="305"/>
        <v>17636.538125643168</v>
      </c>
      <c r="U1050" s="38">
        <f t="shared" si="297"/>
        <v>2.3923957857048893E+32</v>
      </c>
      <c r="V1050" s="6">
        <f t="shared" si="298"/>
        <v>0</v>
      </c>
    </row>
    <row r="1051" spans="2:22" x14ac:dyDescent="0.3">
      <c r="B1051" s="27">
        <v>1049</v>
      </c>
      <c r="C1051" s="70">
        <f t="shared" si="291"/>
        <v>2328765627629568</v>
      </c>
      <c r="D1051" s="19">
        <f t="shared" si="299"/>
        <v>2199023255552</v>
      </c>
      <c r="E1051" s="8">
        <f t="shared" si="306"/>
        <v>6.2258551769376041E+32</v>
      </c>
      <c r="F1051" s="17">
        <f t="shared" si="292"/>
        <v>1.07</v>
      </c>
      <c r="G1051" s="17">
        <f t="shared" si="293"/>
        <v>32.794199014099732</v>
      </c>
      <c r="H1051" s="21">
        <f t="shared" si="294"/>
        <v>2.328765627629568E+16</v>
      </c>
      <c r="I1051" s="22">
        <f t="shared" si="295"/>
        <v>16.367125782330714</v>
      </c>
      <c r="J1051" s="23">
        <f t="shared" si="300"/>
        <v>2.6607300326207496E+30</v>
      </c>
      <c r="K1051" s="22">
        <f t="shared" si="301"/>
        <v>30.425000811683681</v>
      </c>
      <c r="L1051" s="17">
        <v>1</v>
      </c>
      <c r="M1051" s="17">
        <f t="shared" si="307"/>
        <v>114254951251968</v>
      </c>
      <c r="N1051" s="17">
        <f t="shared" si="302"/>
        <v>10</v>
      </c>
      <c r="O1051" s="17">
        <f t="shared" si="303"/>
        <v>46.699250014423129</v>
      </c>
      <c r="P1051" s="17">
        <v>1</v>
      </c>
      <c r="Q1051" s="17">
        <f t="shared" si="308"/>
        <v>4</v>
      </c>
      <c r="R1051" s="28">
        <f t="shared" si="296"/>
        <v>2.6734571753684173E+17</v>
      </c>
      <c r="S1051" s="10">
        <f t="shared" si="304"/>
        <v>58.49762189895398</v>
      </c>
      <c r="T1051" s="10">
        <f t="shared" si="305"/>
        <v>17695.035747542122</v>
      </c>
      <c r="U1051" s="30">
        <f t="shared" si="297"/>
        <v>2.3946570293586746E+32</v>
      </c>
      <c r="V1051" s="6">
        <f t="shared" si="298"/>
        <v>0</v>
      </c>
    </row>
    <row r="1052" spans="2:22" x14ac:dyDescent="0.3">
      <c r="B1052" s="27">
        <v>1050</v>
      </c>
      <c r="C1052" s="70">
        <f t="shared" ref="C1052:C1115" si="309">IF(MOD(B1051+1,25)=0,(C1051*2)+D1051*2,C1051+D1051)</f>
        <v>4661929301770240</v>
      </c>
      <c r="D1052" s="19">
        <f t="shared" si="299"/>
        <v>4398046511104</v>
      </c>
      <c r="E1052" s="8">
        <f t="shared" si="306"/>
        <v>6.6616650393232361E+32</v>
      </c>
      <c r="F1052" s="17">
        <f t="shared" si="292"/>
        <v>1.07</v>
      </c>
      <c r="G1052" s="17">
        <f t="shared" si="293"/>
        <v>32.823582791784936</v>
      </c>
      <c r="H1052" s="21">
        <f t="shared" si="294"/>
        <v>4.66192930177024E+16</v>
      </c>
      <c r="I1052" s="22">
        <f t="shared" si="295"/>
        <v>16.668565683151982</v>
      </c>
      <c r="J1052" s="23">
        <f t="shared" si="300"/>
        <v>1.59794551534164E+31</v>
      </c>
      <c r="K1052" s="22">
        <f t="shared" si="301"/>
        <v>31.203561967224609</v>
      </c>
      <c r="L1052" s="17">
        <v>3</v>
      </c>
      <c r="M1052" s="17">
        <f t="shared" si="307"/>
        <v>342764853755904</v>
      </c>
      <c r="N1052" s="17">
        <f t="shared" si="302"/>
        <v>30</v>
      </c>
      <c r="O1052" s="17">
        <f t="shared" si="303"/>
        <v>48.284212515144283</v>
      </c>
      <c r="P1052" s="17">
        <v>1</v>
      </c>
      <c r="Q1052" s="17">
        <f t="shared" si="308"/>
        <v>4</v>
      </c>
      <c r="R1052" s="28">
        <f t="shared" si="296"/>
        <v>1.4289502495873653E+17</v>
      </c>
      <c r="S1052" s="10">
        <f t="shared" si="304"/>
        <v>10.422234324270711</v>
      </c>
      <c r="T1052" s="10">
        <f t="shared" si="305"/>
        <v>17795.457981866391</v>
      </c>
      <c r="U1052" s="38">
        <f t="shared" si="297"/>
        <v>1.438150963807476E+33</v>
      </c>
      <c r="V1052" s="6">
        <f t="shared" si="298"/>
        <v>90</v>
      </c>
    </row>
    <row r="1053" spans="2:22" x14ac:dyDescent="0.3">
      <c r="B1053" s="27">
        <v>1051</v>
      </c>
      <c r="C1053" s="70">
        <f t="shared" si="309"/>
        <v>4666327348281344</v>
      </c>
      <c r="D1053" s="19">
        <f t="shared" si="299"/>
        <v>4398046511104</v>
      </c>
      <c r="E1053" s="8">
        <f t="shared" si="306"/>
        <v>7.1279815920758636E+32</v>
      </c>
      <c r="F1053" s="17">
        <f t="shared" si="292"/>
        <v>1.07</v>
      </c>
      <c r="G1053" s="17">
        <f t="shared" si="293"/>
        <v>32.852966569470148</v>
      </c>
      <c r="H1053" s="21">
        <f t="shared" si="294"/>
        <v>4.666327348281344E+16</v>
      </c>
      <c r="I1053" s="22">
        <f t="shared" si="295"/>
        <v>16.668975201788552</v>
      </c>
      <c r="J1053" s="23">
        <f t="shared" si="300"/>
        <v>1.5994530111108302E+31</v>
      </c>
      <c r="K1053" s="22">
        <f t="shared" si="301"/>
        <v>31.203971485861182</v>
      </c>
      <c r="L1053" s="17">
        <v>1</v>
      </c>
      <c r="M1053" s="17">
        <f t="shared" si="307"/>
        <v>342764853755904</v>
      </c>
      <c r="N1053" s="17">
        <f t="shared" si="302"/>
        <v>10</v>
      </c>
      <c r="O1053" s="17">
        <f t="shared" si="303"/>
        <v>48.284212515144283</v>
      </c>
      <c r="P1053" s="17">
        <v>1</v>
      </c>
      <c r="Q1053" s="17">
        <f t="shared" si="308"/>
        <v>4</v>
      </c>
      <c r="R1053" s="28">
        <f t="shared" si="296"/>
        <v>1.5275356956474928E+17</v>
      </c>
      <c r="S1053" s="10">
        <f t="shared" si="304"/>
        <v>11.141280085379682</v>
      </c>
      <c r="T1053" s="10">
        <f t="shared" si="305"/>
        <v>17806.599261951771</v>
      </c>
      <c r="U1053" s="38">
        <f t="shared" si="297"/>
        <v>1.4395077099997472E+33</v>
      </c>
      <c r="V1053" s="6">
        <f t="shared" si="298"/>
        <v>0</v>
      </c>
    </row>
    <row r="1054" spans="2:22" x14ac:dyDescent="0.3">
      <c r="B1054" s="27">
        <v>1052</v>
      </c>
      <c r="C1054" s="70">
        <f t="shared" si="309"/>
        <v>4670725394792448</v>
      </c>
      <c r="D1054" s="19">
        <f t="shared" si="299"/>
        <v>4398046511104</v>
      </c>
      <c r="E1054" s="8">
        <f t="shared" si="306"/>
        <v>7.6269403035211739E+32</v>
      </c>
      <c r="F1054" s="17">
        <f t="shared" si="292"/>
        <v>1.07</v>
      </c>
      <c r="G1054" s="17">
        <f t="shared" si="293"/>
        <v>32.882350347155359</v>
      </c>
      <c r="H1054" s="21">
        <f t="shared" si="294"/>
        <v>4.670725394792448E+16</v>
      </c>
      <c r="I1054" s="22">
        <f t="shared" si="295"/>
        <v>16.66938433463266</v>
      </c>
      <c r="J1054" s="23">
        <f t="shared" si="300"/>
        <v>1.6009605068800204E+31</v>
      </c>
      <c r="K1054" s="22">
        <f t="shared" si="301"/>
        <v>31.20438061870529</v>
      </c>
      <c r="L1054" s="17">
        <v>1</v>
      </c>
      <c r="M1054" s="17">
        <f t="shared" si="307"/>
        <v>342764853755904</v>
      </c>
      <c r="N1054" s="17">
        <f t="shared" si="302"/>
        <v>10</v>
      </c>
      <c r="O1054" s="17">
        <f t="shared" si="303"/>
        <v>48.284212515144283</v>
      </c>
      <c r="P1054" s="17">
        <v>1</v>
      </c>
      <c r="Q1054" s="17">
        <f t="shared" si="308"/>
        <v>4</v>
      </c>
      <c r="R1054" s="28">
        <f t="shared" si="296"/>
        <v>1.6329241517869389E+17</v>
      </c>
      <c r="S1054" s="10">
        <f t="shared" si="304"/>
        <v>11.909944484490575</v>
      </c>
      <c r="T1054" s="10">
        <f t="shared" si="305"/>
        <v>17818.509206436262</v>
      </c>
      <c r="U1054" s="38">
        <f t="shared" si="297"/>
        <v>1.4408644561920184E+33</v>
      </c>
      <c r="V1054" s="6">
        <f t="shared" si="298"/>
        <v>0</v>
      </c>
    </row>
    <row r="1055" spans="2:22" x14ac:dyDescent="0.3">
      <c r="B1055" s="27">
        <v>1053</v>
      </c>
      <c r="C1055" s="70">
        <f t="shared" si="309"/>
        <v>4675123441303552</v>
      </c>
      <c r="D1055" s="19">
        <f t="shared" si="299"/>
        <v>4398046511104</v>
      </c>
      <c r="E1055" s="8">
        <f t="shared" si="306"/>
        <v>8.1608261247676562E+32</v>
      </c>
      <c r="F1055" s="17">
        <f t="shared" si="292"/>
        <v>1.07</v>
      </c>
      <c r="G1055" s="17">
        <f t="shared" si="293"/>
        <v>32.911734124840571</v>
      </c>
      <c r="H1055" s="21">
        <f t="shared" si="294"/>
        <v>4.675123441303552E+16</v>
      </c>
      <c r="I1055" s="22">
        <f t="shared" si="295"/>
        <v>16.669793082410507</v>
      </c>
      <c r="J1055" s="23">
        <f t="shared" si="300"/>
        <v>1.6024680026492106E+31</v>
      </c>
      <c r="K1055" s="22">
        <f t="shared" si="301"/>
        <v>31.204789366483137</v>
      </c>
      <c r="L1055" s="17">
        <v>1</v>
      </c>
      <c r="M1055" s="17">
        <f t="shared" si="307"/>
        <v>342764853755904</v>
      </c>
      <c r="N1055" s="17">
        <f t="shared" si="302"/>
        <v>10</v>
      </c>
      <c r="O1055" s="17">
        <f t="shared" si="303"/>
        <v>48.284212515144283</v>
      </c>
      <c r="P1055" s="17">
        <v>1</v>
      </c>
      <c r="Q1055" s="17">
        <f t="shared" si="308"/>
        <v>4</v>
      </c>
      <c r="R1055" s="28">
        <f t="shared" si="296"/>
        <v>1.7455851652319571E+17</v>
      </c>
      <c r="S1055" s="10">
        <f t="shared" si="304"/>
        <v>12.731652225311402</v>
      </c>
      <c r="T1055" s="10">
        <f t="shared" si="305"/>
        <v>17831.240858661575</v>
      </c>
      <c r="U1055" s="38">
        <f t="shared" si="297"/>
        <v>1.4422212023842896E+33</v>
      </c>
      <c r="V1055" s="6">
        <f t="shared" si="298"/>
        <v>0</v>
      </c>
    </row>
    <row r="1056" spans="2:22" x14ac:dyDescent="0.3">
      <c r="B1056" s="27">
        <v>1054</v>
      </c>
      <c r="C1056" s="70">
        <f t="shared" si="309"/>
        <v>4679521487814656</v>
      </c>
      <c r="D1056" s="19">
        <f t="shared" si="299"/>
        <v>4398046511104</v>
      </c>
      <c r="E1056" s="8">
        <f t="shared" si="306"/>
        <v>8.7320839535013922E+32</v>
      </c>
      <c r="F1056" s="17">
        <f t="shared" si="292"/>
        <v>1.07</v>
      </c>
      <c r="G1056" s="17">
        <f t="shared" si="293"/>
        <v>32.941117902525775</v>
      </c>
      <c r="H1056" s="21">
        <f t="shared" si="294"/>
        <v>4.679521487814656E+16</v>
      </c>
      <c r="I1056" s="22">
        <f t="shared" si="295"/>
        <v>16.670201445846239</v>
      </c>
      <c r="J1056" s="23">
        <f t="shared" si="300"/>
        <v>1.6039754984184009E+31</v>
      </c>
      <c r="K1056" s="22">
        <f t="shared" si="301"/>
        <v>31.205197729918869</v>
      </c>
      <c r="L1056" s="17">
        <v>1</v>
      </c>
      <c r="M1056" s="17">
        <f t="shared" si="307"/>
        <v>342764853755904</v>
      </c>
      <c r="N1056" s="17">
        <f t="shared" si="302"/>
        <v>10</v>
      </c>
      <c r="O1056" s="17">
        <f t="shared" si="303"/>
        <v>48.284212515144283</v>
      </c>
      <c r="P1056" s="17">
        <v>1</v>
      </c>
      <c r="Q1056" s="17">
        <f t="shared" si="308"/>
        <v>4</v>
      </c>
      <c r="R1056" s="28">
        <f t="shared" si="296"/>
        <v>1.8660206981075942E+17</v>
      </c>
      <c r="S1056" s="10">
        <f t="shared" si="304"/>
        <v>13.610064433826544</v>
      </c>
      <c r="T1056" s="10">
        <f t="shared" si="305"/>
        <v>17844.850923095401</v>
      </c>
      <c r="U1056" s="38">
        <f t="shared" si="297"/>
        <v>1.4435779485765608E+33</v>
      </c>
      <c r="V1056" s="6">
        <f t="shared" si="298"/>
        <v>0</v>
      </c>
    </row>
    <row r="1057" spans="2:22" x14ac:dyDescent="0.3">
      <c r="B1057" s="27">
        <v>1055</v>
      </c>
      <c r="C1057" s="70">
        <f t="shared" si="309"/>
        <v>4683919534325760</v>
      </c>
      <c r="D1057" s="19">
        <f t="shared" si="299"/>
        <v>4398046511104</v>
      </c>
      <c r="E1057" s="8">
        <f t="shared" si="306"/>
        <v>9.3433298302464902E+32</v>
      </c>
      <c r="F1057" s="17">
        <f t="shared" si="292"/>
        <v>1.07</v>
      </c>
      <c r="G1057" s="17">
        <f t="shared" si="293"/>
        <v>32.970501680210987</v>
      </c>
      <c r="H1057" s="21">
        <f t="shared" si="294"/>
        <v>4.68391953432576E+16</v>
      </c>
      <c r="I1057" s="22">
        <f t="shared" si="295"/>
        <v>16.670609425661965</v>
      </c>
      <c r="J1057" s="23">
        <f t="shared" si="300"/>
        <v>1.6054829941875911E+31</v>
      </c>
      <c r="K1057" s="22">
        <f t="shared" si="301"/>
        <v>31.205605709734595</v>
      </c>
      <c r="L1057" s="17">
        <v>1</v>
      </c>
      <c r="M1057" s="17">
        <f t="shared" si="307"/>
        <v>342764853755904</v>
      </c>
      <c r="N1057" s="17">
        <f t="shared" si="302"/>
        <v>10</v>
      </c>
      <c r="O1057" s="17">
        <f t="shared" si="303"/>
        <v>48.284212515144283</v>
      </c>
      <c r="P1057" s="17">
        <v>1</v>
      </c>
      <c r="Q1057" s="17">
        <f t="shared" si="308"/>
        <v>4</v>
      </c>
      <c r="R1057" s="28">
        <f t="shared" si="296"/>
        <v>1.9947673656164637E+17</v>
      </c>
      <c r="S1057" s="10">
        <f t="shared" si="304"/>
        <v>14.549094982744455</v>
      </c>
      <c r="T1057" s="10">
        <f t="shared" si="305"/>
        <v>17859.400018078144</v>
      </c>
      <c r="U1057" s="38">
        <f t="shared" si="297"/>
        <v>1.444934694768832E+33</v>
      </c>
      <c r="V1057" s="6">
        <f t="shared" si="298"/>
        <v>0</v>
      </c>
    </row>
    <row r="1058" spans="2:22" x14ac:dyDescent="0.3">
      <c r="B1058" s="27">
        <v>1056</v>
      </c>
      <c r="C1058" s="70">
        <f t="shared" si="309"/>
        <v>4688317580836864</v>
      </c>
      <c r="D1058" s="19">
        <f t="shared" si="299"/>
        <v>4398046511104</v>
      </c>
      <c r="E1058" s="8">
        <f t="shared" si="306"/>
        <v>9.9973629183637453E+32</v>
      </c>
      <c r="F1058" s="17">
        <f t="shared" si="292"/>
        <v>1.07</v>
      </c>
      <c r="G1058" s="17">
        <f t="shared" si="293"/>
        <v>32.999885457896198</v>
      </c>
      <c r="H1058" s="21">
        <f t="shared" si="294"/>
        <v>4.688317580836864E+16</v>
      </c>
      <c r="I1058" s="22">
        <f t="shared" si="295"/>
        <v>16.671017022577765</v>
      </c>
      <c r="J1058" s="23">
        <f t="shared" si="300"/>
        <v>1.6069904899567813E+31</v>
      </c>
      <c r="K1058" s="22">
        <f t="shared" si="301"/>
        <v>31.206013306650394</v>
      </c>
      <c r="L1058" s="17">
        <v>1</v>
      </c>
      <c r="M1058" s="17">
        <f t="shared" si="307"/>
        <v>342764853755904</v>
      </c>
      <c r="N1058" s="17">
        <f t="shared" si="302"/>
        <v>10</v>
      </c>
      <c r="O1058" s="17">
        <f t="shared" si="303"/>
        <v>48.284212515144283</v>
      </c>
      <c r="P1058" s="17">
        <v>1</v>
      </c>
      <c r="Q1058" s="17">
        <f t="shared" si="308"/>
        <v>4</v>
      </c>
      <c r="R1058" s="28">
        <f t="shared" si="296"/>
        <v>2.1323988287882192E+17</v>
      </c>
      <c r="S1058" s="10">
        <f t="shared" si="304"/>
        <v>15.552927943326871</v>
      </c>
      <c r="T1058" s="10">
        <f t="shared" si="305"/>
        <v>17874.952946021473</v>
      </c>
      <c r="U1058" s="38">
        <f t="shared" si="297"/>
        <v>1.4462914409611032E+33</v>
      </c>
      <c r="V1058" s="6">
        <f t="shared" si="298"/>
        <v>0</v>
      </c>
    </row>
    <row r="1059" spans="2:22" x14ac:dyDescent="0.3">
      <c r="B1059" s="27">
        <v>1057</v>
      </c>
      <c r="C1059" s="70">
        <f t="shared" si="309"/>
        <v>4692715627347968</v>
      </c>
      <c r="D1059" s="19">
        <f t="shared" si="299"/>
        <v>4398046511104</v>
      </c>
      <c r="E1059" s="8">
        <f t="shared" si="306"/>
        <v>1.0697178322649208E+33</v>
      </c>
      <c r="F1059" s="17">
        <f t="shared" si="292"/>
        <v>1.07</v>
      </c>
      <c r="G1059" s="17">
        <f t="shared" si="293"/>
        <v>33.02926923558141</v>
      </c>
      <c r="H1059" s="21">
        <f t="shared" si="294"/>
        <v>4.692715627347968E+16</v>
      </c>
      <c r="I1059" s="22">
        <f t="shared" si="295"/>
        <v>16.67142423731168</v>
      </c>
      <c r="J1059" s="23">
        <f t="shared" si="300"/>
        <v>1.6084979857259715E+31</v>
      </c>
      <c r="K1059" s="22">
        <f t="shared" si="301"/>
        <v>31.20642052138431</v>
      </c>
      <c r="L1059" s="17">
        <v>1</v>
      </c>
      <c r="M1059" s="17">
        <f t="shared" si="307"/>
        <v>342764853755904</v>
      </c>
      <c r="N1059" s="17">
        <f t="shared" si="302"/>
        <v>10</v>
      </c>
      <c r="O1059" s="17">
        <f t="shared" si="303"/>
        <v>48.284212515144283</v>
      </c>
      <c r="P1059" s="17">
        <v>1</v>
      </c>
      <c r="Q1059" s="17">
        <f t="shared" si="308"/>
        <v>4</v>
      </c>
      <c r="R1059" s="28">
        <f t="shared" si="296"/>
        <v>2.2795283524764934E+17</v>
      </c>
      <c r="S1059" s="10">
        <f t="shared" si="304"/>
        <v>16.62603624247188</v>
      </c>
      <c r="T1059" s="10">
        <f t="shared" si="305"/>
        <v>17891.578982263945</v>
      </c>
      <c r="U1059" s="38">
        <f t="shared" si="297"/>
        <v>1.4476481871533744E+33</v>
      </c>
      <c r="V1059" s="6">
        <f t="shared" si="298"/>
        <v>0</v>
      </c>
    </row>
    <row r="1060" spans="2:22" x14ac:dyDescent="0.3">
      <c r="B1060" s="27">
        <v>1058</v>
      </c>
      <c r="C1060" s="70">
        <f t="shared" si="309"/>
        <v>4697113673859072</v>
      </c>
      <c r="D1060" s="19">
        <f t="shared" si="299"/>
        <v>4398046511104</v>
      </c>
      <c r="E1060" s="8">
        <f t="shared" si="306"/>
        <v>1.1445980805234653E+33</v>
      </c>
      <c r="F1060" s="17">
        <f t="shared" si="292"/>
        <v>1.07</v>
      </c>
      <c r="G1060" s="17">
        <f t="shared" si="293"/>
        <v>33.058653013266614</v>
      </c>
      <c r="H1060" s="21">
        <f t="shared" si="294"/>
        <v>4.697113673859072E+16</v>
      </c>
      <c r="I1060" s="22">
        <f t="shared" si="295"/>
        <v>16.671831070579749</v>
      </c>
      <c r="J1060" s="23">
        <f t="shared" si="300"/>
        <v>1.6100054814951618E+31</v>
      </c>
      <c r="K1060" s="22">
        <f t="shared" si="301"/>
        <v>31.206827354652376</v>
      </c>
      <c r="L1060" s="17">
        <v>1</v>
      </c>
      <c r="M1060" s="17">
        <f t="shared" si="307"/>
        <v>342764853755904</v>
      </c>
      <c r="N1060" s="17">
        <f t="shared" si="302"/>
        <v>10</v>
      </c>
      <c r="O1060" s="17">
        <f t="shared" si="303"/>
        <v>48.284212515144283</v>
      </c>
      <c r="P1060" s="17">
        <v>1</v>
      </c>
      <c r="Q1060" s="17">
        <f t="shared" si="308"/>
        <v>4</v>
      </c>
      <c r="R1060" s="28">
        <f t="shared" si="296"/>
        <v>2.4368115400176851E+17</v>
      </c>
      <c r="S1060" s="10">
        <f t="shared" si="304"/>
        <v>17.773201608303111</v>
      </c>
      <c r="T1060" s="10">
        <f t="shared" si="305"/>
        <v>17909.352183872248</v>
      </c>
      <c r="U1060" s="38">
        <f t="shared" si="297"/>
        <v>1.4490049333456456E+33</v>
      </c>
      <c r="V1060" s="6">
        <f t="shared" si="298"/>
        <v>0</v>
      </c>
    </row>
    <row r="1061" spans="2:22" x14ac:dyDescent="0.3">
      <c r="B1061" s="27">
        <v>1059</v>
      </c>
      <c r="C1061" s="70">
        <f t="shared" si="309"/>
        <v>4701511720370176</v>
      </c>
      <c r="D1061" s="19">
        <f t="shared" si="299"/>
        <v>4398046511104</v>
      </c>
      <c r="E1061" s="8">
        <f t="shared" si="306"/>
        <v>1.2247199461601079E+33</v>
      </c>
      <c r="F1061" s="17">
        <f t="shared" si="292"/>
        <v>1.07</v>
      </c>
      <c r="G1061" s="17">
        <f t="shared" si="293"/>
        <v>33.088036790951826</v>
      </c>
      <c r="H1061" s="21">
        <f t="shared" si="294"/>
        <v>4.701511720370176E+16</v>
      </c>
      <c r="I1061" s="22">
        <f t="shared" si="295"/>
        <v>16.672237523095987</v>
      </c>
      <c r="J1061" s="23">
        <f t="shared" si="300"/>
        <v>1.611512977264352E+31</v>
      </c>
      <c r="K1061" s="22">
        <f t="shared" si="301"/>
        <v>31.207233807168617</v>
      </c>
      <c r="L1061" s="17">
        <v>1</v>
      </c>
      <c r="M1061" s="17">
        <f t="shared" si="307"/>
        <v>342764853755904</v>
      </c>
      <c r="N1061" s="17">
        <f t="shared" si="302"/>
        <v>10</v>
      </c>
      <c r="O1061" s="17">
        <f t="shared" si="303"/>
        <v>48.284212515144283</v>
      </c>
      <c r="P1061" s="17">
        <v>1</v>
      </c>
      <c r="Q1061" s="17">
        <f t="shared" si="308"/>
        <v>4</v>
      </c>
      <c r="R1061" s="28">
        <f t="shared" si="296"/>
        <v>2.6049492567545466E+17</v>
      </c>
      <c r="S1061" s="10">
        <f t="shared" si="304"/>
        <v>18.999535893268909</v>
      </c>
      <c r="T1061" s="10">
        <f t="shared" si="305"/>
        <v>17928.351719765516</v>
      </c>
      <c r="U1061" s="38">
        <f t="shared" si="297"/>
        <v>1.4503616795379168E+33</v>
      </c>
      <c r="V1061" s="6">
        <f t="shared" si="298"/>
        <v>0</v>
      </c>
    </row>
    <row r="1062" spans="2:22" x14ac:dyDescent="0.3">
      <c r="B1062" s="27">
        <v>1060</v>
      </c>
      <c r="C1062" s="70">
        <f t="shared" si="309"/>
        <v>4705909766881280</v>
      </c>
      <c r="D1062" s="19">
        <f t="shared" si="299"/>
        <v>4398046511104</v>
      </c>
      <c r="E1062" s="8">
        <f t="shared" si="306"/>
        <v>1.3104503423913156E+33</v>
      </c>
      <c r="F1062" s="17">
        <f t="shared" si="292"/>
        <v>1.07</v>
      </c>
      <c r="G1062" s="17">
        <f t="shared" si="293"/>
        <v>33.117420568637037</v>
      </c>
      <c r="H1062" s="21">
        <f t="shared" si="294"/>
        <v>4.70590976688128E+16</v>
      </c>
      <c r="I1062" s="22">
        <f t="shared" si="295"/>
        <v>16.672643595572421</v>
      </c>
      <c r="J1062" s="23">
        <f t="shared" si="300"/>
        <v>1.6130204730335422E+31</v>
      </c>
      <c r="K1062" s="22">
        <f t="shared" si="301"/>
        <v>31.20763987964505</v>
      </c>
      <c r="L1062" s="17">
        <v>1</v>
      </c>
      <c r="M1062" s="17">
        <f t="shared" si="307"/>
        <v>342764853755904</v>
      </c>
      <c r="N1062" s="17">
        <f t="shared" si="302"/>
        <v>10</v>
      </c>
      <c r="O1062" s="17">
        <f t="shared" si="303"/>
        <v>48.284212515144283</v>
      </c>
      <c r="P1062" s="17">
        <v>1</v>
      </c>
      <c r="Q1062" s="17">
        <f t="shared" si="308"/>
        <v>4</v>
      </c>
      <c r="R1062" s="28">
        <f t="shared" si="296"/>
        <v>2.7846907554706106E+17</v>
      </c>
      <c r="S1062" s="10">
        <f t="shared" si="304"/>
        <v>20.310503869904466</v>
      </c>
      <c r="T1062" s="10">
        <f t="shared" si="305"/>
        <v>17948.66222363542</v>
      </c>
      <c r="U1062" s="38">
        <f t="shared" si="297"/>
        <v>1.451718425730188E+33</v>
      </c>
      <c r="V1062" s="6">
        <f t="shared" si="298"/>
        <v>0</v>
      </c>
    </row>
    <row r="1063" spans="2:22" x14ac:dyDescent="0.3">
      <c r="B1063" s="27">
        <v>1061</v>
      </c>
      <c r="C1063" s="70">
        <f t="shared" si="309"/>
        <v>4710307813392384</v>
      </c>
      <c r="D1063" s="19">
        <f t="shared" si="299"/>
        <v>4398046511104</v>
      </c>
      <c r="E1063" s="8">
        <f t="shared" si="306"/>
        <v>1.4021818663587079E+33</v>
      </c>
      <c r="F1063" s="17">
        <f t="shared" si="292"/>
        <v>1.07</v>
      </c>
      <c r="G1063" s="17">
        <f t="shared" si="293"/>
        <v>33.146804346322249</v>
      </c>
      <c r="H1063" s="21">
        <f t="shared" si="294"/>
        <v>4.710307813392384E+16</v>
      </c>
      <c r="I1063" s="22">
        <f t="shared" si="295"/>
        <v>16.673049288719067</v>
      </c>
      <c r="J1063" s="23">
        <f t="shared" si="300"/>
        <v>1.6145279688027325E+31</v>
      </c>
      <c r="K1063" s="22">
        <f t="shared" si="301"/>
        <v>31.208045572791693</v>
      </c>
      <c r="L1063" s="17">
        <v>1</v>
      </c>
      <c r="M1063" s="17">
        <f t="shared" si="307"/>
        <v>342764853755904</v>
      </c>
      <c r="N1063" s="17">
        <f t="shared" si="302"/>
        <v>10</v>
      </c>
      <c r="O1063" s="17">
        <f t="shared" si="303"/>
        <v>48.284212515144283</v>
      </c>
      <c r="P1063" s="17">
        <v>1</v>
      </c>
      <c r="Q1063" s="17">
        <f t="shared" si="308"/>
        <v>4</v>
      </c>
      <c r="R1063" s="28">
        <f t="shared" si="296"/>
        <v>2.9768370176828218E+17</v>
      </c>
      <c r="S1063" s="10">
        <f t="shared" si="304"/>
        <v>21.711947600983777</v>
      </c>
      <c r="T1063" s="10">
        <f t="shared" si="305"/>
        <v>17970.374171236403</v>
      </c>
      <c r="U1063" s="38">
        <f t="shared" si="297"/>
        <v>1.4530751719224592E+33</v>
      </c>
      <c r="V1063" s="6">
        <f t="shared" si="298"/>
        <v>0</v>
      </c>
    </row>
    <row r="1064" spans="2:22" x14ac:dyDescent="0.3">
      <c r="B1064" s="27">
        <v>1062</v>
      </c>
      <c r="C1064" s="70">
        <f t="shared" si="309"/>
        <v>4714705859903488</v>
      </c>
      <c r="D1064" s="19">
        <f t="shared" si="299"/>
        <v>4398046511104</v>
      </c>
      <c r="E1064" s="8">
        <f t="shared" si="306"/>
        <v>1.5003345970038176E+33</v>
      </c>
      <c r="F1064" s="17">
        <f t="shared" ref="F1064:F1127" si="310">$Y$4</f>
        <v>1.07</v>
      </c>
      <c r="G1064" s="17">
        <f t="shared" si="293"/>
        <v>33.176188124007453</v>
      </c>
      <c r="H1064" s="21">
        <f t="shared" si="294"/>
        <v>4.714705859903488E+16</v>
      </c>
      <c r="I1064" s="22">
        <f t="shared" si="295"/>
        <v>16.673454603243961</v>
      </c>
      <c r="J1064" s="23">
        <f t="shared" si="300"/>
        <v>1.6160354645719227E+31</v>
      </c>
      <c r="K1064" s="22">
        <f t="shared" si="301"/>
        <v>31.208450887316591</v>
      </c>
      <c r="L1064" s="17">
        <v>1</v>
      </c>
      <c r="M1064" s="17">
        <f t="shared" si="307"/>
        <v>342764853755904</v>
      </c>
      <c r="N1064" s="17">
        <f t="shared" si="302"/>
        <v>10</v>
      </c>
      <c r="O1064" s="17">
        <f t="shared" si="303"/>
        <v>48.284212515144283</v>
      </c>
      <c r="P1064" s="17">
        <v>1</v>
      </c>
      <c r="Q1064" s="17">
        <f t="shared" si="308"/>
        <v>4</v>
      </c>
      <c r="R1064" s="28">
        <f t="shared" si="296"/>
        <v>3.1822443257033434E+17</v>
      </c>
      <c r="S1064" s="10">
        <f t="shared" si="304"/>
        <v>23.210112492816588</v>
      </c>
      <c r="T1064" s="10">
        <f t="shared" si="305"/>
        <v>17993.584283729218</v>
      </c>
      <c r="U1064" s="38">
        <f t="shared" si="297"/>
        <v>1.4544319181147304E+33</v>
      </c>
      <c r="V1064" s="6">
        <f t="shared" si="298"/>
        <v>0</v>
      </c>
    </row>
    <row r="1065" spans="2:22" x14ac:dyDescent="0.3">
      <c r="B1065" s="27">
        <v>1063</v>
      </c>
      <c r="C1065" s="70">
        <f t="shared" si="309"/>
        <v>4719103906414592</v>
      </c>
      <c r="D1065" s="19">
        <f t="shared" si="299"/>
        <v>4398046511104</v>
      </c>
      <c r="E1065" s="8">
        <f t="shared" si="306"/>
        <v>1.605358018794085E+33</v>
      </c>
      <c r="F1065" s="17">
        <f t="shared" si="310"/>
        <v>1.07</v>
      </c>
      <c r="G1065" s="17">
        <f t="shared" si="293"/>
        <v>33.205571901692664</v>
      </c>
      <c r="H1065" s="21">
        <f t="shared" si="294"/>
        <v>4.719103906414592E+16</v>
      </c>
      <c r="I1065" s="22">
        <f t="shared" si="295"/>
        <v>16.673859539853161</v>
      </c>
      <c r="J1065" s="23">
        <f t="shared" si="300"/>
        <v>1.6175429603411129E+31</v>
      </c>
      <c r="K1065" s="22">
        <f t="shared" si="301"/>
        <v>31.208855823925791</v>
      </c>
      <c r="L1065" s="17">
        <v>1</v>
      </c>
      <c r="M1065" s="17">
        <f t="shared" si="307"/>
        <v>342764853755904</v>
      </c>
      <c r="N1065" s="17">
        <f t="shared" si="302"/>
        <v>10</v>
      </c>
      <c r="O1065" s="17">
        <f t="shared" si="303"/>
        <v>48.284212515144283</v>
      </c>
      <c r="P1065" s="17">
        <v>1</v>
      </c>
      <c r="Q1065" s="17">
        <f t="shared" si="308"/>
        <v>4</v>
      </c>
      <c r="R1065" s="28">
        <f t="shared" si="296"/>
        <v>3.4018280814117082E+17</v>
      </c>
      <c r="S1065" s="10">
        <f t="shared" si="304"/>
        <v>24.81167514795931</v>
      </c>
      <c r="T1065" s="10">
        <f t="shared" si="305"/>
        <v>18018.39595887718</v>
      </c>
      <c r="U1065" s="38">
        <f t="shared" si="297"/>
        <v>1.4557886643070016E+33</v>
      </c>
      <c r="V1065" s="6">
        <f t="shared" si="298"/>
        <v>0</v>
      </c>
    </row>
    <row r="1066" spans="2:22" x14ac:dyDescent="0.3">
      <c r="B1066" s="27">
        <v>1064</v>
      </c>
      <c r="C1066" s="70">
        <f t="shared" si="309"/>
        <v>4723501952925696</v>
      </c>
      <c r="D1066" s="19">
        <f t="shared" si="299"/>
        <v>4398046511104</v>
      </c>
      <c r="E1066" s="8">
        <f t="shared" si="306"/>
        <v>1.7177330801096712E+33</v>
      </c>
      <c r="F1066" s="17">
        <f t="shared" si="310"/>
        <v>1.07</v>
      </c>
      <c r="G1066" s="17">
        <f t="shared" si="293"/>
        <v>33.234955679377876</v>
      </c>
      <c r="H1066" s="21">
        <f t="shared" si="294"/>
        <v>4.723501952925696E+16</v>
      </c>
      <c r="I1066" s="22">
        <f t="shared" si="295"/>
        <v>16.674264099250745</v>
      </c>
      <c r="J1066" s="23">
        <f t="shared" si="300"/>
        <v>1.6190504561103031E+31</v>
      </c>
      <c r="K1066" s="22">
        <f t="shared" si="301"/>
        <v>31.209260383323375</v>
      </c>
      <c r="L1066" s="17">
        <v>1</v>
      </c>
      <c r="M1066" s="17">
        <f t="shared" si="307"/>
        <v>342764853755904</v>
      </c>
      <c r="N1066" s="17">
        <f t="shared" si="302"/>
        <v>10</v>
      </c>
      <c r="O1066" s="17">
        <f t="shared" si="303"/>
        <v>48.284212515144283</v>
      </c>
      <c r="P1066" s="17">
        <v>1</v>
      </c>
      <c r="Q1066" s="17">
        <f t="shared" si="308"/>
        <v>4</v>
      </c>
      <c r="R1066" s="28">
        <f t="shared" si="296"/>
        <v>3.6365668887798854E+17</v>
      </c>
      <c r="S1066" s="10">
        <f t="shared" si="304"/>
        <v>26.523773141642057</v>
      </c>
      <c r="T1066" s="10">
        <f t="shared" si="305"/>
        <v>18044.919732018821</v>
      </c>
      <c r="U1066" s="38">
        <f t="shared" si="297"/>
        <v>1.4571454104992728E+33</v>
      </c>
      <c r="V1066" s="6">
        <f t="shared" si="298"/>
        <v>0</v>
      </c>
    </row>
    <row r="1067" spans="2:22" x14ac:dyDescent="0.3">
      <c r="B1067" s="27">
        <v>1065</v>
      </c>
      <c r="C1067" s="70">
        <f t="shared" si="309"/>
        <v>4727899999436800</v>
      </c>
      <c r="D1067" s="19">
        <f t="shared" si="299"/>
        <v>4398046511104</v>
      </c>
      <c r="E1067" s="8">
        <f t="shared" si="306"/>
        <v>1.8379743957173483E+33</v>
      </c>
      <c r="F1067" s="17">
        <f t="shared" si="310"/>
        <v>1.07</v>
      </c>
      <c r="G1067" s="17">
        <f t="shared" si="293"/>
        <v>33.26433945706308</v>
      </c>
      <c r="H1067" s="21">
        <f t="shared" si="294"/>
        <v>4.7278999994368E+16</v>
      </c>
      <c r="I1067" s="22">
        <f t="shared" si="295"/>
        <v>16.674668282138835</v>
      </c>
      <c r="J1067" s="23">
        <f t="shared" si="300"/>
        <v>1.6205579518794934E+31</v>
      </c>
      <c r="K1067" s="22">
        <f t="shared" si="301"/>
        <v>31.209664566211462</v>
      </c>
      <c r="L1067" s="17">
        <v>1</v>
      </c>
      <c r="M1067" s="17">
        <f t="shared" si="307"/>
        <v>342764853755904</v>
      </c>
      <c r="N1067" s="17">
        <f t="shared" si="302"/>
        <v>10</v>
      </c>
      <c r="O1067" s="17">
        <f t="shared" si="303"/>
        <v>48.284212515144283</v>
      </c>
      <c r="P1067" s="17">
        <v>1</v>
      </c>
      <c r="Q1067" s="17">
        <f t="shared" si="308"/>
        <v>4</v>
      </c>
      <c r="R1067" s="28">
        <f t="shared" si="296"/>
        <v>3.887506918370297E+17</v>
      </c>
      <c r="S1067" s="10">
        <f t="shared" si="304"/>
        <v>28.354036854802064</v>
      </c>
      <c r="T1067" s="10">
        <f t="shared" si="305"/>
        <v>18073.273768873623</v>
      </c>
      <c r="U1067" s="38">
        <f t="shared" si="297"/>
        <v>1.458502156691544E+33</v>
      </c>
      <c r="V1067" s="6">
        <f t="shared" si="298"/>
        <v>0</v>
      </c>
    </row>
    <row r="1068" spans="2:22" x14ac:dyDescent="0.3">
      <c r="B1068" s="27">
        <v>1066</v>
      </c>
      <c r="C1068" s="70">
        <f t="shared" si="309"/>
        <v>4732298045947904</v>
      </c>
      <c r="D1068" s="19">
        <f t="shared" si="299"/>
        <v>4398046511104</v>
      </c>
      <c r="E1068" s="8">
        <f t="shared" si="306"/>
        <v>1.9666326034175627E+33</v>
      </c>
      <c r="F1068" s="17">
        <f t="shared" si="310"/>
        <v>1.07</v>
      </c>
      <c r="G1068" s="17">
        <f t="shared" si="293"/>
        <v>33.293723234748292</v>
      </c>
      <c r="H1068" s="21">
        <f t="shared" si="294"/>
        <v>4.732298045947904E+16</v>
      </c>
      <c r="I1068" s="22">
        <f t="shared" si="295"/>
        <v>16.675072089217579</v>
      </c>
      <c r="J1068" s="23">
        <f t="shared" si="300"/>
        <v>1.6220654476486836E+31</v>
      </c>
      <c r="K1068" s="22">
        <f t="shared" si="301"/>
        <v>31.210068373290209</v>
      </c>
      <c r="L1068" s="17">
        <v>1</v>
      </c>
      <c r="M1068" s="17">
        <f t="shared" si="307"/>
        <v>342764853755904</v>
      </c>
      <c r="N1068" s="17">
        <f t="shared" si="302"/>
        <v>10</v>
      </c>
      <c r="O1068" s="17">
        <f t="shared" si="303"/>
        <v>48.284212515144283</v>
      </c>
      <c r="P1068" s="17">
        <v>1</v>
      </c>
      <c r="Q1068" s="17">
        <f t="shared" si="308"/>
        <v>4</v>
      </c>
      <c r="R1068" s="28">
        <f t="shared" si="296"/>
        <v>4.1557665732857197E+17</v>
      </c>
      <c r="S1068" s="10">
        <f t="shared" si="304"/>
        <v>30.310623505795611</v>
      </c>
      <c r="T1068" s="10">
        <f t="shared" si="305"/>
        <v>18103.58439237942</v>
      </c>
      <c r="U1068" s="38">
        <f t="shared" si="297"/>
        <v>1.4598589028838152E+33</v>
      </c>
      <c r="V1068" s="6">
        <f t="shared" si="298"/>
        <v>0</v>
      </c>
    </row>
    <row r="1069" spans="2:22" x14ac:dyDescent="0.3">
      <c r="B1069" s="27">
        <v>1067</v>
      </c>
      <c r="C1069" s="70">
        <f t="shared" si="309"/>
        <v>4736696092459008</v>
      </c>
      <c r="D1069" s="19">
        <f t="shared" si="299"/>
        <v>4398046511104</v>
      </c>
      <c r="E1069" s="8">
        <f t="shared" si="306"/>
        <v>2.1042968856567923E+33</v>
      </c>
      <c r="F1069" s="17">
        <f t="shared" si="310"/>
        <v>1.07</v>
      </c>
      <c r="G1069" s="17">
        <f t="shared" si="293"/>
        <v>33.323107012433503</v>
      </c>
      <c r="H1069" s="21">
        <f t="shared" si="294"/>
        <v>4.736696092459008E+16</v>
      </c>
      <c r="I1069" s="22">
        <f t="shared" si="295"/>
        <v>16.675475521185191</v>
      </c>
      <c r="J1069" s="23">
        <f t="shared" si="300"/>
        <v>1.6235729434178738E+31</v>
      </c>
      <c r="K1069" s="22">
        <f t="shared" si="301"/>
        <v>31.210471805257821</v>
      </c>
      <c r="L1069" s="17">
        <v>1</v>
      </c>
      <c r="M1069" s="17">
        <f t="shared" si="307"/>
        <v>342764853755904</v>
      </c>
      <c r="N1069" s="17">
        <f t="shared" si="302"/>
        <v>10</v>
      </c>
      <c r="O1069" s="17">
        <f t="shared" si="303"/>
        <v>48.284212515144283</v>
      </c>
      <c r="P1069" s="17">
        <v>1</v>
      </c>
      <c r="Q1069" s="17">
        <f t="shared" si="308"/>
        <v>4</v>
      </c>
      <c r="R1069" s="28">
        <f t="shared" si="296"/>
        <v>4.4425414773958355E+17</v>
      </c>
      <c r="S1069" s="10">
        <f t="shared" si="304"/>
        <v>32.402253532676511</v>
      </c>
      <c r="T1069" s="10">
        <f t="shared" si="305"/>
        <v>18135.986645912097</v>
      </c>
      <c r="U1069" s="38">
        <f t="shared" si="297"/>
        <v>1.4612156490760864E+33</v>
      </c>
      <c r="V1069" s="6">
        <f t="shared" si="298"/>
        <v>0</v>
      </c>
    </row>
    <row r="1070" spans="2:22" x14ac:dyDescent="0.3">
      <c r="B1070" s="27">
        <v>1068</v>
      </c>
      <c r="C1070" s="70">
        <f t="shared" si="309"/>
        <v>4741094138970112</v>
      </c>
      <c r="D1070" s="19">
        <f t="shared" si="299"/>
        <v>4398046511104</v>
      </c>
      <c r="E1070" s="8">
        <f t="shared" si="306"/>
        <v>2.2515976676527678E+33</v>
      </c>
      <c r="F1070" s="17">
        <f t="shared" si="310"/>
        <v>1.07</v>
      </c>
      <c r="G1070" s="17">
        <f t="shared" si="293"/>
        <v>33.352490790118715</v>
      </c>
      <c r="H1070" s="21">
        <f t="shared" si="294"/>
        <v>4.741094138970112E+16</v>
      </c>
      <c r="I1070" s="22">
        <f t="shared" si="295"/>
        <v>16.67587857873793</v>
      </c>
      <c r="J1070" s="23">
        <f t="shared" si="300"/>
        <v>1.625080439187064E+31</v>
      </c>
      <c r="K1070" s="22">
        <f t="shared" si="301"/>
        <v>31.210874862810559</v>
      </c>
      <c r="L1070" s="17">
        <v>1</v>
      </c>
      <c r="M1070" s="17">
        <f t="shared" si="307"/>
        <v>342764853755904</v>
      </c>
      <c r="N1070" s="17">
        <f t="shared" si="302"/>
        <v>10</v>
      </c>
      <c r="O1070" s="17">
        <f t="shared" si="303"/>
        <v>48.284212515144283</v>
      </c>
      <c r="P1070" s="17">
        <v>1</v>
      </c>
      <c r="Q1070" s="17">
        <f t="shared" si="308"/>
        <v>4</v>
      </c>
      <c r="R1070" s="28">
        <f t="shared" si="296"/>
        <v>4.7491098081040698E+17</v>
      </c>
      <c r="S1070" s="10">
        <f t="shared" si="304"/>
        <v>34.638249488424016</v>
      </c>
      <c r="T1070" s="10">
        <f t="shared" si="305"/>
        <v>18170.62489540052</v>
      </c>
      <c r="U1070" s="38">
        <f t="shared" si="297"/>
        <v>1.4625723952683576E+33</v>
      </c>
      <c r="V1070" s="6">
        <f t="shared" si="298"/>
        <v>0</v>
      </c>
    </row>
    <row r="1071" spans="2:22" x14ac:dyDescent="0.3">
      <c r="B1071" s="27">
        <v>1069</v>
      </c>
      <c r="C1071" s="70">
        <f t="shared" si="309"/>
        <v>4745492185481216</v>
      </c>
      <c r="D1071" s="19">
        <f t="shared" si="299"/>
        <v>4398046511104</v>
      </c>
      <c r="E1071" s="8">
        <f t="shared" si="306"/>
        <v>2.4092095043884617E+33</v>
      </c>
      <c r="F1071" s="17">
        <f t="shared" si="310"/>
        <v>1.07</v>
      </c>
      <c r="G1071" s="17">
        <f t="shared" si="293"/>
        <v>33.381874567803919</v>
      </c>
      <c r="H1071" s="21">
        <f t="shared" si="294"/>
        <v>4.745492185481216E+16</v>
      </c>
      <c r="I1071" s="22">
        <f t="shared" si="295"/>
        <v>16.676281262570122</v>
      </c>
      <c r="J1071" s="23">
        <f t="shared" si="300"/>
        <v>1.6265879349562543E+31</v>
      </c>
      <c r="K1071" s="22">
        <f t="shared" si="301"/>
        <v>31.211277546642751</v>
      </c>
      <c r="L1071" s="17">
        <v>1</v>
      </c>
      <c r="M1071" s="17">
        <f t="shared" si="307"/>
        <v>342764853755904</v>
      </c>
      <c r="N1071" s="17">
        <f t="shared" si="302"/>
        <v>10</v>
      </c>
      <c r="O1071" s="17">
        <f t="shared" si="303"/>
        <v>48.284212515144283</v>
      </c>
      <c r="P1071" s="17">
        <v>1</v>
      </c>
      <c r="Q1071" s="17">
        <f t="shared" si="308"/>
        <v>4</v>
      </c>
      <c r="R1071" s="28">
        <f t="shared" si="296"/>
        <v>5.0768379974566458E+17</v>
      </c>
      <c r="S1071" s="10">
        <f t="shared" si="304"/>
        <v>37.028577622722494</v>
      </c>
      <c r="T1071" s="10">
        <f t="shared" si="305"/>
        <v>18207.653473023242</v>
      </c>
      <c r="U1071" s="38">
        <f t="shared" si="297"/>
        <v>1.4639291414606288E+33</v>
      </c>
      <c r="V1071" s="6">
        <f t="shared" si="298"/>
        <v>0</v>
      </c>
    </row>
    <row r="1072" spans="2:22" x14ac:dyDescent="0.3">
      <c r="B1072" s="27">
        <v>1070</v>
      </c>
      <c r="C1072" s="70">
        <f t="shared" si="309"/>
        <v>4749890231992320</v>
      </c>
      <c r="D1072" s="19">
        <f t="shared" si="299"/>
        <v>4398046511104</v>
      </c>
      <c r="E1072" s="8">
        <f t="shared" si="306"/>
        <v>2.5778541696956541E+33</v>
      </c>
      <c r="F1072" s="17">
        <f t="shared" si="310"/>
        <v>1.07</v>
      </c>
      <c r="G1072" s="17">
        <f t="shared" si="293"/>
        <v>33.411258345489131</v>
      </c>
      <c r="H1072" s="21">
        <f t="shared" si="294"/>
        <v>4.74989023199232E+16</v>
      </c>
      <c r="I1072" s="22">
        <f t="shared" si="295"/>
        <v>16.676683573374159</v>
      </c>
      <c r="J1072" s="23">
        <f t="shared" si="300"/>
        <v>1.6280954307254445E+31</v>
      </c>
      <c r="K1072" s="22">
        <f t="shared" si="301"/>
        <v>31.211679857446789</v>
      </c>
      <c r="L1072" s="17">
        <v>1</v>
      </c>
      <c r="M1072" s="17">
        <f t="shared" si="307"/>
        <v>342764853755904</v>
      </c>
      <c r="N1072" s="17">
        <f t="shared" si="302"/>
        <v>10</v>
      </c>
      <c r="O1072" s="17">
        <f t="shared" si="303"/>
        <v>48.284212515144283</v>
      </c>
      <c r="P1072" s="17">
        <v>1</v>
      </c>
      <c r="Q1072" s="17">
        <f t="shared" si="308"/>
        <v>4</v>
      </c>
      <c r="R1072" s="28">
        <f t="shared" si="296"/>
        <v>5.4271868270403898E+17</v>
      </c>
      <c r="S1072" s="10">
        <f t="shared" si="304"/>
        <v>39.583892335890553</v>
      </c>
      <c r="T1072" s="10">
        <f t="shared" si="305"/>
        <v>18247.237365359131</v>
      </c>
      <c r="U1072" s="38">
        <f t="shared" si="297"/>
        <v>1.4652858876529E+33</v>
      </c>
      <c r="V1072" s="6">
        <f t="shared" si="298"/>
        <v>0</v>
      </c>
    </row>
    <row r="1073" spans="2:22" x14ac:dyDescent="0.3">
      <c r="B1073" s="27">
        <v>1071</v>
      </c>
      <c r="C1073" s="70">
        <f t="shared" si="309"/>
        <v>4754288278503424</v>
      </c>
      <c r="D1073" s="19">
        <f t="shared" si="299"/>
        <v>4398046511104</v>
      </c>
      <c r="E1073" s="8">
        <f t="shared" si="306"/>
        <v>2.7583039615743501E+33</v>
      </c>
      <c r="F1073" s="17">
        <f t="shared" si="310"/>
        <v>1.07</v>
      </c>
      <c r="G1073" s="17">
        <f t="shared" si="293"/>
        <v>33.440642123174342</v>
      </c>
      <c r="H1073" s="21">
        <f t="shared" si="294"/>
        <v>4.754288278503424E+16</v>
      </c>
      <c r="I1073" s="22">
        <f t="shared" si="295"/>
        <v>16.67708551184052</v>
      </c>
      <c r="J1073" s="23">
        <f t="shared" si="300"/>
        <v>1.6296029264946347E+31</v>
      </c>
      <c r="K1073" s="22">
        <f t="shared" si="301"/>
        <v>31.21208179591315</v>
      </c>
      <c r="L1073" s="17">
        <v>1</v>
      </c>
      <c r="M1073" s="17">
        <f t="shared" si="307"/>
        <v>342764853755904</v>
      </c>
      <c r="N1073" s="17">
        <f t="shared" si="302"/>
        <v>10</v>
      </c>
      <c r="O1073" s="17">
        <f t="shared" si="303"/>
        <v>48.284212515144283</v>
      </c>
      <c r="P1073" s="17">
        <v>1</v>
      </c>
      <c r="Q1073" s="17">
        <f t="shared" si="308"/>
        <v>4</v>
      </c>
      <c r="R1073" s="28">
        <f t="shared" si="296"/>
        <v>5.8017179438740749E+17</v>
      </c>
      <c r="S1073" s="10">
        <f t="shared" si="304"/>
        <v>42.31558370338125</v>
      </c>
      <c r="T1073" s="10">
        <f t="shared" si="305"/>
        <v>18289.552949062512</v>
      </c>
      <c r="U1073" s="38">
        <f t="shared" si="297"/>
        <v>1.4666426338451712E+33</v>
      </c>
      <c r="V1073" s="6">
        <f t="shared" si="298"/>
        <v>0</v>
      </c>
    </row>
    <row r="1074" spans="2:22" x14ac:dyDescent="0.3">
      <c r="B1074" s="27">
        <v>1072</v>
      </c>
      <c r="C1074" s="70">
        <f t="shared" si="309"/>
        <v>4758686325014528</v>
      </c>
      <c r="D1074" s="19">
        <f t="shared" si="299"/>
        <v>4398046511104</v>
      </c>
      <c r="E1074" s="8">
        <f t="shared" si="306"/>
        <v>2.9513852388845548E+33</v>
      </c>
      <c r="F1074" s="17">
        <f t="shared" si="310"/>
        <v>1.07</v>
      </c>
      <c r="G1074" s="17">
        <f t="shared" si="293"/>
        <v>33.470025900859554</v>
      </c>
      <c r="H1074" s="21">
        <f t="shared" si="294"/>
        <v>4.758686325014528E+16</v>
      </c>
      <c r="I1074" s="22">
        <f t="shared" si="295"/>
        <v>16.677487078657762</v>
      </c>
      <c r="J1074" s="23">
        <f t="shared" si="300"/>
        <v>1.6311104222638249E+31</v>
      </c>
      <c r="K1074" s="22">
        <f t="shared" si="301"/>
        <v>31.212483362730389</v>
      </c>
      <c r="L1074" s="17">
        <v>1</v>
      </c>
      <c r="M1074" s="17">
        <f t="shared" si="307"/>
        <v>342764853755904</v>
      </c>
      <c r="N1074" s="17">
        <f t="shared" si="302"/>
        <v>10</v>
      </c>
      <c r="O1074" s="17">
        <f t="shared" si="303"/>
        <v>48.284212515144283</v>
      </c>
      <c r="P1074" s="17">
        <v>1</v>
      </c>
      <c r="Q1074" s="17">
        <f t="shared" si="308"/>
        <v>4</v>
      </c>
      <c r="R1074" s="28">
        <f t="shared" si="296"/>
        <v>6.2021008263778432E+17</v>
      </c>
      <c r="S1074" s="10">
        <f t="shared" si="304"/>
        <v>45.235828282985203</v>
      </c>
      <c r="T1074" s="10">
        <f t="shared" si="305"/>
        <v>18334.788777345497</v>
      </c>
      <c r="U1074" s="38">
        <f t="shared" si="297"/>
        <v>1.4679993800374424E+33</v>
      </c>
      <c r="V1074" s="6">
        <f t="shared" si="298"/>
        <v>0</v>
      </c>
    </row>
    <row r="1075" spans="2:22" x14ac:dyDescent="0.3">
      <c r="B1075" s="27">
        <v>1073</v>
      </c>
      <c r="C1075" s="70">
        <f t="shared" si="309"/>
        <v>4763084371525632</v>
      </c>
      <c r="D1075" s="19">
        <f t="shared" si="299"/>
        <v>4398046511104</v>
      </c>
      <c r="E1075" s="8">
        <f t="shared" si="306"/>
        <v>3.1579822056064737E+33</v>
      </c>
      <c r="F1075" s="17">
        <f t="shared" si="310"/>
        <v>1.07</v>
      </c>
      <c r="G1075" s="17">
        <f t="shared" si="293"/>
        <v>33.499409678544758</v>
      </c>
      <c r="H1075" s="21">
        <f t="shared" si="294"/>
        <v>4.763084371525632E+16</v>
      </c>
      <c r="I1075" s="22">
        <f t="shared" si="295"/>
        <v>16.677888274512529</v>
      </c>
      <c r="J1075" s="23">
        <f t="shared" si="300"/>
        <v>1.6326179180330152E+31</v>
      </c>
      <c r="K1075" s="22">
        <f t="shared" si="301"/>
        <v>31.212884558585159</v>
      </c>
      <c r="L1075" s="17">
        <v>1</v>
      </c>
      <c r="M1075" s="17">
        <f t="shared" si="307"/>
        <v>342764853755904</v>
      </c>
      <c r="N1075" s="17">
        <f t="shared" si="302"/>
        <v>10</v>
      </c>
      <c r="O1075" s="17">
        <f t="shared" si="303"/>
        <v>48.284212515144283</v>
      </c>
      <c r="P1075" s="17">
        <v>1</v>
      </c>
      <c r="Q1075" s="17">
        <f t="shared" si="308"/>
        <v>4</v>
      </c>
      <c r="R1075" s="28">
        <f t="shared" si="296"/>
        <v>6.630120231514944E+17</v>
      </c>
      <c r="S1075" s="10">
        <f t="shared" si="304"/>
        <v>48.357643431526583</v>
      </c>
      <c r="T1075" s="10">
        <f t="shared" si="305"/>
        <v>18383.146420777022</v>
      </c>
      <c r="U1075" s="38">
        <f t="shared" si="297"/>
        <v>1.4693561262297137E+33</v>
      </c>
      <c r="V1075" s="6">
        <f t="shared" si="298"/>
        <v>0</v>
      </c>
    </row>
    <row r="1076" spans="2:22" x14ac:dyDescent="0.3">
      <c r="B1076" s="27">
        <v>1074</v>
      </c>
      <c r="C1076" s="70">
        <f t="shared" si="309"/>
        <v>4767482418036736</v>
      </c>
      <c r="D1076" s="19">
        <f t="shared" si="299"/>
        <v>4398046511104</v>
      </c>
      <c r="E1076" s="8">
        <f t="shared" si="306"/>
        <v>3.3790409599989271E+33</v>
      </c>
      <c r="F1076" s="17">
        <f t="shared" si="310"/>
        <v>1.07</v>
      </c>
      <c r="G1076" s="17">
        <f t="shared" si="293"/>
        <v>33.52879345622997</v>
      </c>
      <c r="H1076" s="21">
        <f t="shared" si="294"/>
        <v>4.767482418036736E+16</v>
      </c>
      <c r="I1076" s="22">
        <f t="shared" si="295"/>
        <v>16.678289100089579</v>
      </c>
      <c r="J1076" s="23">
        <f t="shared" si="300"/>
        <v>1.6341254138022054E+31</v>
      </c>
      <c r="K1076" s="22">
        <f t="shared" si="301"/>
        <v>31.213285384162209</v>
      </c>
      <c r="L1076" s="17">
        <v>1</v>
      </c>
      <c r="M1076" s="17">
        <f t="shared" si="307"/>
        <v>342764853755904</v>
      </c>
      <c r="N1076" s="17">
        <f t="shared" si="302"/>
        <v>10</v>
      </c>
      <c r="O1076" s="17">
        <f t="shared" si="303"/>
        <v>48.284212515144283</v>
      </c>
      <c r="P1076" s="17">
        <v>1</v>
      </c>
      <c r="Q1076" s="17">
        <f t="shared" si="308"/>
        <v>4</v>
      </c>
      <c r="R1076" s="28">
        <f t="shared" si="296"/>
        <v>7.0876841563485542E+17</v>
      </c>
      <c r="S1076" s="10">
        <f t="shared" si="304"/>
        <v>51.69494537351229</v>
      </c>
      <c r="T1076" s="10">
        <f t="shared" si="305"/>
        <v>18434.841366150533</v>
      </c>
      <c r="U1076" s="38">
        <f t="shared" si="297"/>
        <v>1.4707128724219849E+33</v>
      </c>
      <c r="V1076" s="6">
        <f t="shared" si="298"/>
        <v>0</v>
      </c>
    </row>
    <row r="1077" spans="2:22" x14ac:dyDescent="0.3">
      <c r="B1077" s="27">
        <v>1075</v>
      </c>
      <c r="C1077" s="70">
        <f t="shared" si="309"/>
        <v>9543760929095680</v>
      </c>
      <c r="D1077" s="19">
        <f t="shared" si="299"/>
        <v>8796093022208</v>
      </c>
      <c r="E1077" s="8">
        <f t="shared" si="306"/>
        <v>3.6155738271988524E+33</v>
      </c>
      <c r="F1077" s="17">
        <f t="shared" si="310"/>
        <v>1.07</v>
      </c>
      <c r="G1077" s="17">
        <f t="shared" si="293"/>
        <v>33.558177233915181</v>
      </c>
      <c r="H1077" s="21">
        <f t="shared" si="294"/>
        <v>9.54376092909568E+16</v>
      </c>
      <c r="I1077" s="22">
        <f t="shared" si="295"/>
        <v>16.979719551735741</v>
      </c>
      <c r="J1077" s="23">
        <f t="shared" si="300"/>
        <v>9.8137974574283737E+31</v>
      </c>
      <c r="K1077" s="22">
        <f t="shared" si="301"/>
        <v>31.99183709052803</v>
      </c>
      <c r="L1077" s="17">
        <v>3</v>
      </c>
      <c r="M1077" s="17">
        <f t="shared" si="307"/>
        <v>1028294561267712</v>
      </c>
      <c r="N1077" s="17">
        <f t="shared" si="302"/>
        <v>30</v>
      </c>
      <c r="O1077" s="17">
        <f t="shared" si="303"/>
        <v>49.869175015865437</v>
      </c>
      <c r="P1077" s="17">
        <v>1</v>
      </c>
      <c r="Q1077" s="17">
        <f t="shared" si="308"/>
        <v>4</v>
      </c>
      <c r="R1077" s="28">
        <f t="shared" si="296"/>
        <v>3.7884161747767571E+17</v>
      </c>
      <c r="S1077" s="10">
        <f t="shared" si="304"/>
        <v>9.2104352134914667</v>
      </c>
      <c r="T1077" s="10">
        <f t="shared" si="305"/>
        <v>18534.051801364025</v>
      </c>
      <c r="U1077" s="38">
        <f t="shared" si="297"/>
        <v>8.8324177116855363E+33</v>
      </c>
      <c r="V1077" s="6">
        <f t="shared" si="298"/>
        <v>90</v>
      </c>
    </row>
    <row r="1078" spans="2:22" x14ac:dyDescent="0.3">
      <c r="B1078" s="27">
        <v>1076</v>
      </c>
      <c r="C1078" s="70">
        <f t="shared" si="309"/>
        <v>9552557022117888</v>
      </c>
      <c r="D1078" s="19">
        <f t="shared" si="299"/>
        <v>8796093022208</v>
      </c>
      <c r="E1078" s="8">
        <f t="shared" si="306"/>
        <v>3.8686639951027725E+33</v>
      </c>
      <c r="F1078" s="17">
        <f t="shared" si="310"/>
        <v>1.07</v>
      </c>
      <c r="G1078" s="17">
        <f t="shared" si="293"/>
        <v>33.587561011600393</v>
      </c>
      <c r="H1078" s="21">
        <f t="shared" si="294"/>
        <v>9.552557022117888E+16</v>
      </c>
      <c r="I1078" s="22">
        <f t="shared" si="295"/>
        <v>16.98011963880402</v>
      </c>
      <c r="J1078" s="23">
        <f t="shared" si="300"/>
        <v>9.8228424320435151E+31</v>
      </c>
      <c r="K1078" s="22">
        <f t="shared" si="301"/>
        <v>31.992237177596312</v>
      </c>
      <c r="L1078" s="17">
        <v>1</v>
      </c>
      <c r="M1078" s="17">
        <f t="shared" si="307"/>
        <v>1028294561267712</v>
      </c>
      <c r="N1078" s="17">
        <f t="shared" si="302"/>
        <v>10</v>
      </c>
      <c r="O1078" s="17">
        <f t="shared" si="303"/>
        <v>49.869175015865437</v>
      </c>
      <c r="P1078" s="17">
        <v>1</v>
      </c>
      <c r="Q1078" s="17">
        <f t="shared" si="308"/>
        <v>4</v>
      </c>
      <c r="R1078" s="28">
        <f t="shared" si="296"/>
        <v>4.0498727054392973E+17</v>
      </c>
      <c r="S1078" s="10">
        <f t="shared" si="304"/>
        <v>9.8460909402420977</v>
      </c>
      <c r="T1078" s="10">
        <f t="shared" si="305"/>
        <v>18543.897892304267</v>
      </c>
      <c r="U1078" s="38">
        <f t="shared" si="297"/>
        <v>8.8405581888391636E+33</v>
      </c>
      <c r="V1078" s="6">
        <f t="shared" si="298"/>
        <v>0</v>
      </c>
    </row>
    <row r="1079" spans="2:22" x14ac:dyDescent="0.3">
      <c r="B1079" s="27">
        <v>1077</v>
      </c>
      <c r="C1079" s="70">
        <f t="shared" si="309"/>
        <v>9561353115140096</v>
      </c>
      <c r="D1079" s="19">
        <f t="shared" si="299"/>
        <v>8796093022208</v>
      </c>
      <c r="E1079" s="8">
        <f t="shared" si="306"/>
        <v>4.1394704747599671E+33</v>
      </c>
      <c r="F1079" s="17">
        <f t="shared" si="310"/>
        <v>1.07</v>
      </c>
      <c r="G1079" s="17">
        <f t="shared" si="293"/>
        <v>33.616944789285597</v>
      </c>
      <c r="H1079" s="21">
        <f t="shared" si="294"/>
        <v>9.561353115140096E+16</v>
      </c>
      <c r="I1079" s="22">
        <f t="shared" si="295"/>
        <v>16.980519357637487</v>
      </c>
      <c r="J1079" s="23">
        <f t="shared" si="300"/>
        <v>9.8318874066586564E+31</v>
      </c>
      <c r="K1079" s="22">
        <f t="shared" si="301"/>
        <v>31.992636896429776</v>
      </c>
      <c r="L1079" s="17">
        <v>1</v>
      </c>
      <c r="M1079" s="17">
        <f t="shared" si="307"/>
        <v>1028294561267712</v>
      </c>
      <c r="N1079" s="17">
        <f t="shared" si="302"/>
        <v>10</v>
      </c>
      <c r="O1079" s="17">
        <f t="shared" si="303"/>
        <v>49.869175015865437</v>
      </c>
      <c r="P1079" s="17">
        <v>1</v>
      </c>
      <c r="Q1079" s="17">
        <f t="shared" si="308"/>
        <v>4</v>
      </c>
      <c r="R1079" s="28">
        <f t="shared" si="296"/>
        <v>4.3293772595902227E+17</v>
      </c>
      <c r="S1079" s="10">
        <f t="shared" si="304"/>
        <v>10.525625201821642</v>
      </c>
      <c r="T1079" s="10">
        <f t="shared" si="305"/>
        <v>18554.423517506089</v>
      </c>
      <c r="U1079" s="38">
        <f t="shared" si="297"/>
        <v>8.8486986659927908E+33</v>
      </c>
      <c r="V1079" s="6">
        <f t="shared" si="298"/>
        <v>0</v>
      </c>
    </row>
    <row r="1080" spans="2:22" x14ac:dyDescent="0.3">
      <c r="B1080" s="27">
        <v>1078</v>
      </c>
      <c r="C1080" s="70">
        <f t="shared" si="309"/>
        <v>9570149208162304</v>
      </c>
      <c r="D1080" s="19">
        <f t="shared" si="299"/>
        <v>8796093022208</v>
      </c>
      <c r="E1080" s="8">
        <f t="shared" si="306"/>
        <v>4.4292334079931652E+33</v>
      </c>
      <c r="F1080" s="17">
        <f t="shared" si="310"/>
        <v>1.07</v>
      </c>
      <c r="G1080" s="17">
        <f t="shared" si="293"/>
        <v>33.646328566970809</v>
      </c>
      <c r="H1080" s="21">
        <f t="shared" si="294"/>
        <v>9.570149208162304E+16</v>
      </c>
      <c r="I1080" s="22">
        <f t="shared" si="295"/>
        <v>16.980918708913354</v>
      </c>
      <c r="J1080" s="23">
        <f t="shared" si="300"/>
        <v>9.8409323812737978E+31</v>
      </c>
      <c r="K1080" s="22">
        <f t="shared" si="301"/>
        <v>31.993036247705643</v>
      </c>
      <c r="L1080" s="17">
        <v>1</v>
      </c>
      <c r="M1080" s="17">
        <f t="shared" si="307"/>
        <v>1028294561267712</v>
      </c>
      <c r="N1080" s="17">
        <f t="shared" si="302"/>
        <v>10</v>
      </c>
      <c r="O1080" s="17">
        <f t="shared" si="303"/>
        <v>49.869175015865437</v>
      </c>
      <c r="P1080" s="17">
        <v>1</v>
      </c>
      <c r="Q1080" s="17">
        <f t="shared" si="308"/>
        <v>4</v>
      </c>
      <c r="R1080" s="28">
        <f t="shared" si="296"/>
        <v>4.6281759162286701E+17</v>
      </c>
      <c r="S1080" s="10">
        <f t="shared" si="304"/>
        <v>11.252067477928984</v>
      </c>
      <c r="T1080" s="10">
        <f t="shared" si="305"/>
        <v>18565.675584984019</v>
      </c>
      <c r="U1080" s="38">
        <f t="shared" si="297"/>
        <v>8.856839143146418E+33</v>
      </c>
      <c r="V1080" s="6">
        <f t="shared" si="298"/>
        <v>0</v>
      </c>
    </row>
    <row r="1081" spans="2:22" x14ac:dyDescent="0.3">
      <c r="B1081" s="27">
        <v>1079</v>
      </c>
      <c r="C1081" s="70">
        <f t="shared" si="309"/>
        <v>9578945301184512</v>
      </c>
      <c r="D1081" s="19">
        <f t="shared" si="299"/>
        <v>8796093022208</v>
      </c>
      <c r="E1081" s="8">
        <f t="shared" si="306"/>
        <v>4.7392797465526873E+33</v>
      </c>
      <c r="F1081" s="17">
        <f t="shared" si="310"/>
        <v>1.07</v>
      </c>
      <c r="G1081" s="17">
        <f t="shared" si="293"/>
        <v>33.67571234465602</v>
      </c>
      <c r="H1081" s="21">
        <f t="shared" si="294"/>
        <v>9.578945301184512E+16</v>
      </c>
      <c r="I1081" s="22">
        <f t="shared" si="295"/>
        <v>16.981317693306966</v>
      </c>
      <c r="J1081" s="23">
        <f t="shared" si="300"/>
        <v>9.8499773558889392E+31</v>
      </c>
      <c r="K1081" s="22">
        <f t="shared" si="301"/>
        <v>31.993435232099259</v>
      </c>
      <c r="L1081" s="17">
        <v>1</v>
      </c>
      <c r="M1081" s="17">
        <f t="shared" si="307"/>
        <v>1028294561267712</v>
      </c>
      <c r="N1081" s="17">
        <f t="shared" si="302"/>
        <v>10</v>
      </c>
      <c r="O1081" s="17">
        <f t="shared" si="303"/>
        <v>49.869175015865437</v>
      </c>
      <c r="P1081" s="17">
        <v>1</v>
      </c>
      <c r="Q1081" s="17">
        <f t="shared" si="308"/>
        <v>4</v>
      </c>
      <c r="R1081" s="28">
        <f t="shared" si="296"/>
        <v>4.9476008031558944E+17</v>
      </c>
      <c r="S1081" s="10">
        <f t="shared" si="304"/>
        <v>12.028656450969519</v>
      </c>
      <c r="T1081" s="10">
        <f t="shared" si="305"/>
        <v>18577.704241434989</v>
      </c>
      <c r="U1081" s="38">
        <f t="shared" si="297"/>
        <v>8.8649796203000452E+33</v>
      </c>
      <c r="V1081" s="6">
        <f t="shared" si="298"/>
        <v>0</v>
      </c>
    </row>
    <row r="1082" spans="2:22" x14ac:dyDescent="0.3">
      <c r="B1082" s="27">
        <v>1080</v>
      </c>
      <c r="C1082" s="70">
        <f t="shared" si="309"/>
        <v>9587741394206720</v>
      </c>
      <c r="D1082" s="19">
        <f t="shared" si="299"/>
        <v>8796093022208</v>
      </c>
      <c r="E1082" s="8">
        <f t="shared" si="306"/>
        <v>5.0710293288113759E+33</v>
      </c>
      <c r="F1082" s="17">
        <f t="shared" si="310"/>
        <v>1.07</v>
      </c>
      <c r="G1082" s="17">
        <f t="shared" si="293"/>
        <v>33.705096122341232</v>
      </c>
      <c r="H1082" s="21">
        <f t="shared" si="294"/>
        <v>9.58774139420672E+16</v>
      </c>
      <c r="I1082" s="22">
        <f t="shared" si="295"/>
        <v>16.981716311491816</v>
      </c>
      <c r="J1082" s="23">
        <f t="shared" si="300"/>
        <v>9.8590223305040805E+31</v>
      </c>
      <c r="K1082" s="22">
        <f t="shared" si="301"/>
        <v>31.993833850284105</v>
      </c>
      <c r="L1082" s="17">
        <v>1</v>
      </c>
      <c r="M1082" s="17">
        <f t="shared" si="307"/>
        <v>1028294561267712</v>
      </c>
      <c r="N1082" s="17">
        <f t="shared" si="302"/>
        <v>10</v>
      </c>
      <c r="O1082" s="17">
        <f t="shared" si="303"/>
        <v>49.869175015865437</v>
      </c>
      <c r="P1082" s="17">
        <v>1</v>
      </c>
      <c r="Q1082" s="17">
        <f t="shared" si="308"/>
        <v>4</v>
      </c>
      <c r="R1082" s="28">
        <f t="shared" si="296"/>
        <v>5.2890760402397645E+17</v>
      </c>
      <c r="S1082" s="10">
        <f t="shared" si="304"/>
        <v>12.858854455379097</v>
      </c>
      <c r="T1082" s="10">
        <f t="shared" si="305"/>
        <v>18590.563095890368</v>
      </c>
      <c r="U1082" s="38">
        <f t="shared" si="297"/>
        <v>8.8731200974536725E+33</v>
      </c>
      <c r="V1082" s="6">
        <f t="shared" si="298"/>
        <v>0</v>
      </c>
    </row>
    <row r="1083" spans="2:22" x14ac:dyDescent="0.3">
      <c r="B1083" s="27">
        <v>1081</v>
      </c>
      <c r="C1083" s="70">
        <f t="shared" si="309"/>
        <v>9596537487228928</v>
      </c>
      <c r="D1083" s="19">
        <f t="shared" si="299"/>
        <v>8796093022208</v>
      </c>
      <c r="E1083" s="8">
        <f t="shared" si="306"/>
        <v>5.4260013818281726E+33</v>
      </c>
      <c r="F1083" s="17">
        <f t="shared" si="310"/>
        <v>1.07</v>
      </c>
      <c r="G1083" s="17">
        <f t="shared" si="293"/>
        <v>33.734479900026436</v>
      </c>
      <c r="H1083" s="21">
        <f t="shared" si="294"/>
        <v>9.596537487228928E+16</v>
      </c>
      <c r="I1083" s="22">
        <f t="shared" si="295"/>
        <v>16.982114564139533</v>
      </c>
      <c r="J1083" s="23">
        <f t="shared" si="300"/>
        <v>9.8680673051192219E+31</v>
      </c>
      <c r="K1083" s="22">
        <f t="shared" si="301"/>
        <v>31.994232102931825</v>
      </c>
      <c r="L1083" s="17">
        <v>1</v>
      </c>
      <c r="M1083" s="17">
        <f t="shared" si="307"/>
        <v>1028294561267712</v>
      </c>
      <c r="N1083" s="17">
        <f t="shared" si="302"/>
        <v>10</v>
      </c>
      <c r="O1083" s="17">
        <f t="shared" si="303"/>
        <v>49.869175015865437</v>
      </c>
      <c r="P1083" s="17">
        <v>1</v>
      </c>
      <c r="Q1083" s="17">
        <f t="shared" si="308"/>
        <v>4</v>
      </c>
      <c r="R1083" s="28">
        <f t="shared" si="296"/>
        <v>5.654124093246231E+17</v>
      </c>
      <c r="S1083" s="10">
        <f t="shared" si="304"/>
        <v>13.746362925122494</v>
      </c>
      <c r="T1083" s="10">
        <f t="shared" si="305"/>
        <v>18604.309458815489</v>
      </c>
      <c r="U1083" s="38">
        <f t="shared" si="297"/>
        <v>8.8812605746072997E+33</v>
      </c>
      <c r="V1083" s="6">
        <f t="shared" si="298"/>
        <v>0</v>
      </c>
    </row>
    <row r="1084" spans="2:22" x14ac:dyDescent="0.3">
      <c r="B1084" s="27">
        <v>1082</v>
      </c>
      <c r="C1084" s="70">
        <f t="shared" si="309"/>
        <v>9605333580251136</v>
      </c>
      <c r="D1084" s="19">
        <f t="shared" si="299"/>
        <v>8796093022208</v>
      </c>
      <c r="E1084" s="8">
        <f t="shared" si="306"/>
        <v>5.8058214785561453E+33</v>
      </c>
      <c r="F1084" s="17">
        <f t="shared" si="310"/>
        <v>1.07</v>
      </c>
      <c r="G1084" s="17">
        <f t="shared" si="293"/>
        <v>33.763863677711647</v>
      </c>
      <c r="H1084" s="21">
        <f t="shared" si="294"/>
        <v>9.605333580251136E+16</v>
      </c>
      <c r="I1084" s="22">
        <f t="shared" si="295"/>
        <v>16.982512451919909</v>
      </c>
      <c r="J1084" s="23">
        <f t="shared" si="300"/>
        <v>9.8771122797343632E+31</v>
      </c>
      <c r="K1084" s="22">
        <f t="shared" si="301"/>
        <v>31.994629990712202</v>
      </c>
      <c r="L1084" s="17">
        <v>1</v>
      </c>
      <c r="M1084" s="17">
        <f t="shared" si="307"/>
        <v>1028294561267712</v>
      </c>
      <c r="N1084" s="17">
        <f t="shared" si="302"/>
        <v>10</v>
      </c>
      <c r="O1084" s="17">
        <f t="shared" si="303"/>
        <v>49.869175015865437</v>
      </c>
      <c r="P1084" s="17">
        <v>1</v>
      </c>
      <c r="Q1084" s="17">
        <f t="shared" si="308"/>
        <v>4</v>
      </c>
      <c r="R1084" s="28">
        <f t="shared" si="296"/>
        <v>6.0443725666051776E+17</v>
      </c>
      <c r="S1084" s="10">
        <f t="shared" si="304"/>
        <v>14.69513890833356</v>
      </c>
      <c r="T1084" s="10">
        <f t="shared" si="305"/>
        <v>18619.004597723822</v>
      </c>
      <c r="U1084" s="38">
        <f t="shared" si="297"/>
        <v>8.8894010517609269E+33</v>
      </c>
      <c r="V1084" s="6">
        <f t="shared" si="298"/>
        <v>0</v>
      </c>
    </row>
    <row r="1085" spans="2:22" x14ac:dyDescent="0.3">
      <c r="B1085" s="27">
        <v>1083</v>
      </c>
      <c r="C1085" s="70">
        <f t="shared" si="309"/>
        <v>9614129673273344</v>
      </c>
      <c r="D1085" s="19">
        <f t="shared" si="299"/>
        <v>8796093022208</v>
      </c>
      <c r="E1085" s="8">
        <f t="shared" si="306"/>
        <v>6.2122289820550763E+33</v>
      </c>
      <c r="F1085" s="17">
        <f t="shared" si="310"/>
        <v>1.07</v>
      </c>
      <c r="G1085" s="17">
        <f t="shared" si="293"/>
        <v>33.793247455396859</v>
      </c>
      <c r="H1085" s="21">
        <f t="shared" si="294"/>
        <v>9.614129673273344E+16</v>
      </c>
      <c r="I1085" s="22">
        <f t="shared" si="295"/>
        <v>16.982909975500895</v>
      </c>
      <c r="J1085" s="23">
        <f t="shared" si="300"/>
        <v>9.8861572543495046E+31</v>
      </c>
      <c r="K1085" s="22">
        <f t="shared" si="301"/>
        <v>31.995027514293184</v>
      </c>
      <c r="L1085" s="17">
        <v>1</v>
      </c>
      <c r="M1085" s="17">
        <f t="shared" si="307"/>
        <v>1028294561267712</v>
      </c>
      <c r="N1085" s="17">
        <f t="shared" si="302"/>
        <v>10</v>
      </c>
      <c r="O1085" s="17">
        <f t="shared" si="303"/>
        <v>49.869175015865437</v>
      </c>
      <c r="P1085" s="17">
        <v>1</v>
      </c>
      <c r="Q1085" s="17">
        <f t="shared" si="308"/>
        <v>4</v>
      </c>
      <c r="R1085" s="28">
        <f t="shared" si="296"/>
        <v>6.4615614654383846E+17</v>
      </c>
      <c r="S1085" s="10">
        <f t="shared" si="304"/>
        <v>15.709412722830072</v>
      </c>
      <c r="T1085" s="10">
        <f t="shared" si="305"/>
        <v>18634.714010446653</v>
      </c>
      <c r="U1085" s="38">
        <f t="shared" si="297"/>
        <v>8.8975415289145541E+33</v>
      </c>
      <c r="V1085" s="6">
        <f t="shared" si="298"/>
        <v>0</v>
      </c>
    </row>
    <row r="1086" spans="2:22" x14ac:dyDescent="0.3">
      <c r="B1086" s="27">
        <v>1084</v>
      </c>
      <c r="C1086" s="70">
        <f t="shared" si="309"/>
        <v>9622925766295552</v>
      </c>
      <c r="D1086" s="19">
        <f t="shared" si="299"/>
        <v>8796093022208</v>
      </c>
      <c r="E1086" s="8">
        <f t="shared" si="306"/>
        <v>6.6470850107989322E+33</v>
      </c>
      <c r="F1086" s="17">
        <f t="shared" si="310"/>
        <v>1.07</v>
      </c>
      <c r="G1086" s="17">
        <f t="shared" si="293"/>
        <v>33.82263123308207</v>
      </c>
      <c r="H1086" s="21">
        <f t="shared" si="294"/>
        <v>9.622925766295552E+16</v>
      </c>
      <c r="I1086" s="22">
        <f t="shared" si="295"/>
        <v>16.983307135548603</v>
      </c>
      <c r="J1086" s="23">
        <f t="shared" si="300"/>
        <v>9.8952022289646459E+31</v>
      </c>
      <c r="K1086" s="22">
        <f t="shared" si="301"/>
        <v>31.995424674340896</v>
      </c>
      <c r="L1086" s="17">
        <v>1</v>
      </c>
      <c r="M1086" s="17">
        <f t="shared" si="307"/>
        <v>1028294561267712</v>
      </c>
      <c r="N1086" s="17">
        <f t="shared" si="302"/>
        <v>10</v>
      </c>
      <c r="O1086" s="17">
        <f t="shared" si="303"/>
        <v>49.869175015865437</v>
      </c>
      <c r="P1086" s="17">
        <v>1</v>
      </c>
      <c r="Q1086" s="17">
        <f t="shared" si="308"/>
        <v>4</v>
      </c>
      <c r="R1086" s="28">
        <f t="shared" si="296"/>
        <v>6.9075509592731674E+17</v>
      </c>
      <c r="S1086" s="10">
        <f t="shared" si="304"/>
        <v>16.793706831331807</v>
      </c>
      <c r="T1086" s="10">
        <f t="shared" si="305"/>
        <v>18651.507717277986</v>
      </c>
      <c r="U1086" s="38">
        <f t="shared" si="297"/>
        <v>8.9056820060681813E+33</v>
      </c>
      <c r="V1086" s="6">
        <f t="shared" si="298"/>
        <v>0</v>
      </c>
    </row>
    <row r="1087" spans="2:22" x14ac:dyDescent="0.3">
      <c r="B1087" s="27">
        <v>1085</v>
      </c>
      <c r="C1087" s="70">
        <f t="shared" si="309"/>
        <v>9631721859317760</v>
      </c>
      <c r="D1087" s="19">
        <f t="shared" si="299"/>
        <v>8796093022208</v>
      </c>
      <c r="E1087" s="8">
        <f t="shared" si="306"/>
        <v>7.1123809615548575E+33</v>
      </c>
      <c r="F1087" s="17">
        <f t="shared" si="310"/>
        <v>1.07</v>
      </c>
      <c r="G1087" s="17">
        <f t="shared" si="293"/>
        <v>33.852015010767275</v>
      </c>
      <c r="H1087" s="21">
        <f t="shared" si="294"/>
        <v>9.63172185931776E+16</v>
      </c>
      <c r="I1087" s="22">
        <f t="shared" si="295"/>
        <v>16.98370393272733</v>
      </c>
      <c r="J1087" s="23">
        <f t="shared" si="300"/>
        <v>9.9042472035797873E+31</v>
      </c>
      <c r="K1087" s="22">
        <f t="shared" si="301"/>
        <v>31.995821471519619</v>
      </c>
      <c r="L1087" s="17">
        <v>1</v>
      </c>
      <c r="M1087" s="17">
        <f t="shared" si="307"/>
        <v>1028294561267712</v>
      </c>
      <c r="N1087" s="17">
        <f t="shared" si="302"/>
        <v>10</v>
      </c>
      <c r="O1087" s="17">
        <f t="shared" si="303"/>
        <v>49.869175015865437</v>
      </c>
      <c r="P1087" s="17">
        <v>1</v>
      </c>
      <c r="Q1087" s="17">
        <f t="shared" si="308"/>
        <v>4</v>
      </c>
      <c r="R1087" s="28">
        <f t="shared" si="296"/>
        <v>7.3843296821059226E+17</v>
      </c>
      <c r="S1087" s="10">
        <f t="shared" si="304"/>
        <v>17.952856020657887</v>
      </c>
      <c r="T1087" s="10">
        <f t="shared" si="305"/>
        <v>18669.460573298642</v>
      </c>
      <c r="U1087" s="38">
        <f t="shared" si="297"/>
        <v>8.9138224832218086E+33</v>
      </c>
      <c r="V1087" s="6">
        <f t="shared" si="298"/>
        <v>0</v>
      </c>
    </row>
    <row r="1088" spans="2:22" x14ac:dyDescent="0.3">
      <c r="B1088" s="27">
        <v>1086</v>
      </c>
      <c r="C1088" s="70">
        <f t="shared" si="309"/>
        <v>9640517952339968</v>
      </c>
      <c r="D1088" s="19">
        <f t="shared" si="299"/>
        <v>8796093022208</v>
      </c>
      <c r="E1088" s="8">
        <f t="shared" si="306"/>
        <v>7.6102476288636978E+33</v>
      </c>
      <c r="F1088" s="17">
        <f t="shared" si="310"/>
        <v>1.07</v>
      </c>
      <c r="G1088" s="17">
        <f t="shared" si="293"/>
        <v>33.881398788452486</v>
      </c>
      <c r="H1088" s="21">
        <f t="shared" si="294"/>
        <v>9.640517952339968E+16</v>
      </c>
      <c r="I1088" s="22">
        <f t="shared" si="295"/>
        <v>16.984100367699543</v>
      </c>
      <c r="J1088" s="23">
        <f t="shared" si="300"/>
        <v>9.9132921781949287E+31</v>
      </c>
      <c r="K1088" s="22">
        <f t="shared" si="301"/>
        <v>31.996217906491832</v>
      </c>
      <c r="L1088" s="17">
        <v>1</v>
      </c>
      <c r="M1088" s="17">
        <f t="shared" si="307"/>
        <v>1028294561267712</v>
      </c>
      <c r="N1088" s="17">
        <f t="shared" si="302"/>
        <v>10</v>
      </c>
      <c r="O1088" s="17">
        <f t="shared" si="303"/>
        <v>49.869175015865437</v>
      </c>
      <c r="P1088" s="17">
        <v>1</v>
      </c>
      <c r="Q1088" s="17">
        <f t="shared" si="308"/>
        <v>4</v>
      </c>
      <c r="R1088" s="28">
        <f t="shared" si="296"/>
        <v>7.894023605875369E+17</v>
      </c>
      <c r="S1088" s="10">
        <f t="shared" si="304"/>
        <v>19.192028975003481</v>
      </c>
      <c r="T1088" s="10">
        <f t="shared" si="305"/>
        <v>18688.652602273647</v>
      </c>
      <c r="U1088" s="38">
        <f t="shared" si="297"/>
        <v>8.9219629603754358E+33</v>
      </c>
      <c r="V1088" s="6">
        <f t="shared" si="298"/>
        <v>0</v>
      </c>
    </row>
    <row r="1089" spans="2:22" x14ac:dyDescent="0.3">
      <c r="B1089" s="27">
        <v>1087</v>
      </c>
      <c r="C1089" s="70">
        <f t="shared" si="309"/>
        <v>9649314045362176</v>
      </c>
      <c r="D1089" s="19">
        <f t="shared" si="299"/>
        <v>8796093022208</v>
      </c>
      <c r="E1089" s="8">
        <f t="shared" si="306"/>
        <v>8.1429649628841565E+33</v>
      </c>
      <c r="F1089" s="17">
        <f t="shared" si="310"/>
        <v>1.07</v>
      </c>
      <c r="G1089" s="17">
        <f t="shared" si="293"/>
        <v>33.910782566137698</v>
      </c>
      <c r="H1089" s="21">
        <f t="shared" si="294"/>
        <v>9.649314045362176E+16</v>
      </c>
      <c r="I1089" s="22">
        <f t="shared" si="295"/>
        <v>16.984496441125902</v>
      </c>
      <c r="J1089" s="23">
        <f t="shared" si="300"/>
        <v>9.92233715281007E+31</v>
      </c>
      <c r="K1089" s="22">
        <f t="shared" si="301"/>
        <v>31.996613979918195</v>
      </c>
      <c r="L1089" s="17">
        <v>1</v>
      </c>
      <c r="M1089" s="17">
        <f t="shared" si="307"/>
        <v>1028294561267712</v>
      </c>
      <c r="N1089" s="17">
        <f t="shared" si="302"/>
        <v>10</v>
      </c>
      <c r="O1089" s="17">
        <f t="shared" si="303"/>
        <v>49.869175015865437</v>
      </c>
      <c r="P1089" s="17">
        <v>1</v>
      </c>
      <c r="Q1089" s="17">
        <f t="shared" si="308"/>
        <v>4</v>
      </c>
      <c r="R1089" s="28">
        <f t="shared" si="296"/>
        <v>8.4389055269664192E+17</v>
      </c>
      <c r="S1089" s="10">
        <f t="shared" si="304"/>
        <v>20.516751339622683</v>
      </c>
      <c r="T1089" s="10">
        <f t="shared" si="305"/>
        <v>18709.16935361327</v>
      </c>
      <c r="U1089" s="38">
        <f t="shared" si="297"/>
        <v>8.930103437529063E+33</v>
      </c>
      <c r="V1089" s="6">
        <f t="shared" si="298"/>
        <v>0</v>
      </c>
    </row>
    <row r="1090" spans="2:22" x14ac:dyDescent="0.3">
      <c r="B1090" s="27">
        <v>1088</v>
      </c>
      <c r="C1090" s="70">
        <f t="shared" si="309"/>
        <v>9658110138384384</v>
      </c>
      <c r="D1090" s="19">
        <f t="shared" si="299"/>
        <v>8796093022208</v>
      </c>
      <c r="E1090" s="8">
        <f t="shared" si="306"/>
        <v>8.7129725102860481E+33</v>
      </c>
      <c r="F1090" s="17">
        <f t="shared" si="310"/>
        <v>1.07</v>
      </c>
      <c r="G1090" s="17">
        <f t="shared" si="293"/>
        <v>33.940166343822909</v>
      </c>
      <c r="H1090" s="21">
        <f t="shared" si="294"/>
        <v>9.658110138384384E+16</v>
      </c>
      <c r="I1090" s="22">
        <f t="shared" si="295"/>
        <v>16.984892153665264</v>
      </c>
      <c r="J1090" s="23">
        <f t="shared" si="300"/>
        <v>9.9313821274252114E+31</v>
      </c>
      <c r="K1090" s="22">
        <f t="shared" si="301"/>
        <v>31.997009692457556</v>
      </c>
      <c r="L1090" s="17">
        <v>1</v>
      </c>
      <c r="M1090" s="17">
        <f t="shared" si="307"/>
        <v>1028294561267712</v>
      </c>
      <c r="N1090" s="17">
        <f t="shared" si="302"/>
        <v>10</v>
      </c>
      <c r="O1090" s="17">
        <f t="shared" si="303"/>
        <v>49.869175015865437</v>
      </c>
      <c r="P1090" s="17">
        <v>1</v>
      </c>
      <c r="Q1090" s="17">
        <f t="shared" si="308"/>
        <v>4</v>
      </c>
      <c r="R1090" s="28">
        <f t="shared" si="296"/>
        <v>9.0214052081037466E+17</v>
      </c>
      <c r="S1090" s="10">
        <f t="shared" si="304"/>
        <v>21.932930377901375</v>
      </c>
      <c r="T1090" s="10">
        <f t="shared" si="305"/>
        <v>18731.102283991171</v>
      </c>
      <c r="U1090" s="38">
        <f t="shared" si="297"/>
        <v>8.9382439146826902E+33</v>
      </c>
      <c r="V1090" s="6">
        <f t="shared" si="298"/>
        <v>0</v>
      </c>
    </row>
    <row r="1091" spans="2:22" x14ac:dyDescent="0.3">
      <c r="B1091" s="27">
        <v>1089</v>
      </c>
      <c r="C1091" s="70">
        <f t="shared" si="309"/>
        <v>9666906231406592</v>
      </c>
      <c r="D1091" s="19">
        <f t="shared" si="299"/>
        <v>8796093022208</v>
      </c>
      <c r="E1091" s="8">
        <f t="shared" si="306"/>
        <v>9.3228805860060723E+33</v>
      </c>
      <c r="F1091" s="17">
        <f t="shared" si="310"/>
        <v>1.07</v>
      </c>
      <c r="G1091" s="17">
        <f t="shared" ref="G1091:G1154" si="311">LOG10(E1091)</f>
        <v>33.969550121508114</v>
      </c>
      <c r="H1091" s="21">
        <f t="shared" ref="H1091:H1154" si="312">C1091 * ($W$4)</f>
        <v>9.666906231406592E+16</v>
      </c>
      <c r="I1091" s="22">
        <f t="shared" ref="I1091:I1154" si="313">LOG10(H1091)</f>
        <v>16.985287505974682</v>
      </c>
      <c r="J1091" s="23">
        <f t="shared" si="300"/>
        <v>9.9404271020403527E+31</v>
      </c>
      <c r="K1091" s="22">
        <f t="shared" si="301"/>
        <v>31.997405044766975</v>
      </c>
      <c r="L1091" s="17">
        <v>1</v>
      </c>
      <c r="M1091" s="17">
        <f t="shared" si="307"/>
        <v>1028294561267712</v>
      </c>
      <c r="N1091" s="17">
        <f t="shared" si="302"/>
        <v>10</v>
      </c>
      <c r="O1091" s="17">
        <f t="shared" si="303"/>
        <v>49.869175015865437</v>
      </c>
      <c r="P1091" s="17">
        <v>1</v>
      </c>
      <c r="Q1091" s="17">
        <f t="shared" si="308"/>
        <v>4</v>
      </c>
      <c r="R1091" s="28">
        <f t="shared" ref="R1091:R1154" si="314">E1091/C1091</f>
        <v>9.6441202209215373E+17</v>
      </c>
      <c r="S1091" s="10">
        <f t="shared" si="304"/>
        <v>23.446881331921031</v>
      </c>
      <c r="T1091" s="10">
        <f t="shared" si="305"/>
        <v>18754.549165323093</v>
      </c>
      <c r="U1091" s="38">
        <f t="shared" ref="U1091:U1154" si="315">J1091*$Z$4</f>
        <v>8.9463843918363175E+33</v>
      </c>
      <c r="V1091" s="6">
        <f t="shared" ref="V1091:V1154" si="316">IF(L1091 = 1, 0, $Z$4)</f>
        <v>0</v>
      </c>
    </row>
    <row r="1092" spans="2:22" x14ac:dyDescent="0.3">
      <c r="B1092" s="27">
        <v>1090</v>
      </c>
      <c r="C1092" s="70">
        <f t="shared" si="309"/>
        <v>9675702324428800</v>
      </c>
      <c r="D1092" s="19">
        <f t="shared" ref="D1092:D1155" si="317">2^(QUOTIENT(B1092,25))</f>
        <v>8796093022208</v>
      </c>
      <c r="E1092" s="8">
        <f t="shared" si="306"/>
        <v>9.9754822270264984E+33</v>
      </c>
      <c r="F1092" s="17">
        <f t="shared" si="310"/>
        <v>1.07</v>
      </c>
      <c r="G1092" s="17">
        <f t="shared" si="311"/>
        <v>33.998933899193325</v>
      </c>
      <c r="H1092" s="21">
        <f t="shared" si="312"/>
        <v>9.6757023244288E+16</v>
      </c>
      <c r="I1092" s="22">
        <f t="shared" si="313"/>
        <v>16.985682498709416</v>
      </c>
      <c r="J1092" s="23">
        <f t="shared" ref="J1092:J1155" si="318">H1092 * M1092</f>
        <v>9.9494720766554941E+31</v>
      </c>
      <c r="K1092" s="22">
        <f t="shared" ref="K1092:K1155" si="319">LOG10(J1092)</f>
        <v>31.997800037501708</v>
      </c>
      <c r="L1092" s="17">
        <v>1</v>
      </c>
      <c r="M1092" s="17">
        <f t="shared" si="307"/>
        <v>1028294561267712</v>
      </c>
      <c r="N1092" s="17">
        <f t="shared" ref="N1092:N1155" si="320">L1092*10</f>
        <v>10</v>
      </c>
      <c r="O1092" s="17">
        <f t="shared" ref="O1092:O1155" si="321">LOG(M1092,2)</f>
        <v>49.869175015865437</v>
      </c>
      <c r="P1092" s="17">
        <v>1</v>
      </c>
      <c r="Q1092" s="17">
        <f t="shared" si="308"/>
        <v>4</v>
      </c>
      <c r="R1092" s="28">
        <f t="shared" si="314"/>
        <v>1.0309827537625695E+18</v>
      </c>
      <c r="S1092" s="10">
        <f t="shared" ref="S1092:S1155" si="322">(E1092/J1092)/Q1092</f>
        <v>25.065355604223544</v>
      </c>
      <c r="T1092" s="10">
        <f t="shared" ref="T1092:T1155" si="323">T1091+S1092+V1092</f>
        <v>18779.614520927316</v>
      </c>
      <c r="U1092" s="38">
        <f t="shared" si="315"/>
        <v>8.9545248689899447E+33</v>
      </c>
      <c r="V1092" s="6">
        <f t="shared" si="316"/>
        <v>0</v>
      </c>
    </row>
    <row r="1093" spans="2:22" x14ac:dyDescent="0.3">
      <c r="B1093" s="27">
        <v>1091</v>
      </c>
      <c r="C1093" s="70">
        <f t="shared" si="309"/>
        <v>9684498417451008</v>
      </c>
      <c r="D1093" s="19">
        <f t="shared" si="317"/>
        <v>8796093022208</v>
      </c>
      <c r="E1093" s="8">
        <f t="shared" ref="E1093:E1156" si="324">E1092 * F1092</f>
        <v>1.0673765982918354E+34</v>
      </c>
      <c r="F1093" s="17">
        <f t="shared" si="310"/>
        <v>1.07</v>
      </c>
      <c r="G1093" s="17">
        <f t="shared" si="311"/>
        <v>34.028317676878537</v>
      </c>
      <c r="H1093" s="21">
        <f t="shared" si="312"/>
        <v>9.684498417451008E+16</v>
      </c>
      <c r="I1093" s="22">
        <f t="shared" si="313"/>
        <v>16.986077132522944</v>
      </c>
      <c r="J1093" s="23">
        <f t="shared" si="318"/>
        <v>9.9585170512706355E+31</v>
      </c>
      <c r="K1093" s="22">
        <f t="shared" si="319"/>
        <v>31.998194671315236</v>
      </c>
      <c r="L1093" s="17">
        <v>1</v>
      </c>
      <c r="M1093" s="17">
        <f t="shared" ref="M1093:M1156" si="325">M1092*L1093</f>
        <v>1028294561267712</v>
      </c>
      <c r="N1093" s="17">
        <f t="shared" si="320"/>
        <v>10</v>
      </c>
      <c r="O1093" s="17">
        <f t="shared" si="321"/>
        <v>49.869175015865437</v>
      </c>
      <c r="P1093" s="17">
        <v>1</v>
      </c>
      <c r="Q1093" s="17">
        <f t="shared" ref="Q1093:Q1156" si="326">Q1092*P1093</f>
        <v>4</v>
      </c>
      <c r="R1093" s="28">
        <f t="shared" si="314"/>
        <v>1.1021495923510848E+18</v>
      </c>
      <c r="S1093" s="10">
        <f t="shared" si="322"/>
        <v>26.795570886622265</v>
      </c>
      <c r="T1093" s="10">
        <f t="shared" si="323"/>
        <v>18806.410091813937</v>
      </c>
      <c r="U1093" s="38">
        <f t="shared" si="315"/>
        <v>8.9626653461435719E+33</v>
      </c>
      <c r="V1093" s="6">
        <f t="shared" si="316"/>
        <v>0</v>
      </c>
    </row>
    <row r="1094" spans="2:22" x14ac:dyDescent="0.3">
      <c r="B1094" s="27">
        <v>1092</v>
      </c>
      <c r="C1094" s="70">
        <f t="shared" si="309"/>
        <v>9693294510473216</v>
      </c>
      <c r="D1094" s="19">
        <f t="shared" si="317"/>
        <v>8796093022208</v>
      </c>
      <c r="E1094" s="8">
        <f t="shared" si="324"/>
        <v>1.1420929601722639E+34</v>
      </c>
      <c r="F1094" s="17">
        <f t="shared" si="310"/>
        <v>1.07</v>
      </c>
      <c r="G1094" s="17">
        <f t="shared" si="311"/>
        <v>34.057701454563748</v>
      </c>
      <c r="H1094" s="21">
        <f t="shared" si="312"/>
        <v>9.693294510473216E+16</v>
      </c>
      <c r="I1094" s="22">
        <f t="shared" si="313"/>
        <v>16.986471408066958</v>
      </c>
      <c r="J1094" s="23">
        <f t="shared" si="318"/>
        <v>9.9675620258857768E+31</v>
      </c>
      <c r="K1094" s="22">
        <f t="shared" si="319"/>
        <v>31.99858894685925</v>
      </c>
      <c r="L1094" s="17">
        <v>1</v>
      </c>
      <c r="M1094" s="17">
        <f t="shared" si="325"/>
        <v>1028294561267712</v>
      </c>
      <c r="N1094" s="17">
        <f t="shared" si="320"/>
        <v>10</v>
      </c>
      <c r="O1094" s="17">
        <f t="shared" si="321"/>
        <v>49.869175015865437</v>
      </c>
      <c r="P1094" s="17">
        <v>1</v>
      </c>
      <c r="Q1094" s="17">
        <f t="shared" si="326"/>
        <v>4</v>
      </c>
      <c r="R1094" s="28">
        <f t="shared" si="314"/>
        <v>1.1782299185671892E+18</v>
      </c>
      <c r="S1094" s="10">
        <f t="shared" si="322"/>
        <v>28.645243370601719</v>
      </c>
      <c r="T1094" s="10">
        <f t="shared" si="323"/>
        <v>18835.055335184537</v>
      </c>
      <c r="U1094" s="38">
        <f t="shared" si="315"/>
        <v>8.9708058232971991E+33</v>
      </c>
      <c r="V1094" s="6">
        <f t="shared" si="316"/>
        <v>0</v>
      </c>
    </row>
    <row r="1095" spans="2:22" x14ac:dyDescent="0.3">
      <c r="B1095" s="27">
        <v>1093</v>
      </c>
      <c r="C1095" s="70">
        <f t="shared" si="309"/>
        <v>9702090603495424</v>
      </c>
      <c r="D1095" s="19">
        <f t="shared" si="317"/>
        <v>8796093022208</v>
      </c>
      <c r="E1095" s="8">
        <f t="shared" si="324"/>
        <v>1.2220394673843226E+34</v>
      </c>
      <c r="F1095" s="17">
        <f t="shared" si="310"/>
        <v>1.07</v>
      </c>
      <c r="G1095" s="17">
        <f t="shared" si="311"/>
        <v>34.087085232248953</v>
      </c>
      <c r="H1095" s="21">
        <f t="shared" si="312"/>
        <v>9.702090603495424E+16</v>
      </c>
      <c r="I1095" s="22">
        <f t="shared" si="313"/>
        <v>16.986865325991381</v>
      </c>
      <c r="J1095" s="23">
        <f t="shared" si="318"/>
        <v>9.9766070005009182E+31</v>
      </c>
      <c r="K1095" s="22">
        <f t="shared" si="319"/>
        <v>31.998982864783674</v>
      </c>
      <c r="L1095" s="17">
        <v>1</v>
      </c>
      <c r="M1095" s="17">
        <f t="shared" si="325"/>
        <v>1028294561267712</v>
      </c>
      <c r="N1095" s="17">
        <f t="shared" si="320"/>
        <v>10</v>
      </c>
      <c r="O1095" s="17">
        <f t="shared" si="321"/>
        <v>49.869175015865437</v>
      </c>
      <c r="P1095" s="17">
        <v>1</v>
      </c>
      <c r="Q1095" s="17">
        <f t="shared" si="326"/>
        <v>4</v>
      </c>
      <c r="R1095" s="28">
        <f t="shared" si="314"/>
        <v>1.2595630337074483E+18</v>
      </c>
      <c r="S1095" s="10">
        <f t="shared" si="322"/>
        <v>30.622622183147158</v>
      </c>
      <c r="T1095" s="10">
        <f t="shared" si="323"/>
        <v>18865.677957367683</v>
      </c>
      <c r="U1095" s="38">
        <f t="shared" si="315"/>
        <v>8.9789463004508264E+33</v>
      </c>
      <c r="V1095" s="6">
        <f t="shared" si="316"/>
        <v>0</v>
      </c>
    </row>
    <row r="1096" spans="2:22" x14ac:dyDescent="0.3">
      <c r="B1096" s="27">
        <v>1094</v>
      </c>
      <c r="C1096" s="70">
        <f t="shared" si="309"/>
        <v>9710886696517632</v>
      </c>
      <c r="D1096" s="19">
        <f t="shared" si="317"/>
        <v>8796093022208</v>
      </c>
      <c r="E1096" s="8">
        <f t="shared" si="324"/>
        <v>1.3075822301012251E+34</v>
      </c>
      <c r="F1096" s="17">
        <f t="shared" si="310"/>
        <v>1.07</v>
      </c>
      <c r="G1096" s="17">
        <f t="shared" si="311"/>
        <v>34.116469009934164</v>
      </c>
      <c r="H1096" s="21">
        <f t="shared" si="312"/>
        <v>9.710886696517632E+16</v>
      </c>
      <c r="I1096" s="22">
        <f t="shared" si="313"/>
        <v>16.987258886944371</v>
      </c>
      <c r="J1096" s="23">
        <f t="shared" si="318"/>
        <v>9.9856519751160595E+31</v>
      </c>
      <c r="K1096" s="22">
        <f t="shared" si="319"/>
        <v>31.999376425736664</v>
      </c>
      <c r="L1096" s="17">
        <v>1</v>
      </c>
      <c r="M1096" s="17">
        <f t="shared" si="325"/>
        <v>1028294561267712</v>
      </c>
      <c r="N1096" s="17">
        <f t="shared" si="320"/>
        <v>10</v>
      </c>
      <c r="O1096" s="17">
        <f t="shared" si="321"/>
        <v>49.869175015865437</v>
      </c>
      <c r="P1096" s="17">
        <v>1</v>
      </c>
      <c r="Q1096" s="17">
        <f t="shared" si="326"/>
        <v>4</v>
      </c>
      <c r="R1096" s="28">
        <f t="shared" si="314"/>
        <v>1.3465116739237932E+18</v>
      </c>
      <c r="S1096" s="10">
        <f t="shared" si="322"/>
        <v>32.736526201786326</v>
      </c>
      <c r="T1096" s="10">
        <f t="shared" si="323"/>
        <v>18898.414483569468</v>
      </c>
      <c r="U1096" s="38">
        <f t="shared" si="315"/>
        <v>8.9870867776044536E+33</v>
      </c>
      <c r="V1096" s="6">
        <f t="shared" si="316"/>
        <v>0</v>
      </c>
    </row>
    <row r="1097" spans="2:22" x14ac:dyDescent="0.3">
      <c r="B1097" s="27">
        <v>1095</v>
      </c>
      <c r="C1097" s="70">
        <f t="shared" si="309"/>
        <v>9719682789539840</v>
      </c>
      <c r="D1097" s="19">
        <f t="shared" si="317"/>
        <v>8796093022208</v>
      </c>
      <c r="E1097" s="8">
        <f t="shared" si="324"/>
        <v>1.3991129862083109E+34</v>
      </c>
      <c r="F1097" s="17">
        <f t="shared" si="310"/>
        <v>1.07</v>
      </c>
      <c r="G1097" s="17">
        <f t="shared" si="311"/>
        <v>34.145852787619376</v>
      </c>
      <c r="H1097" s="21">
        <f t="shared" si="312"/>
        <v>9.71968278953984E+16</v>
      </c>
      <c r="I1097" s="22">
        <f t="shared" si="313"/>
        <v>16.987652091572322</v>
      </c>
      <c r="J1097" s="23">
        <f t="shared" si="318"/>
        <v>9.9946969497312009E+31</v>
      </c>
      <c r="K1097" s="22">
        <f t="shared" si="319"/>
        <v>31.999769630364611</v>
      </c>
      <c r="L1097" s="17">
        <v>1</v>
      </c>
      <c r="M1097" s="17">
        <f t="shared" si="325"/>
        <v>1028294561267712</v>
      </c>
      <c r="N1097" s="17">
        <f t="shared" si="320"/>
        <v>10</v>
      </c>
      <c r="O1097" s="17">
        <f t="shared" si="321"/>
        <v>49.869175015865437</v>
      </c>
      <c r="P1097" s="17">
        <v>1</v>
      </c>
      <c r="Q1097" s="17">
        <f t="shared" si="326"/>
        <v>4</v>
      </c>
      <c r="R1097" s="28">
        <f t="shared" si="314"/>
        <v>1.4394636291155643E+18</v>
      </c>
      <c r="S1097" s="10">
        <f t="shared" si="322"/>
        <v>34.996383413254435</v>
      </c>
      <c r="T1097" s="10">
        <f t="shared" si="323"/>
        <v>18933.410866982722</v>
      </c>
      <c r="U1097" s="38">
        <f t="shared" si="315"/>
        <v>8.9952272547580808E+33</v>
      </c>
      <c r="V1097" s="6">
        <f t="shared" si="316"/>
        <v>0</v>
      </c>
    </row>
    <row r="1098" spans="2:22" x14ac:dyDescent="0.3">
      <c r="B1098" s="27">
        <v>1096</v>
      </c>
      <c r="C1098" s="70">
        <f t="shared" si="309"/>
        <v>9728478882562048</v>
      </c>
      <c r="D1098" s="19">
        <f t="shared" si="317"/>
        <v>8796093022208</v>
      </c>
      <c r="E1098" s="8">
        <f t="shared" si="324"/>
        <v>1.4970508952428926E+34</v>
      </c>
      <c r="F1098" s="17">
        <f t="shared" si="310"/>
        <v>1.07</v>
      </c>
      <c r="G1098" s="17">
        <f t="shared" si="311"/>
        <v>34.175236565304587</v>
      </c>
      <c r="H1098" s="21">
        <f t="shared" si="312"/>
        <v>9.728478882562048E+16</v>
      </c>
      <c r="I1098" s="22">
        <f t="shared" si="313"/>
        <v>16.98804494051987</v>
      </c>
      <c r="J1098" s="23">
        <f t="shared" si="318"/>
        <v>1.0003741924346342E+32</v>
      </c>
      <c r="K1098" s="22">
        <f t="shared" si="319"/>
        <v>32.000162479312159</v>
      </c>
      <c r="L1098" s="17">
        <v>1</v>
      </c>
      <c r="M1098" s="17">
        <f t="shared" si="325"/>
        <v>1028294561267712</v>
      </c>
      <c r="N1098" s="17">
        <f t="shared" si="320"/>
        <v>10</v>
      </c>
      <c r="O1098" s="17">
        <f t="shared" si="321"/>
        <v>49.869175015865437</v>
      </c>
      <c r="P1098" s="17">
        <v>1</v>
      </c>
      <c r="Q1098" s="17">
        <f t="shared" si="326"/>
        <v>4</v>
      </c>
      <c r="R1098" s="28">
        <f t="shared" si="314"/>
        <v>1.5388334736752146E+18</v>
      </c>
      <c r="S1098" s="10">
        <f t="shared" si="322"/>
        <v>37.412272991556407</v>
      </c>
      <c r="T1098" s="10">
        <f t="shared" si="323"/>
        <v>18970.82313997428</v>
      </c>
      <c r="U1098" s="38">
        <f t="shared" si="315"/>
        <v>9.003367731911708E+33</v>
      </c>
      <c r="V1098" s="6">
        <f t="shared" si="316"/>
        <v>0</v>
      </c>
    </row>
    <row r="1099" spans="2:22" x14ac:dyDescent="0.3">
      <c r="B1099" s="27">
        <v>1097</v>
      </c>
      <c r="C1099" s="70">
        <f t="shared" si="309"/>
        <v>9737274975584256</v>
      </c>
      <c r="D1099" s="19">
        <f t="shared" si="317"/>
        <v>8796093022208</v>
      </c>
      <c r="E1099" s="8">
        <f t="shared" si="324"/>
        <v>1.6018444579098952E+34</v>
      </c>
      <c r="F1099" s="17">
        <f t="shared" si="310"/>
        <v>1.07</v>
      </c>
      <c r="G1099" s="17">
        <f t="shared" si="311"/>
        <v>34.204620342989791</v>
      </c>
      <c r="H1099" s="21">
        <f t="shared" si="312"/>
        <v>9.737274975584256E+16</v>
      </c>
      <c r="I1099" s="22">
        <f t="shared" si="313"/>
        <v>16.988437434429915</v>
      </c>
      <c r="J1099" s="23">
        <f t="shared" si="318"/>
        <v>1.0012786898961484E+32</v>
      </c>
      <c r="K1099" s="22">
        <f t="shared" si="319"/>
        <v>32.000554973222208</v>
      </c>
      <c r="L1099" s="17">
        <v>1</v>
      </c>
      <c r="M1099" s="17">
        <f t="shared" si="325"/>
        <v>1028294561267712</v>
      </c>
      <c r="N1099" s="17">
        <f t="shared" si="320"/>
        <v>10</v>
      </c>
      <c r="O1099" s="17">
        <f t="shared" si="321"/>
        <v>49.869175015865437</v>
      </c>
      <c r="P1099" s="17">
        <v>1</v>
      </c>
      <c r="Q1099" s="17">
        <f t="shared" si="326"/>
        <v>4</v>
      </c>
      <c r="R1099" s="28">
        <f t="shared" si="314"/>
        <v>1.6450644168172741E+18</v>
      </c>
      <c r="S1099" s="10">
        <f t="shared" si="322"/>
        <v>39.994970283349303</v>
      </c>
      <c r="T1099" s="10">
        <f t="shared" si="323"/>
        <v>19010.818110257631</v>
      </c>
      <c r="U1099" s="38">
        <f t="shared" si="315"/>
        <v>9.0115082090653352E+33</v>
      </c>
      <c r="V1099" s="6">
        <f t="shared" si="316"/>
        <v>0</v>
      </c>
    </row>
    <row r="1100" spans="2:22" x14ac:dyDescent="0.3">
      <c r="B1100" s="27">
        <v>1098</v>
      </c>
      <c r="C1100" s="70">
        <f t="shared" si="309"/>
        <v>9746071068606464</v>
      </c>
      <c r="D1100" s="19">
        <f t="shared" si="317"/>
        <v>8796093022208</v>
      </c>
      <c r="E1100" s="8">
        <f t="shared" si="324"/>
        <v>1.7139735699635879E+34</v>
      </c>
      <c r="F1100" s="17">
        <f t="shared" si="310"/>
        <v>1.07</v>
      </c>
      <c r="G1100" s="17">
        <f t="shared" si="311"/>
        <v>34.234004120675003</v>
      </c>
      <c r="H1100" s="21">
        <f t="shared" si="312"/>
        <v>9.746071068606464E+16</v>
      </c>
      <c r="I1100" s="22">
        <f t="shared" si="313"/>
        <v>16.988829573943601</v>
      </c>
      <c r="J1100" s="23">
        <f t="shared" si="318"/>
        <v>1.0021831873576625E+32</v>
      </c>
      <c r="K1100" s="22">
        <f t="shared" si="319"/>
        <v>32.000947112735894</v>
      </c>
      <c r="L1100" s="17">
        <v>1</v>
      </c>
      <c r="M1100" s="17">
        <f t="shared" si="325"/>
        <v>1028294561267712</v>
      </c>
      <c r="N1100" s="17">
        <f t="shared" si="320"/>
        <v>10</v>
      </c>
      <c r="O1100" s="17">
        <f t="shared" si="321"/>
        <v>49.869175015865437</v>
      </c>
      <c r="P1100" s="17">
        <v>1</v>
      </c>
      <c r="Q1100" s="17">
        <f t="shared" si="326"/>
        <v>4</v>
      </c>
      <c r="R1100" s="28">
        <f t="shared" si="314"/>
        <v>1.7586302807544161E+18</v>
      </c>
      <c r="S1100" s="10">
        <f t="shared" si="322"/>
        <v>42.755994901556335</v>
      </c>
      <c r="T1100" s="10">
        <f t="shared" si="323"/>
        <v>19053.574105159187</v>
      </c>
      <c r="U1100" s="38">
        <f t="shared" si="315"/>
        <v>9.0196486862189625E+33</v>
      </c>
      <c r="V1100" s="6">
        <f t="shared" si="316"/>
        <v>0</v>
      </c>
    </row>
    <row r="1101" spans="2:22" x14ac:dyDescent="0.3">
      <c r="B1101" s="27">
        <v>1099</v>
      </c>
      <c r="C1101" s="70">
        <f t="shared" si="309"/>
        <v>9754867161628672</v>
      </c>
      <c r="D1101" s="19">
        <f t="shared" si="317"/>
        <v>8796093022208</v>
      </c>
      <c r="E1101" s="8">
        <f t="shared" si="324"/>
        <v>1.8339517198610393E+34</v>
      </c>
      <c r="F1101" s="17">
        <f t="shared" si="310"/>
        <v>1.07</v>
      </c>
      <c r="G1101" s="17">
        <f t="shared" si="311"/>
        <v>34.263387898360214</v>
      </c>
      <c r="H1101" s="21">
        <f t="shared" si="312"/>
        <v>9.754867161628672E+16</v>
      </c>
      <c r="I1101" s="22">
        <f t="shared" si="313"/>
        <v>16.989221359700352</v>
      </c>
      <c r="J1101" s="23">
        <f t="shared" si="318"/>
        <v>1.0030876848191766E+32</v>
      </c>
      <c r="K1101" s="22">
        <f t="shared" si="319"/>
        <v>32.001338898492641</v>
      </c>
      <c r="L1101" s="17">
        <v>1</v>
      </c>
      <c r="M1101" s="17">
        <f t="shared" si="325"/>
        <v>1028294561267712</v>
      </c>
      <c r="N1101" s="17">
        <f t="shared" si="320"/>
        <v>10</v>
      </c>
      <c r="O1101" s="17">
        <f t="shared" si="321"/>
        <v>49.869175015865437</v>
      </c>
      <c r="P1101" s="17">
        <v>1</v>
      </c>
      <c r="Q1101" s="17">
        <f t="shared" si="326"/>
        <v>4</v>
      </c>
      <c r="R1101" s="28">
        <f t="shared" si="314"/>
        <v>1.8800376155556411E+18</v>
      </c>
      <c r="S1101" s="10">
        <f t="shared" si="322"/>
        <v>45.707662142010044</v>
      </c>
      <c r="T1101" s="10">
        <f t="shared" si="323"/>
        <v>19099.281767301196</v>
      </c>
      <c r="U1101" s="38">
        <f t="shared" si="315"/>
        <v>9.0277891633725897E+33</v>
      </c>
      <c r="V1101" s="6">
        <f t="shared" si="316"/>
        <v>0</v>
      </c>
    </row>
    <row r="1102" spans="2:22" x14ac:dyDescent="0.3">
      <c r="B1102" s="27">
        <v>1100</v>
      </c>
      <c r="C1102" s="70">
        <f t="shared" si="309"/>
        <v>1.952732650930176E+16</v>
      </c>
      <c r="D1102" s="19">
        <f t="shared" si="317"/>
        <v>17592186044416</v>
      </c>
      <c r="E1102" s="8">
        <f t="shared" si="324"/>
        <v>1.9623283402513121E+34</v>
      </c>
      <c r="F1102" s="17">
        <f t="shared" si="310"/>
        <v>1.07</v>
      </c>
      <c r="G1102" s="17">
        <f t="shared" si="311"/>
        <v>34.292771676045419</v>
      </c>
      <c r="H1102" s="21">
        <f t="shared" si="312"/>
        <v>1.952732650930176E+17</v>
      </c>
      <c r="I1102" s="22">
        <f t="shared" si="313"/>
        <v>17.290642788001829</v>
      </c>
      <c r="J1102" s="23">
        <f t="shared" si="318"/>
        <v>6.0239530936841446E+32</v>
      </c>
      <c r="K1102" s="22">
        <f t="shared" si="319"/>
        <v>32.779881581513784</v>
      </c>
      <c r="L1102" s="17">
        <v>3</v>
      </c>
      <c r="M1102" s="17">
        <f t="shared" si="325"/>
        <v>3084883683803136</v>
      </c>
      <c r="N1102" s="17">
        <f t="shared" si="320"/>
        <v>30</v>
      </c>
      <c r="O1102" s="17">
        <f t="shared" si="321"/>
        <v>51.454137516586599</v>
      </c>
      <c r="P1102" s="17">
        <v>1</v>
      </c>
      <c r="Q1102" s="17">
        <f t="shared" si="326"/>
        <v>4</v>
      </c>
      <c r="R1102" s="28">
        <f t="shared" si="314"/>
        <v>1.0049139800661219E+18</v>
      </c>
      <c r="S1102" s="10">
        <f t="shared" si="322"/>
        <v>8.1438563254614689</v>
      </c>
      <c r="T1102" s="10">
        <f t="shared" si="323"/>
        <v>19197.425623626659</v>
      </c>
      <c r="U1102" s="38">
        <f t="shared" si="315"/>
        <v>5.4215577843157297E+34</v>
      </c>
      <c r="V1102" s="6">
        <f t="shared" si="316"/>
        <v>90</v>
      </c>
    </row>
    <row r="1103" spans="2:22" x14ac:dyDescent="0.3">
      <c r="B1103" s="27">
        <v>1101</v>
      </c>
      <c r="C1103" s="70">
        <f t="shared" si="309"/>
        <v>1.9544918695346176E+16</v>
      </c>
      <c r="D1103" s="19">
        <f t="shared" si="317"/>
        <v>17592186044416</v>
      </c>
      <c r="E1103" s="8">
        <f t="shared" si="324"/>
        <v>2.099691324068904E+34</v>
      </c>
      <c r="F1103" s="17">
        <f t="shared" si="310"/>
        <v>1.07</v>
      </c>
      <c r="G1103" s="17">
        <f t="shared" si="311"/>
        <v>34.32215545373063</v>
      </c>
      <c r="H1103" s="21">
        <f t="shared" si="312"/>
        <v>1.9544918695346176E+17</v>
      </c>
      <c r="I1103" s="22">
        <f t="shared" si="313"/>
        <v>17.291033868156042</v>
      </c>
      <c r="J1103" s="23">
        <f t="shared" si="318"/>
        <v>6.0293800784532294E+32</v>
      </c>
      <c r="K1103" s="22">
        <f t="shared" si="319"/>
        <v>32.780272661667993</v>
      </c>
      <c r="L1103" s="17">
        <v>1</v>
      </c>
      <c r="M1103" s="17">
        <f t="shared" si="325"/>
        <v>3084883683803136</v>
      </c>
      <c r="N1103" s="17">
        <f t="shared" si="320"/>
        <v>10</v>
      </c>
      <c r="O1103" s="17">
        <f t="shared" si="321"/>
        <v>51.454137516586599</v>
      </c>
      <c r="P1103" s="17">
        <v>1</v>
      </c>
      <c r="Q1103" s="17">
        <f t="shared" si="326"/>
        <v>4</v>
      </c>
      <c r="R1103" s="28">
        <f t="shared" si="314"/>
        <v>1.0742901297250522E+18</v>
      </c>
      <c r="S1103" s="10">
        <f t="shared" si="322"/>
        <v>8.7060829502705541</v>
      </c>
      <c r="T1103" s="10">
        <f t="shared" si="323"/>
        <v>19206.131706576929</v>
      </c>
      <c r="U1103" s="38">
        <f t="shared" si="315"/>
        <v>5.4264420706079062E+34</v>
      </c>
      <c r="V1103" s="6">
        <f t="shared" si="316"/>
        <v>0</v>
      </c>
    </row>
    <row r="1104" spans="2:22" x14ac:dyDescent="0.3">
      <c r="B1104" s="27">
        <v>1102</v>
      </c>
      <c r="C1104" s="70">
        <f t="shared" si="309"/>
        <v>1.9562510881390592E+16</v>
      </c>
      <c r="D1104" s="19">
        <f t="shared" si="317"/>
        <v>17592186044416</v>
      </c>
      <c r="E1104" s="8">
        <f t="shared" si="324"/>
        <v>2.2466697167537273E+34</v>
      </c>
      <c r="F1104" s="17">
        <f t="shared" si="310"/>
        <v>1.07</v>
      </c>
      <c r="G1104" s="17">
        <f t="shared" si="311"/>
        <v>34.351539231415842</v>
      </c>
      <c r="H1104" s="21">
        <f t="shared" si="312"/>
        <v>1.9562510881390592E+17</v>
      </c>
      <c r="I1104" s="22">
        <f t="shared" si="313"/>
        <v>17.291424596461212</v>
      </c>
      <c r="J1104" s="23">
        <f t="shared" si="318"/>
        <v>6.0348070632223142E+32</v>
      </c>
      <c r="K1104" s="22">
        <f t="shared" si="319"/>
        <v>32.780663389973164</v>
      </c>
      <c r="L1104" s="17">
        <v>1</v>
      </c>
      <c r="M1104" s="17">
        <f t="shared" si="325"/>
        <v>3084883683803136</v>
      </c>
      <c r="N1104" s="17">
        <f t="shared" si="320"/>
        <v>10</v>
      </c>
      <c r="O1104" s="17">
        <f t="shared" si="321"/>
        <v>51.454137516586599</v>
      </c>
      <c r="P1104" s="17">
        <v>1</v>
      </c>
      <c r="Q1104" s="17">
        <f t="shared" si="326"/>
        <v>4</v>
      </c>
      <c r="R1104" s="28">
        <f t="shared" si="314"/>
        <v>1.1484567243824192E+18</v>
      </c>
      <c r="S1104" s="10">
        <f t="shared" si="322"/>
        <v>9.3071315007132434</v>
      </c>
      <c r="T1104" s="10">
        <f t="shared" si="323"/>
        <v>19215.438838077644</v>
      </c>
      <c r="U1104" s="38">
        <f t="shared" si="315"/>
        <v>5.4313263569000828E+34</v>
      </c>
      <c r="V1104" s="6">
        <f t="shared" si="316"/>
        <v>0</v>
      </c>
    </row>
    <row r="1105" spans="2:22" x14ac:dyDescent="0.3">
      <c r="B1105" s="27">
        <v>1103</v>
      </c>
      <c r="C1105" s="70">
        <f t="shared" si="309"/>
        <v>1.9580103067435008E+16</v>
      </c>
      <c r="D1105" s="19">
        <f t="shared" si="317"/>
        <v>17592186044416</v>
      </c>
      <c r="E1105" s="8">
        <f t="shared" si="324"/>
        <v>2.4039365969264883E+34</v>
      </c>
      <c r="F1105" s="17">
        <f t="shared" si="310"/>
        <v>1.07</v>
      </c>
      <c r="G1105" s="17">
        <f t="shared" si="311"/>
        <v>34.380923009101053</v>
      </c>
      <c r="H1105" s="21">
        <f t="shared" si="312"/>
        <v>1.9580103067435008E+17</v>
      </c>
      <c r="I1105" s="22">
        <f t="shared" si="313"/>
        <v>17.291814973549879</v>
      </c>
      <c r="J1105" s="23">
        <f t="shared" si="318"/>
        <v>6.040234047991399E+32</v>
      </c>
      <c r="K1105" s="22">
        <f t="shared" si="319"/>
        <v>32.781053767061834</v>
      </c>
      <c r="L1105" s="17">
        <v>1</v>
      </c>
      <c r="M1105" s="17">
        <f t="shared" si="325"/>
        <v>3084883683803136</v>
      </c>
      <c r="N1105" s="17">
        <f t="shared" si="320"/>
        <v>10</v>
      </c>
      <c r="O1105" s="17">
        <f t="shared" si="321"/>
        <v>51.454137516586599</v>
      </c>
      <c r="P1105" s="17">
        <v>1</v>
      </c>
      <c r="Q1105" s="17">
        <f t="shared" si="326"/>
        <v>4</v>
      </c>
      <c r="R1105" s="28">
        <f t="shared" si="314"/>
        <v>1.2277446082113009E+18</v>
      </c>
      <c r="S1105" s="10">
        <f t="shared" si="322"/>
        <v>9.9496831489745254</v>
      </c>
      <c r="T1105" s="10">
        <f t="shared" si="323"/>
        <v>19225.388521226618</v>
      </c>
      <c r="U1105" s="38">
        <f t="shared" si="315"/>
        <v>5.4362106431922594E+34</v>
      </c>
      <c r="V1105" s="6">
        <f t="shared" si="316"/>
        <v>0</v>
      </c>
    </row>
    <row r="1106" spans="2:22" x14ac:dyDescent="0.3">
      <c r="B1106" s="27">
        <v>1104</v>
      </c>
      <c r="C1106" s="70">
        <f t="shared" si="309"/>
        <v>1.9597695253479424E+16</v>
      </c>
      <c r="D1106" s="19">
        <f t="shared" si="317"/>
        <v>17592186044416</v>
      </c>
      <c r="E1106" s="8">
        <f t="shared" si="324"/>
        <v>2.5722121587113428E+34</v>
      </c>
      <c r="F1106" s="17">
        <f t="shared" si="310"/>
        <v>1.07</v>
      </c>
      <c r="G1106" s="17">
        <f t="shared" si="311"/>
        <v>34.410306786786258</v>
      </c>
      <c r="H1106" s="21">
        <f t="shared" si="312"/>
        <v>1.9597695253479424E+17</v>
      </c>
      <c r="I1106" s="22">
        <f t="shared" si="313"/>
        <v>17.292205000052881</v>
      </c>
      <c r="J1106" s="23">
        <f t="shared" si="318"/>
        <v>6.0456610327604839E+32</v>
      </c>
      <c r="K1106" s="22">
        <f t="shared" si="319"/>
        <v>32.78144379356484</v>
      </c>
      <c r="L1106" s="17">
        <v>1</v>
      </c>
      <c r="M1106" s="17">
        <f t="shared" si="325"/>
        <v>3084883683803136</v>
      </c>
      <c r="N1106" s="17">
        <f t="shared" si="320"/>
        <v>10</v>
      </c>
      <c r="O1106" s="17">
        <f t="shared" si="321"/>
        <v>51.454137516586599</v>
      </c>
      <c r="P1106" s="17">
        <v>1</v>
      </c>
      <c r="Q1106" s="17">
        <f t="shared" si="326"/>
        <v>4</v>
      </c>
      <c r="R1106" s="28">
        <f t="shared" si="314"/>
        <v>1.3125074787835912E+18</v>
      </c>
      <c r="S1106" s="10">
        <f t="shared" si="322"/>
        <v>10.636604271943675</v>
      </c>
      <c r="T1106" s="10">
        <f t="shared" si="323"/>
        <v>19236.02512549856</v>
      </c>
      <c r="U1106" s="38">
        <f t="shared" si="315"/>
        <v>5.4410949294844359E+34</v>
      </c>
      <c r="V1106" s="6">
        <f t="shared" si="316"/>
        <v>0</v>
      </c>
    </row>
    <row r="1107" spans="2:22" x14ac:dyDescent="0.3">
      <c r="B1107" s="27">
        <v>1105</v>
      </c>
      <c r="C1107" s="70">
        <f t="shared" si="309"/>
        <v>1.961528743952384E+16</v>
      </c>
      <c r="D1107" s="19">
        <f t="shared" si="317"/>
        <v>17592186044416</v>
      </c>
      <c r="E1107" s="8">
        <f t="shared" si="324"/>
        <v>2.7522670098211371E+34</v>
      </c>
      <c r="F1107" s="17">
        <f t="shared" si="310"/>
        <v>1.07</v>
      </c>
      <c r="G1107" s="17">
        <f t="shared" si="311"/>
        <v>34.439690564471469</v>
      </c>
      <c r="H1107" s="21">
        <f t="shared" si="312"/>
        <v>1.961528743952384E+17</v>
      </c>
      <c r="I1107" s="22">
        <f t="shared" si="313"/>
        <v>17.292594676599354</v>
      </c>
      <c r="J1107" s="23">
        <f t="shared" si="318"/>
        <v>6.0510880175295687E+32</v>
      </c>
      <c r="K1107" s="22">
        <f t="shared" si="319"/>
        <v>32.781833470111309</v>
      </c>
      <c r="L1107" s="17">
        <v>1</v>
      </c>
      <c r="M1107" s="17">
        <f t="shared" si="325"/>
        <v>3084883683803136</v>
      </c>
      <c r="N1107" s="17">
        <f t="shared" si="320"/>
        <v>10</v>
      </c>
      <c r="O1107" s="17">
        <f t="shared" si="321"/>
        <v>51.454137516586599</v>
      </c>
      <c r="P1107" s="17">
        <v>1</v>
      </c>
      <c r="Q1107" s="17">
        <f t="shared" si="326"/>
        <v>4</v>
      </c>
      <c r="R1107" s="28">
        <f t="shared" si="314"/>
        <v>1.4031234659735112E+18</v>
      </c>
      <c r="S1107" s="10">
        <f t="shared" si="322"/>
        <v>11.370959246700828</v>
      </c>
      <c r="T1107" s="10">
        <f t="shared" si="323"/>
        <v>19247.396084745262</v>
      </c>
      <c r="U1107" s="38">
        <f t="shared" si="315"/>
        <v>5.4459792157766116E+34</v>
      </c>
      <c r="V1107" s="6">
        <f t="shared" si="316"/>
        <v>0</v>
      </c>
    </row>
    <row r="1108" spans="2:22" x14ac:dyDescent="0.3">
      <c r="B1108" s="27">
        <v>1106</v>
      </c>
      <c r="C1108" s="70">
        <f t="shared" si="309"/>
        <v>1.9632879625568256E+16</v>
      </c>
      <c r="D1108" s="19">
        <f t="shared" si="317"/>
        <v>17592186044416</v>
      </c>
      <c r="E1108" s="8">
        <f t="shared" si="324"/>
        <v>2.944925700508617E+34</v>
      </c>
      <c r="F1108" s="17">
        <f t="shared" si="310"/>
        <v>1.07</v>
      </c>
      <c r="G1108" s="17">
        <f t="shared" si="311"/>
        <v>34.469074342156681</v>
      </c>
      <c r="H1108" s="21">
        <f t="shared" si="312"/>
        <v>1.9632879625568256E+17</v>
      </c>
      <c r="I1108" s="22">
        <f t="shared" si="313"/>
        <v>17.292984003816734</v>
      </c>
      <c r="J1108" s="23">
        <f t="shared" si="318"/>
        <v>6.0565150022986535E+32</v>
      </c>
      <c r="K1108" s="22">
        <f t="shared" si="319"/>
        <v>32.782222797328686</v>
      </c>
      <c r="L1108" s="17">
        <v>1</v>
      </c>
      <c r="M1108" s="17">
        <f t="shared" si="325"/>
        <v>3084883683803136</v>
      </c>
      <c r="N1108" s="17">
        <f t="shared" si="320"/>
        <v>10</v>
      </c>
      <c r="O1108" s="17">
        <f t="shared" si="321"/>
        <v>51.454137516586599</v>
      </c>
      <c r="P1108" s="17">
        <v>1</v>
      </c>
      <c r="Q1108" s="17">
        <f t="shared" si="326"/>
        <v>4</v>
      </c>
      <c r="R1108" s="28">
        <f t="shared" si="314"/>
        <v>1.4999968199638868E+18</v>
      </c>
      <c r="S1108" s="10">
        <f t="shared" si="322"/>
        <v>12.156024130176007</v>
      </c>
      <c r="T1108" s="10">
        <f t="shared" si="323"/>
        <v>19259.552108875439</v>
      </c>
      <c r="U1108" s="38">
        <f t="shared" si="315"/>
        <v>5.4508635020687881E+34</v>
      </c>
      <c r="V1108" s="6">
        <f t="shared" si="316"/>
        <v>0</v>
      </c>
    </row>
    <row r="1109" spans="2:22" x14ac:dyDescent="0.3">
      <c r="B1109" s="27">
        <v>1107</v>
      </c>
      <c r="C1109" s="70">
        <f t="shared" si="309"/>
        <v>1.9650471811612672E+16</v>
      </c>
      <c r="D1109" s="19">
        <f t="shared" si="317"/>
        <v>17592186044416</v>
      </c>
      <c r="E1109" s="8">
        <f t="shared" si="324"/>
        <v>3.1510704995442204E+34</v>
      </c>
      <c r="F1109" s="17">
        <f t="shared" si="310"/>
        <v>1.07</v>
      </c>
      <c r="G1109" s="17">
        <f t="shared" si="311"/>
        <v>34.498458119841892</v>
      </c>
      <c r="H1109" s="21">
        <f t="shared" si="312"/>
        <v>1.9650471811612672E+17</v>
      </c>
      <c r="I1109" s="22">
        <f t="shared" si="313"/>
        <v>17.29337298233078</v>
      </c>
      <c r="J1109" s="23">
        <f t="shared" si="318"/>
        <v>6.0619419870677383E+32</v>
      </c>
      <c r="K1109" s="22">
        <f t="shared" si="319"/>
        <v>32.782611775842739</v>
      </c>
      <c r="L1109" s="17">
        <v>1</v>
      </c>
      <c r="M1109" s="17">
        <f t="shared" si="325"/>
        <v>3084883683803136</v>
      </c>
      <c r="N1109" s="17">
        <f t="shared" si="320"/>
        <v>10</v>
      </c>
      <c r="O1109" s="17">
        <f t="shared" si="321"/>
        <v>51.454137516586599</v>
      </c>
      <c r="P1109" s="17">
        <v>1</v>
      </c>
      <c r="Q1109" s="17">
        <f t="shared" si="326"/>
        <v>4</v>
      </c>
      <c r="R1109" s="28">
        <f t="shared" si="314"/>
        <v>1.6035597158955028E+18</v>
      </c>
      <c r="S1109" s="10">
        <f t="shared" si="322"/>
        <v>12.995301284087533</v>
      </c>
      <c r="T1109" s="10">
        <f t="shared" si="323"/>
        <v>19272.547410159528</v>
      </c>
      <c r="U1109" s="38">
        <f t="shared" si="315"/>
        <v>5.4557477883609647E+34</v>
      </c>
      <c r="V1109" s="6">
        <f t="shared" si="316"/>
        <v>0</v>
      </c>
    </row>
    <row r="1110" spans="2:22" x14ac:dyDescent="0.3">
      <c r="B1110" s="27">
        <v>1108</v>
      </c>
      <c r="C1110" s="70">
        <f t="shared" si="309"/>
        <v>1.9668063997657088E+16</v>
      </c>
      <c r="D1110" s="19">
        <f t="shared" si="317"/>
        <v>17592186044416</v>
      </c>
      <c r="E1110" s="8">
        <f t="shared" si="324"/>
        <v>3.3716454345123159E+34</v>
      </c>
      <c r="F1110" s="17">
        <f t="shared" si="310"/>
        <v>1.07</v>
      </c>
      <c r="G1110" s="17">
        <f t="shared" si="311"/>
        <v>34.527841897527097</v>
      </c>
      <c r="H1110" s="21">
        <f t="shared" si="312"/>
        <v>1.9668063997657088E+17</v>
      </c>
      <c r="I1110" s="22">
        <f t="shared" si="313"/>
        <v>17.293761612765579</v>
      </c>
      <c r="J1110" s="23">
        <f t="shared" si="318"/>
        <v>6.0673689718368231E+32</v>
      </c>
      <c r="K1110" s="22">
        <f t="shared" si="319"/>
        <v>32.78300040627753</v>
      </c>
      <c r="L1110" s="17">
        <v>1</v>
      </c>
      <c r="M1110" s="17">
        <f t="shared" si="325"/>
        <v>3084883683803136</v>
      </c>
      <c r="N1110" s="17">
        <f t="shared" si="320"/>
        <v>10</v>
      </c>
      <c r="O1110" s="17">
        <f t="shared" si="321"/>
        <v>51.454137516586599</v>
      </c>
      <c r="P1110" s="17">
        <v>1</v>
      </c>
      <c r="Q1110" s="17">
        <f t="shared" si="326"/>
        <v>4</v>
      </c>
      <c r="R1110" s="28">
        <f t="shared" si="314"/>
        <v>1.7142741832210609E+18</v>
      </c>
      <c r="S1110" s="10">
        <f t="shared" si="322"/>
        <v>13.892535010490679</v>
      </c>
      <c r="T1110" s="10">
        <f t="shared" si="323"/>
        <v>19286.439945170019</v>
      </c>
      <c r="U1110" s="38">
        <f t="shared" si="315"/>
        <v>5.4606320746531404E+34</v>
      </c>
      <c r="V1110" s="6">
        <f t="shared" si="316"/>
        <v>0</v>
      </c>
    </row>
    <row r="1111" spans="2:22" x14ac:dyDescent="0.3">
      <c r="B1111" s="27">
        <v>1109</v>
      </c>
      <c r="C1111" s="70">
        <f t="shared" si="309"/>
        <v>1.9685656183701504E+16</v>
      </c>
      <c r="D1111" s="19">
        <f t="shared" si="317"/>
        <v>17592186044416</v>
      </c>
      <c r="E1111" s="8">
        <f t="shared" si="324"/>
        <v>3.6076606149281781E+34</v>
      </c>
      <c r="F1111" s="17">
        <f t="shared" si="310"/>
        <v>1.07</v>
      </c>
      <c r="G1111" s="17">
        <f t="shared" si="311"/>
        <v>34.557225675212308</v>
      </c>
      <c r="H1111" s="21">
        <f t="shared" si="312"/>
        <v>1.9685656183701504E+17</v>
      </c>
      <c r="I1111" s="22">
        <f t="shared" si="313"/>
        <v>17.294149895743523</v>
      </c>
      <c r="J1111" s="23">
        <f t="shared" si="318"/>
        <v>6.0727959566059079E+32</v>
      </c>
      <c r="K1111" s="22">
        <f t="shared" si="319"/>
        <v>32.783388689255474</v>
      </c>
      <c r="L1111" s="17">
        <v>1</v>
      </c>
      <c r="M1111" s="17">
        <f t="shared" si="325"/>
        <v>3084883683803136</v>
      </c>
      <c r="N1111" s="17">
        <f t="shared" si="320"/>
        <v>10</v>
      </c>
      <c r="O1111" s="17">
        <f t="shared" si="321"/>
        <v>51.454137516586599</v>
      </c>
      <c r="P1111" s="17">
        <v>1</v>
      </c>
      <c r="Q1111" s="17">
        <f t="shared" si="326"/>
        <v>4</v>
      </c>
      <c r="R1111" s="28">
        <f t="shared" si="314"/>
        <v>1.832634168382508E+18</v>
      </c>
      <c r="S1111" s="10">
        <f t="shared" si="322"/>
        <v>14.85172826778336</v>
      </c>
      <c r="T1111" s="10">
        <f t="shared" si="323"/>
        <v>19301.291673437801</v>
      </c>
      <c r="U1111" s="38">
        <f t="shared" si="315"/>
        <v>5.4655163609453169E+34</v>
      </c>
      <c r="V1111" s="6">
        <f t="shared" si="316"/>
        <v>0</v>
      </c>
    </row>
    <row r="1112" spans="2:22" x14ac:dyDescent="0.3">
      <c r="B1112" s="27">
        <v>1110</v>
      </c>
      <c r="C1112" s="70">
        <f t="shared" si="309"/>
        <v>1.970324836974592E+16</v>
      </c>
      <c r="D1112" s="19">
        <f t="shared" si="317"/>
        <v>17592186044416</v>
      </c>
      <c r="E1112" s="8">
        <f t="shared" si="324"/>
        <v>3.8601968579731505E+34</v>
      </c>
      <c r="F1112" s="17">
        <f t="shared" si="310"/>
        <v>1.07</v>
      </c>
      <c r="G1112" s="17">
        <f t="shared" si="311"/>
        <v>34.58660945289752</v>
      </c>
      <c r="H1112" s="21">
        <f t="shared" si="312"/>
        <v>1.970324836974592E+17</v>
      </c>
      <c r="I1112" s="22">
        <f t="shared" si="313"/>
        <v>17.294537831885354</v>
      </c>
      <c r="J1112" s="23">
        <f t="shared" si="318"/>
        <v>6.0782229413749928E+32</v>
      </c>
      <c r="K1112" s="22">
        <f t="shared" si="319"/>
        <v>32.783776625397309</v>
      </c>
      <c r="L1112" s="17">
        <v>1</v>
      </c>
      <c r="M1112" s="17">
        <f t="shared" si="325"/>
        <v>3084883683803136</v>
      </c>
      <c r="N1112" s="17">
        <f t="shared" si="320"/>
        <v>10</v>
      </c>
      <c r="O1112" s="17">
        <f t="shared" si="321"/>
        <v>51.454137516586599</v>
      </c>
      <c r="P1112" s="17">
        <v>1</v>
      </c>
      <c r="Q1112" s="17">
        <f t="shared" si="326"/>
        <v>4</v>
      </c>
      <c r="R1112" s="28">
        <f t="shared" si="314"/>
        <v>1.9591677400262751E+18</v>
      </c>
      <c r="S1112" s="10">
        <f t="shared" si="322"/>
        <v>15.877160541843795</v>
      </c>
      <c r="T1112" s="10">
        <f t="shared" si="323"/>
        <v>19317.168833979646</v>
      </c>
      <c r="U1112" s="38">
        <f t="shared" si="315"/>
        <v>5.4704006472374935E+34</v>
      </c>
      <c r="V1112" s="6">
        <f t="shared" si="316"/>
        <v>0</v>
      </c>
    </row>
    <row r="1113" spans="2:22" x14ac:dyDescent="0.3">
      <c r="B1113" s="27">
        <v>1111</v>
      </c>
      <c r="C1113" s="70">
        <f t="shared" si="309"/>
        <v>1.9720840555790336E+16</v>
      </c>
      <c r="D1113" s="19">
        <f t="shared" si="317"/>
        <v>17592186044416</v>
      </c>
      <c r="E1113" s="8">
        <f t="shared" si="324"/>
        <v>4.1304106380312715E+34</v>
      </c>
      <c r="F1113" s="17">
        <f t="shared" si="310"/>
        <v>1.07</v>
      </c>
      <c r="G1113" s="17">
        <f t="shared" si="311"/>
        <v>34.615993230582731</v>
      </c>
      <c r="H1113" s="21">
        <f t="shared" si="312"/>
        <v>1.9720840555790336E+17</v>
      </c>
      <c r="I1113" s="22">
        <f t="shared" si="313"/>
        <v>17.294925421810145</v>
      </c>
      <c r="J1113" s="23">
        <f t="shared" si="318"/>
        <v>6.0836499261440776E+32</v>
      </c>
      <c r="K1113" s="22">
        <f t="shared" si="319"/>
        <v>32.7841642153221</v>
      </c>
      <c r="L1113" s="17">
        <v>1</v>
      </c>
      <c r="M1113" s="17">
        <f t="shared" si="325"/>
        <v>3084883683803136</v>
      </c>
      <c r="N1113" s="17">
        <f t="shared" si="320"/>
        <v>10</v>
      </c>
      <c r="O1113" s="17">
        <f t="shared" si="321"/>
        <v>51.454137516586599</v>
      </c>
      <c r="P1113" s="17">
        <v>1</v>
      </c>
      <c r="Q1113" s="17">
        <f t="shared" si="326"/>
        <v>4</v>
      </c>
      <c r="R1113" s="28">
        <f t="shared" si="314"/>
        <v>2.0944394466079291E+18</v>
      </c>
      <c r="S1113" s="10">
        <f t="shared" si="322"/>
        <v>16.973406952137026</v>
      </c>
      <c r="T1113" s="10">
        <f t="shared" si="323"/>
        <v>19334.142240931782</v>
      </c>
      <c r="U1113" s="38">
        <f t="shared" si="315"/>
        <v>5.47528493352967E+34</v>
      </c>
      <c r="V1113" s="6">
        <f t="shared" si="316"/>
        <v>0</v>
      </c>
    </row>
    <row r="1114" spans="2:22" x14ac:dyDescent="0.3">
      <c r="B1114" s="27">
        <v>1112</v>
      </c>
      <c r="C1114" s="70">
        <f t="shared" si="309"/>
        <v>1.9738432741834752E+16</v>
      </c>
      <c r="D1114" s="19">
        <f t="shared" si="317"/>
        <v>17592186044416</v>
      </c>
      <c r="E1114" s="8">
        <f t="shared" si="324"/>
        <v>4.4195393826934605E+34</v>
      </c>
      <c r="F1114" s="17">
        <f t="shared" si="310"/>
        <v>1.07</v>
      </c>
      <c r="G1114" s="17">
        <f t="shared" si="311"/>
        <v>34.645377008267936</v>
      </c>
      <c r="H1114" s="21">
        <f t="shared" si="312"/>
        <v>1.9738432741834752E+17</v>
      </c>
      <c r="I1114" s="22">
        <f t="shared" si="313"/>
        <v>17.295312666135317</v>
      </c>
      <c r="J1114" s="23">
        <f t="shared" si="318"/>
        <v>6.0890769109131624E+32</v>
      </c>
      <c r="K1114" s="22">
        <f t="shared" si="319"/>
        <v>32.784551459647268</v>
      </c>
      <c r="L1114" s="17">
        <v>1</v>
      </c>
      <c r="M1114" s="17">
        <f t="shared" si="325"/>
        <v>3084883683803136</v>
      </c>
      <c r="N1114" s="17">
        <f t="shared" si="320"/>
        <v>10</v>
      </c>
      <c r="O1114" s="17">
        <f t="shared" si="321"/>
        <v>51.454137516586599</v>
      </c>
      <c r="P1114" s="17">
        <v>1</v>
      </c>
      <c r="Q1114" s="17">
        <f t="shared" si="326"/>
        <v>4</v>
      </c>
      <c r="R1114" s="28">
        <f t="shared" si="314"/>
        <v>2.2390528369187279E+18</v>
      </c>
      <c r="S1114" s="10">
        <f t="shared" si="322"/>
        <v>18.145358678145985</v>
      </c>
      <c r="T1114" s="10">
        <f t="shared" si="323"/>
        <v>19352.287599609928</v>
      </c>
      <c r="U1114" s="38">
        <f t="shared" si="315"/>
        <v>5.4801692198218466E+34</v>
      </c>
      <c r="V1114" s="6">
        <f t="shared" si="316"/>
        <v>0</v>
      </c>
    </row>
    <row r="1115" spans="2:22" x14ac:dyDescent="0.3">
      <c r="B1115" s="27">
        <v>1113</v>
      </c>
      <c r="C1115" s="70">
        <f t="shared" si="309"/>
        <v>1.9756024927879168E+16</v>
      </c>
      <c r="D1115" s="19">
        <f t="shared" si="317"/>
        <v>17592186044416</v>
      </c>
      <c r="E1115" s="8">
        <f t="shared" si="324"/>
        <v>4.728907139482003E+34</v>
      </c>
      <c r="F1115" s="17">
        <f t="shared" si="310"/>
        <v>1.07</v>
      </c>
      <c r="G1115" s="17">
        <f t="shared" si="311"/>
        <v>34.674760785953147</v>
      </c>
      <c r="H1115" s="21">
        <f t="shared" si="312"/>
        <v>1.9756024927879168E+17</v>
      </c>
      <c r="I1115" s="22">
        <f t="shared" si="313"/>
        <v>17.295699565476632</v>
      </c>
      <c r="J1115" s="23">
        <f t="shared" si="318"/>
        <v>6.0945038956822472E+32</v>
      </c>
      <c r="K1115" s="22">
        <f t="shared" si="319"/>
        <v>32.784938358988583</v>
      </c>
      <c r="L1115" s="17">
        <v>1</v>
      </c>
      <c r="M1115" s="17">
        <f t="shared" si="325"/>
        <v>3084883683803136</v>
      </c>
      <c r="N1115" s="17">
        <f t="shared" si="320"/>
        <v>10</v>
      </c>
      <c r="O1115" s="17">
        <f t="shared" si="321"/>
        <v>51.454137516586599</v>
      </c>
      <c r="P1115" s="17">
        <v>1</v>
      </c>
      <c r="Q1115" s="17">
        <f t="shared" si="326"/>
        <v>4</v>
      </c>
      <c r="R1115" s="28">
        <f t="shared" si="314"/>
        <v>2.393653154794666E+18</v>
      </c>
      <c r="S1115" s="10">
        <f t="shared" si="322"/>
        <v>19.398244797383246</v>
      </c>
      <c r="T1115" s="10">
        <f t="shared" si="323"/>
        <v>19371.685844407311</v>
      </c>
      <c r="U1115" s="38">
        <f t="shared" si="315"/>
        <v>5.4850535061140222E+34</v>
      </c>
      <c r="V1115" s="6">
        <f t="shared" si="316"/>
        <v>0</v>
      </c>
    </row>
    <row r="1116" spans="2:22" x14ac:dyDescent="0.3">
      <c r="B1116" s="27">
        <v>1114</v>
      </c>
      <c r="C1116" s="70">
        <f t="shared" ref="C1116:C1179" si="327">IF(MOD(B1115+1,25)=0,(C1115*2)+D1115*2,C1115+D1115)</f>
        <v>1.9773617113923584E+16</v>
      </c>
      <c r="D1116" s="19">
        <f t="shared" si="317"/>
        <v>17592186044416</v>
      </c>
      <c r="E1116" s="8">
        <f t="shared" si="324"/>
        <v>5.0599306392457432E+34</v>
      </c>
      <c r="F1116" s="17">
        <f t="shared" si="310"/>
        <v>1.07</v>
      </c>
      <c r="G1116" s="17">
        <f t="shared" si="311"/>
        <v>34.704144563638359</v>
      </c>
      <c r="H1116" s="21">
        <f t="shared" si="312"/>
        <v>1.9773617113923584E+17</v>
      </c>
      <c r="I1116" s="22">
        <f t="shared" si="313"/>
        <v>17.296086120448216</v>
      </c>
      <c r="J1116" s="23">
        <f t="shared" si="318"/>
        <v>6.099930880451332E+32</v>
      </c>
      <c r="K1116" s="22">
        <f t="shared" si="319"/>
        <v>32.785324913960167</v>
      </c>
      <c r="L1116" s="17">
        <v>1</v>
      </c>
      <c r="M1116" s="17">
        <f t="shared" si="325"/>
        <v>3084883683803136</v>
      </c>
      <c r="N1116" s="17">
        <f t="shared" si="320"/>
        <v>10</v>
      </c>
      <c r="O1116" s="17">
        <f t="shared" si="321"/>
        <v>51.454137516586599</v>
      </c>
      <c r="P1116" s="17">
        <v>1</v>
      </c>
      <c r="Q1116" s="17">
        <f t="shared" si="326"/>
        <v>4</v>
      </c>
      <c r="R1116" s="28">
        <f t="shared" si="314"/>
        <v>2.5589302200469914E+18</v>
      </c>
      <c r="S1116" s="10">
        <f t="shared" si="322"/>
        <v>20.73765563254776</v>
      </c>
      <c r="T1116" s="10">
        <f t="shared" si="323"/>
        <v>19392.423500039858</v>
      </c>
      <c r="U1116" s="38">
        <f t="shared" si="315"/>
        <v>5.4899377924061988E+34</v>
      </c>
      <c r="V1116" s="6">
        <f t="shared" si="316"/>
        <v>0</v>
      </c>
    </row>
    <row r="1117" spans="2:22" x14ac:dyDescent="0.3">
      <c r="B1117" s="27">
        <v>1115</v>
      </c>
      <c r="C1117" s="70">
        <f t="shared" si="327"/>
        <v>1.9791209299968E+16</v>
      </c>
      <c r="D1117" s="19">
        <f t="shared" si="317"/>
        <v>17592186044416</v>
      </c>
      <c r="E1117" s="8">
        <f t="shared" si="324"/>
        <v>5.4141257839929451E+34</v>
      </c>
      <c r="F1117" s="17">
        <f t="shared" si="310"/>
        <v>1.07</v>
      </c>
      <c r="G1117" s="17">
        <f t="shared" si="311"/>
        <v>34.73352834132357</v>
      </c>
      <c r="H1117" s="21">
        <f t="shared" si="312"/>
        <v>1.9791209299968E+17</v>
      </c>
      <c r="I1117" s="22">
        <f t="shared" si="313"/>
        <v>17.296472331662553</v>
      </c>
      <c r="J1117" s="23">
        <f t="shared" si="318"/>
        <v>6.1053578652204168E+32</v>
      </c>
      <c r="K1117" s="22">
        <f t="shared" si="319"/>
        <v>32.785711125174508</v>
      </c>
      <c r="L1117" s="17">
        <v>1</v>
      </c>
      <c r="M1117" s="17">
        <f t="shared" si="325"/>
        <v>3084883683803136</v>
      </c>
      <c r="N1117" s="17">
        <f t="shared" si="320"/>
        <v>10</v>
      </c>
      <c r="O1117" s="17">
        <f t="shared" si="321"/>
        <v>51.454137516586599</v>
      </c>
      <c r="P1117" s="17">
        <v>1</v>
      </c>
      <c r="Q1117" s="17">
        <f t="shared" si="326"/>
        <v>4</v>
      </c>
      <c r="R1117" s="28">
        <f t="shared" si="314"/>
        <v>2.7356215084854359E+18</v>
      </c>
      <c r="S1117" s="10">
        <f t="shared" si="322"/>
        <v>22.169567712135589</v>
      </c>
      <c r="T1117" s="10">
        <f t="shared" si="323"/>
        <v>19414.593067751994</v>
      </c>
      <c r="U1117" s="38">
        <f t="shared" si="315"/>
        <v>5.4948220786983754E+34</v>
      </c>
      <c r="V1117" s="6">
        <f t="shared" si="316"/>
        <v>0</v>
      </c>
    </row>
    <row r="1118" spans="2:22" x14ac:dyDescent="0.3">
      <c r="B1118" s="27">
        <v>1116</v>
      </c>
      <c r="C1118" s="70">
        <f t="shared" si="327"/>
        <v>1.9808801486012416E+16</v>
      </c>
      <c r="D1118" s="19">
        <f t="shared" si="317"/>
        <v>17592186044416</v>
      </c>
      <c r="E1118" s="8">
        <f t="shared" si="324"/>
        <v>5.7931145888724517E+34</v>
      </c>
      <c r="F1118" s="17">
        <f t="shared" si="310"/>
        <v>1.07</v>
      </c>
      <c r="G1118" s="17">
        <f t="shared" si="311"/>
        <v>34.762912119008774</v>
      </c>
      <c r="H1118" s="21">
        <f t="shared" si="312"/>
        <v>1.9808801486012416E+17</v>
      </c>
      <c r="I1118" s="22">
        <f t="shared" si="313"/>
        <v>17.296858199730501</v>
      </c>
      <c r="J1118" s="23">
        <f t="shared" si="318"/>
        <v>6.1107848499895016E+32</v>
      </c>
      <c r="K1118" s="22">
        <f t="shared" si="319"/>
        <v>32.786096993242452</v>
      </c>
      <c r="L1118" s="17">
        <v>1</v>
      </c>
      <c r="M1118" s="17">
        <f t="shared" si="325"/>
        <v>3084883683803136</v>
      </c>
      <c r="N1118" s="17">
        <f t="shared" si="320"/>
        <v>10</v>
      </c>
      <c r="O1118" s="17">
        <f t="shared" si="321"/>
        <v>51.454137516586599</v>
      </c>
      <c r="P1118" s="17">
        <v>1</v>
      </c>
      <c r="Q1118" s="17">
        <f t="shared" si="326"/>
        <v>4</v>
      </c>
      <c r="R1118" s="28">
        <f t="shared" si="314"/>
        <v>2.9245154447951544E+18</v>
      </c>
      <c r="S1118" s="10">
        <f t="shared" si="322"/>
        <v>23.700370456024174</v>
      </c>
      <c r="T1118" s="10">
        <f t="shared" si="323"/>
        <v>19438.293438208017</v>
      </c>
      <c r="U1118" s="38">
        <f t="shared" si="315"/>
        <v>5.499706364990551E+34</v>
      </c>
      <c r="V1118" s="6">
        <f t="shared" si="316"/>
        <v>0</v>
      </c>
    </row>
    <row r="1119" spans="2:22" x14ac:dyDescent="0.3">
      <c r="B1119" s="27">
        <v>1117</v>
      </c>
      <c r="C1119" s="70">
        <f t="shared" si="327"/>
        <v>1.9826393672056832E+16</v>
      </c>
      <c r="D1119" s="19">
        <f t="shared" si="317"/>
        <v>17592186044416</v>
      </c>
      <c r="E1119" s="8">
        <f t="shared" si="324"/>
        <v>6.1986326100935236E+34</v>
      </c>
      <c r="F1119" s="17">
        <f t="shared" si="310"/>
        <v>1.07</v>
      </c>
      <c r="G1119" s="17">
        <f t="shared" si="311"/>
        <v>34.792295896693986</v>
      </c>
      <c r="H1119" s="21">
        <f t="shared" si="312"/>
        <v>1.9826393672056832E+17</v>
      </c>
      <c r="I1119" s="22">
        <f t="shared" si="313"/>
        <v>17.297243725261279</v>
      </c>
      <c r="J1119" s="23">
        <f t="shared" si="318"/>
        <v>6.1162118347585865E+32</v>
      </c>
      <c r="K1119" s="22">
        <f t="shared" si="319"/>
        <v>32.786482518773234</v>
      </c>
      <c r="L1119" s="17">
        <v>1</v>
      </c>
      <c r="M1119" s="17">
        <f t="shared" si="325"/>
        <v>3084883683803136</v>
      </c>
      <c r="N1119" s="17">
        <f t="shared" si="320"/>
        <v>10</v>
      </c>
      <c r="O1119" s="17">
        <f t="shared" si="321"/>
        <v>51.454137516586599</v>
      </c>
      <c r="P1119" s="17">
        <v>1</v>
      </c>
      <c r="Q1119" s="17">
        <f t="shared" si="326"/>
        <v>4</v>
      </c>
      <c r="R1119" s="28">
        <f t="shared" si="314"/>
        <v>3.1264549229796787E+18</v>
      </c>
      <c r="S1119" s="10">
        <f t="shared" si="322"/>
        <v>25.336894705259134</v>
      </c>
      <c r="T1119" s="10">
        <f t="shared" si="323"/>
        <v>19463.630332913275</v>
      </c>
      <c r="U1119" s="38">
        <f t="shared" si="315"/>
        <v>5.5045906512827276E+34</v>
      </c>
      <c r="V1119" s="6">
        <f t="shared" si="316"/>
        <v>0</v>
      </c>
    </row>
    <row r="1120" spans="2:22" x14ac:dyDescent="0.3">
      <c r="B1120" s="27">
        <v>1118</v>
      </c>
      <c r="C1120" s="70">
        <f t="shared" si="327"/>
        <v>1.9843985858101248E+16</v>
      </c>
      <c r="D1120" s="19">
        <f t="shared" si="317"/>
        <v>17592186044416</v>
      </c>
      <c r="E1120" s="8">
        <f t="shared" si="324"/>
        <v>6.6325368928000708E+34</v>
      </c>
      <c r="F1120" s="17">
        <f t="shared" si="310"/>
        <v>1.07</v>
      </c>
      <c r="G1120" s="17">
        <f t="shared" si="311"/>
        <v>34.821679674379197</v>
      </c>
      <c r="H1120" s="21">
        <f t="shared" si="312"/>
        <v>1.9843985858101248E+17</v>
      </c>
      <c r="I1120" s="22">
        <f t="shared" si="313"/>
        <v>17.297628908862496</v>
      </c>
      <c r="J1120" s="23">
        <f t="shared" si="318"/>
        <v>6.1216388195276713E+32</v>
      </c>
      <c r="K1120" s="22">
        <f t="shared" si="319"/>
        <v>32.786867702374451</v>
      </c>
      <c r="L1120" s="17">
        <v>1</v>
      </c>
      <c r="M1120" s="17">
        <f t="shared" si="325"/>
        <v>3084883683803136</v>
      </c>
      <c r="N1120" s="17">
        <f t="shared" si="320"/>
        <v>10</v>
      </c>
      <c r="O1120" s="17">
        <f t="shared" si="321"/>
        <v>51.454137516586599</v>
      </c>
      <c r="P1120" s="17">
        <v>1</v>
      </c>
      <c r="Q1120" s="17">
        <f t="shared" si="326"/>
        <v>4</v>
      </c>
      <c r="R1120" s="28">
        <f t="shared" si="314"/>
        <v>3.3423410700992599E+18</v>
      </c>
      <c r="S1120" s="10">
        <f t="shared" si="322"/>
        <v>27.086443223515019</v>
      </c>
      <c r="T1120" s="10">
        <f t="shared" si="323"/>
        <v>19490.716776136789</v>
      </c>
      <c r="U1120" s="38">
        <f t="shared" si="315"/>
        <v>5.5094749375749041E+34</v>
      </c>
      <c r="V1120" s="6">
        <f t="shared" si="316"/>
        <v>0</v>
      </c>
    </row>
    <row r="1121" spans="2:22" x14ac:dyDescent="0.3">
      <c r="B1121" s="27">
        <v>1119</v>
      </c>
      <c r="C1121" s="70">
        <f t="shared" si="327"/>
        <v>1.9861578044145664E+16</v>
      </c>
      <c r="D1121" s="19">
        <f t="shared" si="317"/>
        <v>17592186044416</v>
      </c>
      <c r="E1121" s="8">
        <f t="shared" si="324"/>
        <v>7.0968144752960762E+34</v>
      </c>
      <c r="F1121" s="17">
        <f t="shared" si="310"/>
        <v>1.07</v>
      </c>
      <c r="G1121" s="17">
        <f t="shared" si="311"/>
        <v>34.851063452064409</v>
      </c>
      <c r="H1121" s="21">
        <f t="shared" si="312"/>
        <v>1.9861578044145664E+17</v>
      </c>
      <c r="I1121" s="22">
        <f t="shared" si="313"/>
        <v>17.29801375114014</v>
      </c>
      <c r="J1121" s="23">
        <f t="shared" si="318"/>
        <v>6.1270658042967561E+32</v>
      </c>
      <c r="K1121" s="22">
        <f t="shared" si="319"/>
        <v>32.787252544652091</v>
      </c>
      <c r="L1121" s="17">
        <v>1</v>
      </c>
      <c r="M1121" s="17">
        <f t="shared" si="325"/>
        <v>3084883683803136</v>
      </c>
      <c r="N1121" s="17">
        <f t="shared" si="320"/>
        <v>10</v>
      </c>
      <c r="O1121" s="17">
        <f t="shared" si="321"/>
        <v>51.454137516586599</v>
      </c>
      <c r="P1121" s="17">
        <v>1</v>
      </c>
      <c r="Q1121" s="17">
        <f t="shared" si="326"/>
        <v>4</v>
      </c>
      <c r="R1121" s="28">
        <f t="shared" si="314"/>
        <v>3.5731372701213491E+18</v>
      </c>
      <c r="S1121" s="10">
        <f t="shared" si="322"/>
        <v>28.956823306513453</v>
      </c>
      <c r="T1121" s="10">
        <f t="shared" si="323"/>
        <v>19519.673599443304</v>
      </c>
      <c r="U1121" s="38">
        <f t="shared" si="315"/>
        <v>5.5143592238670807E+34</v>
      </c>
      <c r="V1121" s="6">
        <f t="shared" si="316"/>
        <v>0</v>
      </c>
    </row>
    <row r="1122" spans="2:22" x14ac:dyDescent="0.3">
      <c r="B1122" s="27">
        <v>1120</v>
      </c>
      <c r="C1122" s="70">
        <f t="shared" si="327"/>
        <v>1.987917023019008E+16</v>
      </c>
      <c r="D1122" s="19">
        <f t="shared" si="317"/>
        <v>17592186044416</v>
      </c>
      <c r="E1122" s="8">
        <f t="shared" si="324"/>
        <v>7.5935914885668018E+34</v>
      </c>
      <c r="F1122" s="17">
        <f t="shared" si="310"/>
        <v>1.07</v>
      </c>
      <c r="G1122" s="17">
        <f t="shared" si="311"/>
        <v>34.880447229749613</v>
      </c>
      <c r="H1122" s="21">
        <f t="shared" si="312"/>
        <v>1.987917023019008E+17</v>
      </c>
      <c r="I1122" s="22">
        <f t="shared" si="313"/>
        <v>17.298398252698593</v>
      </c>
      <c r="J1122" s="23">
        <f t="shared" si="318"/>
        <v>6.1324927890658409E+32</v>
      </c>
      <c r="K1122" s="22">
        <f t="shared" si="319"/>
        <v>32.787637046210548</v>
      </c>
      <c r="L1122" s="17">
        <v>1</v>
      </c>
      <c r="M1122" s="17">
        <f t="shared" si="325"/>
        <v>3084883683803136</v>
      </c>
      <c r="N1122" s="17">
        <f t="shared" si="320"/>
        <v>10</v>
      </c>
      <c r="O1122" s="17">
        <f t="shared" si="321"/>
        <v>51.454137516586599</v>
      </c>
      <c r="P1122" s="17">
        <v>1</v>
      </c>
      <c r="Q1122" s="17">
        <f t="shared" si="326"/>
        <v>4</v>
      </c>
      <c r="R1122" s="28">
        <f t="shared" si="314"/>
        <v>3.8198734658625608E+18</v>
      </c>
      <c r="S1122" s="10">
        <f t="shared" si="322"/>
        <v>30.956381645103935</v>
      </c>
      <c r="T1122" s="10">
        <f t="shared" si="323"/>
        <v>19550.629981088408</v>
      </c>
      <c r="U1122" s="38">
        <f t="shared" si="315"/>
        <v>5.5192435101592573E+34</v>
      </c>
      <c r="V1122" s="6">
        <f t="shared" si="316"/>
        <v>0</v>
      </c>
    </row>
    <row r="1123" spans="2:22" x14ac:dyDescent="0.3">
      <c r="B1123" s="27">
        <v>1121</v>
      </c>
      <c r="C1123" s="70">
        <f t="shared" si="327"/>
        <v>1.9896762416234496E+16</v>
      </c>
      <c r="D1123" s="19">
        <f t="shared" si="317"/>
        <v>17592186044416</v>
      </c>
      <c r="E1123" s="8">
        <f t="shared" si="324"/>
        <v>8.1251428927664785E+34</v>
      </c>
      <c r="F1123" s="17">
        <f t="shared" si="310"/>
        <v>1.07</v>
      </c>
      <c r="G1123" s="17">
        <f t="shared" si="311"/>
        <v>34.909831007434825</v>
      </c>
      <c r="H1123" s="21">
        <f t="shared" si="312"/>
        <v>1.9896762416234496E+17</v>
      </c>
      <c r="I1123" s="22">
        <f t="shared" si="313"/>
        <v>17.298782414140629</v>
      </c>
      <c r="J1123" s="23">
        <f t="shared" si="318"/>
        <v>6.1379197738349257E+32</v>
      </c>
      <c r="K1123" s="22">
        <f t="shared" si="319"/>
        <v>32.788021207652584</v>
      </c>
      <c r="L1123" s="17">
        <v>1</v>
      </c>
      <c r="M1123" s="17">
        <f t="shared" si="325"/>
        <v>3084883683803136</v>
      </c>
      <c r="N1123" s="17">
        <f t="shared" si="320"/>
        <v>10</v>
      </c>
      <c r="O1123" s="17">
        <f t="shared" si="321"/>
        <v>51.454137516586599</v>
      </c>
      <c r="P1123" s="17">
        <v>1</v>
      </c>
      <c r="Q1123" s="17">
        <f t="shared" si="326"/>
        <v>4</v>
      </c>
      <c r="R1123" s="28">
        <f t="shared" si="314"/>
        <v>4.0836507582444052E+18</v>
      </c>
      <c r="S1123" s="10">
        <f t="shared" si="322"/>
        <v>33.094041597785299</v>
      </c>
      <c r="T1123" s="10">
        <f t="shared" si="323"/>
        <v>19583.724022686194</v>
      </c>
      <c r="U1123" s="38">
        <f t="shared" si="315"/>
        <v>5.5241277964514329E+34</v>
      </c>
      <c r="V1123" s="6">
        <f t="shared" si="316"/>
        <v>0</v>
      </c>
    </row>
    <row r="1124" spans="2:22" x14ac:dyDescent="0.3">
      <c r="B1124" s="27">
        <v>1122</v>
      </c>
      <c r="C1124" s="70">
        <f t="shared" si="327"/>
        <v>1.9914354602278912E+16</v>
      </c>
      <c r="D1124" s="19">
        <f t="shared" si="317"/>
        <v>17592186044416</v>
      </c>
      <c r="E1124" s="8">
        <f t="shared" si="324"/>
        <v>8.693902895260132E+34</v>
      </c>
      <c r="F1124" s="17">
        <f t="shared" si="310"/>
        <v>1.07</v>
      </c>
      <c r="G1124" s="17">
        <f t="shared" si="311"/>
        <v>34.939214785120036</v>
      </c>
      <c r="H1124" s="21">
        <f t="shared" si="312"/>
        <v>1.9914354602278912E+17</v>
      </c>
      <c r="I1124" s="22">
        <f t="shared" si="313"/>
        <v>17.299166236067425</v>
      </c>
      <c r="J1124" s="23">
        <f t="shared" si="318"/>
        <v>6.1433467586040105E+32</v>
      </c>
      <c r="K1124" s="22">
        <f t="shared" si="319"/>
        <v>32.78840502957938</v>
      </c>
      <c r="L1124" s="17">
        <v>1</v>
      </c>
      <c r="M1124" s="17">
        <f t="shared" si="325"/>
        <v>3084883683803136</v>
      </c>
      <c r="N1124" s="17">
        <f t="shared" si="320"/>
        <v>10</v>
      </c>
      <c r="O1124" s="17">
        <f t="shared" si="321"/>
        <v>51.454137516586599</v>
      </c>
      <c r="P1124" s="17">
        <v>1</v>
      </c>
      <c r="Q1124" s="17">
        <f t="shared" si="326"/>
        <v>4</v>
      </c>
      <c r="R1124" s="28">
        <f t="shared" si="314"/>
        <v>4.3656463234139858E+18</v>
      </c>
      <c r="S1124" s="10">
        <f t="shared" si="322"/>
        <v>35.379343039215399</v>
      </c>
      <c r="T1124" s="10">
        <f t="shared" si="323"/>
        <v>19619.103365725408</v>
      </c>
      <c r="U1124" s="38">
        <f t="shared" si="315"/>
        <v>5.5290120827436095E+34</v>
      </c>
      <c r="V1124" s="6">
        <f t="shared" si="316"/>
        <v>0</v>
      </c>
    </row>
    <row r="1125" spans="2:22" x14ac:dyDescent="0.3">
      <c r="B1125" s="27">
        <v>1123</v>
      </c>
      <c r="C1125" s="70">
        <f t="shared" si="327"/>
        <v>1.9931946788323328E+16</v>
      </c>
      <c r="D1125" s="19">
        <f t="shared" si="317"/>
        <v>17592186044416</v>
      </c>
      <c r="E1125" s="8">
        <f t="shared" si="324"/>
        <v>9.3024760979283415E+34</v>
      </c>
      <c r="F1125" s="17">
        <f t="shared" si="310"/>
        <v>1.07</v>
      </c>
      <c r="G1125" s="17">
        <f t="shared" si="311"/>
        <v>34.968598562805248</v>
      </c>
      <c r="H1125" s="21">
        <f t="shared" si="312"/>
        <v>1.9931946788323328E+17</v>
      </c>
      <c r="I1125" s="22">
        <f t="shared" si="313"/>
        <v>17.29954971907857</v>
      </c>
      <c r="J1125" s="23">
        <f t="shared" si="318"/>
        <v>6.1487737433730953E+32</v>
      </c>
      <c r="K1125" s="22">
        <f t="shared" si="319"/>
        <v>32.788788512590521</v>
      </c>
      <c r="L1125" s="17">
        <v>1</v>
      </c>
      <c r="M1125" s="17">
        <f t="shared" si="325"/>
        <v>3084883683803136</v>
      </c>
      <c r="N1125" s="17">
        <f t="shared" si="320"/>
        <v>10</v>
      </c>
      <c r="O1125" s="17">
        <f t="shared" si="321"/>
        <v>51.454137516586599</v>
      </c>
      <c r="P1125" s="17">
        <v>1</v>
      </c>
      <c r="Q1125" s="17">
        <f t="shared" si="326"/>
        <v>4</v>
      </c>
      <c r="R1125" s="28">
        <f t="shared" si="314"/>
        <v>4.6671186697016381E+18</v>
      </c>
      <c r="S1125" s="10">
        <f t="shared" si="322"/>
        <v>37.822484962770751</v>
      </c>
      <c r="T1125" s="10">
        <f t="shared" si="323"/>
        <v>19656.925850688178</v>
      </c>
      <c r="U1125" s="38">
        <f t="shared" si="315"/>
        <v>5.533896369035786E+34</v>
      </c>
      <c r="V1125" s="6">
        <f t="shared" si="316"/>
        <v>0</v>
      </c>
    </row>
    <row r="1126" spans="2:22" x14ac:dyDescent="0.3">
      <c r="B1126" s="27">
        <v>1124</v>
      </c>
      <c r="C1126" s="70">
        <f t="shared" si="327"/>
        <v>1.9949538974367744E+16</v>
      </c>
      <c r="D1126" s="19">
        <f t="shared" si="317"/>
        <v>17592186044416</v>
      </c>
      <c r="E1126" s="8">
        <f t="shared" si="324"/>
        <v>9.9536494247833264E+34</v>
      </c>
      <c r="F1126" s="17">
        <f t="shared" si="310"/>
        <v>1.07</v>
      </c>
      <c r="G1126" s="17">
        <f t="shared" si="311"/>
        <v>34.997982340490452</v>
      </c>
      <c r="H1126" s="21">
        <f t="shared" si="312"/>
        <v>1.9949538974367744E+17</v>
      </c>
      <c r="I1126" s="22">
        <f t="shared" si="313"/>
        <v>17.29993286377206</v>
      </c>
      <c r="J1126" s="23">
        <f t="shared" si="318"/>
        <v>6.1542007281421802E+32</v>
      </c>
      <c r="K1126" s="22">
        <f t="shared" si="319"/>
        <v>32.789171657284015</v>
      </c>
      <c r="L1126" s="17">
        <v>1</v>
      </c>
      <c r="M1126" s="17">
        <f t="shared" si="325"/>
        <v>3084883683803136</v>
      </c>
      <c r="N1126" s="17">
        <f t="shared" si="320"/>
        <v>10</v>
      </c>
      <c r="O1126" s="17">
        <f t="shared" si="321"/>
        <v>51.454137516586599</v>
      </c>
      <c r="P1126" s="17">
        <v>1</v>
      </c>
      <c r="Q1126" s="17">
        <f t="shared" si="326"/>
        <v>4</v>
      </c>
      <c r="R1126" s="28">
        <f t="shared" si="314"/>
        <v>4.9894132579065201E+18</v>
      </c>
      <c r="S1126" s="10">
        <f t="shared" si="322"/>
        <v>40.434371027527881</v>
      </c>
      <c r="T1126" s="10">
        <f t="shared" si="323"/>
        <v>19697.360221715706</v>
      </c>
      <c r="U1126" s="38">
        <f t="shared" si="315"/>
        <v>5.5387806553279617E+34</v>
      </c>
      <c r="V1126" s="6">
        <f t="shared" si="316"/>
        <v>0</v>
      </c>
    </row>
    <row r="1127" spans="2:22" x14ac:dyDescent="0.3">
      <c r="B1127" s="27">
        <v>1125</v>
      </c>
      <c r="C1127" s="70">
        <f t="shared" si="327"/>
        <v>3.993426232082432E+16</v>
      </c>
      <c r="D1127" s="19">
        <f t="shared" si="317"/>
        <v>35184372088832</v>
      </c>
      <c r="E1127" s="8">
        <f t="shared" si="324"/>
        <v>1.0650404884518159E+35</v>
      </c>
      <c r="F1127" s="17">
        <f t="shared" si="310"/>
        <v>1.07</v>
      </c>
      <c r="G1127" s="17">
        <f t="shared" si="311"/>
        <v>35.027366118175664</v>
      </c>
      <c r="H1127" s="21">
        <f t="shared" si="312"/>
        <v>3.993426232082432E+17</v>
      </c>
      <c r="I1127" s="22">
        <f t="shared" si="313"/>
        <v>17.601345666408296</v>
      </c>
      <c r="J1127" s="23">
        <f t="shared" si="318"/>
        <v>3.695776627746759E+33</v>
      </c>
      <c r="K1127" s="22">
        <f t="shared" si="319"/>
        <v>33.567705714639914</v>
      </c>
      <c r="L1127" s="17">
        <v>3</v>
      </c>
      <c r="M1127" s="17">
        <f t="shared" si="325"/>
        <v>9254651051409408</v>
      </c>
      <c r="N1127" s="17">
        <f t="shared" si="320"/>
        <v>30</v>
      </c>
      <c r="O1127" s="17">
        <f t="shared" si="321"/>
        <v>53.039100017307753</v>
      </c>
      <c r="P1127" s="17">
        <v>1</v>
      </c>
      <c r="Q1127" s="17">
        <f t="shared" si="326"/>
        <v>4</v>
      </c>
      <c r="R1127" s="28">
        <f t="shared" si="314"/>
        <v>2.6669842550126049E+18</v>
      </c>
      <c r="S1127" s="10">
        <f t="shared" si="322"/>
        <v>7.2044430421999675</v>
      </c>
      <c r="T1127" s="10">
        <f t="shared" si="323"/>
        <v>19794.564664757905</v>
      </c>
      <c r="U1127" s="38">
        <f t="shared" si="315"/>
        <v>3.3261989649720831E+35</v>
      </c>
      <c r="V1127" s="6">
        <f t="shared" si="316"/>
        <v>90</v>
      </c>
    </row>
    <row r="1128" spans="2:22" x14ac:dyDescent="0.3">
      <c r="B1128" s="27">
        <v>1126</v>
      </c>
      <c r="C1128" s="70">
        <f t="shared" si="327"/>
        <v>3.9969446692913152E+16</v>
      </c>
      <c r="D1128" s="19">
        <f t="shared" si="317"/>
        <v>35184372088832</v>
      </c>
      <c r="E1128" s="8">
        <f t="shared" si="324"/>
        <v>1.1395933226434431E+35</v>
      </c>
      <c r="F1128" s="17">
        <f t="shared" ref="F1128:F1191" si="328">$Y$4</f>
        <v>1.07</v>
      </c>
      <c r="G1128" s="17">
        <f t="shared" si="311"/>
        <v>35.056749895860875</v>
      </c>
      <c r="H1128" s="21">
        <f t="shared" si="312"/>
        <v>3.9969446692913152E+17</v>
      </c>
      <c r="I1128" s="22">
        <f t="shared" si="313"/>
        <v>17.601728136254152</v>
      </c>
      <c r="J1128" s="23">
        <f t="shared" si="318"/>
        <v>3.6990328186082099E+33</v>
      </c>
      <c r="K1128" s="22">
        <f t="shared" si="319"/>
        <v>33.568088184485774</v>
      </c>
      <c r="L1128" s="17">
        <v>1</v>
      </c>
      <c r="M1128" s="17">
        <f t="shared" si="325"/>
        <v>9254651051409408</v>
      </c>
      <c r="N1128" s="17">
        <f t="shared" si="320"/>
        <v>10</v>
      </c>
      <c r="O1128" s="17">
        <f t="shared" si="321"/>
        <v>53.039100017307753</v>
      </c>
      <c r="P1128" s="17">
        <v>1</v>
      </c>
      <c r="Q1128" s="17">
        <f t="shared" si="326"/>
        <v>4</v>
      </c>
      <c r="R1128" s="28">
        <f t="shared" si="314"/>
        <v>2.8511611166373755E+18</v>
      </c>
      <c r="S1128" s="10">
        <f t="shared" si="322"/>
        <v>7.701968180105415</v>
      </c>
      <c r="T1128" s="10">
        <f t="shared" si="323"/>
        <v>19802.266632938012</v>
      </c>
      <c r="U1128" s="38">
        <f t="shared" si="315"/>
        <v>3.3291295367473889E+35</v>
      </c>
      <c r="V1128" s="6">
        <f t="shared" si="316"/>
        <v>0</v>
      </c>
    </row>
    <row r="1129" spans="2:22" x14ac:dyDescent="0.3">
      <c r="B1129" s="27">
        <v>1127</v>
      </c>
      <c r="C1129" s="70">
        <f t="shared" si="327"/>
        <v>4.0004631065001984E+16</v>
      </c>
      <c r="D1129" s="19">
        <f t="shared" si="317"/>
        <v>35184372088832</v>
      </c>
      <c r="E1129" s="8">
        <f t="shared" si="324"/>
        <v>1.2193648552284842E+35</v>
      </c>
      <c r="F1129" s="17">
        <f t="shared" si="328"/>
        <v>1.07</v>
      </c>
      <c r="G1129" s="17">
        <f t="shared" si="311"/>
        <v>35.086133673546087</v>
      </c>
      <c r="H1129" s="21">
        <f t="shared" si="312"/>
        <v>4.0004631065001984E+17</v>
      </c>
      <c r="I1129" s="22">
        <f t="shared" si="313"/>
        <v>17.602110269566889</v>
      </c>
      <c r="J1129" s="23">
        <f t="shared" si="318"/>
        <v>3.7022890094696608E+33</v>
      </c>
      <c r="K1129" s="22">
        <f t="shared" si="319"/>
        <v>33.568470317798507</v>
      </c>
      <c r="L1129" s="17">
        <v>1</v>
      </c>
      <c r="M1129" s="17">
        <f t="shared" si="325"/>
        <v>9254651051409408</v>
      </c>
      <c r="N1129" s="17">
        <f t="shared" si="320"/>
        <v>10</v>
      </c>
      <c r="O1129" s="17">
        <f t="shared" si="321"/>
        <v>53.039100017307753</v>
      </c>
      <c r="P1129" s="17">
        <v>1</v>
      </c>
      <c r="Q1129" s="17">
        <f t="shared" si="326"/>
        <v>4</v>
      </c>
      <c r="R1129" s="28">
        <f t="shared" si="314"/>
        <v>3.0480592440589824E+18</v>
      </c>
      <c r="S1129" s="10">
        <f t="shared" si="322"/>
        <v>8.2338578384184125</v>
      </c>
      <c r="T1129" s="10">
        <f t="shared" si="323"/>
        <v>19810.500490776431</v>
      </c>
      <c r="U1129" s="38">
        <f t="shared" si="315"/>
        <v>3.3320601085226946E+35</v>
      </c>
      <c r="V1129" s="6">
        <f t="shared" si="316"/>
        <v>0</v>
      </c>
    </row>
    <row r="1130" spans="2:22" x14ac:dyDescent="0.3">
      <c r="B1130" s="27">
        <v>1128</v>
      </c>
      <c r="C1130" s="70">
        <f t="shared" si="327"/>
        <v>4.0039815437090816E+16</v>
      </c>
      <c r="D1130" s="19">
        <f t="shared" si="317"/>
        <v>35184372088832</v>
      </c>
      <c r="E1130" s="8">
        <f t="shared" si="324"/>
        <v>1.3047203950944782E+35</v>
      </c>
      <c r="F1130" s="17">
        <f t="shared" si="328"/>
        <v>1.07</v>
      </c>
      <c r="G1130" s="17">
        <f t="shared" si="311"/>
        <v>35.115517451231291</v>
      </c>
      <c r="H1130" s="21">
        <f t="shared" si="312"/>
        <v>4.0039815437090816E+17</v>
      </c>
      <c r="I1130" s="22">
        <f t="shared" si="313"/>
        <v>17.602492066938208</v>
      </c>
      <c r="J1130" s="23">
        <f t="shared" si="318"/>
        <v>3.7055452003311117E+33</v>
      </c>
      <c r="K1130" s="22">
        <f t="shared" si="319"/>
        <v>33.568852115169825</v>
      </c>
      <c r="L1130" s="17">
        <v>1</v>
      </c>
      <c r="M1130" s="17">
        <f t="shared" si="325"/>
        <v>9254651051409408</v>
      </c>
      <c r="N1130" s="17">
        <f t="shared" si="320"/>
        <v>10</v>
      </c>
      <c r="O1130" s="17">
        <f t="shared" si="321"/>
        <v>53.039100017307753</v>
      </c>
      <c r="P1130" s="17">
        <v>1</v>
      </c>
      <c r="Q1130" s="17">
        <f t="shared" si="326"/>
        <v>4</v>
      </c>
      <c r="R1130" s="28">
        <f t="shared" si="314"/>
        <v>3.2585574654918431E+18</v>
      </c>
      <c r="S1130" s="10">
        <f t="shared" si="322"/>
        <v>8.8024860348343203</v>
      </c>
      <c r="T1130" s="10">
        <f t="shared" si="323"/>
        <v>19819.302976811265</v>
      </c>
      <c r="U1130" s="38">
        <f t="shared" si="315"/>
        <v>3.3349906802980004E+35</v>
      </c>
      <c r="V1130" s="6">
        <f t="shared" si="316"/>
        <v>0</v>
      </c>
    </row>
    <row r="1131" spans="2:22" x14ac:dyDescent="0.3">
      <c r="B1131" s="27">
        <v>1129</v>
      </c>
      <c r="C1131" s="70">
        <f t="shared" si="327"/>
        <v>4.0074999809179648E+16</v>
      </c>
      <c r="D1131" s="19">
        <f t="shared" si="317"/>
        <v>35184372088832</v>
      </c>
      <c r="E1131" s="8">
        <f t="shared" si="324"/>
        <v>1.3960508227510918E+35</v>
      </c>
      <c r="F1131" s="17">
        <f t="shared" si="328"/>
        <v>1.07</v>
      </c>
      <c r="G1131" s="17">
        <f t="shared" si="311"/>
        <v>35.144901228916503</v>
      </c>
      <c r="H1131" s="21">
        <f t="shared" si="312"/>
        <v>4.0074999809179648E+17</v>
      </c>
      <c r="I1131" s="22">
        <f t="shared" si="313"/>
        <v>17.602873528958256</v>
      </c>
      <c r="J1131" s="23">
        <f t="shared" si="318"/>
        <v>3.7088013911925625E+33</v>
      </c>
      <c r="K1131" s="22">
        <f t="shared" si="319"/>
        <v>33.56923357718987</v>
      </c>
      <c r="L1131" s="17">
        <v>1</v>
      </c>
      <c r="M1131" s="17">
        <f t="shared" si="325"/>
        <v>9254651051409408</v>
      </c>
      <c r="N1131" s="17">
        <f t="shared" si="320"/>
        <v>10</v>
      </c>
      <c r="O1131" s="17">
        <f t="shared" si="321"/>
        <v>53.039100017307753</v>
      </c>
      <c r="P1131" s="17">
        <v>1</v>
      </c>
      <c r="Q1131" s="17">
        <f t="shared" si="326"/>
        <v>4</v>
      </c>
      <c r="R1131" s="28">
        <f t="shared" si="314"/>
        <v>3.4835953322482862E+18</v>
      </c>
      <c r="S1131" s="10">
        <f t="shared" si="322"/>
        <v>9.4103908210503597</v>
      </c>
      <c r="T1131" s="10">
        <f t="shared" si="323"/>
        <v>19828.713367632314</v>
      </c>
      <c r="U1131" s="38">
        <f t="shared" si="315"/>
        <v>3.3379212520733062E+35</v>
      </c>
      <c r="V1131" s="6">
        <f t="shared" si="316"/>
        <v>0</v>
      </c>
    </row>
    <row r="1132" spans="2:22" x14ac:dyDescent="0.3">
      <c r="B1132" s="27">
        <v>1130</v>
      </c>
      <c r="C1132" s="70">
        <f t="shared" si="327"/>
        <v>4.011018418126848E+16</v>
      </c>
      <c r="D1132" s="19">
        <f t="shared" si="317"/>
        <v>35184372088832</v>
      </c>
      <c r="E1132" s="8">
        <f t="shared" si="324"/>
        <v>1.4937743803436683E+35</v>
      </c>
      <c r="F1132" s="17">
        <f t="shared" si="328"/>
        <v>1.07</v>
      </c>
      <c r="G1132" s="17">
        <f t="shared" si="311"/>
        <v>35.174285006601714</v>
      </c>
      <c r="H1132" s="21">
        <f t="shared" si="312"/>
        <v>4.011018418126848E+17</v>
      </c>
      <c r="I1132" s="22">
        <f t="shared" si="313"/>
        <v>17.603254656215626</v>
      </c>
      <c r="J1132" s="23">
        <f t="shared" si="318"/>
        <v>3.7120575820540134E+33</v>
      </c>
      <c r="K1132" s="22">
        <f t="shared" si="319"/>
        <v>33.56961470444724</v>
      </c>
      <c r="L1132" s="17">
        <v>1</v>
      </c>
      <c r="M1132" s="17">
        <f t="shared" si="325"/>
        <v>9254651051409408</v>
      </c>
      <c r="N1132" s="17">
        <f t="shared" si="320"/>
        <v>10</v>
      </c>
      <c r="O1132" s="17">
        <f t="shared" si="321"/>
        <v>53.039100017307753</v>
      </c>
      <c r="P1132" s="17">
        <v>1</v>
      </c>
      <c r="Q1132" s="17">
        <f t="shared" si="326"/>
        <v>4</v>
      </c>
      <c r="R1132" s="28">
        <f t="shared" si="314"/>
        <v>3.7241773151499597E+18</v>
      </c>
      <c r="S1132" s="10">
        <f t="shared" si="322"/>
        <v>10.060285618718163</v>
      </c>
      <c r="T1132" s="10">
        <f t="shared" si="323"/>
        <v>19838.773653251032</v>
      </c>
      <c r="U1132" s="38">
        <f t="shared" si="315"/>
        <v>3.3408518238486119E+35</v>
      </c>
      <c r="V1132" s="6">
        <f t="shared" si="316"/>
        <v>0</v>
      </c>
    </row>
    <row r="1133" spans="2:22" x14ac:dyDescent="0.3">
      <c r="B1133" s="27">
        <v>1131</v>
      </c>
      <c r="C1133" s="70">
        <f t="shared" si="327"/>
        <v>4.0145368553357312E+16</v>
      </c>
      <c r="D1133" s="19">
        <f t="shared" si="317"/>
        <v>35184372088832</v>
      </c>
      <c r="E1133" s="8">
        <f t="shared" si="324"/>
        <v>1.5983385869677252E+35</v>
      </c>
      <c r="F1133" s="17">
        <f t="shared" si="328"/>
        <v>1.07</v>
      </c>
      <c r="G1133" s="17">
        <f t="shared" si="311"/>
        <v>35.203668784286918</v>
      </c>
      <c r="H1133" s="21">
        <f t="shared" si="312"/>
        <v>4.0145368553357312E+17</v>
      </c>
      <c r="I1133" s="22">
        <f t="shared" si="313"/>
        <v>17.603635449297368</v>
      </c>
      <c r="J1133" s="23">
        <f t="shared" si="318"/>
        <v>3.7153137729154643E+33</v>
      </c>
      <c r="K1133" s="22">
        <f t="shared" si="319"/>
        <v>33.569995497528986</v>
      </c>
      <c r="L1133" s="17">
        <v>1</v>
      </c>
      <c r="M1133" s="17">
        <f t="shared" si="325"/>
        <v>9254651051409408</v>
      </c>
      <c r="N1133" s="17">
        <f t="shared" si="320"/>
        <v>10</v>
      </c>
      <c r="O1133" s="17">
        <f t="shared" si="321"/>
        <v>53.039100017307753</v>
      </c>
      <c r="P1133" s="17">
        <v>1</v>
      </c>
      <c r="Q1133" s="17">
        <f t="shared" si="326"/>
        <v>4</v>
      </c>
      <c r="R1133" s="28">
        <f t="shared" si="314"/>
        <v>3.9813772909902899E+18</v>
      </c>
      <c r="S1133" s="10">
        <f t="shared" si="322"/>
        <v>10.755071338924115</v>
      </c>
      <c r="T1133" s="10">
        <f t="shared" si="323"/>
        <v>19849.528724589956</v>
      </c>
      <c r="U1133" s="38">
        <f t="shared" si="315"/>
        <v>3.3437823956239177E+35</v>
      </c>
      <c r="V1133" s="6">
        <f t="shared" si="316"/>
        <v>0</v>
      </c>
    </row>
    <row r="1134" spans="2:22" x14ac:dyDescent="0.3">
      <c r="B1134" s="27">
        <v>1132</v>
      </c>
      <c r="C1134" s="70">
        <f t="shared" si="327"/>
        <v>4.0180552925446144E+16</v>
      </c>
      <c r="D1134" s="19">
        <f t="shared" si="317"/>
        <v>35184372088832</v>
      </c>
      <c r="E1134" s="8">
        <f t="shared" si="324"/>
        <v>1.710222288055466E+35</v>
      </c>
      <c r="F1134" s="17">
        <f t="shared" si="328"/>
        <v>1.07</v>
      </c>
      <c r="G1134" s="17">
        <f t="shared" si="311"/>
        <v>35.23305256197213</v>
      </c>
      <c r="H1134" s="21">
        <f t="shared" si="312"/>
        <v>4.0180552925446144E+17</v>
      </c>
      <c r="I1134" s="22">
        <f t="shared" si="313"/>
        <v>17.604015908788984</v>
      </c>
      <c r="J1134" s="23">
        <f t="shared" si="318"/>
        <v>3.7185699637769152E+33</v>
      </c>
      <c r="K1134" s="22">
        <f t="shared" si="319"/>
        <v>33.570375957020602</v>
      </c>
      <c r="L1134" s="17">
        <v>1</v>
      </c>
      <c r="M1134" s="17">
        <f t="shared" si="325"/>
        <v>9254651051409408</v>
      </c>
      <c r="N1134" s="17">
        <f t="shared" si="320"/>
        <v>10</v>
      </c>
      <c r="O1134" s="17">
        <f t="shared" si="321"/>
        <v>53.039100017307753</v>
      </c>
      <c r="P1134" s="17">
        <v>1</v>
      </c>
      <c r="Q1134" s="17">
        <f t="shared" si="326"/>
        <v>4</v>
      </c>
      <c r="R1134" s="28">
        <f t="shared" si="314"/>
        <v>4.2563433390992256E+18</v>
      </c>
      <c r="S1134" s="10">
        <f t="shared" si="322"/>
        <v>11.497849339362771</v>
      </c>
      <c r="T1134" s="10">
        <f t="shared" si="323"/>
        <v>19861.026573929317</v>
      </c>
      <c r="U1134" s="38">
        <f t="shared" si="315"/>
        <v>3.3467129673992234E+35</v>
      </c>
      <c r="V1134" s="6">
        <f t="shared" si="316"/>
        <v>0</v>
      </c>
    </row>
    <row r="1135" spans="2:22" x14ac:dyDescent="0.3">
      <c r="B1135" s="27">
        <v>1133</v>
      </c>
      <c r="C1135" s="70">
        <f t="shared" si="327"/>
        <v>4.0215737297534976E+16</v>
      </c>
      <c r="D1135" s="19">
        <f t="shared" si="317"/>
        <v>35184372088832</v>
      </c>
      <c r="E1135" s="8">
        <f t="shared" si="324"/>
        <v>1.8299378482193488E+35</v>
      </c>
      <c r="F1135" s="17">
        <f t="shared" si="328"/>
        <v>1.07</v>
      </c>
      <c r="G1135" s="17">
        <f t="shared" si="311"/>
        <v>35.262436339657341</v>
      </c>
      <c r="H1135" s="21">
        <f t="shared" si="312"/>
        <v>4.0215737297534976E+17</v>
      </c>
      <c r="I1135" s="22">
        <f t="shared" si="313"/>
        <v>17.604396035274437</v>
      </c>
      <c r="J1135" s="23">
        <f t="shared" si="318"/>
        <v>3.7218261546383661E+33</v>
      </c>
      <c r="K1135" s="22">
        <f t="shared" si="319"/>
        <v>33.570756083506055</v>
      </c>
      <c r="L1135" s="17">
        <v>1</v>
      </c>
      <c r="M1135" s="17">
        <f t="shared" si="325"/>
        <v>9254651051409408</v>
      </c>
      <c r="N1135" s="17">
        <f t="shared" si="320"/>
        <v>10</v>
      </c>
      <c r="O1135" s="17">
        <f t="shared" si="321"/>
        <v>53.039100017307753</v>
      </c>
      <c r="P1135" s="17">
        <v>1</v>
      </c>
      <c r="Q1135" s="17">
        <f t="shared" si="326"/>
        <v>4</v>
      </c>
      <c r="R1135" s="28">
        <f t="shared" si="314"/>
        <v>4.5503028694478638E+18</v>
      </c>
      <c r="S1135" s="10">
        <f t="shared" si="322"/>
        <v>12.291935277113689</v>
      </c>
      <c r="T1135" s="10">
        <f t="shared" si="323"/>
        <v>19873.31850920643</v>
      </c>
      <c r="U1135" s="38">
        <f t="shared" si="315"/>
        <v>3.3496435391745292E+35</v>
      </c>
      <c r="V1135" s="6">
        <f t="shared" si="316"/>
        <v>0</v>
      </c>
    </row>
    <row r="1136" spans="2:22" x14ac:dyDescent="0.3">
      <c r="B1136" s="27">
        <v>1134</v>
      </c>
      <c r="C1136" s="70">
        <f t="shared" si="327"/>
        <v>4.0250921669623808E+16</v>
      </c>
      <c r="D1136" s="19">
        <f t="shared" si="317"/>
        <v>35184372088832</v>
      </c>
      <c r="E1136" s="8">
        <f t="shared" si="324"/>
        <v>1.9580334975947033E+35</v>
      </c>
      <c r="F1136" s="17">
        <f t="shared" si="328"/>
        <v>1.07</v>
      </c>
      <c r="G1136" s="17">
        <f t="shared" si="311"/>
        <v>35.291820117342553</v>
      </c>
      <c r="H1136" s="21">
        <f t="shared" si="312"/>
        <v>4.0250921669623808E+17</v>
      </c>
      <c r="I1136" s="22">
        <f t="shared" si="313"/>
        <v>17.604775829336159</v>
      </c>
      <c r="J1136" s="23">
        <f t="shared" si="318"/>
        <v>3.725082345499817E+33</v>
      </c>
      <c r="K1136" s="22">
        <f t="shared" si="319"/>
        <v>33.571135877567777</v>
      </c>
      <c r="L1136" s="17">
        <v>1</v>
      </c>
      <c r="M1136" s="17">
        <f t="shared" si="325"/>
        <v>9254651051409408</v>
      </c>
      <c r="N1136" s="17">
        <f t="shared" si="320"/>
        <v>10</v>
      </c>
      <c r="O1136" s="17">
        <f t="shared" si="321"/>
        <v>53.039100017307753</v>
      </c>
      <c r="P1136" s="17">
        <v>1</v>
      </c>
      <c r="Q1136" s="17">
        <f t="shared" si="326"/>
        <v>4</v>
      </c>
      <c r="R1136" s="28">
        <f t="shared" si="314"/>
        <v>4.8645681052127898E+18</v>
      </c>
      <c r="S1136" s="10">
        <f t="shared" si="322"/>
        <v>13.140873918936025</v>
      </c>
      <c r="T1136" s="10">
        <f t="shared" si="323"/>
        <v>19886.459383125366</v>
      </c>
      <c r="U1136" s="38">
        <f t="shared" si="315"/>
        <v>3.3525741109498357E+35</v>
      </c>
      <c r="V1136" s="6">
        <f t="shared" si="316"/>
        <v>0</v>
      </c>
    </row>
    <row r="1137" spans="2:22" x14ac:dyDescent="0.3">
      <c r="B1137" s="27">
        <v>1135</v>
      </c>
      <c r="C1137" s="70">
        <f t="shared" si="327"/>
        <v>4.028610604171264E+16</v>
      </c>
      <c r="D1137" s="19">
        <f t="shared" si="317"/>
        <v>35184372088832</v>
      </c>
      <c r="E1137" s="8">
        <f t="shared" si="324"/>
        <v>2.0950958424263327E+35</v>
      </c>
      <c r="F1137" s="17">
        <f t="shared" si="328"/>
        <v>1.07</v>
      </c>
      <c r="G1137" s="17">
        <f t="shared" si="311"/>
        <v>35.321203895027757</v>
      </c>
      <c r="H1137" s="21">
        <f t="shared" si="312"/>
        <v>4.028610604171264E+17</v>
      </c>
      <c r="I1137" s="22">
        <f t="shared" si="313"/>
        <v>17.605155291555061</v>
      </c>
      <c r="J1137" s="23">
        <f t="shared" si="318"/>
        <v>3.7283385363612679E+33</v>
      </c>
      <c r="K1137" s="22">
        <f t="shared" si="319"/>
        <v>33.571515339786679</v>
      </c>
      <c r="L1137" s="17">
        <v>1</v>
      </c>
      <c r="M1137" s="17">
        <f t="shared" si="325"/>
        <v>9254651051409408</v>
      </c>
      <c r="N1137" s="17">
        <f t="shared" si="320"/>
        <v>10</v>
      </c>
      <c r="O1137" s="17">
        <f t="shared" si="321"/>
        <v>53.039100017307753</v>
      </c>
      <c r="P1137" s="17">
        <v>1</v>
      </c>
      <c r="Q1137" s="17">
        <f t="shared" si="326"/>
        <v>4</v>
      </c>
      <c r="R1137" s="28">
        <f t="shared" si="314"/>
        <v>5.2005419443046922E+18</v>
      </c>
      <c r="S1137" s="10">
        <f t="shared" si="322"/>
        <v>14.048454975276167</v>
      </c>
      <c r="T1137" s="10">
        <f t="shared" si="323"/>
        <v>19900.507838100642</v>
      </c>
      <c r="U1137" s="38">
        <f t="shared" si="315"/>
        <v>3.3555046827251414E+35</v>
      </c>
      <c r="V1137" s="6">
        <f t="shared" si="316"/>
        <v>0</v>
      </c>
    </row>
    <row r="1138" spans="2:22" x14ac:dyDescent="0.3">
      <c r="B1138" s="27">
        <v>1136</v>
      </c>
      <c r="C1138" s="70">
        <f t="shared" si="327"/>
        <v>4.0321290413801472E+16</v>
      </c>
      <c r="D1138" s="19">
        <f t="shared" si="317"/>
        <v>35184372088832</v>
      </c>
      <c r="E1138" s="8">
        <f t="shared" si="324"/>
        <v>2.2417525513961763E+35</v>
      </c>
      <c r="F1138" s="17">
        <f t="shared" si="328"/>
        <v>1.07</v>
      </c>
      <c r="G1138" s="17">
        <f t="shared" si="311"/>
        <v>35.350587672712969</v>
      </c>
      <c r="H1138" s="21">
        <f t="shared" si="312"/>
        <v>4.0321290413801472E+17</v>
      </c>
      <c r="I1138" s="22">
        <f t="shared" si="313"/>
        <v>17.605534422510527</v>
      </c>
      <c r="J1138" s="23">
        <f t="shared" si="318"/>
        <v>3.7315947272227188E+33</v>
      </c>
      <c r="K1138" s="22">
        <f t="shared" si="319"/>
        <v>33.571894470742144</v>
      </c>
      <c r="L1138" s="17">
        <v>1</v>
      </c>
      <c r="M1138" s="17">
        <f t="shared" si="325"/>
        <v>9254651051409408</v>
      </c>
      <c r="N1138" s="17">
        <f t="shared" si="320"/>
        <v>10</v>
      </c>
      <c r="O1138" s="17">
        <f t="shared" si="321"/>
        <v>53.039100017307753</v>
      </c>
      <c r="P1138" s="17">
        <v>1</v>
      </c>
      <c r="Q1138" s="17">
        <f t="shared" si="326"/>
        <v>4</v>
      </c>
      <c r="R1138" s="28">
        <f t="shared" si="314"/>
        <v>5.559724226060118E+18</v>
      </c>
      <c r="S1138" s="10">
        <f t="shared" si="322"/>
        <v>15.018730028760558</v>
      </c>
      <c r="T1138" s="10">
        <f t="shared" si="323"/>
        <v>19915.526568129404</v>
      </c>
      <c r="U1138" s="38">
        <f t="shared" si="315"/>
        <v>3.3584352545004472E+35</v>
      </c>
      <c r="V1138" s="6">
        <f t="shared" si="316"/>
        <v>0</v>
      </c>
    </row>
    <row r="1139" spans="2:22" x14ac:dyDescent="0.3">
      <c r="B1139" s="27">
        <v>1137</v>
      </c>
      <c r="C1139" s="70">
        <f t="shared" si="327"/>
        <v>4.0356474785890304E+16</v>
      </c>
      <c r="D1139" s="19">
        <f t="shared" si="317"/>
        <v>35184372088832</v>
      </c>
      <c r="E1139" s="8">
        <f t="shared" si="324"/>
        <v>2.3986752299939087E+35</v>
      </c>
      <c r="F1139" s="17">
        <f t="shared" si="328"/>
        <v>1.07</v>
      </c>
      <c r="G1139" s="17">
        <f t="shared" si="311"/>
        <v>35.37997145039818</v>
      </c>
      <c r="H1139" s="21">
        <f t="shared" si="312"/>
        <v>4.0356474785890304E+17</v>
      </c>
      <c r="I1139" s="22">
        <f t="shared" si="313"/>
        <v>17.605913222780423</v>
      </c>
      <c r="J1139" s="23">
        <f t="shared" si="318"/>
        <v>3.7348509180841697E+33</v>
      </c>
      <c r="K1139" s="22">
        <f t="shared" si="319"/>
        <v>33.572273271012037</v>
      </c>
      <c r="L1139" s="17">
        <v>1</v>
      </c>
      <c r="M1139" s="17">
        <f t="shared" si="325"/>
        <v>9254651051409408</v>
      </c>
      <c r="N1139" s="17">
        <f t="shared" si="320"/>
        <v>10</v>
      </c>
      <c r="O1139" s="17">
        <f t="shared" si="321"/>
        <v>53.039100017307753</v>
      </c>
      <c r="P1139" s="17">
        <v>1</v>
      </c>
      <c r="Q1139" s="17">
        <f t="shared" si="326"/>
        <v>4</v>
      </c>
      <c r="R1139" s="28">
        <f t="shared" si="314"/>
        <v>5.9437184311067464E+18</v>
      </c>
      <c r="S1139" s="10">
        <f t="shared" si="322"/>
        <v>16.056030632839381</v>
      </c>
      <c r="T1139" s="10">
        <f t="shared" si="323"/>
        <v>19931.582598762245</v>
      </c>
      <c r="U1139" s="38">
        <f t="shared" si="315"/>
        <v>3.3613658262757529E+35</v>
      </c>
      <c r="V1139" s="6">
        <f t="shared" si="316"/>
        <v>0</v>
      </c>
    </row>
    <row r="1140" spans="2:22" x14ac:dyDescent="0.3">
      <c r="B1140" s="27">
        <v>1138</v>
      </c>
      <c r="C1140" s="70">
        <f t="shared" si="327"/>
        <v>4.0391659157979136E+16</v>
      </c>
      <c r="D1140" s="19">
        <f t="shared" si="317"/>
        <v>35184372088832</v>
      </c>
      <c r="E1140" s="8">
        <f t="shared" si="324"/>
        <v>2.5665824960934825E+35</v>
      </c>
      <c r="F1140" s="17">
        <f t="shared" si="328"/>
        <v>1.07</v>
      </c>
      <c r="G1140" s="17">
        <f t="shared" si="311"/>
        <v>35.409355228083392</v>
      </c>
      <c r="H1140" s="21">
        <f t="shared" si="312"/>
        <v>4.0391659157979136E+17</v>
      </c>
      <c r="I1140" s="22">
        <f t="shared" si="313"/>
        <v>17.60629169294111</v>
      </c>
      <c r="J1140" s="23">
        <f t="shared" si="318"/>
        <v>3.7381071089456205E+33</v>
      </c>
      <c r="K1140" s="22">
        <f t="shared" si="319"/>
        <v>33.572651741172727</v>
      </c>
      <c r="L1140" s="17">
        <v>1</v>
      </c>
      <c r="M1140" s="17">
        <f t="shared" si="325"/>
        <v>9254651051409408</v>
      </c>
      <c r="N1140" s="17">
        <f t="shared" si="320"/>
        <v>10</v>
      </c>
      <c r="O1140" s="17">
        <f t="shared" si="321"/>
        <v>53.039100017307753</v>
      </c>
      <c r="P1140" s="17">
        <v>1</v>
      </c>
      <c r="Q1140" s="17">
        <f t="shared" si="326"/>
        <v>4</v>
      </c>
      <c r="R1140" s="28">
        <f t="shared" si="314"/>
        <v>6.3542388443493018E+18</v>
      </c>
      <c r="S1140" s="10">
        <f t="shared" si="322"/>
        <v>17.164987661478612</v>
      </c>
      <c r="T1140" s="10">
        <f t="shared" si="323"/>
        <v>19948.747586423724</v>
      </c>
      <c r="U1140" s="38">
        <f t="shared" si="315"/>
        <v>3.3642963980510587E+35</v>
      </c>
      <c r="V1140" s="6">
        <f t="shared" si="316"/>
        <v>0</v>
      </c>
    </row>
    <row r="1141" spans="2:22" x14ac:dyDescent="0.3">
      <c r="B1141" s="27">
        <v>1139</v>
      </c>
      <c r="C1141" s="70">
        <f t="shared" si="327"/>
        <v>4.0426843530067968E+16</v>
      </c>
      <c r="D1141" s="19">
        <f t="shared" si="317"/>
        <v>35184372088832</v>
      </c>
      <c r="E1141" s="8">
        <f t="shared" si="324"/>
        <v>2.7462432708200263E+35</v>
      </c>
      <c r="F1141" s="17">
        <f t="shared" si="328"/>
        <v>1.07</v>
      </c>
      <c r="G1141" s="17">
        <f t="shared" si="311"/>
        <v>35.438739005768596</v>
      </c>
      <c r="H1141" s="21">
        <f t="shared" si="312"/>
        <v>4.0426843530067968E+17</v>
      </c>
      <c r="I1141" s="22">
        <f t="shared" si="313"/>
        <v>17.606669833567437</v>
      </c>
      <c r="J1141" s="23">
        <f t="shared" si="318"/>
        <v>3.7413632998070714E+33</v>
      </c>
      <c r="K1141" s="22">
        <f t="shared" si="319"/>
        <v>33.573029881799059</v>
      </c>
      <c r="L1141" s="17">
        <v>1</v>
      </c>
      <c r="M1141" s="17">
        <f t="shared" si="325"/>
        <v>9254651051409408</v>
      </c>
      <c r="N1141" s="17">
        <f t="shared" si="320"/>
        <v>10</v>
      </c>
      <c r="O1141" s="17">
        <f t="shared" si="321"/>
        <v>53.039100017307753</v>
      </c>
      <c r="P1141" s="17">
        <v>1</v>
      </c>
      <c r="Q1141" s="17">
        <f t="shared" si="326"/>
        <v>4</v>
      </c>
      <c r="R1141" s="28">
        <f t="shared" si="314"/>
        <v>6.7931182130939156E+18</v>
      </c>
      <c r="S1141" s="10">
        <f t="shared" si="322"/>
        <v>18.35055199639153</v>
      </c>
      <c r="T1141" s="10">
        <f t="shared" si="323"/>
        <v>19967.098138420115</v>
      </c>
      <c r="U1141" s="38">
        <f t="shared" si="315"/>
        <v>3.3672269698263644E+35</v>
      </c>
      <c r="V1141" s="6">
        <f t="shared" si="316"/>
        <v>0</v>
      </c>
    </row>
    <row r="1142" spans="2:22" x14ac:dyDescent="0.3">
      <c r="B1142" s="27">
        <v>1140</v>
      </c>
      <c r="C1142" s="70">
        <f t="shared" si="327"/>
        <v>4.04620279021568E+16</v>
      </c>
      <c r="D1142" s="19">
        <f t="shared" si="317"/>
        <v>35184372088832</v>
      </c>
      <c r="E1142" s="8">
        <f t="shared" si="324"/>
        <v>2.9384802997774282E+35</v>
      </c>
      <c r="F1142" s="17">
        <f t="shared" si="328"/>
        <v>1.07</v>
      </c>
      <c r="G1142" s="17">
        <f t="shared" si="311"/>
        <v>35.468122783453808</v>
      </c>
      <c r="H1142" s="21">
        <f t="shared" si="312"/>
        <v>4.04620279021568E+17</v>
      </c>
      <c r="I1142" s="22">
        <f t="shared" si="313"/>
        <v>17.607047645232765</v>
      </c>
      <c r="J1142" s="23">
        <f t="shared" si="318"/>
        <v>3.7446194906685223E+33</v>
      </c>
      <c r="K1142" s="22">
        <f t="shared" si="319"/>
        <v>33.573407693464382</v>
      </c>
      <c r="L1142" s="17">
        <v>1</v>
      </c>
      <c r="M1142" s="17">
        <f t="shared" si="325"/>
        <v>9254651051409408</v>
      </c>
      <c r="N1142" s="17">
        <f t="shared" si="320"/>
        <v>10</v>
      </c>
      <c r="O1142" s="17">
        <f t="shared" si="321"/>
        <v>53.039100017307753</v>
      </c>
      <c r="P1142" s="17">
        <v>1</v>
      </c>
      <c r="Q1142" s="17">
        <f t="shared" si="326"/>
        <v>4</v>
      </c>
      <c r="R1142" s="28">
        <f t="shared" si="314"/>
        <v>7.2623159345426545E+18</v>
      </c>
      <c r="S1142" s="10">
        <f t="shared" si="322"/>
        <v>19.618016644281425</v>
      </c>
      <c r="T1142" s="10">
        <f t="shared" si="323"/>
        <v>19986.716155064398</v>
      </c>
      <c r="U1142" s="38">
        <f t="shared" si="315"/>
        <v>3.3701575416016702E+35</v>
      </c>
      <c r="V1142" s="6">
        <f t="shared" si="316"/>
        <v>0</v>
      </c>
    </row>
    <row r="1143" spans="2:22" x14ac:dyDescent="0.3">
      <c r="B1143" s="27">
        <v>1141</v>
      </c>
      <c r="C1143" s="70">
        <f t="shared" si="327"/>
        <v>4.0497212274245632E+16</v>
      </c>
      <c r="D1143" s="19">
        <f t="shared" si="317"/>
        <v>35184372088832</v>
      </c>
      <c r="E1143" s="8">
        <f t="shared" si="324"/>
        <v>3.1441739207618485E+35</v>
      </c>
      <c r="F1143" s="17">
        <f t="shared" si="328"/>
        <v>1.07</v>
      </c>
      <c r="G1143" s="17">
        <f t="shared" si="311"/>
        <v>35.497506561139019</v>
      </c>
      <c r="H1143" s="21">
        <f t="shared" si="312"/>
        <v>4.0497212274245632E+17</v>
      </c>
      <c r="I1143" s="22">
        <f t="shared" si="313"/>
        <v>17.607425128508947</v>
      </c>
      <c r="J1143" s="23">
        <f t="shared" si="318"/>
        <v>3.7478756815299732E+33</v>
      </c>
      <c r="K1143" s="22">
        <f t="shared" si="319"/>
        <v>33.573785176740564</v>
      </c>
      <c r="L1143" s="17">
        <v>1</v>
      </c>
      <c r="M1143" s="17">
        <f t="shared" si="325"/>
        <v>9254651051409408</v>
      </c>
      <c r="N1143" s="17">
        <f t="shared" si="320"/>
        <v>10</v>
      </c>
      <c r="O1143" s="17">
        <f t="shared" si="321"/>
        <v>53.039100017307753</v>
      </c>
      <c r="P1143" s="17">
        <v>1</v>
      </c>
      <c r="Q1143" s="17">
        <f t="shared" si="326"/>
        <v>4</v>
      </c>
      <c r="R1143" s="28">
        <f t="shared" si="314"/>
        <v>7.7639268092569395E+18</v>
      </c>
      <c r="S1143" s="10">
        <f t="shared" si="322"/>
        <v>20.973040382961162</v>
      </c>
      <c r="T1143" s="10">
        <f t="shared" si="323"/>
        <v>20007.689195447358</v>
      </c>
      <c r="U1143" s="38">
        <f t="shared" si="315"/>
        <v>3.3730881133769759E+35</v>
      </c>
      <c r="V1143" s="6">
        <f t="shared" si="316"/>
        <v>0</v>
      </c>
    </row>
    <row r="1144" spans="2:22" x14ac:dyDescent="0.3">
      <c r="B1144" s="27">
        <v>1142</v>
      </c>
      <c r="C1144" s="70">
        <f t="shared" si="327"/>
        <v>4.0532396646334464E+16</v>
      </c>
      <c r="D1144" s="19">
        <f t="shared" si="317"/>
        <v>35184372088832</v>
      </c>
      <c r="E1144" s="8">
        <f t="shared" si="324"/>
        <v>3.3642660952151779E+35</v>
      </c>
      <c r="F1144" s="17">
        <f t="shared" si="328"/>
        <v>1.07</v>
      </c>
      <c r="G1144" s="17">
        <f t="shared" si="311"/>
        <v>35.526890338824231</v>
      </c>
      <c r="H1144" s="21">
        <f t="shared" si="312"/>
        <v>4.0532396646334464E+17</v>
      </c>
      <c r="I1144" s="22">
        <f t="shared" si="313"/>
        <v>17.607802283966347</v>
      </c>
      <c r="J1144" s="23">
        <f t="shared" si="318"/>
        <v>3.7511318723914241E+33</v>
      </c>
      <c r="K1144" s="22">
        <f t="shared" si="319"/>
        <v>33.574162332197965</v>
      </c>
      <c r="L1144" s="17">
        <v>1</v>
      </c>
      <c r="M1144" s="17">
        <f t="shared" si="325"/>
        <v>9254651051409408</v>
      </c>
      <c r="N1144" s="17">
        <f t="shared" si="320"/>
        <v>10</v>
      </c>
      <c r="O1144" s="17">
        <f t="shared" si="321"/>
        <v>53.039100017307753</v>
      </c>
      <c r="P1144" s="17">
        <v>1</v>
      </c>
      <c r="Q1144" s="17">
        <f t="shared" si="326"/>
        <v>4</v>
      </c>
      <c r="R1144" s="28">
        <f t="shared" si="314"/>
        <v>8.3001903997192438E+18</v>
      </c>
      <c r="S1144" s="10">
        <f t="shared" si="322"/>
        <v>22.42167304205163</v>
      </c>
      <c r="T1144" s="10">
        <f t="shared" si="323"/>
        <v>20030.11086848941</v>
      </c>
      <c r="U1144" s="38">
        <f t="shared" si="315"/>
        <v>3.3760186851522817E+35</v>
      </c>
      <c r="V1144" s="6">
        <f t="shared" si="316"/>
        <v>0</v>
      </c>
    </row>
    <row r="1145" spans="2:22" x14ac:dyDescent="0.3">
      <c r="B1145" s="27">
        <v>1143</v>
      </c>
      <c r="C1145" s="70">
        <f t="shared" si="327"/>
        <v>4.0567581018423296E+16</v>
      </c>
      <c r="D1145" s="19">
        <f t="shared" si="317"/>
        <v>35184372088832</v>
      </c>
      <c r="E1145" s="8">
        <f t="shared" si="324"/>
        <v>3.5997647218802405E+35</v>
      </c>
      <c r="F1145" s="17">
        <f t="shared" si="328"/>
        <v>1.07</v>
      </c>
      <c r="G1145" s="17">
        <f t="shared" si="311"/>
        <v>35.556274116509435</v>
      </c>
      <c r="H1145" s="21">
        <f t="shared" si="312"/>
        <v>4.0567581018423296E+17</v>
      </c>
      <c r="I1145" s="22">
        <f t="shared" si="313"/>
        <v>17.608179112173854</v>
      </c>
      <c r="J1145" s="23">
        <f t="shared" si="318"/>
        <v>3.754388063252875E+33</v>
      </c>
      <c r="K1145" s="22">
        <f t="shared" si="319"/>
        <v>33.574539160405472</v>
      </c>
      <c r="L1145" s="17">
        <v>1</v>
      </c>
      <c r="M1145" s="17">
        <f t="shared" si="325"/>
        <v>9254651051409408</v>
      </c>
      <c r="N1145" s="17">
        <f t="shared" si="320"/>
        <v>10</v>
      </c>
      <c r="O1145" s="17">
        <f t="shared" si="321"/>
        <v>53.039100017307753</v>
      </c>
      <c r="P1145" s="17">
        <v>1</v>
      </c>
      <c r="Q1145" s="17">
        <f t="shared" si="326"/>
        <v>4</v>
      </c>
      <c r="R1145" s="28">
        <f t="shared" si="314"/>
        <v>8.8735010358282127E+18</v>
      </c>
      <c r="S1145" s="10">
        <f t="shared" si="322"/>
        <v>23.970382531270182</v>
      </c>
      <c r="T1145" s="10">
        <f t="shared" si="323"/>
        <v>20054.081251020682</v>
      </c>
      <c r="U1145" s="38">
        <f t="shared" si="315"/>
        <v>3.3789492569275874E+35</v>
      </c>
      <c r="V1145" s="6">
        <f t="shared" si="316"/>
        <v>0</v>
      </c>
    </row>
    <row r="1146" spans="2:22" x14ac:dyDescent="0.3">
      <c r="B1146" s="27">
        <v>1144</v>
      </c>
      <c r="C1146" s="70">
        <f t="shared" si="327"/>
        <v>4.0602765390512128E+16</v>
      </c>
      <c r="D1146" s="19">
        <f t="shared" si="317"/>
        <v>35184372088832</v>
      </c>
      <c r="E1146" s="8">
        <f t="shared" si="324"/>
        <v>3.8517482524118573E+35</v>
      </c>
      <c r="F1146" s="17">
        <f t="shared" si="328"/>
        <v>1.07</v>
      </c>
      <c r="G1146" s="17">
        <f t="shared" si="311"/>
        <v>35.585657894194647</v>
      </c>
      <c r="H1146" s="21">
        <f t="shared" si="312"/>
        <v>4.0602765390512128E+17</v>
      </c>
      <c r="I1146" s="22">
        <f t="shared" si="313"/>
        <v>17.608555613698865</v>
      </c>
      <c r="J1146" s="23">
        <f t="shared" si="318"/>
        <v>3.7576442541143259E+33</v>
      </c>
      <c r="K1146" s="22">
        <f t="shared" si="319"/>
        <v>33.574915661930483</v>
      </c>
      <c r="L1146" s="17">
        <v>1</v>
      </c>
      <c r="M1146" s="17">
        <f t="shared" si="325"/>
        <v>9254651051409408</v>
      </c>
      <c r="N1146" s="17">
        <f t="shared" si="320"/>
        <v>10</v>
      </c>
      <c r="O1146" s="17">
        <f t="shared" si="321"/>
        <v>53.039100017307753</v>
      </c>
      <c r="P1146" s="17">
        <v>1</v>
      </c>
      <c r="Q1146" s="17">
        <f t="shared" si="326"/>
        <v>4</v>
      </c>
      <c r="R1146" s="28">
        <f t="shared" si="314"/>
        <v>9.4864185120551342E+18</v>
      </c>
      <c r="S1146" s="10">
        <f t="shared" si="322"/>
        <v>25.626083737134607</v>
      </c>
      <c r="T1146" s="10">
        <f t="shared" si="323"/>
        <v>20079.707334757815</v>
      </c>
      <c r="U1146" s="38">
        <f t="shared" si="315"/>
        <v>3.3818798287028932E+35</v>
      </c>
      <c r="V1146" s="6">
        <f t="shared" si="316"/>
        <v>0</v>
      </c>
    </row>
    <row r="1147" spans="2:22" x14ac:dyDescent="0.3">
      <c r="B1147" s="27">
        <v>1145</v>
      </c>
      <c r="C1147" s="70">
        <f t="shared" si="327"/>
        <v>4.063794976260096E+16</v>
      </c>
      <c r="D1147" s="19">
        <f t="shared" si="317"/>
        <v>35184372088832</v>
      </c>
      <c r="E1147" s="8">
        <f t="shared" si="324"/>
        <v>4.1213706300806875E+35</v>
      </c>
      <c r="F1147" s="17">
        <f t="shared" si="328"/>
        <v>1.07</v>
      </c>
      <c r="G1147" s="17">
        <f t="shared" si="311"/>
        <v>35.615041671879858</v>
      </c>
      <c r="H1147" s="21">
        <f t="shared" si="312"/>
        <v>4.063794976260096E+17</v>
      </c>
      <c r="I1147" s="22">
        <f t="shared" si="313"/>
        <v>17.608931789107316</v>
      </c>
      <c r="J1147" s="23">
        <f t="shared" si="318"/>
        <v>3.7609004449757768E+33</v>
      </c>
      <c r="K1147" s="22">
        <f t="shared" si="319"/>
        <v>33.575291837338931</v>
      </c>
      <c r="L1147" s="17">
        <v>1</v>
      </c>
      <c r="M1147" s="17">
        <f t="shared" si="325"/>
        <v>9254651051409408</v>
      </c>
      <c r="N1147" s="17">
        <f t="shared" si="320"/>
        <v>10</v>
      </c>
      <c r="O1147" s="17">
        <f t="shared" si="321"/>
        <v>53.039100017307753</v>
      </c>
      <c r="P1147" s="17">
        <v>1</v>
      </c>
      <c r="Q1147" s="17">
        <f t="shared" si="326"/>
        <v>4</v>
      </c>
      <c r="R1147" s="28">
        <f t="shared" si="314"/>
        <v>1.0141679524082631E+19</v>
      </c>
      <c r="S1147" s="10">
        <f t="shared" si="322"/>
        <v>27.396169417263266</v>
      </c>
      <c r="T1147" s="10">
        <f t="shared" si="323"/>
        <v>20107.10350417508</v>
      </c>
      <c r="U1147" s="38">
        <f t="shared" si="315"/>
        <v>3.384810400478199E+35</v>
      </c>
      <c r="V1147" s="6">
        <f t="shared" si="316"/>
        <v>0</v>
      </c>
    </row>
    <row r="1148" spans="2:22" x14ac:dyDescent="0.3">
      <c r="B1148" s="27">
        <v>1146</v>
      </c>
      <c r="C1148" s="70">
        <f t="shared" si="327"/>
        <v>4.0673134134689792E+16</v>
      </c>
      <c r="D1148" s="19">
        <f t="shared" si="317"/>
        <v>35184372088832</v>
      </c>
      <c r="E1148" s="8">
        <f t="shared" si="324"/>
        <v>4.409866574186336E+35</v>
      </c>
      <c r="F1148" s="17">
        <f t="shared" si="328"/>
        <v>1.07</v>
      </c>
      <c r="G1148" s="17">
        <f t="shared" si="311"/>
        <v>35.64442544956507</v>
      </c>
      <c r="H1148" s="21">
        <f t="shared" si="312"/>
        <v>4.0673134134689792E+17</v>
      </c>
      <c r="I1148" s="22">
        <f t="shared" si="313"/>
        <v>17.609307638963664</v>
      </c>
      <c r="J1148" s="23">
        <f t="shared" si="318"/>
        <v>3.7641566358372277E+33</v>
      </c>
      <c r="K1148" s="22">
        <f t="shared" si="319"/>
        <v>33.575667687195278</v>
      </c>
      <c r="L1148" s="17">
        <v>1</v>
      </c>
      <c r="M1148" s="17">
        <f t="shared" si="325"/>
        <v>9254651051409408</v>
      </c>
      <c r="N1148" s="17">
        <f t="shared" si="320"/>
        <v>10</v>
      </c>
      <c r="O1148" s="17">
        <f t="shared" si="321"/>
        <v>53.039100017307753</v>
      </c>
      <c r="P1148" s="17">
        <v>1</v>
      </c>
      <c r="Q1148" s="17">
        <f t="shared" si="326"/>
        <v>4</v>
      </c>
      <c r="R1148" s="28">
        <f t="shared" si="314"/>
        <v>1.0842209896053217E+19</v>
      </c>
      <c r="S1148" s="10">
        <f t="shared" si="322"/>
        <v>29.288543230384786</v>
      </c>
      <c r="T1148" s="10">
        <f t="shared" si="323"/>
        <v>20136.392047405465</v>
      </c>
      <c r="U1148" s="38">
        <f t="shared" si="315"/>
        <v>3.3877409722535047E+35</v>
      </c>
      <c r="V1148" s="6">
        <f t="shared" si="316"/>
        <v>0</v>
      </c>
    </row>
    <row r="1149" spans="2:22" x14ac:dyDescent="0.3">
      <c r="B1149" s="27">
        <v>1147</v>
      </c>
      <c r="C1149" s="70">
        <f t="shared" si="327"/>
        <v>4.0708318506778624E+16</v>
      </c>
      <c r="D1149" s="19">
        <f t="shared" si="317"/>
        <v>35184372088832</v>
      </c>
      <c r="E1149" s="8">
        <f t="shared" si="324"/>
        <v>4.7185572343793795E+35</v>
      </c>
      <c r="F1149" s="17">
        <f t="shared" si="328"/>
        <v>1.07</v>
      </c>
      <c r="G1149" s="17">
        <f t="shared" si="311"/>
        <v>35.673809227250274</v>
      </c>
      <c r="H1149" s="21">
        <f t="shared" si="312"/>
        <v>4.0708318506778624E+17</v>
      </c>
      <c r="I1149" s="22">
        <f t="shared" si="313"/>
        <v>17.609683163830905</v>
      </c>
      <c r="J1149" s="23">
        <f t="shared" si="318"/>
        <v>3.7674128266986785E+33</v>
      </c>
      <c r="K1149" s="22">
        <f t="shared" si="319"/>
        <v>33.576043212062523</v>
      </c>
      <c r="L1149" s="17">
        <v>1</v>
      </c>
      <c r="M1149" s="17">
        <f t="shared" si="325"/>
        <v>9254651051409408</v>
      </c>
      <c r="N1149" s="17">
        <f t="shared" si="320"/>
        <v>10</v>
      </c>
      <c r="O1149" s="17">
        <f t="shared" si="321"/>
        <v>53.039100017307753</v>
      </c>
      <c r="P1149" s="17">
        <v>1</v>
      </c>
      <c r="Q1149" s="17">
        <f t="shared" si="326"/>
        <v>4</v>
      </c>
      <c r="R1149" s="28">
        <f t="shared" si="314"/>
        <v>1.1591137653090877E+19</v>
      </c>
      <c r="S1149" s="10">
        <f t="shared" si="322"/>
        <v>31.311655049721303</v>
      </c>
      <c r="T1149" s="10">
        <f t="shared" si="323"/>
        <v>20167.703702455186</v>
      </c>
      <c r="U1149" s="38">
        <f t="shared" si="315"/>
        <v>3.3906715440288105E+35</v>
      </c>
      <c r="V1149" s="6">
        <f t="shared" si="316"/>
        <v>0</v>
      </c>
    </row>
    <row r="1150" spans="2:22" x14ac:dyDescent="0.3">
      <c r="B1150" s="27">
        <v>1148</v>
      </c>
      <c r="C1150" s="70">
        <f t="shared" si="327"/>
        <v>4.0743502878867456E+16</v>
      </c>
      <c r="D1150" s="19">
        <f t="shared" si="317"/>
        <v>35184372088832</v>
      </c>
      <c r="E1150" s="8">
        <f t="shared" si="324"/>
        <v>5.0488562407859367E+35</v>
      </c>
      <c r="F1150" s="17">
        <f t="shared" si="328"/>
        <v>1.07</v>
      </c>
      <c r="G1150" s="17">
        <f t="shared" si="311"/>
        <v>35.703193004935486</v>
      </c>
      <c r="H1150" s="21">
        <f t="shared" si="312"/>
        <v>4.0743502878867456E+17</v>
      </c>
      <c r="I1150" s="22">
        <f t="shared" si="313"/>
        <v>17.610058364270571</v>
      </c>
      <c r="J1150" s="23">
        <f t="shared" si="318"/>
        <v>3.7706690175601294E+33</v>
      </c>
      <c r="K1150" s="22">
        <f t="shared" si="319"/>
        <v>33.576418412502186</v>
      </c>
      <c r="L1150" s="17">
        <v>1</v>
      </c>
      <c r="M1150" s="17">
        <f t="shared" si="325"/>
        <v>9254651051409408</v>
      </c>
      <c r="N1150" s="17">
        <f t="shared" si="320"/>
        <v>10</v>
      </c>
      <c r="O1150" s="17">
        <f t="shared" si="321"/>
        <v>53.039100017307753</v>
      </c>
      <c r="P1150" s="17">
        <v>1</v>
      </c>
      <c r="Q1150" s="17">
        <f t="shared" si="326"/>
        <v>4</v>
      </c>
      <c r="R1150" s="28">
        <f t="shared" si="314"/>
        <v>1.2391806997538841E+19</v>
      </c>
      <c r="S1150" s="10">
        <f t="shared" si="322"/>
        <v>33.474538717620447</v>
      </c>
      <c r="T1150" s="10">
        <f t="shared" si="323"/>
        <v>20201.178241172805</v>
      </c>
      <c r="U1150" s="38">
        <f t="shared" si="315"/>
        <v>3.3936021158041162E+35</v>
      </c>
      <c r="V1150" s="6">
        <f t="shared" si="316"/>
        <v>0</v>
      </c>
    </row>
    <row r="1151" spans="2:22" x14ac:dyDescent="0.3">
      <c r="B1151" s="27">
        <v>1149</v>
      </c>
      <c r="C1151" s="70">
        <f t="shared" si="327"/>
        <v>4.0778687250956288E+16</v>
      </c>
      <c r="D1151" s="19">
        <f t="shared" si="317"/>
        <v>35184372088832</v>
      </c>
      <c r="E1151" s="8">
        <f t="shared" si="324"/>
        <v>5.4022761776409529E+35</v>
      </c>
      <c r="F1151" s="17">
        <f t="shared" si="328"/>
        <v>1.07</v>
      </c>
      <c r="G1151" s="17">
        <f t="shared" si="311"/>
        <v>35.732576782620697</v>
      </c>
      <c r="H1151" s="21">
        <f t="shared" si="312"/>
        <v>4.0778687250956288E+17</v>
      </c>
      <c r="I1151" s="22">
        <f t="shared" si="313"/>
        <v>17.610433240842749</v>
      </c>
      <c r="J1151" s="23">
        <f t="shared" si="318"/>
        <v>3.7739252084215803E+33</v>
      </c>
      <c r="K1151" s="22">
        <f t="shared" si="319"/>
        <v>33.576793289074367</v>
      </c>
      <c r="L1151" s="17">
        <v>1</v>
      </c>
      <c r="M1151" s="17">
        <f t="shared" si="325"/>
        <v>9254651051409408</v>
      </c>
      <c r="N1151" s="17">
        <f t="shared" si="320"/>
        <v>10</v>
      </c>
      <c r="O1151" s="17">
        <f t="shared" si="321"/>
        <v>53.039100017307753</v>
      </c>
      <c r="P1151" s="17">
        <v>1</v>
      </c>
      <c r="Q1151" s="17">
        <f t="shared" si="326"/>
        <v>4</v>
      </c>
      <c r="R1151" s="28">
        <f t="shared" si="314"/>
        <v>1.3247793251398171E+19</v>
      </c>
      <c r="S1151" s="10">
        <f t="shared" si="322"/>
        <v>35.78685241022847</v>
      </c>
      <c r="T1151" s="10">
        <f t="shared" si="323"/>
        <v>20236.965093583032</v>
      </c>
      <c r="U1151" s="38">
        <f t="shared" si="315"/>
        <v>3.396532687579422E+35</v>
      </c>
      <c r="V1151" s="6">
        <f t="shared" si="316"/>
        <v>0</v>
      </c>
    </row>
    <row r="1152" spans="2:22" x14ac:dyDescent="0.3">
      <c r="B1152" s="27">
        <v>1150</v>
      </c>
      <c r="C1152" s="70">
        <f t="shared" si="327"/>
        <v>8.162774324609024E+16</v>
      </c>
      <c r="D1152" s="19">
        <f t="shared" si="317"/>
        <v>70368744177664</v>
      </c>
      <c r="E1152" s="8">
        <f t="shared" si="324"/>
        <v>5.7804355100758202E+35</v>
      </c>
      <c r="F1152" s="17">
        <f t="shared" si="328"/>
        <v>1.07</v>
      </c>
      <c r="G1152" s="17">
        <f t="shared" si="311"/>
        <v>35.761960560305909</v>
      </c>
      <c r="H1152" s="21">
        <f t="shared" si="312"/>
        <v>8.162774324609024E+17</v>
      </c>
      <c r="I1152" s="22">
        <f t="shared" si="313"/>
        <v>17.911837789770054</v>
      </c>
      <c r="J1152" s="23">
        <f t="shared" si="318"/>
        <v>2.2663088395698187E+34</v>
      </c>
      <c r="K1152" s="22">
        <f t="shared" si="319"/>
        <v>34.355319092721331</v>
      </c>
      <c r="L1152" s="17">
        <v>3</v>
      </c>
      <c r="M1152" s="17">
        <f t="shared" si="325"/>
        <v>2.7763953154228224E+16</v>
      </c>
      <c r="N1152" s="17">
        <f t="shared" si="320"/>
        <v>30</v>
      </c>
      <c r="O1152" s="17">
        <f t="shared" si="321"/>
        <v>54.6240625180289</v>
      </c>
      <c r="P1152" s="17">
        <v>1</v>
      </c>
      <c r="Q1152" s="17">
        <f t="shared" si="326"/>
        <v>4</v>
      </c>
      <c r="R1152" s="28">
        <f t="shared" si="314"/>
        <v>7.0814594158863852E+18</v>
      </c>
      <c r="S1152" s="10">
        <f t="shared" si="322"/>
        <v>6.3764869654449194</v>
      </c>
      <c r="T1152" s="10">
        <f t="shared" si="323"/>
        <v>20333.341580548476</v>
      </c>
      <c r="U1152" s="38">
        <f t="shared" si="315"/>
        <v>2.0396779556128369E+36</v>
      </c>
      <c r="V1152" s="6">
        <f t="shared" si="316"/>
        <v>90</v>
      </c>
    </row>
    <row r="1153" spans="2:22" x14ac:dyDescent="0.3">
      <c r="B1153" s="27">
        <v>1151</v>
      </c>
      <c r="C1153" s="70">
        <f t="shared" si="327"/>
        <v>8.1698111990267904E+16</v>
      </c>
      <c r="D1153" s="19">
        <f t="shared" si="317"/>
        <v>70368744177664</v>
      </c>
      <c r="E1153" s="8">
        <f t="shared" si="324"/>
        <v>6.1850659957811276E+35</v>
      </c>
      <c r="F1153" s="17">
        <f t="shared" si="328"/>
        <v>1.07</v>
      </c>
      <c r="G1153" s="17">
        <f t="shared" si="311"/>
        <v>35.791344337991113</v>
      </c>
      <c r="H1153" s="21">
        <f t="shared" si="312"/>
        <v>8.1698111990267904E+17</v>
      </c>
      <c r="I1153" s="22">
        <f t="shared" si="313"/>
        <v>17.912212020281707</v>
      </c>
      <c r="J1153" s="23">
        <f t="shared" si="318"/>
        <v>2.2682625540866893E+34</v>
      </c>
      <c r="K1153" s="22">
        <f t="shared" si="319"/>
        <v>34.355693323232991</v>
      </c>
      <c r="L1153" s="17">
        <v>1</v>
      </c>
      <c r="M1153" s="17">
        <f t="shared" si="325"/>
        <v>2.7763953154228224E+16</v>
      </c>
      <c r="N1153" s="17">
        <f t="shared" si="320"/>
        <v>10</v>
      </c>
      <c r="O1153" s="17">
        <f t="shared" si="321"/>
        <v>54.6240625180289</v>
      </c>
      <c r="P1153" s="17">
        <v>1</v>
      </c>
      <c r="Q1153" s="17">
        <f t="shared" si="326"/>
        <v>4</v>
      </c>
      <c r="R1153" s="28">
        <f t="shared" si="314"/>
        <v>7.5706351653731103E+18</v>
      </c>
      <c r="S1153" s="10">
        <f t="shared" si="322"/>
        <v>6.8169643596126051</v>
      </c>
      <c r="T1153" s="10">
        <f t="shared" si="323"/>
        <v>20340.158544908089</v>
      </c>
      <c r="U1153" s="38">
        <f t="shared" si="315"/>
        <v>2.0414362986780204E+36</v>
      </c>
      <c r="V1153" s="6">
        <f t="shared" si="316"/>
        <v>0</v>
      </c>
    </row>
    <row r="1154" spans="2:22" x14ac:dyDescent="0.3">
      <c r="B1154" s="27">
        <v>1152</v>
      </c>
      <c r="C1154" s="70">
        <f t="shared" si="327"/>
        <v>8.1768480734445568E+16</v>
      </c>
      <c r="D1154" s="19">
        <f t="shared" si="317"/>
        <v>70368744177664</v>
      </c>
      <c r="E1154" s="8">
        <f t="shared" si="324"/>
        <v>6.6180206154858071E+35</v>
      </c>
      <c r="F1154" s="17">
        <f t="shared" si="328"/>
        <v>1.07</v>
      </c>
      <c r="G1154" s="17">
        <f t="shared" si="311"/>
        <v>35.820728115676324</v>
      </c>
      <c r="H1154" s="21">
        <f t="shared" si="312"/>
        <v>8.1768480734445568E+17</v>
      </c>
      <c r="I1154" s="22">
        <f t="shared" si="313"/>
        <v>17.912585928597448</v>
      </c>
      <c r="J1154" s="23">
        <f t="shared" si="318"/>
        <v>2.2702162686035598E+34</v>
      </c>
      <c r="K1154" s="22">
        <f t="shared" si="319"/>
        <v>34.356067231548728</v>
      </c>
      <c r="L1154" s="17">
        <v>1</v>
      </c>
      <c r="M1154" s="17">
        <f t="shared" si="325"/>
        <v>2.7763953154228224E+16</v>
      </c>
      <c r="N1154" s="17">
        <f t="shared" si="320"/>
        <v>10</v>
      </c>
      <c r="O1154" s="17">
        <f t="shared" si="321"/>
        <v>54.6240625180289</v>
      </c>
      <c r="P1154" s="17">
        <v>1</v>
      </c>
      <c r="Q1154" s="17">
        <f t="shared" si="326"/>
        <v>4</v>
      </c>
      <c r="R1154" s="28">
        <f t="shared" si="314"/>
        <v>8.0936083880275855E+18</v>
      </c>
      <c r="S1154" s="10">
        <f t="shared" si="322"/>
        <v>7.2878746256591667</v>
      </c>
      <c r="T1154" s="10">
        <f t="shared" si="323"/>
        <v>20347.446419533746</v>
      </c>
      <c r="U1154" s="38">
        <f t="shared" si="315"/>
        <v>2.0431946417432038E+36</v>
      </c>
      <c r="V1154" s="6">
        <f t="shared" si="316"/>
        <v>0</v>
      </c>
    </row>
    <row r="1155" spans="2:22" x14ac:dyDescent="0.3">
      <c r="B1155" s="27">
        <v>1153</v>
      </c>
      <c r="C1155" s="70">
        <f t="shared" si="327"/>
        <v>8.1838849478623232E+16</v>
      </c>
      <c r="D1155" s="19">
        <f t="shared" si="317"/>
        <v>70368744177664</v>
      </c>
      <c r="E1155" s="8">
        <f t="shared" si="324"/>
        <v>7.0812820585698142E+35</v>
      </c>
      <c r="F1155" s="17">
        <f t="shared" si="328"/>
        <v>1.07</v>
      </c>
      <c r="G1155" s="17">
        <f t="shared" ref="G1155:G1218" si="329">LOG10(E1155)</f>
        <v>35.850111893361536</v>
      </c>
      <c r="H1155" s="21">
        <f t="shared" ref="H1155:H1218" si="330">C1155 * ($W$4)</f>
        <v>8.1838849478623232E+17</v>
      </c>
      <c r="I1155" s="22">
        <f t="shared" ref="I1155:I1218" si="331">LOG10(H1155)</f>
        <v>17.912959515271584</v>
      </c>
      <c r="J1155" s="23">
        <f t="shared" si="318"/>
        <v>2.2721699831204303E+34</v>
      </c>
      <c r="K1155" s="22">
        <f t="shared" si="319"/>
        <v>34.356440818222865</v>
      </c>
      <c r="L1155" s="17">
        <v>1</v>
      </c>
      <c r="M1155" s="17">
        <f t="shared" si="325"/>
        <v>2.7763953154228224E+16</v>
      </c>
      <c r="N1155" s="17">
        <f t="shared" si="320"/>
        <v>10</v>
      </c>
      <c r="O1155" s="17">
        <f t="shared" si="321"/>
        <v>54.6240625180289</v>
      </c>
      <c r="P1155" s="17">
        <v>1</v>
      </c>
      <c r="Q1155" s="17">
        <f t="shared" si="326"/>
        <v>4</v>
      </c>
      <c r="R1155" s="28">
        <f t="shared" ref="R1155:R1218" si="332">E1155/C1155</f>
        <v>8.6527145771025101E+18</v>
      </c>
      <c r="S1155" s="10">
        <f t="shared" si="322"/>
        <v>7.7913207541419336</v>
      </c>
      <c r="T1155" s="10">
        <f t="shared" si="323"/>
        <v>20355.237740287888</v>
      </c>
      <c r="U1155" s="38">
        <f t="shared" ref="U1155:U1218" si="333">J1155*$Z$4</f>
        <v>2.0449529848083873E+36</v>
      </c>
      <c r="V1155" s="6">
        <f t="shared" ref="V1155:V1218" si="334">IF(L1155 = 1, 0, $Z$4)</f>
        <v>0</v>
      </c>
    </row>
    <row r="1156" spans="2:22" x14ac:dyDescent="0.3">
      <c r="B1156" s="27">
        <v>1154</v>
      </c>
      <c r="C1156" s="70">
        <f t="shared" si="327"/>
        <v>8.1909218222800896E+16</v>
      </c>
      <c r="D1156" s="19">
        <f t="shared" ref="D1156:D1219" si="335">2^(QUOTIENT(B1156,25))</f>
        <v>70368744177664</v>
      </c>
      <c r="E1156" s="8">
        <f t="shared" si="324"/>
        <v>7.5769718026697015E+35</v>
      </c>
      <c r="F1156" s="17">
        <f t="shared" si="328"/>
        <v>1.07</v>
      </c>
      <c r="G1156" s="17">
        <f t="shared" si="329"/>
        <v>35.879495671046747</v>
      </c>
      <c r="H1156" s="21">
        <f t="shared" si="330"/>
        <v>8.1909218222800896E+17</v>
      </c>
      <c r="I1156" s="22">
        <f t="shared" si="331"/>
        <v>17.913332780857004</v>
      </c>
      <c r="J1156" s="23">
        <f t="shared" ref="J1156:J1219" si="336">H1156 * M1156</f>
        <v>2.2741236976373009E+34</v>
      </c>
      <c r="K1156" s="22">
        <f t="shared" ref="K1156:K1219" si="337">LOG10(J1156)</f>
        <v>34.356814083808281</v>
      </c>
      <c r="L1156" s="17">
        <v>1</v>
      </c>
      <c r="M1156" s="17">
        <f t="shared" si="325"/>
        <v>2.7763953154228224E+16</v>
      </c>
      <c r="N1156" s="17">
        <f t="shared" ref="N1156:N1219" si="338">L1156*10</f>
        <v>10</v>
      </c>
      <c r="O1156" s="17">
        <f t="shared" ref="O1156:O1219" si="339">LOG(M1156,2)</f>
        <v>54.6240625180289</v>
      </c>
      <c r="P1156" s="17">
        <v>1</v>
      </c>
      <c r="Q1156" s="17">
        <f t="shared" si="326"/>
        <v>4</v>
      </c>
      <c r="R1156" s="28">
        <f t="shared" si="332"/>
        <v>9.2504506416599101E+18</v>
      </c>
      <c r="S1156" s="10">
        <f t="shared" ref="S1156:S1219" si="340">(E1156/J1156)/Q1156</f>
        <v>8.3295510821836451</v>
      </c>
      <c r="T1156" s="10">
        <f t="shared" ref="T1156:T1219" si="341">T1155+S1156+V1156</f>
        <v>20363.567291370073</v>
      </c>
      <c r="U1156" s="38">
        <f t="shared" si="333"/>
        <v>2.0467113278735707E+36</v>
      </c>
      <c r="V1156" s="6">
        <f t="shared" si="334"/>
        <v>0</v>
      </c>
    </row>
    <row r="1157" spans="2:22" x14ac:dyDescent="0.3">
      <c r="B1157" s="27">
        <v>1155</v>
      </c>
      <c r="C1157" s="70">
        <f t="shared" si="327"/>
        <v>8.197958696697856E+16</v>
      </c>
      <c r="D1157" s="19">
        <f t="shared" si="335"/>
        <v>70368744177664</v>
      </c>
      <c r="E1157" s="8">
        <f t="shared" ref="E1157:E1220" si="342">E1156 * F1156</f>
        <v>8.1073598288565812E+35</v>
      </c>
      <c r="F1157" s="17">
        <f t="shared" si="328"/>
        <v>1.07</v>
      </c>
      <c r="G1157" s="17">
        <f t="shared" si="329"/>
        <v>35.908879448731952</v>
      </c>
      <c r="H1157" s="21">
        <f t="shared" si="330"/>
        <v>8.197958696697856E+17</v>
      </c>
      <c r="I1157" s="22">
        <f t="shared" si="331"/>
        <v>17.913705725905174</v>
      </c>
      <c r="J1157" s="23">
        <f t="shared" si="336"/>
        <v>2.2760774121541714E+34</v>
      </c>
      <c r="K1157" s="22">
        <f t="shared" si="337"/>
        <v>34.357187028856451</v>
      </c>
      <c r="L1157" s="17">
        <v>1</v>
      </c>
      <c r="M1157" s="17">
        <f t="shared" ref="M1157:M1220" si="343">M1156*L1157</f>
        <v>2.7763953154228224E+16</v>
      </c>
      <c r="N1157" s="17">
        <f t="shared" si="338"/>
        <v>10</v>
      </c>
      <c r="O1157" s="17">
        <f t="shared" si="339"/>
        <v>54.6240625180289</v>
      </c>
      <c r="P1157" s="17">
        <v>1</v>
      </c>
      <c r="Q1157" s="17">
        <f t="shared" ref="Q1157:Q1220" si="344">Q1156*P1157</f>
        <v>4</v>
      </c>
      <c r="R1157" s="28">
        <f t="shared" si="332"/>
        <v>9.8894860645275423E+18</v>
      </c>
      <c r="S1157" s="10">
        <f t="shared" si="340"/>
        <v>8.9049693406335528</v>
      </c>
      <c r="T1157" s="10">
        <f t="shared" si="341"/>
        <v>20372.472260710707</v>
      </c>
      <c r="U1157" s="38">
        <f t="shared" si="333"/>
        <v>2.0484696709387542E+36</v>
      </c>
      <c r="V1157" s="6">
        <f t="shared" si="334"/>
        <v>0</v>
      </c>
    </row>
    <row r="1158" spans="2:22" x14ac:dyDescent="0.3">
      <c r="B1158" s="27">
        <v>1156</v>
      </c>
      <c r="C1158" s="70">
        <f t="shared" si="327"/>
        <v>8.2049955711156224E+16</v>
      </c>
      <c r="D1158" s="19">
        <f t="shared" si="335"/>
        <v>70368744177664</v>
      </c>
      <c r="E1158" s="8">
        <f t="shared" si="342"/>
        <v>8.6748750168765426E+35</v>
      </c>
      <c r="F1158" s="17">
        <f t="shared" si="328"/>
        <v>1.07</v>
      </c>
      <c r="G1158" s="17">
        <f t="shared" si="329"/>
        <v>35.938263226417163</v>
      </c>
      <c r="H1158" s="21">
        <f t="shared" si="330"/>
        <v>8.2049955711156224E+17</v>
      </c>
      <c r="I1158" s="22">
        <f t="shared" si="331"/>
        <v>17.914078350966129</v>
      </c>
      <c r="J1158" s="23">
        <f t="shared" si="336"/>
        <v>2.2780311266710419E+34</v>
      </c>
      <c r="K1158" s="22">
        <f t="shared" si="337"/>
        <v>34.357559653917406</v>
      </c>
      <c r="L1158" s="17">
        <v>1</v>
      </c>
      <c r="M1158" s="17">
        <f t="shared" si="343"/>
        <v>2.7763953154228224E+16</v>
      </c>
      <c r="N1158" s="17">
        <f t="shared" si="338"/>
        <v>10</v>
      </c>
      <c r="O1158" s="17">
        <f t="shared" si="339"/>
        <v>54.6240625180289</v>
      </c>
      <c r="P1158" s="17">
        <v>1</v>
      </c>
      <c r="Q1158" s="17">
        <f t="shared" si="344"/>
        <v>4</v>
      </c>
      <c r="R1158" s="28">
        <f t="shared" si="332"/>
        <v>1.0572674831678222E+19</v>
      </c>
      <c r="S1158" s="10">
        <f t="shared" si="340"/>
        <v>9.5201453958548505</v>
      </c>
      <c r="T1158" s="10">
        <f t="shared" si="341"/>
        <v>20381.992406106561</v>
      </c>
      <c r="U1158" s="38">
        <f t="shared" si="333"/>
        <v>2.0502280140039376E+36</v>
      </c>
      <c r="V1158" s="6">
        <f t="shared" si="334"/>
        <v>0</v>
      </c>
    </row>
    <row r="1159" spans="2:22" x14ac:dyDescent="0.3">
      <c r="B1159" s="27">
        <v>1157</v>
      </c>
      <c r="C1159" s="70">
        <f t="shared" si="327"/>
        <v>8.2120324455333888E+16</v>
      </c>
      <c r="D1159" s="19">
        <f t="shared" si="335"/>
        <v>70368744177664</v>
      </c>
      <c r="E1159" s="8">
        <f t="shared" si="342"/>
        <v>9.2821162680579011E+35</v>
      </c>
      <c r="F1159" s="17">
        <f t="shared" si="328"/>
        <v>1.07</v>
      </c>
      <c r="G1159" s="17">
        <f t="shared" si="329"/>
        <v>35.967647004102375</v>
      </c>
      <c r="H1159" s="21">
        <f t="shared" si="330"/>
        <v>8.2120324455333888E+17</v>
      </c>
      <c r="I1159" s="22">
        <f t="shared" si="331"/>
        <v>17.914450656588507</v>
      </c>
      <c r="J1159" s="23">
        <f t="shared" si="336"/>
        <v>2.2799848411879125E+34</v>
      </c>
      <c r="K1159" s="22">
        <f t="shared" si="337"/>
        <v>34.357931959539783</v>
      </c>
      <c r="L1159" s="17">
        <v>1</v>
      </c>
      <c r="M1159" s="17">
        <f t="shared" si="343"/>
        <v>2.7763953154228224E+16</v>
      </c>
      <c r="N1159" s="17">
        <f t="shared" si="338"/>
        <v>10</v>
      </c>
      <c r="O1159" s="17">
        <f t="shared" si="339"/>
        <v>54.6240625180289</v>
      </c>
      <c r="P1159" s="17">
        <v>1</v>
      </c>
      <c r="Q1159" s="17">
        <f t="shared" si="344"/>
        <v>4</v>
      </c>
      <c r="R1159" s="28">
        <f t="shared" si="332"/>
        <v>1.1303068186373937E+19</v>
      </c>
      <c r="S1159" s="10">
        <f t="shared" si="340"/>
        <v>10.177826734170033</v>
      </c>
      <c r="T1159" s="10">
        <f t="shared" si="341"/>
        <v>20392.17023284073</v>
      </c>
      <c r="U1159" s="38">
        <f t="shared" si="333"/>
        <v>2.0519863570691211E+36</v>
      </c>
      <c r="V1159" s="6">
        <f t="shared" si="334"/>
        <v>0</v>
      </c>
    </row>
    <row r="1160" spans="2:22" x14ac:dyDescent="0.3">
      <c r="B1160" s="27">
        <v>1158</v>
      </c>
      <c r="C1160" s="70">
        <f t="shared" si="327"/>
        <v>8.2190693199511552E+16</v>
      </c>
      <c r="D1160" s="19">
        <f t="shared" si="335"/>
        <v>70368744177664</v>
      </c>
      <c r="E1160" s="8">
        <f t="shared" si="342"/>
        <v>9.9318644068219548E+35</v>
      </c>
      <c r="F1160" s="17">
        <f t="shared" si="328"/>
        <v>1.07</v>
      </c>
      <c r="G1160" s="17">
        <f t="shared" si="329"/>
        <v>35.997030781787586</v>
      </c>
      <c r="H1160" s="21">
        <f t="shared" si="330"/>
        <v>8.2190693199511552E+17</v>
      </c>
      <c r="I1160" s="22">
        <f t="shared" si="331"/>
        <v>17.914822643319514</v>
      </c>
      <c r="J1160" s="23">
        <f t="shared" si="336"/>
        <v>2.281938555704783E+34</v>
      </c>
      <c r="K1160" s="22">
        <f t="shared" si="337"/>
        <v>34.358303946270794</v>
      </c>
      <c r="L1160" s="17">
        <v>1</v>
      </c>
      <c r="M1160" s="17">
        <f t="shared" si="343"/>
        <v>2.7763953154228224E+16</v>
      </c>
      <c r="N1160" s="17">
        <f t="shared" si="338"/>
        <v>10</v>
      </c>
      <c r="O1160" s="17">
        <f t="shared" si="339"/>
        <v>54.6240625180289</v>
      </c>
      <c r="P1160" s="17">
        <v>1</v>
      </c>
      <c r="Q1160" s="17">
        <f t="shared" si="344"/>
        <v>4</v>
      </c>
      <c r="R1160" s="28">
        <f t="shared" si="332"/>
        <v>1.2083928265105541E+19</v>
      </c>
      <c r="S1160" s="10">
        <f t="shared" si="340"/>
        <v>10.880950740317449</v>
      </c>
      <c r="T1160" s="10">
        <f t="shared" si="341"/>
        <v>20403.051183581047</v>
      </c>
      <c r="U1160" s="38">
        <f t="shared" si="333"/>
        <v>2.0537447001343048E+36</v>
      </c>
      <c r="V1160" s="6">
        <f t="shared" si="334"/>
        <v>0</v>
      </c>
    </row>
    <row r="1161" spans="2:22" x14ac:dyDescent="0.3">
      <c r="B1161" s="27">
        <v>1159</v>
      </c>
      <c r="C1161" s="70">
        <f t="shared" si="327"/>
        <v>8.2261061943689216E+16</v>
      </c>
      <c r="D1161" s="19">
        <f t="shared" si="335"/>
        <v>70368744177664</v>
      </c>
      <c r="E1161" s="8">
        <f t="shared" si="342"/>
        <v>1.0627094915299493E+36</v>
      </c>
      <c r="F1161" s="17">
        <f t="shared" si="328"/>
        <v>1.07</v>
      </c>
      <c r="G1161" s="17">
        <f t="shared" si="329"/>
        <v>36.026414559472791</v>
      </c>
      <c r="H1161" s="21">
        <f t="shared" si="330"/>
        <v>8.2261061943689216E+17</v>
      </c>
      <c r="I1161" s="22">
        <f t="shared" si="331"/>
        <v>17.915194311704976</v>
      </c>
      <c r="J1161" s="23">
        <f t="shared" si="336"/>
        <v>2.2838922702216535E+34</v>
      </c>
      <c r="K1161" s="22">
        <f t="shared" si="337"/>
        <v>34.358675614656256</v>
      </c>
      <c r="L1161" s="17">
        <v>1</v>
      </c>
      <c r="M1161" s="17">
        <f t="shared" si="343"/>
        <v>2.7763953154228224E+16</v>
      </c>
      <c r="N1161" s="17">
        <f t="shared" si="338"/>
        <v>10</v>
      </c>
      <c r="O1161" s="17">
        <f t="shared" si="339"/>
        <v>54.6240625180289</v>
      </c>
      <c r="P1161" s="17">
        <v>1</v>
      </c>
      <c r="Q1161" s="17">
        <f t="shared" si="344"/>
        <v>4</v>
      </c>
      <c r="R1161" s="28">
        <f t="shared" si="332"/>
        <v>1.2918742676303084E+19</v>
      </c>
      <c r="S1161" s="10">
        <f t="shared" si="340"/>
        <v>11.632657824823896</v>
      </c>
      <c r="T1161" s="10">
        <f t="shared" si="341"/>
        <v>20414.683841405869</v>
      </c>
      <c r="U1161" s="38">
        <f t="shared" si="333"/>
        <v>2.0555030431994883E+36</v>
      </c>
      <c r="V1161" s="6">
        <f t="shared" si="334"/>
        <v>0</v>
      </c>
    </row>
    <row r="1162" spans="2:22" x14ac:dyDescent="0.3">
      <c r="B1162" s="27">
        <v>1160</v>
      </c>
      <c r="C1162" s="70">
        <f t="shared" si="327"/>
        <v>8.233143068786688E+16</v>
      </c>
      <c r="D1162" s="19">
        <f t="shared" si="335"/>
        <v>70368744177664</v>
      </c>
      <c r="E1162" s="8">
        <f t="shared" si="342"/>
        <v>1.1370991559370458E+36</v>
      </c>
      <c r="F1162" s="17">
        <f t="shared" si="328"/>
        <v>1.07</v>
      </c>
      <c r="G1162" s="17">
        <f t="shared" si="329"/>
        <v>36.055798337158002</v>
      </c>
      <c r="H1162" s="21">
        <f t="shared" si="330"/>
        <v>8.233143068786688E+17</v>
      </c>
      <c r="I1162" s="22">
        <f t="shared" si="331"/>
        <v>17.915565662289296</v>
      </c>
      <c r="J1162" s="23">
        <f t="shared" si="336"/>
        <v>2.2858459847385241E+34</v>
      </c>
      <c r="K1162" s="22">
        <f t="shared" si="337"/>
        <v>34.359046965240573</v>
      </c>
      <c r="L1162" s="17">
        <v>1</v>
      </c>
      <c r="M1162" s="17">
        <f t="shared" si="343"/>
        <v>2.7763953154228224E+16</v>
      </c>
      <c r="N1162" s="17">
        <f t="shared" si="338"/>
        <v>10</v>
      </c>
      <c r="O1162" s="17">
        <f t="shared" si="339"/>
        <v>54.6240625180289</v>
      </c>
      <c r="P1162" s="17">
        <v>1</v>
      </c>
      <c r="Q1162" s="17">
        <f t="shared" si="344"/>
        <v>4</v>
      </c>
      <c r="R1162" s="28">
        <f t="shared" si="332"/>
        <v>1.3811240087008705E+19</v>
      </c>
      <c r="S1162" s="10">
        <f t="shared" si="340"/>
        <v>12.436305458995278</v>
      </c>
      <c r="T1162" s="10">
        <f t="shared" si="341"/>
        <v>20427.120146864865</v>
      </c>
      <c r="U1162" s="38">
        <f t="shared" si="333"/>
        <v>2.0572613862646717E+36</v>
      </c>
      <c r="V1162" s="6">
        <f t="shared" si="334"/>
        <v>0</v>
      </c>
    </row>
    <row r="1163" spans="2:22" x14ac:dyDescent="0.3">
      <c r="B1163" s="27">
        <v>1161</v>
      </c>
      <c r="C1163" s="70">
        <f t="shared" si="327"/>
        <v>8.2401799432044544E+16</v>
      </c>
      <c r="D1163" s="19">
        <f t="shared" si="335"/>
        <v>70368744177664</v>
      </c>
      <c r="E1163" s="8">
        <f t="shared" si="342"/>
        <v>1.216696096852639E+36</v>
      </c>
      <c r="F1163" s="17">
        <f t="shared" si="328"/>
        <v>1.07</v>
      </c>
      <c r="G1163" s="17">
        <f t="shared" si="329"/>
        <v>36.085182114843214</v>
      </c>
      <c r="H1163" s="21">
        <f t="shared" si="330"/>
        <v>8.2401799432044544E+17</v>
      </c>
      <c r="I1163" s="22">
        <f t="shared" si="331"/>
        <v>17.9159366956155</v>
      </c>
      <c r="J1163" s="23">
        <f t="shared" si="336"/>
        <v>2.2877996992553946E+34</v>
      </c>
      <c r="K1163" s="22">
        <f t="shared" si="337"/>
        <v>34.359417998566776</v>
      </c>
      <c r="L1163" s="17">
        <v>1</v>
      </c>
      <c r="M1163" s="17">
        <f t="shared" si="343"/>
        <v>2.7763953154228224E+16</v>
      </c>
      <c r="N1163" s="17">
        <f t="shared" si="338"/>
        <v>10</v>
      </c>
      <c r="O1163" s="17">
        <f t="shared" si="339"/>
        <v>54.6240625180289</v>
      </c>
      <c r="P1163" s="17">
        <v>1</v>
      </c>
      <c r="Q1163" s="17">
        <f t="shared" si="344"/>
        <v>4</v>
      </c>
      <c r="R1163" s="28">
        <f t="shared" si="332"/>
        <v>1.4765406887212808E+19</v>
      </c>
      <c r="S1163" s="10">
        <f t="shared" si="340"/>
        <v>13.295483180287096</v>
      </c>
      <c r="T1163" s="10">
        <f t="shared" si="341"/>
        <v>20440.41563004515</v>
      </c>
      <c r="U1163" s="38">
        <f t="shared" si="333"/>
        <v>2.0590197293298552E+36</v>
      </c>
      <c r="V1163" s="6">
        <f t="shared" si="334"/>
        <v>0</v>
      </c>
    </row>
    <row r="1164" spans="2:22" x14ac:dyDescent="0.3">
      <c r="B1164" s="27">
        <v>1162</v>
      </c>
      <c r="C1164" s="70">
        <f t="shared" si="327"/>
        <v>8.2472168176222208E+16</v>
      </c>
      <c r="D1164" s="19">
        <f t="shared" si="335"/>
        <v>70368744177664</v>
      </c>
      <c r="E1164" s="8">
        <f t="shared" si="342"/>
        <v>1.3018648236323238E+36</v>
      </c>
      <c r="F1164" s="17">
        <f t="shared" si="328"/>
        <v>1.07</v>
      </c>
      <c r="G1164" s="17">
        <f t="shared" si="329"/>
        <v>36.114565892528418</v>
      </c>
      <c r="H1164" s="21">
        <f t="shared" si="330"/>
        <v>8.2472168176222208E+17</v>
      </c>
      <c r="I1164" s="22">
        <f t="shared" si="331"/>
        <v>17.916307412225208</v>
      </c>
      <c r="J1164" s="23">
        <f t="shared" si="336"/>
        <v>2.2897534137722651E+34</v>
      </c>
      <c r="K1164" s="22">
        <f t="shared" si="337"/>
        <v>34.359788715176485</v>
      </c>
      <c r="L1164" s="17">
        <v>1</v>
      </c>
      <c r="M1164" s="17">
        <f t="shared" si="343"/>
        <v>2.7763953154228224E+16</v>
      </c>
      <c r="N1164" s="17">
        <f t="shared" si="338"/>
        <v>10</v>
      </c>
      <c r="O1164" s="17">
        <f t="shared" si="339"/>
        <v>54.6240625180289</v>
      </c>
      <c r="P1164" s="17">
        <v>1</v>
      </c>
      <c r="Q1164" s="17">
        <f t="shared" si="344"/>
        <v>4</v>
      </c>
      <c r="R1164" s="28">
        <f t="shared" si="332"/>
        <v>1.5785505006374603E+19</v>
      </c>
      <c r="S1164" s="10">
        <f t="shared" si="340"/>
        <v>14.214028635157272</v>
      </c>
      <c r="T1164" s="10">
        <f t="shared" si="341"/>
        <v>20454.629658680307</v>
      </c>
      <c r="U1164" s="38">
        <f t="shared" si="333"/>
        <v>2.0607780723950387E+36</v>
      </c>
      <c r="V1164" s="6">
        <f t="shared" si="334"/>
        <v>0</v>
      </c>
    </row>
    <row r="1165" spans="2:22" x14ac:dyDescent="0.3">
      <c r="B1165" s="27">
        <v>1163</v>
      </c>
      <c r="C1165" s="70">
        <f t="shared" si="327"/>
        <v>8.2542536920399872E+16</v>
      </c>
      <c r="D1165" s="19">
        <f t="shared" si="335"/>
        <v>70368744177664</v>
      </c>
      <c r="E1165" s="8">
        <f t="shared" si="342"/>
        <v>1.3929953612865865E+36</v>
      </c>
      <c r="F1165" s="17">
        <f t="shared" si="328"/>
        <v>1.07</v>
      </c>
      <c r="G1165" s="17">
        <f t="shared" si="329"/>
        <v>36.14394967021363</v>
      </c>
      <c r="H1165" s="21">
        <f t="shared" si="330"/>
        <v>8.2542536920399872E+17</v>
      </c>
      <c r="I1165" s="22">
        <f t="shared" si="331"/>
        <v>17.916677812658666</v>
      </c>
      <c r="J1165" s="23">
        <f t="shared" si="336"/>
        <v>2.2917071282891357E+34</v>
      </c>
      <c r="K1165" s="22">
        <f t="shared" si="337"/>
        <v>34.360159115609946</v>
      </c>
      <c r="L1165" s="17">
        <v>1</v>
      </c>
      <c r="M1165" s="17">
        <f t="shared" si="343"/>
        <v>2.7763953154228224E+16</v>
      </c>
      <c r="N1165" s="17">
        <f t="shared" si="338"/>
        <v>10</v>
      </c>
      <c r="O1165" s="17">
        <f t="shared" si="339"/>
        <v>54.6240625180289</v>
      </c>
      <c r="P1165" s="17">
        <v>1</v>
      </c>
      <c r="Q1165" s="17">
        <f t="shared" si="344"/>
        <v>4</v>
      </c>
      <c r="R1165" s="28">
        <f t="shared" si="332"/>
        <v>1.6876090961802222E+19</v>
      </c>
      <c r="S1165" s="10">
        <f t="shared" si="340"/>
        <v>15.196044731144609</v>
      </c>
      <c r="T1165" s="10">
        <f t="shared" si="341"/>
        <v>20469.82570341145</v>
      </c>
      <c r="U1165" s="38">
        <f t="shared" si="333"/>
        <v>2.0625364154602221E+36</v>
      </c>
      <c r="V1165" s="6">
        <f t="shared" si="334"/>
        <v>0</v>
      </c>
    </row>
    <row r="1166" spans="2:22" x14ac:dyDescent="0.3">
      <c r="B1166" s="27">
        <v>1164</v>
      </c>
      <c r="C1166" s="70">
        <f t="shared" si="327"/>
        <v>8.2612905664577536E+16</v>
      </c>
      <c r="D1166" s="19">
        <f t="shared" si="335"/>
        <v>70368744177664</v>
      </c>
      <c r="E1166" s="8">
        <f t="shared" si="342"/>
        <v>1.4905050365766475E+36</v>
      </c>
      <c r="F1166" s="17">
        <f t="shared" si="328"/>
        <v>1.07</v>
      </c>
      <c r="G1166" s="17">
        <f t="shared" si="329"/>
        <v>36.173333447898841</v>
      </c>
      <c r="H1166" s="21">
        <f t="shared" si="330"/>
        <v>8.2612905664577536E+17</v>
      </c>
      <c r="I1166" s="22">
        <f t="shared" si="331"/>
        <v>17.917047897454729</v>
      </c>
      <c r="J1166" s="23">
        <f t="shared" si="336"/>
        <v>2.2936608428060062E+34</v>
      </c>
      <c r="K1166" s="22">
        <f t="shared" si="337"/>
        <v>34.360529200406006</v>
      </c>
      <c r="L1166" s="17">
        <v>1</v>
      </c>
      <c r="M1166" s="17">
        <f t="shared" si="343"/>
        <v>2.7763953154228224E+16</v>
      </c>
      <c r="N1166" s="17">
        <f t="shared" si="338"/>
        <v>10</v>
      </c>
      <c r="O1166" s="17">
        <f t="shared" si="339"/>
        <v>54.6240625180289</v>
      </c>
      <c r="P1166" s="17">
        <v>1</v>
      </c>
      <c r="Q1166" s="17">
        <f t="shared" si="344"/>
        <v>4</v>
      </c>
      <c r="R1166" s="28">
        <f t="shared" si="332"/>
        <v>1.8042036224078012E+19</v>
      </c>
      <c r="S1166" s="10">
        <f t="shared" si="340"/>
        <v>16.245917974878118</v>
      </c>
      <c r="T1166" s="10">
        <f t="shared" si="341"/>
        <v>20486.071621386327</v>
      </c>
      <c r="U1166" s="38">
        <f t="shared" si="333"/>
        <v>2.0642947585254056E+36</v>
      </c>
      <c r="V1166" s="6">
        <f t="shared" si="334"/>
        <v>0</v>
      </c>
    </row>
    <row r="1167" spans="2:22" x14ac:dyDescent="0.3">
      <c r="B1167" s="27">
        <v>1165</v>
      </c>
      <c r="C1167" s="70">
        <f t="shared" si="327"/>
        <v>8.26832744087552E+16</v>
      </c>
      <c r="D1167" s="19">
        <f t="shared" si="335"/>
        <v>70368744177664</v>
      </c>
      <c r="E1167" s="8">
        <f t="shared" si="342"/>
        <v>1.5948403891370129E+36</v>
      </c>
      <c r="F1167" s="17">
        <f t="shared" si="328"/>
        <v>1.07</v>
      </c>
      <c r="G1167" s="17">
        <f t="shared" si="329"/>
        <v>36.202717225584053</v>
      </c>
      <c r="H1167" s="21">
        <f t="shared" si="330"/>
        <v>8.26832744087552E+17</v>
      </c>
      <c r="I1167" s="22">
        <f t="shared" si="331"/>
        <v>17.91741766715089</v>
      </c>
      <c r="J1167" s="23">
        <f t="shared" si="336"/>
        <v>2.2956145573228767E+34</v>
      </c>
      <c r="K1167" s="22">
        <f t="shared" si="337"/>
        <v>34.36089897010217</v>
      </c>
      <c r="L1167" s="17">
        <v>1</v>
      </c>
      <c r="M1167" s="17">
        <f t="shared" si="343"/>
        <v>2.7763953154228224E+16</v>
      </c>
      <c r="N1167" s="17">
        <f t="shared" si="338"/>
        <v>10</v>
      </c>
      <c r="O1167" s="17">
        <f t="shared" si="339"/>
        <v>54.6240625180289</v>
      </c>
      <c r="P1167" s="17">
        <v>1</v>
      </c>
      <c r="Q1167" s="17">
        <f t="shared" si="344"/>
        <v>4</v>
      </c>
      <c r="R1167" s="28">
        <f t="shared" si="332"/>
        <v>1.928854899060623E+19</v>
      </c>
      <c r="S1167" s="10">
        <f t="shared" si="340"/>
        <v>17.36833807802757</v>
      </c>
      <c r="T1167" s="10">
        <f t="shared" si="341"/>
        <v>20503.439959464355</v>
      </c>
      <c r="U1167" s="38">
        <f t="shared" si="333"/>
        <v>2.066053101590589E+36</v>
      </c>
      <c r="V1167" s="6">
        <f t="shared" si="334"/>
        <v>0</v>
      </c>
    </row>
    <row r="1168" spans="2:22" x14ac:dyDescent="0.3">
      <c r="B1168" s="27">
        <v>1166</v>
      </c>
      <c r="C1168" s="70">
        <f t="shared" si="327"/>
        <v>8.2753643152932864E+16</v>
      </c>
      <c r="D1168" s="19">
        <f t="shared" si="335"/>
        <v>70368744177664</v>
      </c>
      <c r="E1168" s="8">
        <f t="shared" si="342"/>
        <v>1.706479216376604E+36</v>
      </c>
      <c r="F1168" s="17">
        <f t="shared" si="328"/>
        <v>1.07</v>
      </c>
      <c r="G1168" s="17">
        <f t="shared" si="329"/>
        <v>36.232101003269257</v>
      </c>
      <c r="H1168" s="21">
        <f t="shared" si="330"/>
        <v>8.2753643152932864E+17</v>
      </c>
      <c r="I1168" s="22">
        <f t="shared" si="331"/>
        <v>17.917787122283254</v>
      </c>
      <c r="J1168" s="23">
        <f t="shared" si="336"/>
        <v>2.2975682718397473E+34</v>
      </c>
      <c r="K1168" s="22">
        <f t="shared" si="337"/>
        <v>34.361268425234535</v>
      </c>
      <c r="L1168" s="17">
        <v>1</v>
      </c>
      <c r="M1168" s="17">
        <f t="shared" si="343"/>
        <v>2.7763953154228224E+16</v>
      </c>
      <c r="N1168" s="17">
        <f t="shared" si="338"/>
        <v>10</v>
      </c>
      <c r="O1168" s="17">
        <f t="shared" si="339"/>
        <v>54.6240625180289</v>
      </c>
      <c r="P1168" s="17">
        <v>1</v>
      </c>
      <c r="Q1168" s="17">
        <f t="shared" si="344"/>
        <v>4</v>
      </c>
      <c r="R1168" s="28">
        <f t="shared" si="332"/>
        <v>2.0621197464659595E+19</v>
      </c>
      <c r="S1168" s="10">
        <f t="shared" si="340"/>
        <v>18.56831891887769</v>
      </c>
      <c r="T1168" s="10">
        <f t="shared" si="341"/>
        <v>20522.008278383233</v>
      </c>
      <c r="U1168" s="38">
        <f t="shared" si="333"/>
        <v>2.0678114446557725E+36</v>
      </c>
      <c r="V1168" s="6">
        <f t="shared" si="334"/>
        <v>0</v>
      </c>
    </row>
    <row r="1169" spans="2:22" x14ac:dyDescent="0.3">
      <c r="B1169" s="27">
        <v>1167</v>
      </c>
      <c r="C1169" s="70">
        <f t="shared" si="327"/>
        <v>8.2824011897110528E+16</v>
      </c>
      <c r="D1169" s="19">
        <f t="shared" si="335"/>
        <v>70368744177664</v>
      </c>
      <c r="E1169" s="8">
        <f t="shared" si="342"/>
        <v>1.8259327615229664E+36</v>
      </c>
      <c r="F1169" s="17">
        <f t="shared" si="328"/>
        <v>1.07</v>
      </c>
      <c r="G1169" s="17">
        <f t="shared" si="329"/>
        <v>36.261484780954468</v>
      </c>
      <c r="H1169" s="21">
        <f t="shared" si="330"/>
        <v>8.2824011897110528E+17</v>
      </c>
      <c r="I1169" s="22">
        <f t="shared" si="331"/>
        <v>17.918156263386571</v>
      </c>
      <c r="J1169" s="23">
        <f t="shared" si="336"/>
        <v>2.2995219863566178E+34</v>
      </c>
      <c r="K1169" s="22">
        <f t="shared" si="337"/>
        <v>34.361637566337848</v>
      </c>
      <c r="L1169" s="17">
        <v>1</v>
      </c>
      <c r="M1169" s="17">
        <f t="shared" si="343"/>
        <v>2.7763953154228224E+16</v>
      </c>
      <c r="N1169" s="17">
        <f t="shared" si="338"/>
        <v>10</v>
      </c>
      <c r="O1169" s="17">
        <f t="shared" si="339"/>
        <v>54.6240625180289</v>
      </c>
      <c r="P1169" s="17">
        <v>1</v>
      </c>
      <c r="Q1169" s="17">
        <f t="shared" si="344"/>
        <v>4</v>
      </c>
      <c r="R1169" s="28">
        <f t="shared" si="332"/>
        <v>2.2045934744036078E+19</v>
      </c>
      <c r="S1169" s="10">
        <f t="shared" si="340"/>
        <v>19.851220953272879</v>
      </c>
      <c r="T1169" s="10">
        <f t="shared" si="341"/>
        <v>20541.859499336508</v>
      </c>
      <c r="U1169" s="38">
        <f t="shared" si="333"/>
        <v>2.0695697877209559E+36</v>
      </c>
      <c r="V1169" s="6">
        <f t="shared" si="334"/>
        <v>0</v>
      </c>
    </row>
    <row r="1170" spans="2:22" x14ac:dyDescent="0.3">
      <c r="B1170" s="27">
        <v>1168</v>
      </c>
      <c r="C1170" s="70">
        <f t="shared" si="327"/>
        <v>8.2894380641288192E+16</v>
      </c>
      <c r="D1170" s="19">
        <f t="shared" si="335"/>
        <v>70368744177664</v>
      </c>
      <c r="E1170" s="8">
        <f t="shared" si="342"/>
        <v>1.9537480548295741E+36</v>
      </c>
      <c r="F1170" s="17">
        <f t="shared" si="328"/>
        <v>1.07</v>
      </c>
      <c r="G1170" s="17">
        <f t="shared" si="329"/>
        <v>36.29086855863968</v>
      </c>
      <c r="H1170" s="21">
        <f t="shared" si="330"/>
        <v>8.2894380641288192E+17</v>
      </c>
      <c r="I1170" s="22">
        <f t="shared" si="331"/>
        <v>17.918525090994219</v>
      </c>
      <c r="J1170" s="23">
        <f t="shared" si="336"/>
        <v>2.3014757008734883E+34</v>
      </c>
      <c r="K1170" s="22">
        <f t="shared" si="337"/>
        <v>34.362006393945499</v>
      </c>
      <c r="L1170" s="17">
        <v>1</v>
      </c>
      <c r="M1170" s="17">
        <f t="shared" si="343"/>
        <v>2.7763953154228224E+16</v>
      </c>
      <c r="N1170" s="17">
        <f t="shared" si="338"/>
        <v>10</v>
      </c>
      <c r="O1170" s="17">
        <f t="shared" si="339"/>
        <v>54.6240625180289</v>
      </c>
      <c r="P1170" s="17">
        <v>1</v>
      </c>
      <c r="Q1170" s="17">
        <f t="shared" si="344"/>
        <v>4</v>
      </c>
      <c r="R1170" s="28">
        <f t="shared" si="332"/>
        <v>2.3569125430638027E+19</v>
      </c>
      <c r="S1170" s="10">
        <f t="shared" si="340"/>
        <v>21.222775175163267</v>
      </c>
      <c r="T1170" s="10">
        <f t="shared" si="341"/>
        <v>20563.082274511671</v>
      </c>
      <c r="U1170" s="38">
        <f t="shared" si="333"/>
        <v>2.0713281307861394E+36</v>
      </c>
      <c r="V1170" s="6">
        <f t="shared" si="334"/>
        <v>0</v>
      </c>
    </row>
    <row r="1171" spans="2:22" x14ac:dyDescent="0.3">
      <c r="B1171" s="27">
        <v>1169</v>
      </c>
      <c r="C1171" s="70">
        <f t="shared" si="327"/>
        <v>8.2964749385465856E+16</v>
      </c>
      <c r="D1171" s="19">
        <f t="shared" si="335"/>
        <v>70368744177664</v>
      </c>
      <c r="E1171" s="8">
        <f t="shared" si="342"/>
        <v>2.0905104186676445E+36</v>
      </c>
      <c r="F1171" s="17">
        <f t="shared" si="328"/>
        <v>1.07</v>
      </c>
      <c r="G1171" s="17">
        <f t="shared" si="329"/>
        <v>36.320252336324891</v>
      </c>
      <c r="H1171" s="21">
        <f t="shared" si="330"/>
        <v>8.2964749385465856E+17</v>
      </c>
      <c r="I1171" s="22">
        <f t="shared" si="331"/>
        <v>17.918893605638225</v>
      </c>
      <c r="J1171" s="23">
        <f t="shared" si="336"/>
        <v>2.3034294153903589E+34</v>
      </c>
      <c r="K1171" s="22">
        <f t="shared" si="337"/>
        <v>34.362374908589501</v>
      </c>
      <c r="L1171" s="17">
        <v>1</v>
      </c>
      <c r="M1171" s="17">
        <f t="shared" si="343"/>
        <v>2.7763953154228224E+16</v>
      </c>
      <c r="N1171" s="17">
        <f t="shared" si="338"/>
        <v>10</v>
      </c>
      <c r="O1171" s="17">
        <f t="shared" si="339"/>
        <v>54.6240625180289</v>
      </c>
      <c r="P1171" s="17">
        <v>1</v>
      </c>
      <c r="Q1171" s="17">
        <f t="shared" si="344"/>
        <v>4</v>
      </c>
      <c r="R1171" s="28">
        <f t="shared" si="332"/>
        <v>2.5197574079984742E+19</v>
      </c>
      <c r="S1171" s="10">
        <f t="shared" si="340"/>
        <v>22.689108733915432</v>
      </c>
      <c r="T1171" s="10">
        <f t="shared" si="341"/>
        <v>20585.771383245588</v>
      </c>
      <c r="U1171" s="38">
        <f t="shared" si="333"/>
        <v>2.0730864738513231E+36</v>
      </c>
      <c r="V1171" s="6">
        <f t="shared" si="334"/>
        <v>0</v>
      </c>
    </row>
    <row r="1172" spans="2:22" x14ac:dyDescent="0.3">
      <c r="B1172" s="27">
        <v>1170</v>
      </c>
      <c r="C1172" s="70">
        <f t="shared" si="327"/>
        <v>8.303511812964352E+16</v>
      </c>
      <c r="D1172" s="19">
        <f t="shared" si="335"/>
        <v>70368744177664</v>
      </c>
      <c r="E1172" s="8">
        <f t="shared" si="342"/>
        <v>2.2368461479743798E+36</v>
      </c>
      <c r="F1172" s="17">
        <f t="shared" si="328"/>
        <v>1.07</v>
      </c>
      <c r="G1172" s="17">
        <f t="shared" si="329"/>
        <v>36.349636114010096</v>
      </c>
      <c r="H1172" s="21">
        <f t="shared" si="330"/>
        <v>8.303511812964352E+17</v>
      </c>
      <c r="I1172" s="22">
        <f t="shared" si="331"/>
        <v>17.91926180784926</v>
      </c>
      <c r="J1172" s="23">
        <f t="shared" si="336"/>
        <v>2.3053831299072294E+34</v>
      </c>
      <c r="K1172" s="22">
        <f t="shared" si="337"/>
        <v>34.362743110800537</v>
      </c>
      <c r="L1172" s="17">
        <v>1</v>
      </c>
      <c r="M1172" s="17">
        <f t="shared" si="343"/>
        <v>2.7763953154228224E+16</v>
      </c>
      <c r="N1172" s="17">
        <f t="shared" si="338"/>
        <v>10</v>
      </c>
      <c r="O1172" s="17">
        <f t="shared" si="339"/>
        <v>54.6240625180289</v>
      </c>
      <c r="P1172" s="17">
        <v>1</v>
      </c>
      <c r="Q1172" s="17">
        <f t="shared" si="344"/>
        <v>4</v>
      </c>
      <c r="R1172" s="28">
        <f t="shared" si="332"/>
        <v>2.6938555617900978E+19</v>
      </c>
      <c r="S1172" s="10">
        <f t="shared" si="340"/>
        <v>24.256772322962998</v>
      </c>
      <c r="T1172" s="10">
        <f t="shared" si="341"/>
        <v>20610.028155568551</v>
      </c>
      <c r="U1172" s="38">
        <f t="shared" si="333"/>
        <v>2.0748448169165066E+36</v>
      </c>
      <c r="V1172" s="6">
        <f t="shared" si="334"/>
        <v>0</v>
      </c>
    </row>
    <row r="1173" spans="2:22" x14ac:dyDescent="0.3">
      <c r="B1173" s="27">
        <v>1171</v>
      </c>
      <c r="C1173" s="70">
        <f t="shared" si="327"/>
        <v>8.3105486873821184E+16</v>
      </c>
      <c r="D1173" s="19">
        <f t="shared" si="335"/>
        <v>70368744177664</v>
      </c>
      <c r="E1173" s="8">
        <f t="shared" si="342"/>
        <v>2.3934253783325864E+36</v>
      </c>
      <c r="F1173" s="17">
        <f t="shared" si="328"/>
        <v>1.07</v>
      </c>
      <c r="G1173" s="17">
        <f t="shared" si="329"/>
        <v>36.379019891695307</v>
      </c>
      <c r="H1173" s="21">
        <f t="shared" si="330"/>
        <v>8.3105486873821184E+17</v>
      </c>
      <c r="I1173" s="22">
        <f t="shared" si="331"/>
        <v>17.919629698156651</v>
      </c>
      <c r="J1173" s="23">
        <f t="shared" si="336"/>
        <v>2.3073368444240999E+34</v>
      </c>
      <c r="K1173" s="22">
        <f t="shared" si="337"/>
        <v>34.363111001107931</v>
      </c>
      <c r="L1173" s="17">
        <v>1</v>
      </c>
      <c r="M1173" s="17">
        <f t="shared" si="343"/>
        <v>2.7763953154228224E+16</v>
      </c>
      <c r="N1173" s="17">
        <f t="shared" si="338"/>
        <v>10</v>
      </c>
      <c r="O1173" s="17">
        <f t="shared" si="339"/>
        <v>54.6240625180289</v>
      </c>
      <c r="P1173" s="17">
        <v>1</v>
      </c>
      <c r="Q1173" s="17">
        <f t="shared" si="344"/>
        <v>4</v>
      </c>
      <c r="R1173" s="28">
        <f t="shared" si="332"/>
        <v>2.8799847860424872E+19</v>
      </c>
      <c r="S1173" s="10">
        <f t="shared" si="340"/>
        <v>25.932769462297276</v>
      </c>
      <c r="T1173" s="10">
        <f t="shared" si="341"/>
        <v>20635.960925030849</v>
      </c>
      <c r="U1173" s="38">
        <f t="shared" si="333"/>
        <v>2.07660315998169E+36</v>
      </c>
      <c r="V1173" s="6">
        <f t="shared" si="334"/>
        <v>0</v>
      </c>
    </row>
    <row r="1174" spans="2:22" x14ac:dyDescent="0.3">
      <c r="B1174" s="27">
        <v>1172</v>
      </c>
      <c r="C1174" s="70">
        <f t="shared" si="327"/>
        <v>8.3175855617998848E+16</v>
      </c>
      <c r="D1174" s="19">
        <f t="shared" si="335"/>
        <v>70368744177664</v>
      </c>
      <c r="E1174" s="8">
        <f t="shared" si="342"/>
        <v>2.5609651548158677E+36</v>
      </c>
      <c r="F1174" s="17">
        <f t="shared" si="328"/>
        <v>1.07</v>
      </c>
      <c r="G1174" s="17">
        <f t="shared" si="329"/>
        <v>36.408403669380519</v>
      </c>
      <c r="H1174" s="21">
        <f t="shared" si="330"/>
        <v>8.3175855617998848E+17</v>
      </c>
      <c r="I1174" s="22">
        <f t="shared" si="331"/>
        <v>17.91999727708837</v>
      </c>
      <c r="J1174" s="23">
        <f t="shared" si="336"/>
        <v>2.3092905589409705E+34</v>
      </c>
      <c r="K1174" s="22">
        <f t="shared" si="337"/>
        <v>34.363478580039647</v>
      </c>
      <c r="L1174" s="17">
        <v>1</v>
      </c>
      <c r="M1174" s="17">
        <f t="shared" si="343"/>
        <v>2.7763953154228224E+16</v>
      </c>
      <c r="N1174" s="17">
        <f t="shared" si="338"/>
        <v>10</v>
      </c>
      <c r="O1174" s="17">
        <f t="shared" si="339"/>
        <v>54.6240625180289</v>
      </c>
      <c r="P1174" s="17">
        <v>1</v>
      </c>
      <c r="Q1174" s="17">
        <f t="shared" si="344"/>
        <v>4</v>
      </c>
      <c r="R1174" s="28">
        <f t="shared" si="332"/>
        <v>3.0789766282388414E+19</v>
      </c>
      <c r="S1174" s="10">
        <f t="shared" si="340"/>
        <v>27.724587805770899</v>
      </c>
      <c r="T1174" s="10">
        <f t="shared" si="341"/>
        <v>20663.685512836619</v>
      </c>
      <c r="U1174" s="38">
        <f t="shared" si="333"/>
        <v>2.0783615030468735E+36</v>
      </c>
      <c r="V1174" s="6">
        <f t="shared" si="334"/>
        <v>0</v>
      </c>
    </row>
    <row r="1175" spans="2:22" x14ac:dyDescent="0.3">
      <c r="B1175" s="27">
        <v>1173</v>
      </c>
      <c r="C1175" s="70">
        <f t="shared" si="327"/>
        <v>8.3246224362176512E+16</v>
      </c>
      <c r="D1175" s="19">
        <f t="shared" si="335"/>
        <v>70368744177664</v>
      </c>
      <c r="E1175" s="8">
        <f t="shared" si="342"/>
        <v>2.7402327156529785E+36</v>
      </c>
      <c r="F1175" s="17">
        <f t="shared" si="328"/>
        <v>1.07</v>
      </c>
      <c r="G1175" s="17">
        <f t="shared" si="329"/>
        <v>36.43778744706573</v>
      </c>
      <c r="H1175" s="21">
        <f t="shared" si="330"/>
        <v>8.3246224362176512E+17</v>
      </c>
      <c r="I1175" s="22">
        <f t="shared" si="331"/>
        <v>17.920364545171065</v>
      </c>
      <c r="J1175" s="23">
        <f t="shared" si="336"/>
        <v>2.311244273457841E+34</v>
      </c>
      <c r="K1175" s="22">
        <f t="shared" si="337"/>
        <v>34.363845848122345</v>
      </c>
      <c r="L1175" s="17">
        <v>1</v>
      </c>
      <c r="M1175" s="17">
        <f t="shared" si="343"/>
        <v>2.7763953154228224E+16</v>
      </c>
      <c r="N1175" s="17">
        <f t="shared" si="338"/>
        <v>10</v>
      </c>
      <c r="O1175" s="17">
        <f t="shared" si="339"/>
        <v>54.6240625180289</v>
      </c>
      <c r="P1175" s="17">
        <v>1</v>
      </c>
      <c r="Q1175" s="17">
        <f t="shared" si="344"/>
        <v>4</v>
      </c>
      <c r="R1175" s="28">
        <f t="shared" si="332"/>
        <v>3.291720119018421E+19</v>
      </c>
      <c r="S1175" s="10">
        <f t="shared" si="340"/>
        <v>29.640232613246564</v>
      </c>
      <c r="T1175" s="10">
        <f t="shared" si="341"/>
        <v>20693.325745449867</v>
      </c>
      <c r="U1175" s="38">
        <f t="shared" si="333"/>
        <v>2.0801198461120569E+36</v>
      </c>
      <c r="V1175" s="6">
        <f t="shared" si="334"/>
        <v>0</v>
      </c>
    </row>
    <row r="1176" spans="2:22" x14ac:dyDescent="0.3">
      <c r="B1176" s="27">
        <v>1174</v>
      </c>
      <c r="C1176" s="70">
        <f t="shared" si="327"/>
        <v>8.3316593106354176E+16</v>
      </c>
      <c r="D1176" s="19">
        <f t="shared" si="335"/>
        <v>70368744177664</v>
      </c>
      <c r="E1176" s="8">
        <f t="shared" si="342"/>
        <v>2.9320490057486872E+36</v>
      </c>
      <c r="F1176" s="17">
        <f t="shared" si="328"/>
        <v>1.07</v>
      </c>
      <c r="G1176" s="17">
        <f t="shared" si="329"/>
        <v>36.467171224750935</v>
      </c>
      <c r="H1176" s="21">
        <f t="shared" si="330"/>
        <v>8.3316593106354176E+17</v>
      </c>
      <c r="I1176" s="22">
        <f t="shared" si="331"/>
        <v>17.920731502930035</v>
      </c>
      <c r="J1176" s="23">
        <f t="shared" si="336"/>
        <v>2.3131979879747115E+34</v>
      </c>
      <c r="K1176" s="22">
        <f t="shared" si="337"/>
        <v>34.364212805881316</v>
      </c>
      <c r="L1176" s="17">
        <v>1</v>
      </c>
      <c r="M1176" s="17">
        <f t="shared" si="343"/>
        <v>2.7763953154228224E+16</v>
      </c>
      <c r="N1176" s="17">
        <f t="shared" si="338"/>
        <v>10</v>
      </c>
      <c r="O1176" s="17">
        <f t="shared" si="339"/>
        <v>54.6240625180289</v>
      </c>
      <c r="P1176" s="17">
        <v>1</v>
      </c>
      <c r="Q1176" s="17">
        <f t="shared" si="344"/>
        <v>4</v>
      </c>
      <c r="R1176" s="28">
        <f t="shared" si="332"/>
        <v>3.5191657464989086E+19</v>
      </c>
      <c r="S1176" s="10">
        <f t="shared" si="340"/>
        <v>31.688262537308816</v>
      </c>
      <c r="T1176" s="10">
        <f t="shared" si="341"/>
        <v>20725.014007987174</v>
      </c>
      <c r="U1176" s="38">
        <f t="shared" si="333"/>
        <v>2.0818781891772404E+36</v>
      </c>
      <c r="V1176" s="6">
        <f t="shared" si="334"/>
        <v>0</v>
      </c>
    </row>
    <row r="1177" spans="2:22" x14ac:dyDescent="0.3">
      <c r="B1177" s="27">
        <v>1175</v>
      </c>
      <c r="C1177" s="70">
        <f t="shared" si="327"/>
        <v>1.6677392370106368E+17</v>
      </c>
      <c r="D1177" s="19">
        <f t="shared" si="335"/>
        <v>140737488355328</v>
      </c>
      <c r="E1177" s="8">
        <f t="shared" si="342"/>
        <v>3.1372924361510957E+36</v>
      </c>
      <c r="F1177" s="17">
        <f t="shared" si="328"/>
        <v>1.07</v>
      </c>
      <c r="G1177" s="17">
        <f t="shared" si="329"/>
        <v>36.496555002436146</v>
      </c>
      <c r="H1177" s="21">
        <f t="shared" si="330"/>
        <v>1.6677392370106368E+18</v>
      </c>
      <c r="I1177" s="22">
        <f t="shared" si="331"/>
        <v>18.222128146553239</v>
      </c>
      <c r="J1177" s="23">
        <f t="shared" si="336"/>
        <v>4.6303034049831641E+34</v>
      </c>
      <c r="K1177" s="22">
        <f t="shared" si="337"/>
        <v>34.665609449504515</v>
      </c>
      <c r="L1177" s="17">
        <v>1</v>
      </c>
      <c r="M1177" s="17">
        <f t="shared" si="343"/>
        <v>2.7763953154228224E+16</v>
      </c>
      <c r="N1177" s="17">
        <f t="shared" si="338"/>
        <v>10</v>
      </c>
      <c r="O1177" s="17">
        <f t="shared" si="339"/>
        <v>54.6240625180289</v>
      </c>
      <c r="P1177" s="17">
        <v>1</v>
      </c>
      <c r="Q1177" s="17">
        <f t="shared" si="344"/>
        <v>4</v>
      </c>
      <c r="R1177" s="28">
        <f t="shared" si="332"/>
        <v>1.8811648527107756E+19</v>
      </c>
      <c r="S1177" s="10">
        <f t="shared" si="340"/>
        <v>16.938913942306243</v>
      </c>
      <c r="T1177" s="10">
        <f t="shared" si="341"/>
        <v>20741.952921929482</v>
      </c>
      <c r="U1177" s="38">
        <f t="shared" si="333"/>
        <v>4.1672730644848477E+36</v>
      </c>
      <c r="V1177" s="6">
        <f t="shared" si="334"/>
        <v>0</v>
      </c>
    </row>
    <row r="1178" spans="2:22" x14ac:dyDescent="0.3">
      <c r="B1178" s="27">
        <v>1176</v>
      </c>
      <c r="C1178" s="70">
        <f t="shared" si="327"/>
        <v>1.6691466118941901E+17</v>
      </c>
      <c r="D1178" s="19">
        <f t="shared" si="335"/>
        <v>140737488355328</v>
      </c>
      <c r="E1178" s="8">
        <f t="shared" si="342"/>
        <v>3.3569029066816724E+36</v>
      </c>
      <c r="F1178" s="17">
        <f t="shared" si="328"/>
        <v>1.07</v>
      </c>
      <c r="G1178" s="17">
        <f t="shared" si="329"/>
        <v>36.525938780121358</v>
      </c>
      <c r="H1178" s="21">
        <f t="shared" si="330"/>
        <v>1.6691466118941901E+18</v>
      </c>
      <c r="I1178" s="22">
        <f t="shared" si="331"/>
        <v>18.222494485235359</v>
      </c>
      <c r="J1178" s="23">
        <f t="shared" si="336"/>
        <v>4.6342108340169052E+34</v>
      </c>
      <c r="K1178" s="22">
        <f t="shared" si="337"/>
        <v>34.665975788186635</v>
      </c>
      <c r="L1178" s="17">
        <v>1</v>
      </c>
      <c r="M1178" s="17">
        <f t="shared" si="343"/>
        <v>2.7763953154228224E+16</v>
      </c>
      <c r="N1178" s="17">
        <f t="shared" si="338"/>
        <v>10</v>
      </c>
      <c r="O1178" s="17">
        <f t="shared" si="339"/>
        <v>54.6240625180289</v>
      </c>
      <c r="P1178" s="17">
        <v>1</v>
      </c>
      <c r="Q1178" s="17">
        <f t="shared" si="344"/>
        <v>4</v>
      </c>
      <c r="R1178" s="28">
        <f t="shared" si="332"/>
        <v>2.011149220062924E+19</v>
      </c>
      <c r="S1178" s="10">
        <f t="shared" si="340"/>
        <v>18.109355761506915</v>
      </c>
      <c r="T1178" s="10">
        <f t="shared" si="341"/>
        <v>20760.062277690988</v>
      </c>
      <c r="U1178" s="38">
        <f t="shared" si="333"/>
        <v>4.1707897506152146E+36</v>
      </c>
      <c r="V1178" s="6">
        <f t="shared" si="334"/>
        <v>0</v>
      </c>
    </row>
    <row r="1179" spans="2:22" x14ac:dyDescent="0.3">
      <c r="B1179" s="27">
        <v>1177</v>
      </c>
      <c r="C1179" s="70">
        <f t="shared" si="327"/>
        <v>1.6705539867777434E+17</v>
      </c>
      <c r="D1179" s="19">
        <f t="shared" si="335"/>
        <v>140737488355328</v>
      </c>
      <c r="E1179" s="8">
        <f t="shared" si="342"/>
        <v>3.5918861101493897E+36</v>
      </c>
      <c r="F1179" s="17">
        <f t="shared" si="328"/>
        <v>1.07</v>
      </c>
      <c r="G1179" s="17">
        <f t="shared" si="329"/>
        <v>36.555322557806569</v>
      </c>
      <c r="H1179" s="21">
        <f t="shared" si="330"/>
        <v>1.6705539867777434E+18</v>
      </c>
      <c r="I1179" s="22">
        <f t="shared" si="331"/>
        <v>18.222860515161706</v>
      </c>
      <c r="J1179" s="23">
        <f t="shared" si="336"/>
        <v>4.6381182630506463E+34</v>
      </c>
      <c r="K1179" s="22">
        <f t="shared" si="337"/>
        <v>34.666341818112983</v>
      </c>
      <c r="L1179" s="17">
        <v>1</v>
      </c>
      <c r="M1179" s="17">
        <f t="shared" si="343"/>
        <v>2.7763953154228224E+16</v>
      </c>
      <c r="N1179" s="17">
        <f t="shared" si="338"/>
        <v>10</v>
      </c>
      <c r="O1179" s="17">
        <f t="shared" si="339"/>
        <v>54.6240625180289</v>
      </c>
      <c r="P1179" s="17">
        <v>1</v>
      </c>
      <c r="Q1179" s="17">
        <f t="shared" si="344"/>
        <v>4</v>
      </c>
      <c r="R1179" s="28">
        <f t="shared" si="332"/>
        <v>2.1501167508376175E+19</v>
      </c>
      <c r="S1179" s="10">
        <f t="shared" si="340"/>
        <v>19.360686308734209</v>
      </c>
      <c r="T1179" s="10">
        <f t="shared" si="341"/>
        <v>20779.422963999721</v>
      </c>
      <c r="U1179" s="38">
        <f t="shared" si="333"/>
        <v>4.1743064367455815E+36</v>
      </c>
      <c r="V1179" s="6">
        <f t="shared" si="334"/>
        <v>0</v>
      </c>
    </row>
    <row r="1180" spans="2:22" x14ac:dyDescent="0.3">
      <c r="B1180" s="27">
        <v>1178</v>
      </c>
      <c r="C1180" s="70">
        <f t="shared" ref="C1180:C1243" si="345">IF(MOD(B1179+1,25)=0,(C1179*2)+D1179*2,C1179+D1179)</f>
        <v>1.6719613616612966E+17</v>
      </c>
      <c r="D1180" s="19">
        <f t="shared" si="335"/>
        <v>140737488355328</v>
      </c>
      <c r="E1180" s="8">
        <f t="shared" si="342"/>
        <v>3.8433181378598469E+36</v>
      </c>
      <c r="F1180" s="17">
        <f t="shared" si="328"/>
        <v>1.07</v>
      </c>
      <c r="G1180" s="17">
        <f t="shared" si="329"/>
        <v>36.584706335491774</v>
      </c>
      <c r="H1180" s="21">
        <f t="shared" si="330"/>
        <v>1.6719613616612966E+18</v>
      </c>
      <c r="I1180" s="22">
        <f t="shared" si="331"/>
        <v>18.223226236852291</v>
      </c>
      <c r="J1180" s="23">
        <f t="shared" si="336"/>
        <v>4.6420256920843873E+34</v>
      </c>
      <c r="K1180" s="22">
        <f t="shared" si="337"/>
        <v>34.666707539803568</v>
      </c>
      <c r="L1180" s="17">
        <v>1</v>
      </c>
      <c r="M1180" s="17">
        <f t="shared" si="343"/>
        <v>2.7763953154228224E+16</v>
      </c>
      <c r="N1180" s="17">
        <f t="shared" si="338"/>
        <v>10</v>
      </c>
      <c r="O1180" s="17">
        <f t="shared" si="339"/>
        <v>54.6240625180289</v>
      </c>
      <c r="P1180" s="17">
        <v>1</v>
      </c>
      <c r="Q1180" s="17">
        <f t="shared" si="344"/>
        <v>4</v>
      </c>
      <c r="R1180" s="28">
        <f t="shared" si="332"/>
        <v>2.2986883704304288E+19</v>
      </c>
      <c r="S1180" s="10">
        <f t="shared" si="340"/>
        <v>20.698496695168547</v>
      </c>
      <c r="T1180" s="10">
        <f t="shared" si="341"/>
        <v>20800.121460694889</v>
      </c>
      <c r="U1180" s="38">
        <f t="shared" si="333"/>
        <v>4.1778231228759484E+36</v>
      </c>
      <c r="V1180" s="6">
        <f t="shared" si="334"/>
        <v>0</v>
      </c>
    </row>
    <row r="1181" spans="2:22" x14ac:dyDescent="0.3">
      <c r="B1181" s="27">
        <v>1179</v>
      </c>
      <c r="C1181" s="70">
        <f t="shared" si="345"/>
        <v>1.6733687365448499E+17</v>
      </c>
      <c r="D1181" s="19">
        <f t="shared" si="335"/>
        <v>140737488355328</v>
      </c>
      <c r="E1181" s="8">
        <f t="shared" si="342"/>
        <v>4.1123504075100362E+36</v>
      </c>
      <c r="F1181" s="17">
        <f t="shared" si="328"/>
        <v>1.07</v>
      </c>
      <c r="G1181" s="17">
        <f t="shared" si="329"/>
        <v>36.614090113176985</v>
      </c>
      <c r="H1181" s="21">
        <f t="shared" si="330"/>
        <v>1.6733687365448499E+18</v>
      </c>
      <c r="I1181" s="22">
        <f t="shared" si="331"/>
        <v>18.223591650825806</v>
      </c>
      <c r="J1181" s="23">
        <f t="shared" si="336"/>
        <v>4.6459331211181284E+34</v>
      </c>
      <c r="K1181" s="22">
        <f t="shared" si="337"/>
        <v>34.667072953777087</v>
      </c>
      <c r="L1181" s="17">
        <v>1</v>
      </c>
      <c r="M1181" s="17">
        <f t="shared" si="343"/>
        <v>2.7763953154228224E+16</v>
      </c>
      <c r="N1181" s="17">
        <f t="shared" si="338"/>
        <v>10</v>
      </c>
      <c r="O1181" s="17">
        <f t="shared" si="339"/>
        <v>54.6240625180289</v>
      </c>
      <c r="P1181" s="17">
        <v>1</v>
      </c>
      <c r="Q1181" s="17">
        <f t="shared" si="344"/>
        <v>4</v>
      </c>
      <c r="R1181" s="28">
        <f t="shared" si="332"/>
        <v>2.4575279301567234E+19</v>
      </c>
      <c r="S1181" s="10">
        <f t="shared" si="340"/>
        <v>22.128764557637048</v>
      </c>
      <c r="T1181" s="10">
        <f t="shared" si="341"/>
        <v>20822.250225252526</v>
      </c>
      <c r="U1181" s="38">
        <f t="shared" si="333"/>
        <v>4.1813398090063153E+36</v>
      </c>
      <c r="V1181" s="6">
        <f t="shared" si="334"/>
        <v>0</v>
      </c>
    </row>
    <row r="1182" spans="2:22" x14ac:dyDescent="0.3">
      <c r="B1182" s="27">
        <v>1180</v>
      </c>
      <c r="C1182" s="70">
        <f t="shared" si="345"/>
        <v>1.6747761114284032E+17</v>
      </c>
      <c r="D1182" s="19">
        <f t="shared" si="335"/>
        <v>140737488355328</v>
      </c>
      <c r="E1182" s="8">
        <f t="shared" si="342"/>
        <v>4.4002149360357388E+36</v>
      </c>
      <c r="F1182" s="17">
        <f t="shared" si="328"/>
        <v>1.07</v>
      </c>
      <c r="G1182" s="17">
        <f t="shared" si="329"/>
        <v>36.643473890862197</v>
      </c>
      <c r="H1182" s="21">
        <f t="shared" si="330"/>
        <v>1.6747761114284032E+18</v>
      </c>
      <c r="I1182" s="22">
        <f t="shared" si="331"/>
        <v>18.223956757599648</v>
      </c>
      <c r="J1182" s="23">
        <f t="shared" si="336"/>
        <v>4.6498405501518695E+34</v>
      </c>
      <c r="K1182" s="22">
        <f t="shared" si="337"/>
        <v>34.667438060550928</v>
      </c>
      <c r="L1182" s="17">
        <v>1</v>
      </c>
      <c r="M1182" s="17">
        <f t="shared" si="343"/>
        <v>2.7763953154228224E+16</v>
      </c>
      <c r="N1182" s="17">
        <f t="shared" si="338"/>
        <v>10</v>
      </c>
      <c r="O1182" s="17">
        <f t="shared" si="339"/>
        <v>54.6240625180289</v>
      </c>
      <c r="P1182" s="17">
        <v>1</v>
      </c>
      <c r="Q1182" s="17">
        <f t="shared" si="344"/>
        <v>4</v>
      </c>
      <c r="R1182" s="28">
        <f t="shared" si="332"/>
        <v>2.6273451752800739E+19</v>
      </c>
      <c r="S1182" s="10">
        <f t="shared" si="340"/>
        <v>23.657880784170235</v>
      </c>
      <c r="T1182" s="10">
        <f t="shared" si="341"/>
        <v>20845.908106036695</v>
      </c>
      <c r="U1182" s="38">
        <f t="shared" si="333"/>
        <v>4.1848564951366828E+36</v>
      </c>
      <c r="V1182" s="6">
        <f t="shared" si="334"/>
        <v>0</v>
      </c>
    </row>
    <row r="1183" spans="2:22" x14ac:dyDescent="0.3">
      <c r="B1183" s="27">
        <v>1181</v>
      </c>
      <c r="C1183" s="70">
        <f t="shared" si="345"/>
        <v>1.6761834863119565E+17</v>
      </c>
      <c r="D1183" s="19">
        <f t="shared" si="335"/>
        <v>140737488355328</v>
      </c>
      <c r="E1183" s="8">
        <f t="shared" si="342"/>
        <v>4.708229981558241E+36</v>
      </c>
      <c r="F1183" s="17">
        <f t="shared" si="328"/>
        <v>1.07</v>
      </c>
      <c r="G1183" s="17">
        <f t="shared" si="329"/>
        <v>36.672857668547408</v>
      </c>
      <c r="H1183" s="21">
        <f t="shared" si="330"/>
        <v>1.6761834863119565E+18</v>
      </c>
      <c r="I1183" s="22">
        <f t="shared" si="331"/>
        <v>18.224321557689894</v>
      </c>
      <c r="J1183" s="23">
        <f t="shared" si="336"/>
        <v>4.6537479791856105E+34</v>
      </c>
      <c r="K1183" s="22">
        <f t="shared" si="337"/>
        <v>34.667802860641174</v>
      </c>
      <c r="L1183" s="17">
        <v>1</v>
      </c>
      <c r="M1183" s="17">
        <f t="shared" si="343"/>
        <v>2.7763953154228224E+16</v>
      </c>
      <c r="N1183" s="17">
        <f t="shared" si="338"/>
        <v>10</v>
      </c>
      <c r="O1183" s="17">
        <f t="shared" si="339"/>
        <v>54.6240625180289</v>
      </c>
      <c r="P1183" s="17">
        <v>1</v>
      </c>
      <c r="Q1183" s="17">
        <f t="shared" si="344"/>
        <v>4</v>
      </c>
      <c r="R1183" s="28">
        <f t="shared" si="332"/>
        <v>2.8088989182906118E+19</v>
      </c>
      <c r="S1183" s="10">
        <f t="shared" si="340"/>
        <v>25.292678087727928</v>
      </c>
      <c r="T1183" s="10">
        <f t="shared" si="341"/>
        <v>20871.200784124423</v>
      </c>
      <c r="U1183" s="38">
        <f t="shared" si="333"/>
        <v>4.1883731812670497E+36</v>
      </c>
      <c r="V1183" s="6">
        <f t="shared" si="334"/>
        <v>0</v>
      </c>
    </row>
    <row r="1184" spans="2:22" x14ac:dyDescent="0.3">
      <c r="B1184" s="27">
        <v>1182</v>
      </c>
      <c r="C1184" s="70">
        <f t="shared" si="345"/>
        <v>1.6775908611955098E+17</v>
      </c>
      <c r="D1184" s="19">
        <f t="shared" si="335"/>
        <v>140737488355328</v>
      </c>
      <c r="E1184" s="8">
        <f t="shared" si="342"/>
        <v>5.0378060802673183E+36</v>
      </c>
      <c r="F1184" s="17">
        <f t="shared" si="328"/>
        <v>1.07</v>
      </c>
      <c r="G1184" s="17">
        <f t="shared" si="329"/>
        <v>36.702241446232613</v>
      </c>
      <c r="H1184" s="21">
        <f t="shared" si="330"/>
        <v>1.6775908611955098E+18</v>
      </c>
      <c r="I1184" s="22">
        <f t="shared" si="331"/>
        <v>18.224686051611332</v>
      </c>
      <c r="J1184" s="23">
        <f t="shared" si="336"/>
        <v>4.6576554082193516E+34</v>
      </c>
      <c r="K1184" s="22">
        <f t="shared" si="337"/>
        <v>34.668167354562613</v>
      </c>
      <c r="L1184" s="17">
        <v>1</v>
      </c>
      <c r="M1184" s="17">
        <f t="shared" si="343"/>
        <v>2.7763953154228224E+16</v>
      </c>
      <c r="N1184" s="17">
        <f t="shared" si="338"/>
        <v>10</v>
      </c>
      <c r="O1184" s="17">
        <f t="shared" si="339"/>
        <v>54.6240625180289</v>
      </c>
      <c r="P1184" s="17">
        <v>1</v>
      </c>
      <c r="Q1184" s="17">
        <f t="shared" si="344"/>
        <v>4</v>
      </c>
      <c r="R1184" s="28">
        <f t="shared" si="332"/>
        <v>3.0030004316292006E+19</v>
      </c>
      <c r="S1184" s="10">
        <f t="shared" si="340"/>
        <v>27.040461555921009</v>
      </c>
      <c r="T1184" s="10">
        <f t="shared" si="341"/>
        <v>20898.241245680343</v>
      </c>
      <c r="U1184" s="38">
        <f t="shared" si="333"/>
        <v>4.1918898673974166E+36</v>
      </c>
      <c r="V1184" s="6">
        <f t="shared" si="334"/>
        <v>0</v>
      </c>
    </row>
    <row r="1185" spans="2:22" x14ac:dyDescent="0.3">
      <c r="B1185" s="27">
        <v>1183</v>
      </c>
      <c r="C1185" s="70">
        <f t="shared" si="345"/>
        <v>1.678998236079063E+17</v>
      </c>
      <c r="D1185" s="19">
        <f t="shared" si="335"/>
        <v>140737488355328</v>
      </c>
      <c r="E1185" s="8">
        <f t="shared" si="342"/>
        <v>5.3904525058860315E+36</v>
      </c>
      <c r="F1185" s="17">
        <f t="shared" si="328"/>
        <v>1.07</v>
      </c>
      <c r="G1185" s="17">
        <f t="shared" si="329"/>
        <v>36.731625223917824</v>
      </c>
      <c r="H1185" s="21">
        <f t="shared" si="330"/>
        <v>1.678998236079063E+18</v>
      </c>
      <c r="I1185" s="22">
        <f t="shared" si="331"/>
        <v>18.225050239877458</v>
      </c>
      <c r="J1185" s="23">
        <f t="shared" si="336"/>
        <v>4.6615628372530927E+34</v>
      </c>
      <c r="K1185" s="22">
        <f t="shared" si="337"/>
        <v>34.668531542828738</v>
      </c>
      <c r="L1185" s="17">
        <v>1</v>
      </c>
      <c r="M1185" s="17">
        <f t="shared" si="343"/>
        <v>2.7763953154228224E+16</v>
      </c>
      <c r="N1185" s="17">
        <f t="shared" si="338"/>
        <v>10</v>
      </c>
      <c r="O1185" s="17">
        <f t="shared" si="339"/>
        <v>54.6240625180289</v>
      </c>
      <c r="P1185" s="17">
        <v>1</v>
      </c>
      <c r="Q1185" s="17">
        <f t="shared" si="344"/>
        <v>4</v>
      </c>
      <c r="R1185" s="28">
        <f t="shared" si="332"/>
        <v>3.2105170750353297E+19</v>
      </c>
      <c r="S1185" s="10">
        <f t="shared" si="340"/>
        <v>28.90904131339807</v>
      </c>
      <c r="T1185" s="10">
        <f t="shared" si="341"/>
        <v>20927.150286993739</v>
      </c>
      <c r="U1185" s="38">
        <f t="shared" si="333"/>
        <v>4.1954065535277835E+36</v>
      </c>
      <c r="V1185" s="6">
        <f t="shared" si="334"/>
        <v>0</v>
      </c>
    </row>
    <row r="1186" spans="2:22" x14ac:dyDescent="0.3">
      <c r="B1186" s="27">
        <v>1184</v>
      </c>
      <c r="C1186" s="70">
        <f t="shared" si="345"/>
        <v>1.6804056109626163E+17</v>
      </c>
      <c r="D1186" s="19">
        <f t="shared" si="335"/>
        <v>140737488355328</v>
      </c>
      <c r="E1186" s="8">
        <f t="shared" si="342"/>
        <v>5.7677841812980535E+36</v>
      </c>
      <c r="F1186" s="17">
        <f t="shared" si="328"/>
        <v>1.07</v>
      </c>
      <c r="G1186" s="17">
        <f t="shared" si="329"/>
        <v>36.761009001603036</v>
      </c>
      <c r="H1186" s="21">
        <f t="shared" si="330"/>
        <v>1.6804056109626163E+18</v>
      </c>
      <c r="I1186" s="22">
        <f t="shared" si="331"/>
        <v>18.225414123000466</v>
      </c>
      <c r="J1186" s="23">
        <f t="shared" si="336"/>
        <v>4.6654702662868337E+34</v>
      </c>
      <c r="K1186" s="22">
        <f t="shared" si="337"/>
        <v>34.668895425951746</v>
      </c>
      <c r="L1186" s="17">
        <v>1</v>
      </c>
      <c r="M1186" s="17">
        <f t="shared" si="343"/>
        <v>2.7763953154228224E+16</v>
      </c>
      <c r="N1186" s="17">
        <f t="shared" si="338"/>
        <v>10</v>
      </c>
      <c r="O1186" s="17">
        <f t="shared" si="339"/>
        <v>54.6240625180289</v>
      </c>
      <c r="P1186" s="17">
        <v>1</v>
      </c>
      <c r="Q1186" s="17">
        <f t="shared" si="344"/>
        <v>4</v>
      </c>
      <c r="R1186" s="28">
        <f t="shared" si="332"/>
        <v>3.4323761737465229E+19</v>
      </c>
      <c r="S1186" s="10">
        <f t="shared" si="340"/>
        <v>30.906767443019909</v>
      </c>
      <c r="T1186" s="10">
        <f t="shared" si="341"/>
        <v>20958.057054436758</v>
      </c>
      <c r="U1186" s="38">
        <f t="shared" si="333"/>
        <v>4.1989232396581504E+36</v>
      </c>
      <c r="V1186" s="6">
        <f t="shared" si="334"/>
        <v>0</v>
      </c>
    </row>
    <row r="1187" spans="2:22" x14ac:dyDescent="0.3">
      <c r="B1187" s="27">
        <v>1185</v>
      </c>
      <c r="C1187" s="70">
        <f t="shared" si="345"/>
        <v>1.6818129858461696E+17</v>
      </c>
      <c r="D1187" s="19">
        <f t="shared" si="335"/>
        <v>140737488355328</v>
      </c>
      <c r="E1187" s="8">
        <f t="shared" si="342"/>
        <v>6.1715290739889178E+36</v>
      </c>
      <c r="F1187" s="17">
        <f t="shared" si="328"/>
        <v>1.07</v>
      </c>
      <c r="G1187" s="17">
        <f t="shared" si="329"/>
        <v>36.790392779288247</v>
      </c>
      <c r="H1187" s="21">
        <f t="shared" si="330"/>
        <v>1.6818129858461696E+18</v>
      </c>
      <c r="I1187" s="22">
        <f t="shared" si="331"/>
        <v>18.225777701491271</v>
      </c>
      <c r="J1187" s="23">
        <f t="shared" si="336"/>
        <v>4.6693776953205748E+34</v>
      </c>
      <c r="K1187" s="22">
        <f t="shared" si="337"/>
        <v>34.669259004442551</v>
      </c>
      <c r="L1187" s="17">
        <v>1</v>
      </c>
      <c r="M1187" s="17">
        <f t="shared" si="343"/>
        <v>2.7763953154228224E+16</v>
      </c>
      <c r="N1187" s="17">
        <f t="shared" si="338"/>
        <v>10</v>
      </c>
      <c r="O1187" s="17">
        <f t="shared" si="339"/>
        <v>54.6240625180289</v>
      </c>
      <c r="P1187" s="17">
        <v>1</v>
      </c>
      <c r="Q1187" s="17">
        <f t="shared" si="344"/>
        <v>4</v>
      </c>
      <c r="R1187" s="28">
        <f t="shared" si="332"/>
        <v>3.6695691648996512E+19</v>
      </c>
      <c r="S1187" s="10">
        <f t="shared" si="340"/>
        <v>33.042567322053038</v>
      </c>
      <c r="T1187" s="10">
        <f t="shared" si="341"/>
        <v>20991.099621758811</v>
      </c>
      <c r="U1187" s="38">
        <f t="shared" si="333"/>
        <v>4.2024399257885173E+36</v>
      </c>
      <c r="V1187" s="6">
        <f t="shared" si="334"/>
        <v>0</v>
      </c>
    </row>
    <row r="1188" spans="2:22" x14ac:dyDescent="0.3">
      <c r="B1188" s="27">
        <v>1186</v>
      </c>
      <c r="C1188" s="70">
        <f t="shared" si="345"/>
        <v>1.6832203607297229E+17</v>
      </c>
      <c r="D1188" s="19">
        <f t="shared" si="335"/>
        <v>140737488355328</v>
      </c>
      <c r="E1188" s="8">
        <f t="shared" si="342"/>
        <v>6.6035361091681426E+36</v>
      </c>
      <c r="F1188" s="17">
        <f t="shared" si="328"/>
        <v>1.07</v>
      </c>
      <c r="G1188" s="17">
        <f t="shared" si="329"/>
        <v>36.819776556973451</v>
      </c>
      <c r="H1188" s="21">
        <f t="shared" si="330"/>
        <v>1.6832203607297229E+18</v>
      </c>
      <c r="I1188" s="22">
        <f t="shared" si="331"/>
        <v>18.226140975859508</v>
      </c>
      <c r="J1188" s="23">
        <f t="shared" si="336"/>
        <v>4.6732851243543159E+34</v>
      </c>
      <c r="K1188" s="22">
        <f t="shared" si="337"/>
        <v>34.669622278810785</v>
      </c>
      <c r="L1188" s="17">
        <v>1</v>
      </c>
      <c r="M1188" s="17">
        <f t="shared" si="343"/>
        <v>2.7763953154228224E+16</v>
      </c>
      <c r="N1188" s="17">
        <f t="shared" si="338"/>
        <v>10</v>
      </c>
      <c r="O1188" s="17">
        <f t="shared" si="339"/>
        <v>54.6240625180289</v>
      </c>
      <c r="P1188" s="17">
        <v>1</v>
      </c>
      <c r="Q1188" s="17">
        <f t="shared" si="344"/>
        <v>4</v>
      </c>
      <c r="R1188" s="28">
        <f t="shared" si="332"/>
        <v>3.9231560306847318E+19</v>
      </c>
      <c r="S1188" s="10">
        <f t="shared" si="340"/>
        <v>35.325985540420668</v>
      </c>
      <c r="T1188" s="10">
        <f t="shared" si="341"/>
        <v>21026.425607299232</v>
      </c>
      <c r="U1188" s="38">
        <f t="shared" si="333"/>
        <v>4.2059566119188842E+36</v>
      </c>
      <c r="V1188" s="6">
        <f t="shared" si="334"/>
        <v>0</v>
      </c>
    </row>
    <row r="1189" spans="2:22" x14ac:dyDescent="0.3">
      <c r="B1189" s="27">
        <v>1187</v>
      </c>
      <c r="C1189" s="70">
        <f t="shared" si="345"/>
        <v>1.6846277356132762E+17</v>
      </c>
      <c r="D1189" s="19">
        <f t="shared" si="335"/>
        <v>140737488355328</v>
      </c>
      <c r="E1189" s="8">
        <f t="shared" si="342"/>
        <v>7.0657836368099125E+36</v>
      </c>
      <c r="F1189" s="17">
        <f t="shared" si="328"/>
        <v>1.07</v>
      </c>
      <c r="G1189" s="17">
        <f t="shared" si="329"/>
        <v>36.849160334658663</v>
      </c>
      <c r="H1189" s="21">
        <f t="shared" si="330"/>
        <v>1.6846277356132762E+18</v>
      </c>
      <c r="I1189" s="22">
        <f t="shared" si="331"/>
        <v>18.226503946613526</v>
      </c>
      <c r="J1189" s="23">
        <f t="shared" si="336"/>
        <v>4.6771925533880569E+34</v>
      </c>
      <c r="K1189" s="22">
        <f t="shared" si="337"/>
        <v>34.669985249564803</v>
      </c>
      <c r="L1189" s="17">
        <v>1</v>
      </c>
      <c r="M1189" s="17">
        <f t="shared" si="343"/>
        <v>2.7763953154228224E+16</v>
      </c>
      <c r="N1189" s="17">
        <f t="shared" si="338"/>
        <v>10</v>
      </c>
      <c r="O1189" s="17">
        <f t="shared" si="339"/>
        <v>54.6240625180289</v>
      </c>
      <c r="P1189" s="17">
        <v>1</v>
      </c>
      <c r="Q1189" s="17">
        <f t="shared" si="344"/>
        <v>4</v>
      </c>
      <c r="R1189" s="28">
        <f t="shared" si="332"/>
        <v>4.1942700380851003E+19</v>
      </c>
      <c r="S1189" s="10">
        <f t="shared" si="340"/>
        <v>37.767226579604959</v>
      </c>
      <c r="T1189" s="10">
        <f t="shared" si="341"/>
        <v>21064.192833878838</v>
      </c>
      <c r="U1189" s="38">
        <f t="shared" si="333"/>
        <v>4.2094732980492511E+36</v>
      </c>
      <c r="V1189" s="6">
        <f t="shared" si="334"/>
        <v>0</v>
      </c>
    </row>
    <row r="1190" spans="2:22" x14ac:dyDescent="0.3">
      <c r="B1190" s="27">
        <v>1188</v>
      </c>
      <c r="C1190" s="70">
        <f t="shared" si="345"/>
        <v>1.6860351104968294E+17</v>
      </c>
      <c r="D1190" s="19">
        <f t="shared" si="335"/>
        <v>140737488355328</v>
      </c>
      <c r="E1190" s="8">
        <f t="shared" si="342"/>
        <v>7.5603884913866068E+36</v>
      </c>
      <c r="F1190" s="17">
        <f t="shared" si="328"/>
        <v>1.07</v>
      </c>
      <c r="G1190" s="17">
        <f t="shared" si="329"/>
        <v>36.878544112343874</v>
      </c>
      <c r="H1190" s="21">
        <f t="shared" si="330"/>
        <v>1.6860351104968294E+18</v>
      </c>
      <c r="I1190" s="22">
        <f t="shared" si="331"/>
        <v>18.226866614260409</v>
      </c>
      <c r="J1190" s="23">
        <f t="shared" si="336"/>
        <v>4.681099982421798E+34</v>
      </c>
      <c r="K1190" s="22">
        <f t="shared" si="337"/>
        <v>34.670347917211686</v>
      </c>
      <c r="L1190" s="17">
        <v>1</v>
      </c>
      <c r="M1190" s="17">
        <f t="shared" si="343"/>
        <v>2.7763953154228224E+16</v>
      </c>
      <c r="N1190" s="17">
        <f t="shared" si="338"/>
        <v>10</v>
      </c>
      <c r="O1190" s="17">
        <f t="shared" si="339"/>
        <v>54.6240625180289</v>
      </c>
      <c r="P1190" s="17">
        <v>1</v>
      </c>
      <c r="Q1190" s="17">
        <f t="shared" si="344"/>
        <v>4</v>
      </c>
      <c r="R1190" s="28">
        <f t="shared" si="332"/>
        <v>4.4841228064098632E+19</v>
      </c>
      <c r="S1190" s="10">
        <f t="shared" si="340"/>
        <v>40.37720044314878</v>
      </c>
      <c r="T1190" s="10">
        <f t="shared" si="341"/>
        <v>21104.570034321987</v>
      </c>
      <c r="U1190" s="38">
        <f t="shared" si="333"/>
        <v>4.212989984179618E+36</v>
      </c>
      <c r="V1190" s="6">
        <f t="shared" si="334"/>
        <v>0</v>
      </c>
    </row>
    <row r="1191" spans="2:22" x14ac:dyDescent="0.3">
      <c r="B1191" s="27">
        <v>1189</v>
      </c>
      <c r="C1191" s="70">
        <f t="shared" si="345"/>
        <v>1.6874424853803827E+17</v>
      </c>
      <c r="D1191" s="19">
        <f t="shared" si="335"/>
        <v>140737488355328</v>
      </c>
      <c r="E1191" s="8">
        <f t="shared" si="342"/>
        <v>8.08961568578367E+36</v>
      </c>
      <c r="F1191" s="17">
        <f t="shared" si="328"/>
        <v>1.07</v>
      </c>
      <c r="G1191" s="17">
        <f t="shared" si="329"/>
        <v>36.907927890029086</v>
      </c>
      <c r="H1191" s="21">
        <f t="shared" si="330"/>
        <v>1.6874424853803827E+18</v>
      </c>
      <c r="I1191" s="22">
        <f t="shared" si="331"/>
        <v>18.227228979305966</v>
      </c>
      <c r="J1191" s="23">
        <f t="shared" si="336"/>
        <v>4.6850074114555391E+34</v>
      </c>
      <c r="K1191" s="22">
        <f t="shared" si="337"/>
        <v>34.670710282257247</v>
      </c>
      <c r="L1191" s="17">
        <v>1</v>
      </c>
      <c r="M1191" s="17">
        <f t="shared" si="343"/>
        <v>2.7763953154228224E+16</v>
      </c>
      <c r="N1191" s="17">
        <f t="shared" si="338"/>
        <v>10</v>
      </c>
      <c r="O1191" s="17">
        <f t="shared" si="339"/>
        <v>54.6240625180289</v>
      </c>
      <c r="P1191" s="17">
        <v>1</v>
      </c>
      <c r="Q1191" s="17">
        <f t="shared" si="344"/>
        <v>4</v>
      </c>
      <c r="R1191" s="28">
        <f t="shared" si="332"/>
        <v>4.7940097252915331E+19</v>
      </c>
      <c r="S1191" s="10">
        <f t="shared" si="340"/>
        <v>43.167571442914678</v>
      </c>
      <c r="T1191" s="10">
        <f t="shared" si="341"/>
        <v>21147.737605764902</v>
      </c>
      <c r="U1191" s="38">
        <f t="shared" si="333"/>
        <v>4.2165066703099849E+36</v>
      </c>
      <c r="V1191" s="6">
        <f t="shared" si="334"/>
        <v>0</v>
      </c>
    </row>
    <row r="1192" spans="2:22" x14ac:dyDescent="0.3">
      <c r="B1192" s="27">
        <v>1190</v>
      </c>
      <c r="C1192" s="70">
        <f t="shared" si="345"/>
        <v>1.688849860263936E+17</v>
      </c>
      <c r="D1192" s="19">
        <f t="shared" si="335"/>
        <v>140737488355328</v>
      </c>
      <c r="E1192" s="8">
        <f t="shared" si="342"/>
        <v>8.6558887837885278E+36</v>
      </c>
      <c r="F1192" s="17">
        <f t="shared" ref="F1192:F1255" si="346">$Y$4</f>
        <v>1.07</v>
      </c>
      <c r="G1192" s="17">
        <f t="shared" si="329"/>
        <v>36.93731166771429</v>
      </c>
      <c r="H1192" s="21">
        <f t="shared" si="330"/>
        <v>1.688849860263936E+18</v>
      </c>
      <c r="I1192" s="22">
        <f t="shared" si="331"/>
        <v>18.22759104225474</v>
      </c>
      <c r="J1192" s="23">
        <f t="shared" si="336"/>
        <v>4.6889148404892801E+34</v>
      </c>
      <c r="K1192" s="22">
        <f t="shared" si="337"/>
        <v>34.671072345206021</v>
      </c>
      <c r="L1192" s="17">
        <v>1</v>
      </c>
      <c r="M1192" s="17">
        <f t="shared" si="343"/>
        <v>2.7763953154228224E+16</v>
      </c>
      <c r="N1192" s="17">
        <f t="shared" si="338"/>
        <v>10</v>
      </c>
      <c r="O1192" s="17">
        <f t="shared" si="339"/>
        <v>54.6240625180289</v>
      </c>
      <c r="P1192" s="17">
        <v>1</v>
      </c>
      <c r="Q1192" s="17">
        <f t="shared" si="344"/>
        <v>4</v>
      </c>
      <c r="R1192" s="28">
        <f t="shared" si="332"/>
        <v>5.1253157473902223E+19</v>
      </c>
      <c r="S1192" s="10">
        <f t="shared" si="340"/>
        <v>46.150810359382113</v>
      </c>
      <c r="T1192" s="10">
        <f t="shared" si="341"/>
        <v>21193.888416124282</v>
      </c>
      <c r="U1192" s="38">
        <f t="shared" si="333"/>
        <v>4.2200233564403518E+36</v>
      </c>
      <c r="V1192" s="6">
        <f t="shared" si="334"/>
        <v>0</v>
      </c>
    </row>
    <row r="1193" spans="2:22" x14ac:dyDescent="0.3">
      <c r="B1193" s="27">
        <v>1191</v>
      </c>
      <c r="C1193" s="70">
        <f t="shared" si="345"/>
        <v>1.6902572351474893E+17</v>
      </c>
      <c r="D1193" s="19">
        <f t="shared" si="335"/>
        <v>140737488355328</v>
      </c>
      <c r="E1193" s="8">
        <f t="shared" si="342"/>
        <v>9.2618009986537252E+36</v>
      </c>
      <c r="F1193" s="17">
        <f t="shared" si="346"/>
        <v>1.07</v>
      </c>
      <c r="G1193" s="17">
        <f t="shared" si="329"/>
        <v>36.966695445399502</v>
      </c>
      <c r="H1193" s="21">
        <f t="shared" si="330"/>
        <v>1.6902572351474893E+18</v>
      </c>
      <c r="I1193" s="22">
        <f t="shared" si="331"/>
        <v>18.227952803610023</v>
      </c>
      <c r="J1193" s="23">
        <f t="shared" si="336"/>
        <v>4.6928222695230212E+34</v>
      </c>
      <c r="K1193" s="22">
        <f t="shared" si="337"/>
        <v>34.6714341065613</v>
      </c>
      <c r="L1193" s="17">
        <v>1</v>
      </c>
      <c r="M1193" s="17">
        <f t="shared" si="343"/>
        <v>2.7763953154228224E+16</v>
      </c>
      <c r="N1193" s="17">
        <f t="shared" si="338"/>
        <v>10</v>
      </c>
      <c r="O1193" s="17">
        <f t="shared" si="339"/>
        <v>54.6240625180289</v>
      </c>
      <c r="P1193" s="17">
        <v>1</v>
      </c>
      <c r="Q1193" s="17">
        <f t="shared" si="344"/>
        <v>4</v>
      </c>
      <c r="R1193" s="28">
        <f t="shared" si="332"/>
        <v>5.479521581722769E+19</v>
      </c>
      <c r="S1193" s="10">
        <f t="shared" si="340"/>
        <v>49.340250209364392</v>
      </c>
      <c r="T1193" s="10">
        <f t="shared" si="341"/>
        <v>21243.228666333645</v>
      </c>
      <c r="U1193" s="38">
        <f t="shared" si="333"/>
        <v>4.2235400425707193E+36</v>
      </c>
      <c r="V1193" s="6">
        <f t="shared" si="334"/>
        <v>0</v>
      </c>
    </row>
    <row r="1194" spans="2:22" x14ac:dyDescent="0.3">
      <c r="B1194" s="27">
        <v>1192</v>
      </c>
      <c r="C1194" s="70">
        <f t="shared" si="345"/>
        <v>1.6916646100310426E+17</v>
      </c>
      <c r="D1194" s="19">
        <f t="shared" si="335"/>
        <v>140737488355328</v>
      </c>
      <c r="E1194" s="8">
        <f t="shared" si="342"/>
        <v>9.910127068559487E+36</v>
      </c>
      <c r="F1194" s="17">
        <f t="shared" si="346"/>
        <v>1.07</v>
      </c>
      <c r="G1194" s="17">
        <f t="shared" si="329"/>
        <v>36.996079223084713</v>
      </c>
      <c r="H1194" s="21">
        <f t="shared" si="330"/>
        <v>1.6916646100310426E+18</v>
      </c>
      <c r="I1194" s="22">
        <f t="shared" si="331"/>
        <v>18.228314263873838</v>
      </c>
      <c r="J1194" s="23">
        <f t="shared" si="336"/>
        <v>4.6967296985567623E+34</v>
      </c>
      <c r="K1194" s="22">
        <f t="shared" si="337"/>
        <v>34.671795566825118</v>
      </c>
      <c r="L1194" s="17">
        <v>1</v>
      </c>
      <c r="M1194" s="17">
        <f t="shared" si="343"/>
        <v>2.7763953154228224E+16</v>
      </c>
      <c r="N1194" s="17">
        <f t="shared" si="338"/>
        <v>10</v>
      </c>
      <c r="O1194" s="17">
        <f t="shared" si="339"/>
        <v>54.6240625180289</v>
      </c>
      <c r="P1194" s="17">
        <v>1</v>
      </c>
      <c r="Q1194" s="17">
        <f t="shared" si="344"/>
        <v>4</v>
      </c>
      <c r="R1194" s="28">
        <f t="shared" si="332"/>
        <v>5.858210315328186E+19</v>
      </c>
      <c r="S1194" s="10">
        <f t="shared" si="340"/>
        <v>52.750145870672135</v>
      </c>
      <c r="T1194" s="10">
        <f t="shared" si="341"/>
        <v>21295.978812204317</v>
      </c>
      <c r="U1194" s="38">
        <f t="shared" si="333"/>
        <v>4.2270567287010862E+36</v>
      </c>
      <c r="V1194" s="6">
        <f t="shared" si="334"/>
        <v>0</v>
      </c>
    </row>
    <row r="1195" spans="2:22" x14ac:dyDescent="0.3">
      <c r="B1195" s="27">
        <v>1193</v>
      </c>
      <c r="C1195" s="70">
        <f t="shared" si="345"/>
        <v>1.6930719849145958E+17</v>
      </c>
      <c r="D1195" s="19">
        <f t="shared" si="335"/>
        <v>140737488355328</v>
      </c>
      <c r="E1195" s="8">
        <f t="shared" si="342"/>
        <v>1.0603835963358652E+37</v>
      </c>
      <c r="F1195" s="17">
        <f t="shared" si="346"/>
        <v>1.07</v>
      </c>
      <c r="G1195" s="17">
        <f t="shared" si="329"/>
        <v>37.025463000769918</v>
      </c>
      <c r="H1195" s="21">
        <f t="shared" si="330"/>
        <v>1.6930719849145958E+18</v>
      </c>
      <c r="I1195" s="22">
        <f t="shared" si="331"/>
        <v>18.22867542354696</v>
      </c>
      <c r="J1195" s="23">
        <f t="shared" si="336"/>
        <v>4.7006371275905033E+34</v>
      </c>
      <c r="K1195" s="22">
        <f t="shared" si="337"/>
        <v>34.672156726498237</v>
      </c>
      <c r="L1195" s="17">
        <v>1</v>
      </c>
      <c r="M1195" s="17">
        <f t="shared" si="343"/>
        <v>2.7763953154228224E+16</v>
      </c>
      <c r="N1195" s="17">
        <f t="shared" si="338"/>
        <v>10</v>
      </c>
      <c r="O1195" s="17">
        <f t="shared" si="339"/>
        <v>54.6240625180289</v>
      </c>
      <c r="P1195" s="17">
        <v>1</v>
      </c>
      <c r="Q1195" s="17">
        <f t="shared" si="344"/>
        <v>4</v>
      </c>
      <c r="R1195" s="28">
        <f t="shared" si="332"/>
        <v>6.2630744928979165E+19</v>
      </c>
      <c r="S1195" s="10">
        <f t="shared" si="340"/>
        <v>56.395737830512275</v>
      </c>
      <c r="T1195" s="10">
        <f t="shared" si="341"/>
        <v>21352.37455003483</v>
      </c>
      <c r="U1195" s="38">
        <f t="shared" si="333"/>
        <v>4.2305734148314531E+36</v>
      </c>
      <c r="V1195" s="6">
        <f t="shared" si="334"/>
        <v>0</v>
      </c>
    </row>
    <row r="1196" spans="2:22" x14ac:dyDescent="0.3">
      <c r="B1196" s="27">
        <v>1194</v>
      </c>
      <c r="C1196" s="70">
        <f t="shared" si="345"/>
        <v>1.6944793597981491E+17</v>
      </c>
      <c r="D1196" s="19">
        <f t="shared" si="335"/>
        <v>140737488355328</v>
      </c>
      <c r="E1196" s="8">
        <f t="shared" si="342"/>
        <v>1.1346104480793758E+37</v>
      </c>
      <c r="F1196" s="17">
        <f t="shared" si="346"/>
        <v>1.07</v>
      </c>
      <c r="G1196" s="17">
        <f t="shared" si="329"/>
        <v>37.054846778455129</v>
      </c>
      <c r="H1196" s="21">
        <f t="shared" si="330"/>
        <v>1.6944793597981491E+18</v>
      </c>
      <c r="I1196" s="22">
        <f t="shared" si="331"/>
        <v>18.229036283128924</v>
      </c>
      <c r="J1196" s="23">
        <f t="shared" si="336"/>
        <v>4.7045445566242444E+34</v>
      </c>
      <c r="K1196" s="22">
        <f t="shared" si="337"/>
        <v>34.672517586080204</v>
      </c>
      <c r="L1196" s="17">
        <v>1</v>
      </c>
      <c r="M1196" s="17">
        <f t="shared" si="343"/>
        <v>2.7763953154228224E+16</v>
      </c>
      <c r="N1196" s="17">
        <f t="shared" si="338"/>
        <v>10</v>
      </c>
      <c r="O1196" s="17">
        <f t="shared" si="339"/>
        <v>54.6240625180289</v>
      </c>
      <c r="P1196" s="17">
        <v>1</v>
      </c>
      <c r="Q1196" s="17">
        <f t="shared" si="344"/>
        <v>4</v>
      </c>
      <c r="R1196" s="28">
        <f t="shared" si="332"/>
        <v>6.6959236860491096E+19</v>
      </c>
      <c r="S1196" s="10">
        <f t="shared" si="340"/>
        <v>60.293320342868526</v>
      </c>
      <c r="T1196" s="10">
        <f t="shared" si="341"/>
        <v>21412.6678703777</v>
      </c>
      <c r="U1196" s="38">
        <f t="shared" si="333"/>
        <v>4.23409010096182E+36</v>
      </c>
      <c r="V1196" s="6">
        <f t="shared" si="334"/>
        <v>0</v>
      </c>
    </row>
    <row r="1197" spans="2:22" x14ac:dyDescent="0.3">
      <c r="B1197" s="27">
        <v>1195</v>
      </c>
      <c r="C1197" s="70">
        <f t="shared" si="345"/>
        <v>1.6958867346817024E+17</v>
      </c>
      <c r="D1197" s="19">
        <f t="shared" si="335"/>
        <v>140737488355328</v>
      </c>
      <c r="E1197" s="8">
        <f t="shared" si="342"/>
        <v>1.2140331794449322E+37</v>
      </c>
      <c r="F1197" s="17">
        <f t="shared" si="346"/>
        <v>1.07</v>
      </c>
      <c r="G1197" s="17">
        <f t="shared" si="329"/>
        <v>37.084230556140341</v>
      </c>
      <c r="H1197" s="21">
        <f t="shared" si="330"/>
        <v>1.6958867346817024E+18</v>
      </c>
      <c r="I1197" s="22">
        <f t="shared" si="331"/>
        <v>18.229396843118003</v>
      </c>
      <c r="J1197" s="23">
        <f t="shared" si="336"/>
        <v>4.7084519856579855E+34</v>
      </c>
      <c r="K1197" s="22">
        <f t="shared" si="337"/>
        <v>34.67287814606928</v>
      </c>
      <c r="L1197" s="17">
        <v>1</v>
      </c>
      <c r="M1197" s="17">
        <f t="shared" si="343"/>
        <v>2.7763953154228224E+16</v>
      </c>
      <c r="N1197" s="17">
        <f t="shared" si="338"/>
        <v>10</v>
      </c>
      <c r="O1197" s="17">
        <f t="shared" si="339"/>
        <v>54.6240625180289</v>
      </c>
      <c r="P1197" s="17">
        <v>1</v>
      </c>
      <c r="Q1197" s="17">
        <f t="shared" si="344"/>
        <v>4</v>
      </c>
      <c r="R1197" s="28">
        <f t="shared" si="332"/>
        <v>7.1586925861106622E+19</v>
      </c>
      <c r="S1197" s="10">
        <f t="shared" si="340"/>
        <v>64.460314299842878</v>
      </c>
      <c r="T1197" s="10">
        <f t="shared" si="341"/>
        <v>21477.128184677542</v>
      </c>
      <c r="U1197" s="38">
        <f t="shared" si="333"/>
        <v>4.2376067870921869E+36</v>
      </c>
      <c r="V1197" s="6">
        <f t="shared" si="334"/>
        <v>0</v>
      </c>
    </row>
    <row r="1198" spans="2:22" x14ac:dyDescent="0.3">
      <c r="B1198" s="27">
        <v>1196</v>
      </c>
      <c r="C1198" s="70">
        <f t="shared" si="345"/>
        <v>1.6972941095652557E+17</v>
      </c>
      <c r="D1198" s="19">
        <f t="shared" si="335"/>
        <v>140737488355328</v>
      </c>
      <c r="E1198" s="8">
        <f t="shared" si="342"/>
        <v>1.2990155020060776E+37</v>
      </c>
      <c r="F1198" s="17">
        <f t="shared" si="346"/>
        <v>1.07</v>
      </c>
      <c r="G1198" s="17">
        <f t="shared" si="329"/>
        <v>37.113614333825552</v>
      </c>
      <c r="H1198" s="21">
        <f t="shared" si="330"/>
        <v>1.6972941095652557E+18</v>
      </c>
      <c r="I1198" s="22">
        <f t="shared" si="331"/>
        <v>18.229757104011249</v>
      </c>
      <c r="J1198" s="23">
        <f t="shared" si="336"/>
        <v>4.7123594146917265E+34</v>
      </c>
      <c r="K1198" s="22">
        <f t="shared" si="337"/>
        <v>34.673238406962525</v>
      </c>
      <c r="L1198" s="17">
        <v>1</v>
      </c>
      <c r="M1198" s="17">
        <f t="shared" si="343"/>
        <v>2.7763953154228224E+16</v>
      </c>
      <c r="N1198" s="17">
        <f t="shared" si="338"/>
        <v>10</v>
      </c>
      <c r="O1198" s="17">
        <f t="shared" si="339"/>
        <v>54.6240625180289</v>
      </c>
      <c r="P1198" s="17">
        <v>1</v>
      </c>
      <c r="Q1198" s="17">
        <f t="shared" si="344"/>
        <v>4</v>
      </c>
      <c r="R1198" s="28">
        <f t="shared" si="332"/>
        <v>7.6534496566349775E+19</v>
      </c>
      <c r="S1198" s="10">
        <f t="shared" si="340"/>
        <v>68.915345143036845</v>
      </c>
      <c r="T1198" s="10">
        <f t="shared" si="341"/>
        <v>21546.043529820578</v>
      </c>
      <c r="U1198" s="38">
        <f t="shared" si="333"/>
        <v>4.2411234732225538E+36</v>
      </c>
      <c r="V1198" s="6">
        <f t="shared" si="334"/>
        <v>0</v>
      </c>
    </row>
    <row r="1199" spans="2:22" x14ac:dyDescent="0.3">
      <c r="B1199" s="27">
        <v>1197</v>
      </c>
      <c r="C1199" s="70">
        <f t="shared" si="345"/>
        <v>1.698701484448809E+17</v>
      </c>
      <c r="D1199" s="19">
        <f t="shared" si="335"/>
        <v>140737488355328</v>
      </c>
      <c r="E1199" s="8">
        <f t="shared" si="342"/>
        <v>1.3899465871465032E+37</v>
      </c>
      <c r="F1199" s="17">
        <f t="shared" si="346"/>
        <v>1.07</v>
      </c>
      <c r="G1199" s="17">
        <f t="shared" si="329"/>
        <v>37.142998111510757</v>
      </c>
      <c r="H1199" s="21">
        <f t="shared" si="330"/>
        <v>1.698701484448809E+18</v>
      </c>
      <c r="I1199" s="22">
        <f t="shared" si="331"/>
        <v>18.230117066304466</v>
      </c>
      <c r="J1199" s="23">
        <f t="shared" si="336"/>
        <v>4.7162668437254676E+34</v>
      </c>
      <c r="K1199" s="22">
        <f t="shared" si="337"/>
        <v>34.673598369255743</v>
      </c>
      <c r="L1199" s="17">
        <v>1</v>
      </c>
      <c r="M1199" s="17">
        <f t="shared" si="343"/>
        <v>2.7763953154228224E+16</v>
      </c>
      <c r="N1199" s="17">
        <f t="shared" si="338"/>
        <v>10</v>
      </c>
      <c r="O1199" s="17">
        <f t="shared" si="339"/>
        <v>54.6240625180289</v>
      </c>
      <c r="P1199" s="17">
        <v>1</v>
      </c>
      <c r="Q1199" s="17">
        <f t="shared" si="344"/>
        <v>4</v>
      </c>
      <c r="R1199" s="28">
        <f t="shared" si="332"/>
        <v>8.1824063843536945E+19</v>
      </c>
      <c r="S1199" s="10">
        <f t="shared" si="340"/>
        <v>73.678326163610279</v>
      </c>
      <c r="T1199" s="10">
        <f t="shared" si="341"/>
        <v>21619.721855984189</v>
      </c>
      <c r="U1199" s="38">
        <f t="shared" si="333"/>
        <v>4.2446401593529207E+36</v>
      </c>
      <c r="V1199" s="6">
        <f t="shared" si="334"/>
        <v>0</v>
      </c>
    </row>
    <row r="1200" spans="2:22" x14ac:dyDescent="0.3">
      <c r="B1200" s="27">
        <v>1198</v>
      </c>
      <c r="C1200" s="70">
        <f t="shared" si="345"/>
        <v>1.7001088593323622E+17</v>
      </c>
      <c r="D1200" s="19">
        <f t="shared" si="335"/>
        <v>140737488355328</v>
      </c>
      <c r="E1200" s="8">
        <f t="shared" si="342"/>
        <v>1.4872428482467585E+37</v>
      </c>
      <c r="F1200" s="17">
        <f t="shared" si="346"/>
        <v>1.07</v>
      </c>
      <c r="G1200" s="17">
        <f t="shared" si="329"/>
        <v>37.172381889195968</v>
      </c>
      <c r="H1200" s="21">
        <f t="shared" si="330"/>
        <v>1.7001088593323622E+18</v>
      </c>
      <c r="I1200" s="22">
        <f t="shared" si="331"/>
        <v>18.230476730492228</v>
      </c>
      <c r="J1200" s="23">
        <f t="shared" si="336"/>
        <v>4.7201742727592087E+34</v>
      </c>
      <c r="K1200" s="22">
        <f t="shared" si="337"/>
        <v>34.673958033443505</v>
      </c>
      <c r="L1200" s="17">
        <v>1</v>
      </c>
      <c r="M1200" s="17">
        <f t="shared" si="343"/>
        <v>2.7763953154228224E+16</v>
      </c>
      <c r="N1200" s="17">
        <f t="shared" si="338"/>
        <v>10</v>
      </c>
      <c r="O1200" s="17">
        <f t="shared" si="339"/>
        <v>54.6240625180289</v>
      </c>
      <c r="P1200" s="17">
        <v>1</v>
      </c>
      <c r="Q1200" s="17">
        <f t="shared" si="344"/>
        <v>4</v>
      </c>
      <c r="R1200" s="28">
        <f t="shared" si="332"/>
        <v>8.7479271699742982E+19</v>
      </c>
      <c r="S1200" s="10">
        <f t="shared" si="340"/>
        <v>78.770547563775708</v>
      </c>
      <c r="T1200" s="10">
        <f t="shared" si="341"/>
        <v>21698.492403547963</v>
      </c>
      <c r="U1200" s="38">
        <f t="shared" si="333"/>
        <v>4.2481568454832876E+36</v>
      </c>
      <c r="V1200" s="6">
        <f t="shared" si="334"/>
        <v>0</v>
      </c>
    </row>
    <row r="1201" spans="2:22" x14ac:dyDescent="0.3">
      <c r="B1201" s="27">
        <v>1199</v>
      </c>
      <c r="C1201" s="70">
        <f t="shared" si="345"/>
        <v>1.7015162342159155E+17</v>
      </c>
      <c r="D1201" s="19">
        <f t="shared" si="335"/>
        <v>140737488355328</v>
      </c>
      <c r="E1201" s="8">
        <f t="shared" si="342"/>
        <v>1.5913498476240318E+37</v>
      </c>
      <c r="F1201" s="17">
        <f t="shared" si="346"/>
        <v>1.07</v>
      </c>
      <c r="G1201" s="17">
        <f t="shared" si="329"/>
        <v>37.20176566688118</v>
      </c>
      <c r="H1201" s="21">
        <f t="shared" si="330"/>
        <v>1.7015162342159155E+18</v>
      </c>
      <c r="I1201" s="22">
        <f t="shared" si="331"/>
        <v>18.23083609706789</v>
      </c>
      <c r="J1201" s="23">
        <f t="shared" si="336"/>
        <v>4.7240817017929497E+34</v>
      </c>
      <c r="K1201" s="22">
        <f t="shared" si="337"/>
        <v>34.67431740001917</v>
      </c>
      <c r="L1201" s="17">
        <v>1</v>
      </c>
      <c r="M1201" s="17">
        <f t="shared" si="343"/>
        <v>2.7763953154228224E+16</v>
      </c>
      <c r="N1201" s="17">
        <f t="shared" si="338"/>
        <v>10</v>
      </c>
      <c r="O1201" s="17">
        <f t="shared" si="339"/>
        <v>54.6240625180289</v>
      </c>
      <c r="P1201" s="17">
        <v>1</v>
      </c>
      <c r="Q1201" s="17">
        <f t="shared" si="344"/>
        <v>4</v>
      </c>
      <c r="R1201" s="28">
        <f t="shared" si="332"/>
        <v>9.3525399030785622E+19</v>
      </c>
      <c r="S1201" s="10">
        <f t="shared" si="340"/>
        <v>84.214771678274545</v>
      </c>
      <c r="T1201" s="10">
        <f t="shared" si="341"/>
        <v>21782.707175226238</v>
      </c>
      <c r="U1201" s="38">
        <f t="shared" si="333"/>
        <v>4.2516735316136546E+36</v>
      </c>
      <c r="V1201" s="6">
        <f t="shared" si="334"/>
        <v>0</v>
      </c>
    </row>
    <row r="1202" spans="2:22" x14ac:dyDescent="0.3">
      <c r="B1202" s="27">
        <v>1200</v>
      </c>
      <c r="C1202" s="70">
        <f t="shared" si="345"/>
        <v>3.4058472181989376E+17</v>
      </c>
      <c r="D1202" s="19">
        <f t="shared" si="335"/>
        <v>281474976710656</v>
      </c>
      <c r="E1202" s="8">
        <f t="shared" si="342"/>
        <v>1.702744336957714E+37</v>
      </c>
      <c r="F1202" s="17">
        <f t="shared" si="346"/>
        <v>1.07</v>
      </c>
      <c r="G1202" s="17">
        <f t="shared" si="329"/>
        <v>37.231149444566391</v>
      </c>
      <c r="H1202" s="21">
        <f t="shared" si="330"/>
        <v>3.4058472181989376E+18</v>
      </c>
      <c r="I1202" s="22">
        <f t="shared" si="331"/>
        <v>18.532225162187547</v>
      </c>
      <c r="J1202" s="23">
        <f t="shared" si="336"/>
        <v>2.8367934784960145E+35</v>
      </c>
      <c r="K1202" s="22">
        <f t="shared" si="337"/>
        <v>35.45282771985849</v>
      </c>
      <c r="L1202" s="17">
        <v>3</v>
      </c>
      <c r="M1202" s="17">
        <f t="shared" si="343"/>
        <v>8.3291859462684672E+16</v>
      </c>
      <c r="N1202" s="17">
        <f t="shared" si="338"/>
        <v>30</v>
      </c>
      <c r="O1202" s="17">
        <f t="shared" si="339"/>
        <v>56.209025018750069</v>
      </c>
      <c r="P1202" s="17">
        <v>1</v>
      </c>
      <c r="Q1202" s="17">
        <f t="shared" si="344"/>
        <v>4</v>
      </c>
      <c r="R1202" s="28">
        <f t="shared" si="332"/>
        <v>4.9994736342229418E+19</v>
      </c>
      <c r="S1202" s="10">
        <f t="shared" si="340"/>
        <v>15.005889130325938</v>
      </c>
      <c r="T1202" s="10">
        <f t="shared" si="341"/>
        <v>21887.713064356565</v>
      </c>
      <c r="U1202" s="38">
        <f t="shared" si="333"/>
        <v>2.553114130646413E+37</v>
      </c>
      <c r="V1202" s="6">
        <f t="shared" si="334"/>
        <v>90</v>
      </c>
    </row>
    <row r="1203" spans="2:22" x14ac:dyDescent="0.3">
      <c r="B1203" s="27">
        <v>1201</v>
      </c>
      <c r="C1203" s="70">
        <f t="shared" si="345"/>
        <v>3.4086619679660442E+17</v>
      </c>
      <c r="D1203" s="19">
        <f t="shared" si="335"/>
        <v>281474976710656</v>
      </c>
      <c r="E1203" s="8">
        <f t="shared" si="342"/>
        <v>1.8219364405447541E+37</v>
      </c>
      <c r="F1203" s="17">
        <f t="shared" si="346"/>
        <v>1.07</v>
      </c>
      <c r="G1203" s="17">
        <f t="shared" si="329"/>
        <v>37.260533222251595</v>
      </c>
      <c r="H1203" s="21">
        <f t="shared" si="330"/>
        <v>3.4086619679660442E+18</v>
      </c>
      <c r="I1203" s="22">
        <f t="shared" si="331"/>
        <v>18.532583935014149</v>
      </c>
      <c r="J1203" s="23">
        <f t="shared" si="336"/>
        <v>2.8391379359162593E+35</v>
      </c>
      <c r="K1203" s="22">
        <f t="shared" si="337"/>
        <v>35.453186492685091</v>
      </c>
      <c r="L1203" s="17">
        <v>1</v>
      </c>
      <c r="M1203" s="17">
        <f t="shared" si="343"/>
        <v>8.3291859462684672E+16</v>
      </c>
      <c r="N1203" s="17">
        <f t="shared" si="338"/>
        <v>10</v>
      </c>
      <c r="O1203" s="17">
        <f t="shared" si="339"/>
        <v>56.209025018750069</v>
      </c>
      <c r="P1203" s="17">
        <v>1</v>
      </c>
      <c r="Q1203" s="17">
        <f t="shared" si="344"/>
        <v>4</v>
      </c>
      <c r="R1203" s="28">
        <f t="shared" si="332"/>
        <v>5.3450194171993752E+19</v>
      </c>
      <c r="S1203" s="10">
        <f t="shared" si="340"/>
        <v>16.043042656509488</v>
      </c>
      <c r="T1203" s="10">
        <f t="shared" si="341"/>
        <v>21903.756107013076</v>
      </c>
      <c r="U1203" s="38">
        <f t="shared" si="333"/>
        <v>2.5552241423246334E+37</v>
      </c>
      <c r="V1203" s="6">
        <f t="shared" si="334"/>
        <v>0</v>
      </c>
    </row>
    <row r="1204" spans="2:22" x14ac:dyDescent="0.3">
      <c r="B1204" s="27">
        <v>1202</v>
      </c>
      <c r="C1204" s="70">
        <f t="shared" si="345"/>
        <v>3.4114767177331507E+17</v>
      </c>
      <c r="D1204" s="19">
        <f t="shared" si="335"/>
        <v>281474976710656</v>
      </c>
      <c r="E1204" s="8">
        <f t="shared" si="342"/>
        <v>1.949471991382887E+37</v>
      </c>
      <c r="F1204" s="17">
        <f t="shared" si="346"/>
        <v>1.07</v>
      </c>
      <c r="G1204" s="17">
        <f t="shared" si="329"/>
        <v>37.289916999936807</v>
      </c>
      <c r="H1204" s="21">
        <f t="shared" si="330"/>
        <v>3.4114767177331507E+18</v>
      </c>
      <c r="I1204" s="22">
        <f t="shared" si="331"/>
        <v>18.532942411701363</v>
      </c>
      <c r="J1204" s="23">
        <f t="shared" si="336"/>
        <v>2.8414823933365038E+35</v>
      </c>
      <c r="K1204" s="22">
        <f t="shared" si="337"/>
        <v>35.453544969372309</v>
      </c>
      <c r="L1204" s="17">
        <v>1</v>
      </c>
      <c r="M1204" s="17">
        <f t="shared" si="343"/>
        <v>8.3291859462684672E+16</v>
      </c>
      <c r="N1204" s="17">
        <f t="shared" si="338"/>
        <v>10</v>
      </c>
      <c r="O1204" s="17">
        <f t="shared" si="339"/>
        <v>56.209025018750069</v>
      </c>
      <c r="P1204" s="17">
        <v>1</v>
      </c>
      <c r="Q1204" s="17">
        <f t="shared" si="344"/>
        <v>4</v>
      </c>
      <c r="R1204" s="28">
        <f t="shared" si="332"/>
        <v>5.7144519886340227E+19</v>
      </c>
      <c r="S1204" s="10">
        <f t="shared" si="340"/>
        <v>17.151892230218898</v>
      </c>
      <c r="T1204" s="10">
        <f t="shared" si="341"/>
        <v>21920.907999243296</v>
      </c>
      <c r="U1204" s="38">
        <f t="shared" si="333"/>
        <v>2.5573341540028533E+37</v>
      </c>
      <c r="V1204" s="6">
        <f t="shared" si="334"/>
        <v>0</v>
      </c>
    </row>
    <row r="1205" spans="2:22" x14ac:dyDescent="0.3">
      <c r="B1205" s="27">
        <v>1203</v>
      </c>
      <c r="C1205" s="70">
        <f t="shared" si="345"/>
        <v>3.4142914675002573E+17</v>
      </c>
      <c r="D1205" s="19">
        <f t="shared" si="335"/>
        <v>281474976710656</v>
      </c>
      <c r="E1205" s="8">
        <f t="shared" si="342"/>
        <v>2.0859350307796892E+37</v>
      </c>
      <c r="F1205" s="17">
        <f t="shared" si="346"/>
        <v>1.07</v>
      </c>
      <c r="G1205" s="17">
        <f t="shared" si="329"/>
        <v>37.319300777622018</v>
      </c>
      <c r="H1205" s="21">
        <f t="shared" si="330"/>
        <v>3.4142914675002573E+18</v>
      </c>
      <c r="I1205" s="22">
        <f t="shared" si="331"/>
        <v>18.533300592737671</v>
      </c>
      <c r="J1205" s="23">
        <f t="shared" si="336"/>
        <v>2.8438268507567482E+35</v>
      </c>
      <c r="K1205" s="22">
        <f t="shared" si="337"/>
        <v>35.453903150408614</v>
      </c>
      <c r="L1205" s="17">
        <v>1</v>
      </c>
      <c r="M1205" s="17">
        <f t="shared" si="343"/>
        <v>8.3291859462684672E+16</v>
      </c>
      <c r="N1205" s="17">
        <f t="shared" si="338"/>
        <v>10</v>
      </c>
      <c r="O1205" s="17">
        <f t="shared" si="339"/>
        <v>56.209025018750069</v>
      </c>
      <c r="P1205" s="17">
        <v>1</v>
      </c>
      <c r="Q1205" s="17">
        <f t="shared" si="344"/>
        <v>4</v>
      </c>
      <c r="R1205" s="28">
        <f t="shared" si="332"/>
        <v>6.1094228499094356E+19</v>
      </c>
      <c r="S1205" s="10">
        <f t="shared" si="340"/>
        <v>18.337394822619189</v>
      </c>
      <c r="T1205" s="10">
        <f t="shared" si="341"/>
        <v>21939.245394065914</v>
      </c>
      <c r="U1205" s="38">
        <f t="shared" si="333"/>
        <v>2.5594441656810732E+37</v>
      </c>
      <c r="V1205" s="6">
        <f t="shared" si="334"/>
        <v>0</v>
      </c>
    </row>
    <row r="1206" spans="2:22" x14ac:dyDescent="0.3">
      <c r="B1206" s="27">
        <v>1204</v>
      </c>
      <c r="C1206" s="70">
        <f t="shared" si="345"/>
        <v>3.4171062172673638E+17</v>
      </c>
      <c r="D1206" s="19">
        <f t="shared" si="335"/>
        <v>281474976710656</v>
      </c>
      <c r="E1206" s="8">
        <f t="shared" si="342"/>
        <v>2.2319504829342675E+37</v>
      </c>
      <c r="F1206" s="17">
        <f t="shared" si="346"/>
        <v>1.07</v>
      </c>
      <c r="G1206" s="17">
        <f t="shared" si="329"/>
        <v>37.34868455530723</v>
      </c>
      <c r="H1206" s="21">
        <f t="shared" si="330"/>
        <v>3.4171062172673638E+18</v>
      </c>
      <c r="I1206" s="22">
        <f t="shared" si="331"/>
        <v>18.533658478610334</v>
      </c>
      <c r="J1206" s="23">
        <f t="shared" si="336"/>
        <v>2.846171308176993E+35</v>
      </c>
      <c r="K1206" s="22">
        <f t="shared" si="337"/>
        <v>35.454261036281281</v>
      </c>
      <c r="L1206" s="17">
        <v>1</v>
      </c>
      <c r="M1206" s="17">
        <f t="shared" si="343"/>
        <v>8.3291859462684672E+16</v>
      </c>
      <c r="N1206" s="17">
        <f t="shared" si="338"/>
        <v>10</v>
      </c>
      <c r="O1206" s="17">
        <f t="shared" si="339"/>
        <v>56.209025018750069</v>
      </c>
      <c r="P1206" s="17">
        <v>1</v>
      </c>
      <c r="Q1206" s="17">
        <f t="shared" si="344"/>
        <v>4</v>
      </c>
      <c r="R1206" s="28">
        <f t="shared" si="332"/>
        <v>6.5316977027396674E+19</v>
      </c>
      <c r="S1206" s="10">
        <f t="shared" si="340"/>
        <v>19.604850176462662</v>
      </c>
      <c r="T1206" s="10">
        <f t="shared" si="341"/>
        <v>21958.850244242378</v>
      </c>
      <c r="U1206" s="38">
        <f t="shared" si="333"/>
        <v>2.5615541773592936E+37</v>
      </c>
      <c r="V1206" s="6">
        <f t="shared" si="334"/>
        <v>0</v>
      </c>
    </row>
    <row r="1207" spans="2:22" x14ac:dyDescent="0.3">
      <c r="B1207" s="27">
        <v>1205</v>
      </c>
      <c r="C1207" s="70">
        <f t="shared" si="345"/>
        <v>3.4199209670344704E+17</v>
      </c>
      <c r="D1207" s="19">
        <f t="shared" si="335"/>
        <v>281474976710656</v>
      </c>
      <c r="E1207" s="8">
        <f t="shared" si="342"/>
        <v>2.3881870167396665E+37</v>
      </c>
      <c r="F1207" s="17">
        <f t="shared" si="346"/>
        <v>1.07</v>
      </c>
      <c r="G1207" s="17">
        <f t="shared" si="329"/>
        <v>37.378068332992434</v>
      </c>
      <c r="H1207" s="21">
        <f t="shared" si="330"/>
        <v>3.4199209670344704E+18</v>
      </c>
      <c r="I1207" s="22">
        <f t="shared" si="331"/>
        <v>18.534016069805428</v>
      </c>
      <c r="J1207" s="23">
        <f t="shared" si="336"/>
        <v>2.8485157655972379E+35</v>
      </c>
      <c r="K1207" s="22">
        <f t="shared" si="337"/>
        <v>35.454618627476371</v>
      </c>
      <c r="L1207" s="17">
        <v>1</v>
      </c>
      <c r="M1207" s="17">
        <f t="shared" si="343"/>
        <v>8.3291859462684672E+16</v>
      </c>
      <c r="N1207" s="17">
        <f t="shared" si="338"/>
        <v>10</v>
      </c>
      <c r="O1207" s="17">
        <f t="shared" si="339"/>
        <v>56.209025018750069</v>
      </c>
      <c r="P1207" s="17">
        <v>1</v>
      </c>
      <c r="Q1207" s="17">
        <f t="shared" si="344"/>
        <v>4</v>
      </c>
      <c r="R1207" s="28">
        <f t="shared" si="332"/>
        <v>6.9831643472467272E+19</v>
      </c>
      <c r="S1207" s="10">
        <f t="shared" si="340"/>
        <v>20.959924512116437</v>
      </c>
      <c r="T1207" s="10">
        <f t="shared" si="341"/>
        <v>21979.810168754495</v>
      </c>
      <c r="U1207" s="38">
        <f t="shared" si="333"/>
        <v>2.5636641890375139E+37</v>
      </c>
      <c r="V1207" s="6">
        <f t="shared" si="334"/>
        <v>0</v>
      </c>
    </row>
    <row r="1208" spans="2:22" x14ac:dyDescent="0.3">
      <c r="B1208" s="27">
        <v>1206</v>
      </c>
      <c r="C1208" s="70">
        <f t="shared" si="345"/>
        <v>3.422735716801577E+17</v>
      </c>
      <c r="D1208" s="19">
        <f t="shared" si="335"/>
        <v>281474976710656</v>
      </c>
      <c r="E1208" s="8">
        <f t="shared" si="342"/>
        <v>2.5553601079114433E+37</v>
      </c>
      <c r="F1208" s="17">
        <f t="shared" si="346"/>
        <v>1.07</v>
      </c>
      <c r="G1208" s="17">
        <f t="shared" si="329"/>
        <v>37.407452110677646</v>
      </c>
      <c r="H1208" s="21">
        <f t="shared" si="330"/>
        <v>3.422735716801577E+18</v>
      </c>
      <c r="I1208" s="22">
        <f t="shared" si="331"/>
        <v>18.534373366807813</v>
      </c>
      <c r="J1208" s="23">
        <f t="shared" si="336"/>
        <v>2.8508602230174823E+35</v>
      </c>
      <c r="K1208" s="22">
        <f t="shared" si="337"/>
        <v>35.454975924478752</v>
      </c>
      <c r="L1208" s="17">
        <v>1</v>
      </c>
      <c r="M1208" s="17">
        <f t="shared" si="343"/>
        <v>8.3291859462684672E+16</v>
      </c>
      <c r="N1208" s="17">
        <f t="shared" si="338"/>
        <v>10</v>
      </c>
      <c r="O1208" s="17">
        <f t="shared" si="339"/>
        <v>56.209025018750069</v>
      </c>
      <c r="P1208" s="17">
        <v>1</v>
      </c>
      <c r="Q1208" s="17">
        <f t="shared" si="344"/>
        <v>4</v>
      </c>
      <c r="R1208" s="28">
        <f t="shared" si="332"/>
        <v>7.4658411263471288E+19</v>
      </c>
      <c r="S1208" s="10">
        <f t="shared" si="340"/>
        <v>22.408675873336328</v>
      </c>
      <c r="T1208" s="10">
        <f t="shared" si="341"/>
        <v>22002.218844627831</v>
      </c>
      <c r="U1208" s="38">
        <f t="shared" si="333"/>
        <v>2.5657742007157343E+37</v>
      </c>
      <c r="V1208" s="6">
        <f t="shared" si="334"/>
        <v>0</v>
      </c>
    </row>
    <row r="1209" spans="2:22" x14ac:dyDescent="0.3">
      <c r="B1209" s="27">
        <v>1207</v>
      </c>
      <c r="C1209" s="70">
        <f t="shared" si="345"/>
        <v>3.4255504665686835E+17</v>
      </c>
      <c r="D1209" s="19">
        <f t="shared" si="335"/>
        <v>281474976710656</v>
      </c>
      <c r="E1209" s="8">
        <f t="shared" si="342"/>
        <v>2.7342353154652444E+37</v>
      </c>
      <c r="F1209" s="17">
        <f t="shared" si="346"/>
        <v>1.07</v>
      </c>
      <c r="G1209" s="17">
        <f t="shared" si="329"/>
        <v>37.436835888362857</v>
      </c>
      <c r="H1209" s="21">
        <f t="shared" si="330"/>
        <v>3.4255504665686835E+18</v>
      </c>
      <c r="I1209" s="22">
        <f t="shared" si="331"/>
        <v>18.534730370101162</v>
      </c>
      <c r="J1209" s="23">
        <f t="shared" si="336"/>
        <v>2.8532046804377268E+35</v>
      </c>
      <c r="K1209" s="22">
        <f t="shared" si="337"/>
        <v>35.455332927772105</v>
      </c>
      <c r="L1209" s="17">
        <v>1</v>
      </c>
      <c r="M1209" s="17">
        <f t="shared" si="343"/>
        <v>8.3291859462684672E+16</v>
      </c>
      <c r="N1209" s="17">
        <f t="shared" si="338"/>
        <v>10</v>
      </c>
      <c r="O1209" s="17">
        <f t="shared" si="339"/>
        <v>56.209025018750069</v>
      </c>
      <c r="P1209" s="17">
        <v>1</v>
      </c>
      <c r="Q1209" s="17">
        <f t="shared" si="344"/>
        <v>4</v>
      </c>
      <c r="R1209" s="28">
        <f t="shared" si="332"/>
        <v>7.9818859542422159E+19</v>
      </c>
      <c r="S1209" s="10">
        <f t="shared" si="340"/>
        <v>23.957581226224622</v>
      </c>
      <c r="T1209" s="10">
        <f t="shared" si="341"/>
        <v>22026.176425854053</v>
      </c>
      <c r="U1209" s="38">
        <f t="shared" si="333"/>
        <v>2.5678842123939542E+37</v>
      </c>
      <c r="V1209" s="6">
        <f t="shared" si="334"/>
        <v>0</v>
      </c>
    </row>
    <row r="1210" spans="2:22" x14ac:dyDescent="0.3">
      <c r="B1210" s="27">
        <v>1208</v>
      </c>
      <c r="C1210" s="70">
        <f t="shared" si="345"/>
        <v>3.4283652163357901E+17</v>
      </c>
      <c r="D1210" s="19">
        <f t="shared" si="335"/>
        <v>281474976710656</v>
      </c>
      <c r="E1210" s="8">
        <f t="shared" si="342"/>
        <v>2.9256317875478117E+37</v>
      </c>
      <c r="F1210" s="17">
        <f t="shared" si="346"/>
        <v>1.07</v>
      </c>
      <c r="G1210" s="17">
        <f t="shared" si="329"/>
        <v>37.466219666048069</v>
      </c>
      <c r="H1210" s="21">
        <f t="shared" si="330"/>
        <v>3.4283652163357901E+18</v>
      </c>
      <c r="I1210" s="22">
        <f t="shared" si="331"/>
        <v>18.535087080167955</v>
      </c>
      <c r="J1210" s="23">
        <f t="shared" si="336"/>
        <v>2.8555491378579716E+35</v>
      </c>
      <c r="K1210" s="22">
        <f t="shared" si="337"/>
        <v>35.455689637838894</v>
      </c>
      <c r="L1210" s="17">
        <v>1</v>
      </c>
      <c r="M1210" s="17">
        <f t="shared" si="343"/>
        <v>8.3291859462684672E+16</v>
      </c>
      <c r="N1210" s="17">
        <f t="shared" si="338"/>
        <v>10</v>
      </c>
      <c r="O1210" s="17">
        <f t="shared" si="339"/>
        <v>56.209025018750069</v>
      </c>
      <c r="P1210" s="17">
        <v>1</v>
      </c>
      <c r="Q1210" s="17">
        <f t="shared" si="344"/>
        <v>4</v>
      </c>
      <c r="R1210" s="28">
        <f t="shared" si="332"/>
        <v>8.5336059694209122E+19</v>
      </c>
      <c r="S1210" s="10">
        <f t="shared" si="340"/>
        <v>25.613565432658</v>
      </c>
      <c r="T1210" s="10">
        <f t="shared" si="341"/>
        <v>22051.789991286711</v>
      </c>
      <c r="U1210" s="38">
        <f t="shared" si="333"/>
        <v>2.5699942240721746E+37</v>
      </c>
      <c r="V1210" s="6">
        <f t="shared" si="334"/>
        <v>0</v>
      </c>
    </row>
    <row r="1211" spans="2:22" x14ac:dyDescent="0.3">
      <c r="B1211" s="27">
        <v>1209</v>
      </c>
      <c r="C1211" s="70">
        <f t="shared" si="345"/>
        <v>3.4311799661028966E+17</v>
      </c>
      <c r="D1211" s="19">
        <f t="shared" si="335"/>
        <v>281474976710656</v>
      </c>
      <c r="E1211" s="8">
        <f t="shared" si="342"/>
        <v>3.1304260126761586E+37</v>
      </c>
      <c r="F1211" s="17">
        <f t="shared" si="346"/>
        <v>1.07</v>
      </c>
      <c r="G1211" s="17">
        <f t="shared" si="329"/>
        <v>37.495603443733273</v>
      </c>
      <c r="H1211" s="21">
        <f t="shared" si="330"/>
        <v>3.4311799661028966E+18</v>
      </c>
      <c r="I1211" s="22">
        <f t="shared" si="331"/>
        <v>18.535443497489478</v>
      </c>
      <c r="J1211" s="23">
        <f t="shared" si="336"/>
        <v>2.8578935952782164E+35</v>
      </c>
      <c r="K1211" s="22">
        <f t="shared" si="337"/>
        <v>35.456046055160421</v>
      </c>
      <c r="L1211" s="17">
        <v>1</v>
      </c>
      <c r="M1211" s="17">
        <f t="shared" si="343"/>
        <v>8.3291859462684672E+16</v>
      </c>
      <c r="N1211" s="17">
        <f t="shared" si="338"/>
        <v>10</v>
      </c>
      <c r="O1211" s="17">
        <f t="shared" si="339"/>
        <v>56.209025018750069</v>
      </c>
      <c r="P1211" s="17">
        <v>1</v>
      </c>
      <c r="Q1211" s="17">
        <f t="shared" si="344"/>
        <v>4</v>
      </c>
      <c r="R1211" s="28">
        <f t="shared" si="332"/>
        <v>9.1234678553794085E+19</v>
      </c>
      <c r="S1211" s="10">
        <f t="shared" si="340"/>
        <v>27.38403222786371</v>
      </c>
      <c r="T1211" s="10">
        <f t="shared" si="341"/>
        <v>22079.174023514573</v>
      </c>
      <c r="U1211" s="38">
        <f t="shared" si="333"/>
        <v>2.572104235750395E+37</v>
      </c>
      <c r="V1211" s="6">
        <f t="shared" si="334"/>
        <v>0</v>
      </c>
    </row>
    <row r="1212" spans="2:22" x14ac:dyDescent="0.3">
      <c r="B1212" s="27">
        <v>1210</v>
      </c>
      <c r="C1212" s="70">
        <f t="shared" si="345"/>
        <v>3.4339947158700032E+17</v>
      </c>
      <c r="D1212" s="19">
        <f t="shared" si="335"/>
        <v>281474976710656</v>
      </c>
      <c r="E1212" s="8">
        <f t="shared" si="342"/>
        <v>3.34955583356349E+37</v>
      </c>
      <c r="F1212" s="17">
        <f t="shared" si="346"/>
        <v>1.07</v>
      </c>
      <c r="G1212" s="17">
        <f t="shared" si="329"/>
        <v>37.524987221418485</v>
      </c>
      <c r="H1212" s="21">
        <f t="shared" si="330"/>
        <v>3.4339947158700032E+18</v>
      </c>
      <c r="I1212" s="22">
        <f t="shared" si="331"/>
        <v>18.535799622545845</v>
      </c>
      <c r="J1212" s="23">
        <f t="shared" si="336"/>
        <v>2.8602380526984609E+35</v>
      </c>
      <c r="K1212" s="22">
        <f t="shared" si="337"/>
        <v>35.456402180216784</v>
      </c>
      <c r="L1212" s="17">
        <v>1</v>
      </c>
      <c r="M1212" s="17">
        <f t="shared" si="343"/>
        <v>8.3291859462684672E+16</v>
      </c>
      <c r="N1212" s="17">
        <f t="shared" si="338"/>
        <v>10</v>
      </c>
      <c r="O1212" s="17">
        <f t="shared" si="339"/>
        <v>56.209025018750069</v>
      </c>
      <c r="P1212" s="17">
        <v>1</v>
      </c>
      <c r="Q1212" s="17">
        <f t="shared" si="344"/>
        <v>4</v>
      </c>
      <c r="R1212" s="28">
        <f t="shared" si="332"/>
        <v>9.7541088752516596E+19</v>
      </c>
      <c r="S1212" s="10">
        <f t="shared" si="340"/>
        <v>29.276897340794655</v>
      </c>
      <c r="T1212" s="10">
        <f t="shared" si="341"/>
        <v>22108.450920855368</v>
      </c>
      <c r="U1212" s="38">
        <f t="shared" si="333"/>
        <v>2.5742142474286149E+37</v>
      </c>
      <c r="V1212" s="6">
        <f t="shared" si="334"/>
        <v>0</v>
      </c>
    </row>
    <row r="1213" spans="2:22" x14ac:dyDescent="0.3">
      <c r="B1213" s="27">
        <v>1211</v>
      </c>
      <c r="C1213" s="70">
        <f t="shared" si="345"/>
        <v>3.4368094656371098E+17</v>
      </c>
      <c r="D1213" s="19">
        <f t="shared" si="335"/>
        <v>281474976710656</v>
      </c>
      <c r="E1213" s="8">
        <f t="shared" si="342"/>
        <v>3.5840247419129345E+37</v>
      </c>
      <c r="F1213" s="17">
        <f t="shared" si="346"/>
        <v>1.07</v>
      </c>
      <c r="G1213" s="17">
        <f t="shared" si="329"/>
        <v>37.554370999103696</v>
      </c>
      <c r="H1213" s="21">
        <f t="shared" si="330"/>
        <v>3.4368094656371098E+18</v>
      </c>
      <c r="I1213" s="22">
        <f t="shared" si="331"/>
        <v>18.53615545581598</v>
      </c>
      <c r="J1213" s="23">
        <f t="shared" si="336"/>
        <v>2.8625825101187053E+35</v>
      </c>
      <c r="K1213" s="22">
        <f t="shared" si="337"/>
        <v>35.456758013486919</v>
      </c>
      <c r="L1213" s="17">
        <v>1</v>
      </c>
      <c r="M1213" s="17">
        <f t="shared" si="343"/>
        <v>8.3291859462684672E+16</v>
      </c>
      <c r="N1213" s="17">
        <f t="shared" si="338"/>
        <v>10</v>
      </c>
      <c r="O1213" s="17">
        <f t="shared" si="339"/>
        <v>56.209025018750069</v>
      </c>
      <c r="P1213" s="17">
        <v>1</v>
      </c>
      <c r="Q1213" s="17">
        <f t="shared" si="344"/>
        <v>4</v>
      </c>
      <c r="R1213" s="28">
        <f t="shared" si="332"/>
        <v>1.04283486697408E+20</v>
      </c>
      <c r="S1213" s="10">
        <f t="shared" si="340"/>
        <v>31.300623905547376</v>
      </c>
      <c r="T1213" s="10">
        <f t="shared" si="341"/>
        <v>22139.751544760915</v>
      </c>
      <c r="U1213" s="38">
        <f t="shared" si="333"/>
        <v>2.5763242591068348E+37</v>
      </c>
      <c r="V1213" s="6">
        <f t="shared" si="334"/>
        <v>0</v>
      </c>
    </row>
    <row r="1214" spans="2:22" x14ac:dyDescent="0.3">
      <c r="B1214" s="27">
        <v>1212</v>
      </c>
      <c r="C1214" s="70">
        <f t="shared" si="345"/>
        <v>3.4396242154042163E+17</v>
      </c>
      <c r="D1214" s="19">
        <f t="shared" si="335"/>
        <v>281474976710656</v>
      </c>
      <c r="E1214" s="8">
        <f t="shared" si="342"/>
        <v>3.8349064738468403E+37</v>
      </c>
      <c r="F1214" s="17">
        <f t="shared" si="346"/>
        <v>1.07</v>
      </c>
      <c r="G1214" s="17">
        <f t="shared" si="329"/>
        <v>37.583754776788908</v>
      </c>
      <c r="H1214" s="21">
        <f t="shared" si="330"/>
        <v>3.4396242154042163E+18</v>
      </c>
      <c r="I1214" s="22">
        <f t="shared" si="331"/>
        <v>18.536510997777633</v>
      </c>
      <c r="J1214" s="23">
        <f t="shared" si="336"/>
        <v>2.8649269675389502E+35</v>
      </c>
      <c r="K1214" s="22">
        <f t="shared" si="337"/>
        <v>35.457113555448572</v>
      </c>
      <c r="L1214" s="17">
        <v>1</v>
      </c>
      <c r="M1214" s="17">
        <f t="shared" si="343"/>
        <v>8.3291859462684672E+16</v>
      </c>
      <c r="N1214" s="17">
        <f t="shared" si="338"/>
        <v>10</v>
      </c>
      <c r="O1214" s="17">
        <f t="shared" si="339"/>
        <v>56.209025018750069</v>
      </c>
      <c r="P1214" s="17">
        <v>1</v>
      </c>
      <c r="Q1214" s="17">
        <f t="shared" si="344"/>
        <v>4</v>
      </c>
      <c r="R1214" s="28">
        <f t="shared" si="332"/>
        <v>1.1149201871158973E+20</v>
      </c>
      <c r="S1214" s="10">
        <f t="shared" si="340"/>
        <v>33.464260322324456</v>
      </c>
      <c r="T1214" s="10">
        <f t="shared" si="341"/>
        <v>22173.21580508324</v>
      </c>
      <c r="U1214" s="38">
        <f t="shared" si="333"/>
        <v>2.5784342707850552E+37</v>
      </c>
      <c r="V1214" s="6">
        <f t="shared" si="334"/>
        <v>0</v>
      </c>
    </row>
    <row r="1215" spans="2:22" x14ac:dyDescent="0.3">
      <c r="B1215" s="27">
        <v>1213</v>
      </c>
      <c r="C1215" s="70">
        <f t="shared" si="345"/>
        <v>3.4424389651713229E+17</v>
      </c>
      <c r="D1215" s="19">
        <f t="shared" si="335"/>
        <v>281474976710656</v>
      </c>
      <c r="E1215" s="8">
        <f t="shared" si="342"/>
        <v>4.1033499270161192E+37</v>
      </c>
      <c r="F1215" s="17">
        <f t="shared" si="346"/>
        <v>1.07</v>
      </c>
      <c r="G1215" s="17">
        <f t="shared" si="329"/>
        <v>37.613138554474112</v>
      </c>
      <c r="H1215" s="21">
        <f t="shared" si="330"/>
        <v>3.4424389651713229E+18</v>
      </c>
      <c r="I1215" s="22">
        <f t="shared" si="331"/>
        <v>18.536866248907383</v>
      </c>
      <c r="J1215" s="23">
        <f t="shared" si="336"/>
        <v>2.867271424959195E+35</v>
      </c>
      <c r="K1215" s="22">
        <f t="shared" si="337"/>
        <v>35.457468806578326</v>
      </c>
      <c r="L1215" s="17">
        <v>1</v>
      </c>
      <c r="M1215" s="17">
        <f t="shared" si="343"/>
        <v>8.3291859462684672E+16</v>
      </c>
      <c r="N1215" s="17">
        <f t="shared" si="338"/>
        <v>10</v>
      </c>
      <c r="O1215" s="17">
        <f t="shared" si="339"/>
        <v>56.209025018750069</v>
      </c>
      <c r="P1215" s="17">
        <v>1</v>
      </c>
      <c r="Q1215" s="17">
        <f t="shared" si="344"/>
        <v>4</v>
      </c>
      <c r="R1215" s="28">
        <f t="shared" si="332"/>
        <v>1.1919891590036962E+20</v>
      </c>
      <c r="S1215" s="10">
        <f t="shared" si="340"/>
        <v>35.777480737409739</v>
      </c>
      <c r="T1215" s="10">
        <f t="shared" si="341"/>
        <v>22208.993285820648</v>
      </c>
      <c r="U1215" s="38">
        <f t="shared" si="333"/>
        <v>2.5805442824632756E+37</v>
      </c>
      <c r="V1215" s="6">
        <f t="shared" si="334"/>
        <v>0</v>
      </c>
    </row>
    <row r="1216" spans="2:22" x14ac:dyDescent="0.3">
      <c r="B1216" s="27">
        <v>1214</v>
      </c>
      <c r="C1216" s="70">
        <f t="shared" si="345"/>
        <v>3.4452537149384294E+17</v>
      </c>
      <c r="D1216" s="19">
        <f t="shared" si="335"/>
        <v>281474976710656</v>
      </c>
      <c r="E1216" s="8">
        <f t="shared" si="342"/>
        <v>4.3905844219072476E+37</v>
      </c>
      <c r="F1216" s="17">
        <f t="shared" si="346"/>
        <v>1.07</v>
      </c>
      <c r="G1216" s="17">
        <f t="shared" si="329"/>
        <v>37.642522332159324</v>
      </c>
      <c r="H1216" s="21">
        <f t="shared" si="330"/>
        <v>3.4452537149384294E+18</v>
      </c>
      <c r="I1216" s="22">
        <f t="shared" si="331"/>
        <v>18.537221209680641</v>
      </c>
      <c r="J1216" s="23">
        <f t="shared" si="336"/>
        <v>2.8696158823794394E+35</v>
      </c>
      <c r="K1216" s="22">
        <f t="shared" si="337"/>
        <v>35.457823767351584</v>
      </c>
      <c r="L1216" s="17">
        <v>1</v>
      </c>
      <c r="M1216" s="17">
        <f t="shared" si="343"/>
        <v>8.3291859462684672E+16</v>
      </c>
      <c r="N1216" s="17">
        <f t="shared" si="338"/>
        <v>10</v>
      </c>
      <c r="O1216" s="17">
        <f t="shared" si="339"/>
        <v>56.209025018750069</v>
      </c>
      <c r="P1216" s="17">
        <v>1</v>
      </c>
      <c r="Q1216" s="17">
        <f t="shared" si="344"/>
        <v>4</v>
      </c>
      <c r="R1216" s="28">
        <f t="shared" si="332"/>
        <v>1.2743863834671787E+20</v>
      </c>
      <c r="S1216" s="10">
        <f t="shared" si="340"/>
        <v>38.250628323351116</v>
      </c>
      <c r="T1216" s="10">
        <f t="shared" si="341"/>
        <v>22247.243914144001</v>
      </c>
      <c r="U1216" s="38">
        <f t="shared" si="333"/>
        <v>2.5826542941414955E+37</v>
      </c>
      <c r="V1216" s="6">
        <f t="shared" si="334"/>
        <v>0</v>
      </c>
    </row>
    <row r="1217" spans="2:22" x14ac:dyDescent="0.3">
      <c r="B1217" s="27">
        <v>1215</v>
      </c>
      <c r="C1217" s="70">
        <f t="shared" si="345"/>
        <v>3.448068464705536E+17</v>
      </c>
      <c r="D1217" s="19">
        <f t="shared" si="335"/>
        <v>281474976710656</v>
      </c>
      <c r="E1217" s="8">
        <f t="shared" si="342"/>
        <v>4.6979253314407549E+37</v>
      </c>
      <c r="F1217" s="17">
        <f t="shared" si="346"/>
        <v>1.07</v>
      </c>
      <c r="G1217" s="17">
        <f t="shared" si="329"/>
        <v>37.671906109844535</v>
      </c>
      <c r="H1217" s="21">
        <f t="shared" si="330"/>
        <v>3.448068464705536E+18</v>
      </c>
      <c r="I1217" s="22">
        <f t="shared" si="331"/>
        <v>18.537575880571648</v>
      </c>
      <c r="J1217" s="23">
        <f t="shared" si="336"/>
        <v>2.8719603397996839E+35</v>
      </c>
      <c r="K1217" s="22">
        <f t="shared" si="337"/>
        <v>35.458178438242591</v>
      </c>
      <c r="L1217" s="17">
        <v>1</v>
      </c>
      <c r="M1217" s="17">
        <f t="shared" si="343"/>
        <v>8.3291859462684672E+16</v>
      </c>
      <c r="N1217" s="17">
        <f t="shared" si="338"/>
        <v>10</v>
      </c>
      <c r="O1217" s="17">
        <f t="shared" si="339"/>
        <v>56.209025018750069</v>
      </c>
      <c r="P1217" s="17">
        <v>1</v>
      </c>
      <c r="Q1217" s="17">
        <f t="shared" si="344"/>
        <v>4</v>
      </c>
      <c r="R1217" s="28">
        <f t="shared" si="332"/>
        <v>1.3624802928157508E+20</v>
      </c>
      <c r="S1217" s="10">
        <f t="shared" si="340"/>
        <v>40.894761553082851</v>
      </c>
      <c r="T1217" s="10">
        <f t="shared" si="341"/>
        <v>22288.138675697082</v>
      </c>
      <c r="U1217" s="38">
        <f t="shared" si="333"/>
        <v>2.5847643058197154E+37</v>
      </c>
      <c r="V1217" s="6">
        <f t="shared" si="334"/>
        <v>0</v>
      </c>
    </row>
    <row r="1218" spans="2:22" x14ac:dyDescent="0.3">
      <c r="B1218" s="27">
        <v>1216</v>
      </c>
      <c r="C1218" s="70">
        <f t="shared" si="345"/>
        <v>3.4508832144726426E+17</v>
      </c>
      <c r="D1218" s="19">
        <f t="shared" si="335"/>
        <v>281474976710656</v>
      </c>
      <c r="E1218" s="8">
        <f t="shared" si="342"/>
        <v>5.0267801046416081E+37</v>
      </c>
      <c r="F1218" s="17">
        <f t="shared" si="346"/>
        <v>1.07</v>
      </c>
      <c r="G1218" s="17">
        <f t="shared" si="329"/>
        <v>37.701289887529747</v>
      </c>
      <c r="H1218" s="21">
        <f t="shared" si="330"/>
        <v>3.4508832144726426E+18</v>
      </c>
      <c r="I1218" s="22">
        <f t="shared" si="331"/>
        <v>18.537930262053493</v>
      </c>
      <c r="J1218" s="23">
        <f t="shared" si="336"/>
        <v>2.8743047972199287E+35</v>
      </c>
      <c r="K1218" s="22">
        <f t="shared" si="337"/>
        <v>35.458532819724432</v>
      </c>
      <c r="L1218" s="17">
        <v>1</v>
      </c>
      <c r="M1218" s="17">
        <f t="shared" si="343"/>
        <v>8.3291859462684672E+16</v>
      </c>
      <c r="N1218" s="17">
        <f t="shared" si="338"/>
        <v>10</v>
      </c>
      <c r="O1218" s="17">
        <f t="shared" si="339"/>
        <v>56.209025018750069</v>
      </c>
      <c r="P1218" s="17">
        <v>1</v>
      </c>
      <c r="Q1218" s="17">
        <f t="shared" si="344"/>
        <v>4</v>
      </c>
      <c r="R1218" s="28">
        <f t="shared" si="332"/>
        <v>1.4566647991910647E+20</v>
      </c>
      <c r="S1218" s="10">
        <f t="shared" si="340"/>
        <v>43.721703675125077</v>
      </c>
      <c r="T1218" s="10">
        <f t="shared" si="341"/>
        <v>22331.860379372207</v>
      </c>
      <c r="U1218" s="38">
        <f t="shared" si="333"/>
        <v>2.5868743174979357E+37</v>
      </c>
      <c r="V1218" s="6">
        <f t="shared" si="334"/>
        <v>0</v>
      </c>
    </row>
    <row r="1219" spans="2:22" x14ac:dyDescent="0.3">
      <c r="B1219" s="27">
        <v>1217</v>
      </c>
      <c r="C1219" s="70">
        <f t="shared" si="345"/>
        <v>3.4536979642397491E+17</v>
      </c>
      <c r="D1219" s="19">
        <f t="shared" si="335"/>
        <v>281474976710656</v>
      </c>
      <c r="E1219" s="8">
        <f t="shared" si="342"/>
        <v>5.3786547119665208E+37</v>
      </c>
      <c r="F1219" s="17">
        <f t="shared" si="346"/>
        <v>1.07</v>
      </c>
      <c r="G1219" s="17">
        <f t="shared" ref="G1219:G1282" si="347">LOG10(E1219)</f>
        <v>37.730673665214951</v>
      </c>
      <c r="H1219" s="21">
        <f t="shared" ref="H1219:H1282" si="348">C1219 * ($W$4)</f>
        <v>3.4536979642397491E+18</v>
      </c>
      <c r="I1219" s="22">
        <f t="shared" ref="I1219:I1282" si="349">LOG10(H1219)</f>
        <v>18.538284354598101</v>
      </c>
      <c r="J1219" s="23">
        <f t="shared" si="336"/>
        <v>2.8766492546401735E+35</v>
      </c>
      <c r="K1219" s="22">
        <f t="shared" si="337"/>
        <v>35.458886912269044</v>
      </c>
      <c r="L1219" s="17">
        <v>1</v>
      </c>
      <c r="M1219" s="17">
        <f t="shared" si="343"/>
        <v>8.3291859462684672E+16</v>
      </c>
      <c r="N1219" s="17">
        <f t="shared" si="338"/>
        <v>10</v>
      </c>
      <c r="O1219" s="17">
        <f t="shared" si="339"/>
        <v>56.209025018750069</v>
      </c>
      <c r="P1219" s="17">
        <v>1</v>
      </c>
      <c r="Q1219" s="17">
        <f t="shared" si="344"/>
        <v>4</v>
      </c>
      <c r="R1219" s="28">
        <f t="shared" ref="R1219:R1282" si="350">E1219/C1219</f>
        <v>1.5573610569476958E+20</v>
      </c>
      <c r="S1219" s="10">
        <f t="shared" si="340"/>
        <v>46.744095611330543</v>
      </c>
      <c r="T1219" s="10">
        <f t="shared" si="341"/>
        <v>22378.604474983538</v>
      </c>
      <c r="U1219" s="38">
        <f t="shared" ref="U1219:U1282" si="351">J1219*$Z$4</f>
        <v>2.5889843291761561E+37</v>
      </c>
      <c r="V1219" s="6">
        <f t="shared" ref="V1219:V1282" si="352">IF(L1219 = 1, 0, $Z$4)</f>
        <v>0</v>
      </c>
    </row>
    <row r="1220" spans="2:22" x14ac:dyDescent="0.3">
      <c r="B1220" s="27">
        <v>1218</v>
      </c>
      <c r="C1220" s="70">
        <f t="shared" si="345"/>
        <v>3.4565127140068557E+17</v>
      </c>
      <c r="D1220" s="19">
        <f t="shared" ref="D1220:D1283" si="353">2^(QUOTIENT(B1220,25))</f>
        <v>281474976710656</v>
      </c>
      <c r="E1220" s="8">
        <f t="shared" si="342"/>
        <v>5.7551605418041779E+37</v>
      </c>
      <c r="F1220" s="17">
        <f t="shared" si="346"/>
        <v>1.07</v>
      </c>
      <c r="G1220" s="17">
        <f t="shared" si="347"/>
        <v>37.760057442900163</v>
      </c>
      <c r="H1220" s="21">
        <f t="shared" si="348"/>
        <v>3.4565127140068557E+18</v>
      </c>
      <c r="I1220" s="22">
        <f t="shared" si="349"/>
        <v>18.538638158676246</v>
      </c>
      <c r="J1220" s="23">
        <f t="shared" ref="J1220:J1283" si="354">H1220 * M1220</f>
        <v>2.878993712060418E+35</v>
      </c>
      <c r="K1220" s="22">
        <f t="shared" ref="K1220:K1283" si="355">LOG10(J1220)</f>
        <v>35.459240716347189</v>
      </c>
      <c r="L1220" s="17">
        <v>1</v>
      </c>
      <c r="M1220" s="17">
        <f t="shared" si="343"/>
        <v>8.3291859462684672E+16</v>
      </c>
      <c r="N1220" s="17">
        <f t="shared" ref="N1220:N1283" si="356">L1220*10</f>
        <v>10</v>
      </c>
      <c r="O1220" s="17">
        <f t="shared" ref="O1220:O1283" si="357">LOG(M1220,2)</f>
        <v>56.209025018750069</v>
      </c>
      <c r="P1220" s="17">
        <v>1</v>
      </c>
      <c r="Q1220" s="17">
        <f t="shared" si="344"/>
        <v>4</v>
      </c>
      <c r="R1220" s="28">
        <f t="shared" si="350"/>
        <v>1.6650193469511893E+20</v>
      </c>
      <c r="S1220" s="10">
        <f t="shared" ref="S1220:S1283" si="358">(E1220/J1220)/Q1220</f>
        <v>49.975452513973757</v>
      </c>
      <c r="T1220" s="10">
        <f t="shared" ref="T1220:T1283" si="359">T1219+S1220+V1220</f>
        <v>22428.579927497511</v>
      </c>
      <c r="U1220" s="38">
        <f t="shared" si="351"/>
        <v>2.591094340854376E+37</v>
      </c>
      <c r="V1220" s="6">
        <f t="shared" si="352"/>
        <v>0</v>
      </c>
    </row>
    <row r="1221" spans="2:22" x14ac:dyDescent="0.3">
      <c r="B1221" s="27">
        <v>1219</v>
      </c>
      <c r="C1221" s="70">
        <f t="shared" si="345"/>
        <v>3.4593274637739622E+17</v>
      </c>
      <c r="D1221" s="19">
        <f t="shared" si="353"/>
        <v>281474976710656</v>
      </c>
      <c r="E1221" s="8">
        <f t="shared" ref="E1221:E1284" si="360">E1220 * F1220</f>
        <v>6.1580217797304711E+37</v>
      </c>
      <c r="F1221" s="17">
        <f t="shared" si="346"/>
        <v>1.07</v>
      </c>
      <c r="G1221" s="17">
        <f t="shared" si="347"/>
        <v>37.789441220585374</v>
      </c>
      <c r="H1221" s="21">
        <f t="shared" si="348"/>
        <v>3.4593274637739622E+18</v>
      </c>
      <c r="I1221" s="22">
        <f t="shared" si="349"/>
        <v>18.53899167475755</v>
      </c>
      <c r="J1221" s="23">
        <f t="shared" si="354"/>
        <v>2.8813381694806625E+35</v>
      </c>
      <c r="K1221" s="22">
        <f t="shared" si="355"/>
        <v>35.459594232428493</v>
      </c>
      <c r="L1221" s="17">
        <v>1</v>
      </c>
      <c r="M1221" s="17">
        <f t="shared" ref="M1221:M1284" si="361">M1220*L1221</f>
        <v>8.3291859462684672E+16</v>
      </c>
      <c r="N1221" s="17">
        <f t="shared" si="356"/>
        <v>10</v>
      </c>
      <c r="O1221" s="17">
        <f t="shared" si="357"/>
        <v>56.209025018750069</v>
      </c>
      <c r="P1221" s="17">
        <v>1</v>
      </c>
      <c r="Q1221" s="17">
        <f t="shared" ref="Q1221:Q1284" si="362">Q1220*P1221</f>
        <v>4</v>
      </c>
      <c r="R1221" s="28">
        <f t="shared" si="350"/>
        <v>1.7801210912286291E+20</v>
      </c>
      <c r="S1221" s="10">
        <f t="shared" si="358"/>
        <v>53.430224235362871</v>
      </c>
      <c r="T1221" s="10">
        <f t="shared" si="359"/>
        <v>22482.010151732873</v>
      </c>
      <c r="U1221" s="38">
        <f t="shared" si="351"/>
        <v>2.5932043525325964E+37</v>
      </c>
      <c r="V1221" s="6">
        <f t="shared" si="352"/>
        <v>0</v>
      </c>
    </row>
    <row r="1222" spans="2:22" x14ac:dyDescent="0.3">
      <c r="B1222" s="27">
        <v>1220</v>
      </c>
      <c r="C1222" s="70">
        <f t="shared" si="345"/>
        <v>3.4621422135410688E+17</v>
      </c>
      <c r="D1222" s="19">
        <f t="shared" si="353"/>
        <v>281474976710656</v>
      </c>
      <c r="E1222" s="8">
        <f t="shared" si="360"/>
        <v>6.5890833043116046E+37</v>
      </c>
      <c r="F1222" s="17">
        <f t="shared" si="346"/>
        <v>1.07</v>
      </c>
      <c r="G1222" s="17">
        <f t="shared" si="347"/>
        <v>37.818824998270586</v>
      </c>
      <c r="H1222" s="21">
        <f t="shared" si="348"/>
        <v>3.4621422135410688E+18</v>
      </c>
      <c r="I1222" s="22">
        <f t="shared" si="349"/>
        <v>18.539344903310496</v>
      </c>
      <c r="J1222" s="23">
        <f t="shared" si="354"/>
        <v>2.8836826269009073E+35</v>
      </c>
      <c r="K1222" s="22">
        <f t="shared" si="355"/>
        <v>35.459947460981439</v>
      </c>
      <c r="L1222" s="17">
        <v>1</v>
      </c>
      <c r="M1222" s="17">
        <f t="shared" si="361"/>
        <v>8.3291859462684672E+16</v>
      </c>
      <c r="N1222" s="17">
        <f t="shared" si="356"/>
        <v>10</v>
      </c>
      <c r="O1222" s="17">
        <f t="shared" si="357"/>
        <v>56.209025018750069</v>
      </c>
      <c r="P1222" s="17">
        <v>1</v>
      </c>
      <c r="Q1222" s="17">
        <f t="shared" si="362"/>
        <v>4</v>
      </c>
      <c r="R1222" s="28">
        <f t="shared" si="350"/>
        <v>1.9031810069905562E+20</v>
      </c>
      <c r="S1222" s="10">
        <f t="shared" si="358"/>
        <v>57.123859980674176</v>
      </c>
      <c r="T1222" s="10">
        <f t="shared" si="359"/>
        <v>22539.134011713548</v>
      </c>
      <c r="U1222" s="38">
        <f t="shared" si="351"/>
        <v>2.5953143642108163E+37</v>
      </c>
      <c r="V1222" s="6">
        <f t="shared" si="352"/>
        <v>0</v>
      </c>
    </row>
    <row r="1223" spans="2:22" x14ac:dyDescent="0.3">
      <c r="B1223" s="27">
        <v>1221</v>
      </c>
      <c r="C1223" s="70">
        <f t="shared" si="345"/>
        <v>3.4649569633081754E+17</v>
      </c>
      <c r="D1223" s="19">
        <f t="shared" si="353"/>
        <v>281474976710656</v>
      </c>
      <c r="E1223" s="8">
        <f t="shared" si="360"/>
        <v>7.0503191356134172E+37</v>
      </c>
      <c r="F1223" s="17">
        <f t="shared" si="346"/>
        <v>1.07</v>
      </c>
      <c r="G1223" s="17">
        <f t="shared" si="347"/>
        <v>37.84820877595579</v>
      </c>
      <c r="H1223" s="21">
        <f t="shared" si="348"/>
        <v>3.4649569633081754E+18</v>
      </c>
      <c r="I1223" s="22">
        <f t="shared" si="349"/>
        <v>18.539697844802415</v>
      </c>
      <c r="J1223" s="23">
        <f t="shared" si="354"/>
        <v>2.8860270843211521E+35</v>
      </c>
      <c r="K1223" s="22">
        <f t="shared" si="355"/>
        <v>35.460300402473358</v>
      </c>
      <c r="L1223" s="17">
        <v>1</v>
      </c>
      <c r="M1223" s="17">
        <f t="shared" si="361"/>
        <v>8.3291859462684672E+16</v>
      </c>
      <c r="N1223" s="17">
        <f t="shared" si="356"/>
        <v>10</v>
      </c>
      <c r="O1223" s="17">
        <f t="shared" si="357"/>
        <v>56.209025018750069</v>
      </c>
      <c r="P1223" s="17">
        <v>1</v>
      </c>
      <c r="Q1223" s="17">
        <f t="shared" si="362"/>
        <v>4</v>
      </c>
      <c r="R1223" s="28">
        <f t="shared" si="350"/>
        <v>2.0347494096671579E+20</v>
      </c>
      <c r="S1223" s="10">
        <f t="shared" si="358"/>
        <v>61.072877433440517</v>
      </c>
      <c r="T1223" s="10">
        <f t="shared" si="359"/>
        <v>22600.20688914699</v>
      </c>
      <c r="U1223" s="38">
        <f t="shared" si="351"/>
        <v>2.5974243758890367E+37</v>
      </c>
      <c r="V1223" s="6">
        <f t="shared" si="352"/>
        <v>0</v>
      </c>
    </row>
    <row r="1224" spans="2:22" x14ac:dyDescent="0.3">
      <c r="B1224" s="27">
        <v>1222</v>
      </c>
      <c r="C1224" s="70">
        <f t="shared" si="345"/>
        <v>3.4677717130752819E+17</v>
      </c>
      <c r="D1224" s="19">
        <f t="shared" si="353"/>
        <v>281474976710656</v>
      </c>
      <c r="E1224" s="8">
        <f t="shared" si="360"/>
        <v>7.5438414751063573E+37</v>
      </c>
      <c r="F1224" s="17">
        <f t="shared" si="346"/>
        <v>1.07</v>
      </c>
      <c r="G1224" s="17">
        <f t="shared" si="347"/>
        <v>37.877592553641001</v>
      </c>
      <c r="H1224" s="21">
        <f t="shared" si="348"/>
        <v>3.4677717130752819E+18</v>
      </c>
      <c r="I1224" s="22">
        <f t="shared" si="349"/>
        <v>18.540050499699504</v>
      </c>
      <c r="J1224" s="23">
        <f t="shared" si="354"/>
        <v>2.8883715417413966E+35</v>
      </c>
      <c r="K1224" s="22">
        <f t="shared" si="355"/>
        <v>35.460653057370443</v>
      </c>
      <c r="L1224" s="17">
        <v>1</v>
      </c>
      <c r="M1224" s="17">
        <f t="shared" si="361"/>
        <v>8.3291859462684672E+16</v>
      </c>
      <c r="N1224" s="17">
        <f t="shared" si="356"/>
        <v>10</v>
      </c>
      <c r="O1224" s="17">
        <f t="shared" si="357"/>
        <v>56.209025018750069</v>
      </c>
      <c r="P1224" s="17">
        <v>1</v>
      </c>
      <c r="Q1224" s="17">
        <f t="shared" si="362"/>
        <v>4</v>
      </c>
      <c r="R1224" s="28">
        <f t="shared" si="350"/>
        <v>2.1754146752689046E+20</v>
      </c>
      <c r="S1224" s="10">
        <f t="shared" si="358"/>
        <v>65.294936663153294</v>
      </c>
      <c r="T1224" s="10">
        <f t="shared" si="359"/>
        <v>22665.501825810145</v>
      </c>
      <c r="U1224" s="38">
        <f t="shared" si="351"/>
        <v>2.5995343875672571E+37</v>
      </c>
      <c r="V1224" s="6">
        <f t="shared" si="352"/>
        <v>0</v>
      </c>
    </row>
    <row r="1225" spans="2:22" x14ac:dyDescent="0.3">
      <c r="B1225" s="27">
        <v>1223</v>
      </c>
      <c r="C1225" s="70">
        <f t="shared" si="345"/>
        <v>3.4705864628423885E+17</v>
      </c>
      <c r="D1225" s="19">
        <f t="shared" si="353"/>
        <v>281474976710656</v>
      </c>
      <c r="E1225" s="8">
        <f t="shared" si="360"/>
        <v>8.0719103783638027E+37</v>
      </c>
      <c r="F1225" s="17">
        <f t="shared" si="346"/>
        <v>1.07</v>
      </c>
      <c r="G1225" s="17">
        <f t="shared" si="347"/>
        <v>37.906976331326213</v>
      </c>
      <c r="H1225" s="21">
        <f t="shared" si="348"/>
        <v>3.4705864628423885E+18</v>
      </c>
      <c r="I1225" s="22">
        <f t="shared" si="349"/>
        <v>18.540402868466828</v>
      </c>
      <c r="J1225" s="23">
        <f t="shared" si="354"/>
        <v>2.890715999161641E+35</v>
      </c>
      <c r="K1225" s="22">
        <f t="shared" si="355"/>
        <v>35.461005426137767</v>
      </c>
      <c r="L1225" s="17">
        <v>1</v>
      </c>
      <c r="M1225" s="17">
        <f t="shared" si="361"/>
        <v>8.3291859462684672E+16</v>
      </c>
      <c r="N1225" s="17">
        <f t="shared" si="356"/>
        <v>10</v>
      </c>
      <c r="O1225" s="17">
        <f t="shared" si="357"/>
        <v>56.209025018750069</v>
      </c>
      <c r="P1225" s="17">
        <v>1</v>
      </c>
      <c r="Q1225" s="17">
        <f t="shared" si="362"/>
        <v>4</v>
      </c>
      <c r="R1225" s="28">
        <f t="shared" si="350"/>
        <v>2.3258058730952806E+20</v>
      </c>
      <c r="S1225" s="10">
        <f t="shared" si="358"/>
        <v>69.80891914585176</v>
      </c>
      <c r="T1225" s="10">
        <f t="shared" si="359"/>
        <v>22735.310744955998</v>
      </c>
      <c r="U1225" s="38">
        <f t="shared" si="351"/>
        <v>2.601644399245477E+37</v>
      </c>
      <c r="V1225" s="6">
        <f t="shared" si="352"/>
        <v>0</v>
      </c>
    </row>
    <row r="1226" spans="2:22" x14ac:dyDescent="0.3">
      <c r="B1226" s="27">
        <v>1224</v>
      </c>
      <c r="C1226" s="70">
        <f t="shared" si="345"/>
        <v>3.473401212609495E+17</v>
      </c>
      <c r="D1226" s="19">
        <f t="shared" si="353"/>
        <v>281474976710656</v>
      </c>
      <c r="E1226" s="8">
        <f t="shared" si="360"/>
        <v>8.6369441048492691E+37</v>
      </c>
      <c r="F1226" s="17">
        <f t="shared" si="346"/>
        <v>1.07</v>
      </c>
      <c r="G1226" s="17">
        <f t="shared" si="347"/>
        <v>37.936360109011424</v>
      </c>
      <c r="H1226" s="21">
        <f t="shared" si="348"/>
        <v>3.473401212609495E+18</v>
      </c>
      <c r="I1226" s="22">
        <f t="shared" si="349"/>
        <v>18.540754951568321</v>
      </c>
      <c r="J1226" s="23">
        <f t="shared" si="354"/>
        <v>2.8930604565818858E+35</v>
      </c>
      <c r="K1226" s="22">
        <f t="shared" si="355"/>
        <v>35.461357509239264</v>
      </c>
      <c r="L1226" s="17">
        <v>1</v>
      </c>
      <c r="M1226" s="17">
        <f t="shared" si="361"/>
        <v>8.3291859462684672E+16</v>
      </c>
      <c r="N1226" s="17">
        <f t="shared" si="356"/>
        <v>10</v>
      </c>
      <c r="O1226" s="17">
        <f t="shared" si="357"/>
        <v>56.209025018750069</v>
      </c>
      <c r="P1226" s="17">
        <v>1</v>
      </c>
      <c r="Q1226" s="17">
        <f t="shared" si="362"/>
        <v>4</v>
      </c>
      <c r="R1226" s="28">
        <f t="shared" si="350"/>
        <v>2.4865955805780669E+20</v>
      </c>
      <c r="S1226" s="10">
        <f t="shared" si="358"/>
        <v>74.635012251469746</v>
      </c>
      <c r="T1226" s="10">
        <f t="shared" si="359"/>
        <v>22809.945757207468</v>
      </c>
      <c r="U1226" s="38">
        <f t="shared" si="351"/>
        <v>2.6037544109236974E+37</v>
      </c>
      <c r="V1226" s="6">
        <f t="shared" si="352"/>
        <v>0</v>
      </c>
    </row>
    <row r="1227" spans="2:22" x14ac:dyDescent="0.3">
      <c r="B1227" s="27">
        <v>1225</v>
      </c>
      <c r="C1227" s="70">
        <f t="shared" si="345"/>
        <v>6.9524319247532032E+17</v>
      </c>
      <c r="D1227" s="19">
        <f t="shared" si="353"/>
        <v>562949953421312</v>
      </c>
      <c r="E1227" s="8">
        <f t="shared" si="360"/>
        <v>9.2415301921887189E+37</v>
      </c>
      <c r="F1227" s="17">
        <f t="shared" si="346"/>
        <v>1.07</v>
      </c>
      <c r="G1227" s="17">
        <f t="shared" si="347"/>
        <v>37.965743886696629</v>
      </c>
      <c r="H1227" s="21">
        <f t="shared" si="348"/>
        <v>6.9524319247532032E+18</v>
      </c>
      <c r="I1227" s="22">
        <f t="shared" si="349"/>
        <v>18.842136745130762</v>
      </c>
      <c r="J1227" s="23">
        <f t="shared" si="354"/>
        <v>1.7372429484012784E+36</v>
      </c>
      <c r="K1227" s="22">
        <f t="shared" si="355"/>
        <v>36.239860557521368</v>
      </c>
      <c r="L1227" s="17">
        <v>3</v>
      </c>
      <c r="M1227" s="17">
        <f t="shared" si="361"/>
        <v>2.4987557838805402E+17</v>
      </c>
      <c r="N1227" s="17">
        <f t="shared" si="356"/>
        <v>30</v>
      </c>
      <c r="O1227" s="17">
        <f t="shared" si="357"/>
        <v>57.793987519471216</v>
      </c>
      <c r="P1227" s="17">
        <v>1</v>
      </c>
      <c r="Q1227" s="17">
        <f t="shared" si="362"/>
        <v>4</v>
      </c>
      <c r="R1227" s="28">
        <f t="shared" si="350"/>
        <v>1.329251446430635E+20</v>
      </c>
      <c r="S1227" s="10">
        <f t="shared" si="358"/>
        <v>13.299133262698467</v>
      </c>
      <c r="T1227" s="10">
        <f t="shared" si="359"/>
        <v>22913.244890470167</v>
      </c>
      <c r="U1227" s="38">
        <f t="shared" si="351"/>
        <v>1.5635186535611506E+38</v>
      </c>
      <c r="V1227" s="6">
        <f t="shared" si="352"/>
        <v>90</v>
      </c>
    </row>
    <row r="1228" spans="2:22" x14ac:dyDescent="0.3">
      <c r="B1228" s="27">
        <v>1226</v>
      </c>
      <c r="C1228" s="70">
        <f t="shared" si="345"/>
        <v>6.9580614242874163E+17</v>
      </c>
      <c r="D1228" s="19">
        <f t="shared" si="353"/>
        <v>562949953421312</v>
      </c>
      <c r="E1228" s="8">
        <f t="shared" si="360"/>
        <v>9.8884373056419292E+37</v>
      </c>
      <c r="F1228" s="17">
        <f t="shared" si="346"/>
        <v>1.07</v>
      </c>
      <c r="G1228" s="17">
        <f t="shared" si="347"/>
        <v>37.99512766438184</v>
      </c>
      <c r="H1228" s="21">
        <f t="shared" si="348"/>
        <v>6.9580614242874163E+18</v>
      </c>
      <c r="I1228" s="22">
        <f t="shared" si="349"/>
        <v>18.842488258287876</v>
      </c>
      <c r="J1228" s="23">
        <f t="shared" si="354"/>
        <v>1.7386496228534252E+36</v>
      </c>
      <c r="K1228" s="22">
        <f t="shared" si="355"/>
        <v>36.240212070678481</v>
      </c>
      <c r="L1228" s="17">
        <v>1</v>
      </c>
      <c r="M1228" s="17">
        <f t="shared" si="361"/>
        <v>2.4987557838805402E+17</v>
      </c>
      <c r="N1228" s="17">
        <f t="shared" si="356"/>
        <v>10</v>
      </c>
      <c r="O1228" s="17">
        <f t="shared" si="357"/>
        <v>57.793987519471216</v>
      </c>
      <c r="P1228" s="17">
        <v>1</v>
      </c>
      <c r="Q1228" s="17">
        <f t="shared" si="362"/>
        <v>4</v>
      </c>
      <c r="R1228" s="28">
        <f t="shared" si="350"/>
        <v>1.4211483202959244E+20</v>
      </c>
      <c r="S1228" s="10">
        <f t="shared" si="358"/>
        <v>14.218559587372887</v>
      </c>
      <c r="T1228" s="10">
        <f t="shared" si="359"/>
        <v>22927.463450057541</v>
      </c>
      <c r="U1228" s="38">
        <f t="shared" si="351"/>
        <v>1.5647846605680827E+38</v>
      </c>
      <c r="V1228" s="6">
        <f t="shared" si="352"/>
        <v>0</v>
      </c>
    </row>
    <row r="1229" spans="2:22" x14ac:dyDescent="0.3">
      <c r="B1229" s="27">
        <v>1227</v>
      </c>
      <c r="C1229" s="70">
        <f t="shared" si="345"/>
        <v>6.9636909238216294E+17</v>
      </c>
      <c r="D1229" s="19">
        <f t="shared" si="353"/>
        <v>562949953421312</v>
      </c>
      <c r="E1229" s="8">
        <f t="shared" si="360"/>
        <v>1.0580627917036864E+38</v>
      </c>
      <c r="F1229" s="17">
        <f t="shared" si="346"/>
        <v>1.07</v>
      </c>
      <c r="G1229" s="17">
        <f t="shared" si="347"/>
        <v>38.024511442067052</v>
      </c>
      <c r="H1229" s="21">
        <f t="shared" si="348"/>
        <v>6.9636909238216294E+18</v>
      </c>
      <c r="I1229" s="22">
        <f t="shared" si="349"/>
        <v>18.842839487164198</v>
      </c>
      <c r="J1229" s="23">
        <f t="shared" si="354"/>
        <v>1.7400562973055717E+36</v>
      </c>
      <c r="K1229" s="22">
        <f t="shared" si="355"/>
        <v>36.2405632995548</v>
      </c>
      <c r="L1229" s="17">
        <v>1</v>
      </c>
      <c r="M1229" s="17">
        <f t="shared" si="361"/>
        <v>2.4987557838805402E+17</v>
      </c>
      <c r="N1229" s="17">
        <f t="shared" si="356"/>
        <v>10</v>
      </c>
      <c r="O1229" s="17">
        <f t="shared" si="357"/>
        <v>57.793987519471216</v>
      </c>
      <c r="P1229" s="17">
        <v>1</v>
      </c>
      <c r="Q1229" s="17">
        <f t="shared" si="362"/>
        <v>4</v>
      </c>
      <c r="R1229" s="28">
        <f t="shared" si="350"/>
        <v>1.5193994151639174E+20</v>
      </c>
      <c r="S1229" s="10">
        <f t="shared" si="358"/>
        <v>15.20155976191786</v>
      </c>
      <c r="T1229" s="10">
        <f t="shared" si="359"/>
        <v>22942.665009819459</v>
      </c>
      <c r="U1229" s="38">
        <f t="shared" si="351"/>
        <v>1.5660506675750145E+38</v>
      </c>
      <c r="V1229" s="6">
        <f t="shared" si="352"/>
        <v>0</v>
      </c>
    </row>
    <row r="1230" spans="2:22" x14ac:dyDescent="0.3">
      <c r="B1230" s="27">
        <v>1228</v>
      </c>
      <c r="C1230" s="70">
        <f t="shared" si="345"/>
        <v>6.9693204233558426E+17</v>
      </c>
      <c r="D1230" s="19">
        <f t="shared" si="353"/>
        <v>562949953421312</v>
      </c>
      <c r="E1230" s="8">
        <f t="shared" si="360"/>
        <v>1.1321271871229445E+38</v>
      </c>
      <c r="F1230" s="17">
        <f t="shared" si="346"/>
        <v>1.07</v>
      </c>
      <c r="G1230" s="17">
        <f t="shared" si="347"/>
        <v>38.053895219752256</v>
      </c>
      <c r="H1230" s="21">
        <f t="shared" si="348"/>
        <v>6.9693204233558426E+18</v>
      </c>
      <c r="I1230" s="22">
        <f t="shared" si="349"/>
        <v>18.843190432219178</v>
      </c>
      <c r="J1230" s="23">
        <f t="shared" si="354"/>
        <v>1.7414629717577186E+36</v>
      </c>
      <c r="K1230" s="22">
        <f t="shared" si="355"/>
        <v>36.240914244609783</v>
      </c>
      <c r="L1230" s="17">
        <v>1</v>
      </c>
      <c r="M1230" s="17">
        <f t="shared" si="361"/>
        <v>2.4987557838805402E+17</v>
      </c>
      <c r="N1230" s="17">
        <f t="shared" si="356"/>
        <v>10</v>
      </c>
      <c r="O1230" s="17">
        <f t="shared" si="357"/>
        <v>57.793987519471216</v>
      </c>
      <c r="P1230" s="17">
        <v>1</v>
      </c>
      <c r="Q1230" s="17">
        <f t="shared" si="362"/>
        <v>4</v>
      </c>
      <c r="R1230" s="28">
        <f t="shared" si="350"/>
        <v>1.6244441614836911E+20</v>
      </c>
      <c r="S1230" s="10">
        <f t="shared" si="358"/>
        <v>16.25253027889892</v>
      </c>
      <c r="T1230" s="10">
        <f t="shared" si="359"/>
        <v>22958.917540098359</v>
      </c>
      <c r="U1230" s="38">
        <f t="shared" si="351"/>
        <v>1.5673166745819468E+38</v>
      </c>
      <c r="V1230" s="6">
        <f t="shared" si="352"/>
        <v>0</v>
      </c>
    </row>
    <row r="1231" spans="2:22" x14ac:dyDescent="0.3">
      <c r="B1231" s="27">
        <v>1229</v>
      </c>
      <c r="C1231" s="70">
        <f t="shared" si="345"/>
        <v>6.9749499228900557E+17</v>
      </c>
      <c r="D1231" s="19">
        <f t="shared" si="353"/>
        <v>562949953421312</v>
      </c>
      <c r="E1231" s="8">
        <f t="shared" si="360"/>
        <v>1.2113760902215507E+38</v>
      </c>
      <c r="F1231" s="17">
        <f t="shared" si="346"/>
        <v>1.07</v>
      </c>
      <c r="G1231" s="17">
        <f t="shared" si="347"/>
        <v>38.083278997437468</v>
      </c>
      <c r="H1231" s="21">
        <f t="shared" si="348"/>
        <v>6.9749499228900557E+18</v>
      </c>
      <c r="I1231" s="22">
        <f t="shared" si="349"/>
        <v>18.843541093911142</v>
      </c>
      <c r="J1231" s="23">
        <f t="shared" si="354"/>
        <v>1.7428696462098654E+36</v>
      </c>
      <c r="K1231" s="22">
        <f t="shared" si="355"/>
        <v>36.241264906301744</v>
      </c>
      <c r="L1231" s="17">
        <v>1</v>
      </c>
      <c r="M1231" s="17">
        <f t="shared" si="361"/>
        <v>2.4987557838805402E+17</v>
      </c>
      <c r="N1231" s="17">
        <f t="shared" si="356"/>
        <v>10</v>
      </c>
      <c r="O1231" s="17">
        <f t="shared" si="357"/>
        <v>57.793987519471216</v>
      </c>
      <c r="P1231" s="17">
        <v>1</v>
      </c>
      <c r="Q1231" s="17">
        <f t="shared" si="362"/>
        <v>4</v>
      </c>
      <c r="R1231" s="28">
        <f t="shared" si="350"/>
        <v>1.7367523833341297E+20</v>
      </c>
      <c r="S1231" s="10">
        <f t="shared" si="358"/>
        <v>17.37617171851997</v>
      </c>
      <c r="T1231" s="10">
        <f t="shared" si="359"/>
        <v>22976.293711816877</v>
      </c>
      <c r="U1231" s="38">
        <f t="shared" si="351"/>
        <v>1.5685826815888788E+38</v>
      </c>
      <c r="V1231" s="6">
        <f t="shared" si="352"/>
        <v>0</v>
      </c>
    </row>
    <row r="1232" spans="2:22" x14ac:dyDescent="0.3">
      <c r="B1232" s="27">
        <v>1230</v>
      </c>
      <c r="C1232" s="70">
        <f t="shared" si="345"/>
        <v>6.9805794224242688E+17</v>
      </c>
      <c r="D1232" s="19">
        <f t="shared" si="353"/>
        <v>562949953421312</v>
      </c>
      <c r="E1232" s="8">
        <f t="shared" si="360"/>
        <v>1.2961724165370594E+38</v>
      </c>
      <c r="F1232" s="17">
        <f t="shared" si="346"/>
        <v>1.07</v>
      </c>
      <c r="G1232" s="17">
        <f t="shared" si="347"/>
        <v>38.112662775122679</v>
      </c>
      <c r="H1232" s="21">
        <f t="shared" si="348"/>
        <v>6.9805794224242688E+18</v>
      </c>
      <c r="I1232" s="22">
        <f t="shared" si="349"/>
        <v>18.843891472697315</v>
      </c>
      <c r="J1232" s="23">
        <f t="shared" si="354"/>
        <v>1.7442763206620122E+36</v>
      </c>
      <c r="K1232" s="22">
        <f t="shared" si="355"/>
        <v>36.241615285087917</v>
      </c>
      <c r="L1232" s="17">
        <v>1</v>
      </c>
      <c r="M1232" s="17">
        <f t="shared" si="361"/>
        <v>2.4987557838805402E+17</v>
      </c>
      <c r="N1232" s="17">
        <f t="shared" si="356"/>
        <v>10</v>
      </c>
      <c r="O1232" s="17">
        <f t="shared" si="357"/>
        <v>57.793987519471216</v>
      </c>
      <c r="P1232" s="17">
        <v>1</v>
      </c>
      <c r="Q1232" s="17">
        <f t="shared" si="362"/>
        <v>4</v>
      </c>
      <c r="R1232" s="28">
        <f t="shared" si="350"/>
        <v>1.8568264009335128E+20</v>
      </c>
      <c r="S1232" s="10">
        <f t="shared" si="358"/>
        <v>18.57750978418829</v>
      </c>
      <c r="T1232" s="10">
        <f t="shared" si="359"/>
        <v>22994.871221601064</v>
      </c>
      <c r="U1232" s="38">
        <f t="shared" si="351"/>
        <v>1.569848688595811E+38</v>
      </c>
      <c r="V1232" s="6">
        <f t="shared" si="352"/>
        <v>0</v>
      </c>
    </row>
    <row r="1233" spans="2:22" x14ac:dyDescent="0.3">
      <c r="B1233" s="27">
        <v>1231</v>
      </c>
      <c r="C1233" s="70">
        <f t="shared" si="345"/>
        <v>6.9862089219584819E+17</v>
      </c>
      <c r="D1233" s="19">
        <f t="shared" si="353"/>
        <v>562949953421312</v>
      </c>
      <c r="E1233" s="8">
        <f t="shared" si="360"/>
        <v>1.3869044856946537E+38</v>
      </c>
      <c r="F1233" s="17">
        <f t="shared" si="346"/>
        <v>1.07</v>
      </c>
      <c r="G1233" s="17">
        <f t="shared" si="347"/>
        <v>38.142046552807891</v>
      </c>
      <c r="H1233" s="21">
        <f t="shared" si="348"/>
        <v>6.9862089219584819E+18</v>
      </c>
      <c r="I1233" s="22">
        <f t="shared" si="349"/>
        <v>18.844241569033809</v>
      </c>
      <c r="J1233" s="23">
        <f t="shared" si="354"/>
        <v>1.745682995114159E+36</v>
      </c>
      <c r="K1233" s="22">
        <f t="shared" si="355"/>
        <v>36.241965381424414</v>
      </c>
      <c r="L1233" s="17">
        <v>1</v>
      </c>
      <c r="M1233" s="17">
        <f t="shared" si="361"/>
        <v>2.4987557838805402E+17</v>
      </c>
      <c r="N1233" s="17">
        <f t="shared" si="356"/>
        <v>10</v>
      </c>
      <c r="O1233" s="17">
        <f t="shared" si="357"/>
        <v>57.793987519471216</v>
      </c>
      <c r="P1233" s="17">
        <v>1</v>
      </c>
      <c r="Q1233" s="17">
        <f t="shared" si="362"/>
        <v>4</v>
      </c>
      <c r="R1233" s="28">
        <f t="shared" si="350"/>
        <v>1.9852032786128808E+20</v>
      </c>
      <c r="S1233" s="10">
        <f t="shared" si="358"/>
        <v>19.861917793441602</v>
      </c>
      <c r="T1233" s="10">
        <f t="shared" si="359"/>
        <v>23014.733139394506</v>
      </c>
      <c r="U1233" s="38">
        <f t="shared" si="351"/>
        <v>1.5711146956027431E+38</v>
      </c>
      <c r="V1233" s="6">
        <f t="shared" si="352"/>
        <v>0</v>
      </c>
    </row>
    <row r="1234" spans="2:22" x14ac:dyDescent="0.3">
      <c r="B1234" s="27">
        <v>1232</v>
      </c>
      <c r="C1234" s="70">
        <f t="shared" si="345"/>
        <v>6.991838421492695E+17</v>
      </c>
      <c r="D1234" s="19">
        <f t="shared" si="353"/>
        <v>562949953421312</v>
      </c>
      <c r="E1234" s="8">
        <f t="shared" si="360"/>
        <v>1.4839877996932796E+38</v>
      </c>
      <c r="F1234" s="17">
        <f t="shared" si="346"/>
        <v>1.07</v>
      </c>
      <c r="G1234" s="17">
        <f t="shared" si="347"/>
        <v>38.171430330493095</v>
      </c>
      <c r="H1234" s="21">
        <f t="shared" si="348"/>
        <v>6.991838421492695E+18</v>
      </c>
      <c r="I1234" s="22">
        <f t="shared" si="349"/>
        <v>18.84459138337564</v>
      </c>
      <c r="J1234" s="23">
        <f t="shared" si="354"/>
        <v>1.7470896695663058E+36</v>
      </c>
      <c r="K1234" s="22">
        <f t="shared" si="355"/>
        <v>36.242315195766245</v>
      </c>
      <c r="L1234" s="17">
        <v>1</v>
      </c>
      <c r="M1234" s="17">
        <f t="shared" si="361"/>
        <v>2.4987557838805402E+17</v>
      </c>
      <c r="N1234" s="17">
        <f t="shared" si="356"/>
        <v>10</v>
      </c>
      <c r="O1234" s="17">
        <f t="shared" si="357"/>
        <v>57.793987519471216</v>
      </c>
      <c r="P1234" s="17">
        <v>1</v>
      </c>
      <c r="Q1234" s="17">
        <f t="shared" si="362"/>
        <v>4</v>
      </c>
      <c r="R1234" s="28">
        <f t="shared" si="350"/>
        <v>2.1224572283185879E+20</v>
      </c>
      <c r="S1234" s="10">
        <f t="shared" si="358"/>
        <v>21.235140724941466</v>
      </c>
      <c r="T1234" s="10">
        <f t="shared" si="359"/>
        <v>23035.968280119447</v>
      </c>
      <c r="U1234" s="38">
        <f t="shared" si="351"/>
        <v>1.5723807026096753E+38</v>
      </c>
      <c r="V1234" s="6">
        <f t="shared" si="352"/>
        <v>0</v>
      </c>
    </row>
    <row r="1235" spans="2:22" x14ac:dyDescent="0.3">
      <c r="B1235" s="27">
        <v>1233</v>
      </c>
      <c r="C1235" s="70">
        <f t="shared" si="345"/>
        <v>6.9974679210269082E+17</v>
      </c>
      <c r="D1235" s="19">
        <f t="shared" si="353"/>
        <v>562949953421312</v>
      </c>
      <c r="E1235" s="8">
        <f t="shared" si="360"/>
        <v>1.5878669456718091E+38</v>
      </c>
      <c r="F1235" s="17">
        <f t="shared" si="346"/>
        <v>1.07</v>
      </c>
      <c r="G1235" s="17">
        <f t="shared" si="347"/>
        <v>38.200814108178307</v>
      </c>
      <c r="H1235" s="21">
        <f t="shared" si="348"/>
        <v>6.9974679210269082E+18</v>
      </c>
      <c r="I1235" s="22">
        <f t="shared" si="349"/>
        <v>18.844940916176725</v>
      </c>
      <c r="J1235" s="23">
        <f t="shared" si="354"/>
        <v>1.7484963440184527E+36</v>
      </c>
      <c r="K1235" s="22">
        <f t="shared" si="355"/>
        <v>36.242664728567327</v>
      </c>
      <c r="L1235" s="17">
        <v>1</v>
      </c>
      <c r="M1235" s="17">
        <f t="shared" si="361"/>
        <v>2.4987557838805402E+17</v>
      </c>
      <c r="N1235" s="17">
        <f t="shared" si="356"/>
        <v>10</v>
      </c>
      <c r="O1235" s="17">
        <f t="shared" si="357"/>
        <v>57.793987519471216</v>
      </c>
      <c r="P1235" s="17">
        <v>1</v>
      </c>
      <c r="Q1235" s="17">
        <f t="shared" si="362"/>
        <v>4</v>
      </c>
      <c r="R1235" s="28">
        <f t="shared" si="350"/>
        <v>2.269202179406037E+20</v>
      </c>
      <c r="S1235" s="10">
        <f t="shared" si="358"/>
        <v>22.703320929206523</v>
      </c>
      <c r="T1235" s="10">
        <f t="shared" si="359"/>
        <v>23058.671601048653</v>
      </c>
      <c r="U1235" s="38">
        <f t="shared" si="351"/>
        <v>1.5736467096166073E+38</v>
      </c>
      <c r="V1235" s="6">
        <f t="shared" si="352"/>
        <v>0</v>
      </c>
    </row>
    <row r="1236" spans="2:22" x14ac:dyDescent="0.3">
      <c r="B1236" s="27">
        <v>1234</v>
      </c>
      <c r="C1236" s="70">
        <f t="shared" si="345"/>
        <v>7.0030974205611213E+17</v>
      </c>
      <c r="D1236" s="19">
        <f t="shared" si="353"/>
        <v>562949953421312</v>
      </c>
      <c r="E1236" s="8">
        <f t="shared" si="360"/>
        <v>1.6990176318688359E+38</v>
      </c>
      <c r="F1236" s="17">
        <f t="shared" si="346"/>
        <v>1.07</v>
      </c>
      <c r="G1236" s="17">
        <f t="shared" si="347"/>
        <v>38.230197885863518</v>
      </c>
      <c r="H1236" s="21">
        <f t="shared" si="348"/>
        <v>7.0030974205611213E+18</v>
      </c>
      <c r="I1236" s="22">
        <f t="shared" si="349"/>
        <v>18.845290167889878</v>
      </c>
      <c r="J1236" s="23">
        <f t="shared" si="354"/>
        <v>1.7499030184705992E+36</v>
      </c>
      <c r="K1236" s="22">
        <f t="shared" si="355"/>
        <v>36.24301398028048</v>
      </c>
      <c r="L1236" s="17">
        <v>1</v>
      </c>
      <c r="M1236" s="17">
        <f t="shared" si="361"/>
        <v>2.4987557838805402E+17</v>
      </c>
      <c r="N1236" s="17">
        <f t="shared" si="356"/>
        <v>10</v>
      </c>
      <c r="O1236" s="17">
        <f t="shared" si="357"/>
        <v>57.793987519471216</v>
      </c>
      <c r="P1236" s="17">
        <v>1</v>
      </c>
      <c r="Q1236" s="17">
        <f t="shared" si="362"/>
        <v>4</v>
      </c>
      <c r="R1236" s="28">
        <f t="shared" si="350"/>
        <v>2.4260945262313695E+20</v>
      </c>
      <c r="S1236" s="10">
        <f t="shared" si="358"/>
        <v>24.273025618210593</v>
      </c>
      <c r="T1236" s="10">
        <f t="shared" si="359"/>
        <v>23082.944626666864</v>
      </c>
      <c r="U1236" s="38">
        <f t="shared" si="351"/>
        <v>1.5749127166235394E+38</v>
      </c>
      <c r="V1236" s="6">
        <f t="shared" si="352"/>
        <v>0</v>
      </c>
    </row>
    <row r="1237" spans="2:22" x14ac:dyDescent="0.3">
      <c r="B1237" s="27">
        <v>1235</v>
      </c>
      <c r="C1237" s="70">
        <f t="shared" si="345"/>
        <v>7.0087269200953344E+17</v>
      </c>
      <c r="D1237" s="19">
        <f t="shared" si="353"/>
        <v>562949953421312</v>
      </c>
      <c r="E1237" s="8">
        <f t="shared" si="360"/>
        <v>1.8179488660996546E+38</v>
      </c>
      <c r="F1237" s="17">
        <f t="shared" si="346"/>
        <v>1.07</v>
      </c>
      <c r="G1237" s="17">
        <f t="shared" si="347"/>
        <v>38.25958166354873</v>
      </c>
      <c r="H1237" s="21">
        <f t="shared" si="348"/>
        <v>7.0087269200953344E+18</v>
      </c>
      <c r="I1237" s="22">
        <f t="shared" si="349"/>
        <v>18.845639138966835</v>
      </c>
      <c r="J1237" s="23">
        <f t="shared" si="354"/>
        <v>1.751309692922746E+36</v>
      </c>
      <c r="K1237" s="22">
        <f t="shared" si="355"/>
        <v>36.24336295135744</v>
      </c>
      <c r="L1237" s="17">
        <v>1</v>
      </c>
      <c r="M1237" s="17">
        <f t="shared" si="361"/>
        <v>2.4987557838805402E+17</v>
      </c>
      <c r="N1237" s="17">
        <f t="shared" si="356"/>
        <v>10</v>
      </c>
      <c r="O1237" s="17">
        <f t="shared" si="357"/>
        <v>57.793987519471216</v>
      </c>
      <c r="P1237" s="17">
        <v>1</v>
      </c>
      <c r="Q1237" s="17">
        <f t="shared" si="362"/>
        <v>4</v>
      </c>
      <c r="R1237" s="28">
        <f t="shared" si="350"/>
        <v>2.5938360658442181E+20</v>
      </c>
      <c r="S1237" s="10">
        <f t="shared" si="358"/>
        <v>25.951276256937959</v>
      </c>
      <c r="T1237" s="10">
        <f t="shared" si="359"/>
        <v>23108.895902923803</v>
      </c>
      <c r="U1237" s="38">
        <f t="shared" si="351"/>
        <v>1.5761787236304714E+38</v>
      </c>
      <c r="V1237" s="6">
        <f t="shared" si="352"/>
        <v>0</v>
      </c>
    </row>
    <row r="1238" spans="2:22" x14ac:dyDescent="0.3">
      <c r="B1238" s="27">
        <v>1236</v>
      </c>
      <c r="C1238" s="70">
        <f t="shared" si="345"/>
        <v>7.0143564196295475E+17</v>
      </c>
      <c r="D1238" s="19">
        <f t="shared" si="353"/>
        <v>562949953421312</v>
      </c>
      <c r="E1238" s="8">
        <f t="shared" si="360"/>
        <v>1.9452052867266307E+38</v>
      </c>
      <c r="F1238" s="17">
        <f t="shared" si="346"/>
        <v>1.07</v>
      </c>
      <c r="G1238" s="17">
        <f t="shared" si="347"/>
        <v>38.288965441233934</v>
      </c>
      <c r="H1238" s="21">
        <f t="shared" si="348"/>
        <v>7.0143564196295475E+18</v>
      </c>
      <c r="I1238" s="22">
        <f t="shared" si="349"/>
        <v>18.845987829858231</v>
      </c>
      <c r="J1238" s="23">
        <f t="shared" si="354"/>
        <v>1.7527163673748928E+36</v>
      </c>
      <c r="K1238" s="22">
        <f t="shared" si="355"/>
        <v>36.243711642248833</v>
      </c>
      <c r="L1238" s="17">
        <v>1</v>
      </c>
      <c r="M1238" s="17">
        <f t="shared" si="361"/>
        <v>2.4987557838805402E+17</v>
      </c>
      <c r="N1238" s="17">
        <f t="shared" si="356"/>
        <v>10</v>
      </c>
      <c r="O1238" s="17">
        <f t="shared" si="357"/>
        <v>57.793987519471216</v>
      </c>
      <c r="P1238" s="17">
        <v>1</v>
      </c>
      <c r="Q1238" s="17">
        <f t="shared" si="362"/>
        <v>4</v>
      </c>
      <c r="R1238" s="28">
        <f t="shared" si="350"/>
        <v>2.773177138936096E+20</v>
      </c>
      <c r="S1238" s="10">
        <f t="shared" si="358"/>
        <v>27.745579988507146</v>
      </c>
      <c r="T1238" s="10">
        <f t="shared" si="359"/>
        <v>23136.64148291231</v>
      </c>
      <c r="U1238" s="38">
        <f t="shared" si="351"/>
        <v>1.5774447306374036E+38</v>
      </c>
      <c r="V1238" s="6">
        <f t="shared" si="352"/>
        <v>0</v>
      </c>
    </row>
    <row r="1239" spans="2:22" x14ac:dyDescent="0.3">
      <c r="B1239" s="27">
        <v>1237</v>
      </c>
      <c r="C1239" s="70">
        <f t="shared" si="345"/>
        <v>7.0199859191637606E+17</v>
      </c>
      <c r="D1239" s="19">
        <f t="shared" si="353"/>
        <v>562949953421312</v>
      </c>
      <c r="E1239" s="8">
        <f t="shared" si="360"/>
        <v>2.081369656797495E+38</v>
      </c>
      <c r="F1239" s="17">
        <f t="shared" si="346"/>
        <v>1.07</v>
      </c>
      <c r="G1239" s="17">
        <f t="shared" si="347"/>
        <v>38.318349218919145</v>
      </c>
      <c r="H1239" s="21">
        <f t="shared" si="348"/>
        <v>7.0199859191637606E+18</v>
      </c>
      <c r="I1239" s="22">
        <f t="shared" si="349"/>
        <v>18.846336241013621</v>
      </c>
      <c r="J1239" s="23">
        <f t="shared" si="354"/>
        <v>1.7541230418270397E+36</v>
      </c>
      <c r="K1239" s="22">
        <f t="shared" si="355"/>
        <v>36.244060053404226</v>
      </c>
      <c r="L1239" s="17">
        <v>1</v>
      </c>
      <c r="M1239" s="17">
        <f t="shared" si="361"/>
        <v>2.4987557838805402E+17</v>
      </c>
      <c r="N1239" s="17">
        <f t="shared" si="356"/>
        <v>10</v>
      </c>
      <c r="O1239" s="17">
        <f t="shared" si="357"/>
        <v>57.793987519471216</v>
      </c>
      <c r="P1239" s="17">
        <v>1</v>
      </c>
      <c r="Q1239" s="17">
        <f t="shared" si="362"/>
        <v>4</v>
      </c>
      <c r="R1239" s="28">
        <f t="shared" si="350"/>
        <v>2.9649199881093684E+20</v>
      </c>
      <c r="S1239" s="10">
        <f t="shared" si="358"/>
        <v>29.663963233582599</v>
      </c>
      <c r="T1239" s="10">
        <f t="shared" si="359"/>
        <v>23166.305446145892</v>
      </c>
      <c r="U1239" s="38">
        <f t="shared" si="351"/>
        <v>1.5787107376443357E+38</v>
      </c>
      <c r="V1239" s="6">
        <f t="shared" si="352"/>
        <v>0</v>
      </c>
    </row>
    <row r="1240" spans="2:22" x14ac:dyDescent="0.3">
      <c r="B1240" s="27">
        <v>1238</v>
      </c>
      <c r="C1240" s="70">
        <f t="shared" si="345"/>
        <v>7.0256154186979738E+17</v>
      </c>
      <c r="D1240" s="19">
        <f t="shared" si="353"/>
        <v>562949953421312</v>
      </c>
      <c r="E1240" s="8">
        <f t="shared" si="360"/>
        <v>2.2270655327733199E+38</v>
      </c>
      <c r="F1240" s="17">
        <f t="shared" si="346"/>
        <v>1.07</v>
      </c>
      <c r="G1240" s="17">
        <f t="shared" si="347"/>
        <v>38.347732996604357</v>
      </c>
      <c r="H1240" s="21">
        <f t="shared" si="348"/>
        <v>7.0256154186979738E+18</v>
      </c>
      <c r="I1240" s="22">
        <f t="shared" si="349"/>
        <v>18.846684372881484</v>
      </c>
      <c r="J1240" s="23">
        <f t="shared" si="354"/>
        <v>1.7555297162791865E+36</v>
      </c>
      <c r="K1240" s="22">
        <f t="shared" si="355"/>
        <v>36.244408185272086</v>
      </c>
      <c r="L1240" s="17">
        <v>1</v>
      </c>
      <c r="M1240" s="17">
        <f t="shared" si="361"/>
        <v>2.4987557838805402E+17</v>
      </c>
      <c r="N1240" s="17">
        <f t="shared" si="356"/>
        <v>10</v>
      </c>
      <c r="O1240" s="17">
        <f t="shared" si="357"/>
        <v>57.793987519471216</v>
      </c>
      <c r="P1240" s="17">
        <v>1</v>
      </c>
      <c r="Q1240" s="17">
        <f t="shared" si="362"/>
        <v>4</v>
      </c>
      <c r="R1240" s="28">
        <f t="shared" si="350"/>
        <v>3.169922348505168E+20</v>
      </c>
      <c r="S1240" s="10">
        <f t="shared" si="358"/>
        <v>31.715007614532794</v>
      </c>
      <c r="T1240" s="10">
        <f t="shared" si="359"/>
        <v>23198.020453760426</v>
      </c>
      <c r="U1240" s="38">
        <f t="shared" si="351"/>
        <v>1.5799767446512679E+38</v>
      </c>
      <c r="V1240" s="6">
        <f t="shared" si="352"/>
        <v>0</v>
      </c>
    </row>
    <row r="1241" spans="2:22" x14ac:dyDescent="0.3">
      <c r="B1241" s="27">
        <v>1239</v>
      </c>
      <c r="C1241" s="70">
        <f t="shared" si="345"/>
        <v>7.0312449182321869E+17</v>
      </c>
      <c r="D1241" s="19">
        <f t="shared" si="353"/>
        <v>562949953421312</v>
      </c>
      <c r="E1241" s="8">
        <f t="shared" si="360"/>
        <v>2.3829601200674523E+38</v>
      </c>
      <c r="F1241" s="17">
        <f t="shared" si="346"/>
        <v>1.07</v>
      </c>
      <c r="G1241" s="17">
        <f t="shared" si="347"/>
        <v>38.377116774289568</v>
      </c>
      <c r="H1241" s="21">
        <f t="shared" si="348"/>
        <v>7.0312449182321869E+18</v>
      </c>
      <c r="I1241" s="22">
        <f t="shared" si="349"/>
        <v>18.847032225909214</v>
      </c>
      <c r="J1241" s="23">
        <f t="shared" si="354"/>
        <v>1.7569363907313333E+36</v>
      </c>
      <c r="K1241" s="22">
        <f t="shared" si="355"/>
        <v>36.244756038299819</v>
      </c>
      <c r="L1241" s="17">
        <v>1</v>
      </c>
      <c r="M1241" s="17">
        <f t="shared" si="361"/>
        <v>2.4987557838805402E+17</v>
      </c>
      <c r="N1241" s="17">
        <f t="shared" si="356"/>
        <v>10</v>
      </c>
      <c r="O1241" s="17">
        <f t="shared" si="357"/>
        <v>57.793987519471216</v>
      </c>
      <c r="P1241" s="17">
        <v>1</v>
      </c>
      <c r="Q1241" s="17">
        <f t="shared" si="362"/>
        <v>4</v>
      </c>
      <c r="R1241" s="28">
        <f t="shared" si="350"/>
        <v>3.3891012868693846E+20</v>
      </c>
      <c r="S1241" s="10">
        <f t="shared" si="358"/>
        <v>33.907888365206176</v>
      </c>
      <c r="T1241" s="10">
        <f t="shared" si="359"/>
        <v>23231.928342125633</v>
      </c>
      <c r="U1241" s="38">
        <f t="shared" si="351"/>
        <v>1.5812427516581999E+38</v>
      </c>
      <c r="V1241" s="6">
        <f t="shared" si="352"/>
        <v>0</v>
      </c>
    </row>
    <row r="1242" spans="2:22" x14ac:dyDescent="0.3">
      <c r="B1242" s="27">
        <v>1240</v>
      </c>
      <c r="C1242" s="70">
        <f t="shared" si="345"/>
        <v>7.0368744177664E+17</v>
      </c>
      <c r="D1242" s="19">
        <f t="shared" si="353"/>
        <v>562949953421312</v>
      </c>
      <c r="E1242" s="8">
        <f t="shared" si="360"/>
        <v>2.5497673284721742E+38</v>
      </c>
      <c r="F1242" s="17">
        <f t="shared" si="346"/>
        <v>1.07</v>
      </c>
      <c r="G1242" s="17">
        <f t="shared" si="347"/>
        <v>38.406500551974773</v>
      </c>
      <c r="H1242" s="21">
        <f t="shared" si="348"/>
        <v>7.0368744177664E+18</v>
      </c>
      <c r="I1242" s="22">
        <f t="shared" si="349"/>
        <v>18.847379800543134</v>
      </c>
      <c r="J1242" s="23">
        <f t="shared" si="354"/>
        <v>1.7583430651834801E+36</v>
      </c>
      <c r="K1242" s="22">
        <f t="shared" si="355"/>
        <v>36.24510361293374</v>
      </c>
      <c r="L1242" s="17">
        <v>1</v>
      </c>
      <c r="M1242" s="17">
        <f t="shared" si="361"/>
        <v>2.4987557838805402E+17</v>
      </c>
      <c r="N1242" s="17">
        <f t="shared" si="356"/>
        <v>10</v>
      </c>
      <c r="O1242" s="17">
        <f t="shared" si="357"/>
        <v>57.793987519471216</v>
      </c>
      <c r="P1242" s="17">
        <v>1</v>
      </c>
      <c r="Q1242" s="17">
        <f t="shared" si="362"/>
        <v>4</v>
      </c>
      <c r="R1242" s="28">
        <f t="shared" si="350"/>
        <v>3.6234373062486812E+20</v>
      </c>
      <c r="S1242" s="10">
        <f t="shared" si="358"/>
        <v>36.252415398329994</v>
      </c>
      <c r="T1242" s="10">
        <f t="shared" si="359"/>
        <v>23268.180757523962</v>
      </c>
      <c r="U1242" s="38">
        <f t="shared" si="351"/>
        <v>1.5825087586651322E+38</v>
      </c>
      <c r="V1242" s="6">
        <f t="shared" si="352"/>
        <v>0</v>
      </c>
    </row>
    <row r="1243" spans="2:22" x14ac:dyDescent="0.3">
      <c r="B1243" s="27">
        <v>1241</v>
      </c>
      <c r="C1243" s="70">
        <f t="shared" si="345"/>
        <v>7.0425039173006131E+17</v>
      </c>
      <c r="D1243" s="19">
        <f t="shared" si="353"/>
        <v>562949953421312</v>
      </c>
      <c r="E1243" s="8">
        <f t="shared" si="360"/>
        <v>2.7282510414652266E+38</v>
      </c>
      <c r="F1243" s="17">
        <f t="shared" si="346"/>
        <v>1.07</v>
      </c>
      <c r="G1243" s="17">
        <f t="shared" si="347"/>
        <v>38.435884329659984</v>
      </c>
      <c r="H1243" s="21">
        <f t="shared" si="348"/>
        <v>7.0425039173006131E+18</v>
      </c>
      <c r="I1243" s="22">
        <f t="shared" si="349"/>
        <v>18.8477270972285</v>
      </c>
      <c r="J1243" s="23">
        <f t="shared" si="354"/>
        <v>1.7597497396356269E+36</v>
      </c>
      <c r="K1243" s="22">
        <f t="shared" si="355"/>
        <v>36.245450909619102</v>
      </c>
      <c r="L1243" s="17">
        <v>1</v>
      </c>
      <c r="M1243" s="17">
        <f t="shared" si="361"/>
        <v>2.4987557838805402E+17</v>
      </c>
      <c r="N1243" s="17">
        <f t="shared" si="356"/>
        <v>10</v>
      </c>
      <c r="O1243" s="17">
        <f t="shared" si="357"/>
        <v>57.793987519471216</v>
      </c>
      <c r="P1243" s="17">
        <v>1</v>
      </c>
      <c r="Q1243" s="17">
        <f t="shared" si="362"/>
        <v>4</v>
      </c>
      <c r="R1243" s="28">
        <f t="shared" si="350"/>
        <v>3.8739787346983308E+20</v>
      </c>
      <c r="S1243" s="10">
        <f t="shared" si="358"/>
        <v>38.75907721444154</v>
      </c>
      <c r="T1243" s="10">
        <f t="shared" si="359"/>
        <v>23306.939834738405</v>
      </c>
      <c r="U1243" s="38">
        <f t="shared" si="351"/>
        <v>1.5837747656720642E+38</v>
      </c>
      <c r="V1243" s="6">
        <f t="shared" si="352"/>
        <v>0</v>
      </c>
    </row>
    <row r="1244" spans="2:22" x14ac:dyDescent="0.3">
      <c r="B1244" s="27">
        <v>1242</v>
      </c>
      <c r="C1244" s="70">
        <f t="shared" ref="C1244:C1307" si="363">IF(MOD(B1243+1,25)=0,(C1243*2)+D1243*2,C1243+D1243)</f>
        <v>7.0481334168348262E+17</v>
      </c>
      <c r="D1244" s="19">
        <f t="shared" si="353"/>
        <v>562949953421312</v>
      </c>
      <c r="E1244" s="8">
        <f t="shared" si="360"/>
        <v>2.9192286143677926E+38</v>
      </c>
      <c r="F1244" s="17">
        <f t="shared" si="346"/>
        <v>1.07</v>
      </c>
      <c r="G1244" s="17">
        <f t="shared" si="347"/>
        <v>38.465268107345196</v>
      </c>
      <c r="H1244" s="21">
        <f t="shared" si="348"/>
        <v>7.0481334168348262E+18</v>
      </c>
      <c r="I1244" s="22">
        <f t="shared" si="349"/>
        <v>18.848074116409489</v>
      </c>
      <c r="J1244" s="23">
        <f t="shared" si="354"/>
        <v>1.7611564140877738E+36</v>
      </c>
      <c r="K1244" s="22">
        <f t="shared" si="355"/>
        <v>36.245797928800094</v>
      </c>
      <c r="L1244" s="17">
        <v>1</v>
      </c>
      <c r="M1244" s="17">
        <f t="shared" si="361"/>
        <v>2.4987557838805402E+17</v>
      </c>
      <c r="N1244" s="17">
        <f t="shared" si="356"/>
        <v>10</v>
      </c>
      <c r="O1244" s="17">
        <f t="shared" si="357"/>
        <v>57.793987519471216</v>
      </c>
      <c r="P1244" s="17">
        <v>1</v>
      </c>
      <c r="Q1244" s="17">
        <f t="shared" si="362"/>
        <v>4</v>
      </c>
      <c r="R1244" s="28">
        <f t="shared" si="350"/>
        <v>4.1418464176558663E+20</v>
      </c>
      <c r="S1244" s="10">
        <f t="shared" si="358"/>
        <v>41.439087848989629</v>
      </c>
      <c r="T1244" s="10">
        <f t="shared" si="359"/>
        <v>23348.378922587395</v>
      </c>
      <c r="U1244" s="38">
        <f t="shared" si="351"/>
        <v>1.5850407726789964E+38</v>
      </c>
      <c r="V1244" s="6">
        <f t="shared" si="352"/>
        <v>0</v>
      </c>
    </row>
    <row r="1245" spans="2:22" x14ac:dyDescent="0.3">
      <c r="B1245" s="27">
        <v>1243</v>
      </c>
      <c r="C1245" s="70">
        <f t="shared" si="363"/>
        <v>7.0537629163690394E+17</v>
      </c>
      <c r="D1245" s="19">
        <f t="shared" si="353"/>
        <v>562949953421312</v>
      </c>
      <c r="E1245" s="8">
        <f t="shared" si="360"/>
        <v>3.1235746173735384E+38</v>
      </c>
      <c r="F1245" s="17">
        <f t="shared" si="346"/>
        <v>1.07</v>
      </c>
      <c r="G1245" s="17">
        <f t="shared" si="347"/>
        <v>38.494651885030407</v>
      </c>
      <c r="H1245" s="21">
        <f t="shared" si="348"/>
        <v>7.0537629163690394E+18</v>
      </c>
      <c r="I1245" s="22">
        <f t="shared" si="349"/>
        <v>18.848420858529227</v>
      </c>
      <c r="J1245" s="23">
        <f t="shared" si="354"/>
        <v>1.7625630885399203E+36</v>
      </c>
      <c r="K1245" s="22">
        <f t="shared" si="355"/>
        <v>36.246144670919833</v>
      </c>
      <c r="L1245" s="17">
        <v>1</v>
      </c>
      <c r="M1245" s="17">
        <f t="shared" si="361"/>
        <v>2.4987557838805402E+17</v>
      </c>
      <c r="N1245" s="17">
        <f t="shared" si="356"/>
        <v>10</v>
      </c>
      <c r="O1245" s="17">
        <f t="shared" si="357"/>
        <v>57.793987519471216</v>
      </c>
      <c r="P1245" s="17">
        <v>1</v>
      </c>
      <c r="Q1245" s="17">
        <f t="shared" si="362"/>
        <v>4</v>
      </c>
      <c r="R1245" s="28">
        <f t="shared" si="350"/>
        <v>4.4282387349948164E+20</v>
      </c>
      <c r="S1245" s="10">
        <f t="shared" si="358"/>
        <v>44.304437067853534</v>
      </c>
      <c r="T1245" s="10">
        <f t="shared" si="359"/>
        <v>23392.68335965525</v>
      </c>
      <c r="U1245" s="38">
        <f t="shared" si="351"/>
        <v>1.5863067796859283E+38</v>
      </c>
      <c r="V1245" s="6">
        <f t="shared" si="352"/>
        <v>0</v>
      </c>
    </row>
    <row r="1246" spans="2:22" x14ac:dyDescent="0.3">
      <c r="B1246" s="27">
        <v>1244</v>
      </c>
      <c r="C1246" s="70">
        <f t="shared" si="363"/>
        <v>7.0593924159032525E+17</v>
      </c>
      <c r="D1246" s="19">
        <f t="shared" si="353"/>
        <v>562949953421312</v>
      </c>
      <c r="E1246" s="8">
        <f t="shared" si="360"/>
        <v>3.3422248405896862E+38</v>
      </c>
      <c r="F1246" s="17">
        <f t="shared" si="346"/>
        <v>1.07</v>
      </c>
      <c r="G1246" s="17">
        <f t="shared" si="347"/>
        <v>38.524035662715612</v>
      </c>
      <c r="H1246" s="21">
        <f t="shared" si="348"/>
        <v>7.0593924159032525E+18</v>
      </c>
      <c r="I1246" s="22">
        <f t="shared" si="349"/>
        <v>18.848767324029776</v>
      </c>
      <c r="J1246" s="23">
        <f t="shared" si="354"/>
        <v>1.7639697629920671E+36</v>
      </c>
      <c r="K1246" s="22">
        <f t="shared" si="355"/>
        <v>36.246491136420381</v>
      </c>
      <c r="L1246" s="17">
        <v>1</v>
      </c>
      <c r="M1246" s="17">
        <f t="shared" si="361"/>
        <v>2.4987557838805402E+17</v>
      </c>
      <c r="N1246" s="17">
        <f t="shared" si="356"/>
        <v>10</v>
      </c>
      <c r="O1246" s="17">
        <f t="shared" si="357"/>
        <v>57.793987519471216</v>
      </c>
      <c r="P1246" s="17">
        <v>1</v>
      </c>
      <c r="Q1246" s="17">
        <f t="shared" si="362"/>
        <v>4</v>
      </c>
      <c r="R1246" s="28">
        <f t="shared" si="350"/>
        <v>4.734436965227194E+20</v>
      </c>
      <c r="S1246" s="10">
        <f t="shared" si="358"/>
        <v>47.367944036078086</v>
      </c>
      <c r="T1246" s="10">
        <f t="shared" si="359"/>
        <v>23440.051303691329</v>
      </c>
      <c r="U1246" s="38">
        <f t="shared" si="351"/>
        <v>1.5875727866928603E+38</v>
      </c>
      <c r="V1246" s="6">
        <f t="shared" si="352"/>
        <v>0</v>
      </c>
    </row>
    <row r="1247" spans="2:22" x14ac:dyDescent="0.3">
      <c r="B1247" s="27">
        <v>1245</v>
      </c>
      <c r="C1247" s="70">
        <f t="shared" si="363"/>
        <v>7.0650219154374656E+17</v>
      </c>
      <c r="D1247" s="19">
        <f t="shared" si="353"/>
        <v>562949953421312</v>
      </c>
      <c r="E1247" s="8">
        <f t="shared" si="360"/>
        <v>3.5761805794309648E+38</v>
      </c>
      <c r="F1247" s="17">
        <f t="shared" si="346"/>
        <v>1.07</v>
      </c>
      <c r="G1247" s="17">
        <f t="shared" si="347"/>
        <v>38.553419440400823</v>
      </c>
      <c r="H1247" s="21">
        <f t="shared" si="348"/>
        <v>7.0650219154374656E+18</v>
      </c>
      <c r="I1247" s="22">
        <f t="shared" si="349"/>
        <v>18.849113513352137</v>
      </c>
      <c r="J1247" s="23">
        <f t="shared" si="354"/>
        <v>1.7653764374442139E+36</v>
      </c>
      <c r="K1247" s="22">
        <f t="shared" si="355"/>
        <v>36.246837325742739</v>
      </c>
      <c r="L1247" s="17">
        <v>1</v>
      </c>
      <c r="M1247" s="17">
        <f t="shared" si="361"/>
        <v>2.4987557838805402E+17</v>
      </c>
      <c r="N1247" s="17">
        <f t="shared" si="356"/>
        <v>10</v>
      </c>
      <c r="O1247" s="17">
        <f t="shared" si="357"/>
        <v>57.793987519471216</v>
      </c>
      <c r="P1247" s="17">
        <v>1</v>
      </c>
      <c r="Q1247" s="17">
        <f t="shared" si="362"/>
        <v>4</v>
      </c>
      <c r="R1247" s="28">
        <f t="shared" si="350"/>
        <v>5.061811020878522E+20</v>
      </c>
      <c r="S1247" s="10">
        <f t="shared" si="358"/>
        <v>50.643314700182358</v>
      </c>
      <c r="T1247" s="10">
        <f t="shared" si="359"/>
        <v>23490.69461839151</v>
      </c>
      <c r="U1247" s="38">
        <f t="shared" si="351"/>
        <v>1.5888387936997925E+38</v>
      </c>
      <c r="V1247" s="6">
        <f t="shared" si="352"/>
        <v>0</v>
      </c>
    </row>
    <row r="1248" spans="2:22" x14ac:dyDescent="0.3">
      <c r="B1248" s="27">
        <v>1246</v>
      </c>
      <c r="C1248" s="70">
        <f t="shared" si="363"/>
        <v>7.0706514149716787E+17</v>
      </c>
      <c r="D1248" s="19">
        <f t="shared" si="353"/>
        <v>562949953421312</v>
      </c>
      <c r="E1248" s="8">
        <f t="shared" si="360"/>
        <v>3.8265132199911323E+38</v>
      </c>
      <c r="F1248" s="17">
        <f t="shared" si="346"/>
        <v>1.07</v>
      </c>
      <c r="G1248" s="17">
        <f t="shared" si="347"/>
        <v>38.582803218086035</v>
      </c>
      <c r="H1248" s="21">
        <f t="shared" si="348"/>
        <v>7.0706514149716787E+18</v>
      </c>
      <c r="I1248" s="22">
        <f t="shared" si="349"/>
        <v>18.849459426936257</v>
      </c>
      <c r="J1248" s="23">
        <f t="shared" si="354"/>
        <v>1.7667831118963608E+36</v>
      </c>
      <c r="K1248" s="22">
        <f t="shared" si="355"/>
        <v>36.247183239326858</v>
      </c>
      <c r="L1248" s="17">
        <v>1</v>
      </c>
      <c r="M1248" s="17">
        <f t="shared" si="361"/>
        <v>2.4987557838805402E+17</v>
      </c>
      <c r="N1248" s="17">
        <f t="shared" si="356"/>
        <v>10</v>
      </c>
      <c r="O1248" s="17">
        <f t="shared" si="357"/>
        <v>57.793987519471216</v>
      </c>
      <c r="P1248" s="17">
        <v>1</v>
      </c>
      <c r="Q1248" s="17">
        <f t="shared" si="362"/>
        <v>4</v>
      </c>
      <c r="R1248" s="28">
        <f t="shared" si="350"/>
        <v>5.4118255807219132E+20</v>
      </c>
      <c r="S1248" s="10">
        <f t="shared" si="358"/>
        <v>54.145203141034933</v>
      </c>
      <c r="T1248" s="10">
        <f t="shared" si="359"/>
        <v>23544.839821532543</v>
      </c>
      <c r="U1248" s="38">
        <f t="shared" si="351"/>
        <v>1.5901048007067246E+38</v>
      </c>
      <c r="V1248" s="6">
        <f t="shared" si="352"/>
        <v>0</v>
      </c>
    </row>
    <row r="1249" spans="2:22" x14ac:dyDescent="0.3">
      <c r="B1249" s="27">
        <v>1247</v>
      </c>
      <c r="C1249" s="70">
        <f t="shared" si="363"/>
        <v>7.0762809145058918E+17</v>
      </c>
      <c r="D1249" s="19">
        <f t="shared" si="353"/>
        <v>562949953421312</v>
      </c>
      <c r="E1249" s="8">
        <f t="shared" si="360"/>
        <v>4.0943691453905118E+38</v>
      </c>
      <c r="F1249" s="17">
        <f t="shared" si="346"/>
        <v>1.07</v>
      </c>
      <c r="G1249" s="17">
        <f t="shared" si="347"/>
        <v>38.612186995771246</v>
      </c>
      <c r="H1249" s="21">
        <f t="shared" si="348"/>
        <v>7.0762809145058918E+18</v>
      </c>
      <c r="I1249" s="22">
        <f t="shared" si="349"/>
        <v>18.849805065221037</v>
      </c>
      <c r="J1249" s="23">
        <f t="shared" si="354"/>
        <v>1.7681897863485076E+36</v>
      </c>
      <c r="K1249" s="22">
        <f t="shared" si="355"/>
        <v>36.247528877611643</v>
      </c>
      <c r="L1249" s="17">
        <v>1</v>
      </c>
      <c r="M1249" s="17">
        <f t="shared" si="361"/>
        <v>2.4987557838805402E+17</v>
      </c>
      <c r="N1249" s="17">
        <f t="shared" si="356"/>
        <v>10</v>
      </c>
      <c r="O1249" s="17">
        <f t="shared" si="357"/>
        <v>57.793987519471216</v>
      </c>
      <c r="P1249" s="17">
        <v>1</v>
      </c>
      <c r="Q1249" s="17">
        <f t="shared" si="362"/>
        <v>4</v>
      </c>
      <c r="R1249" s="28">
        <f t="shared" si="350"/>
        <v>5.7860466463355562E+20</v>
      </c>
      <c r="S1249" s="10">
        <f t="shared" si="358"/>
        <v>57.889277172076113</v>
      </c>
      <c r="T1249" s="10">
        <f t="shared" si="359"/>
        <v>23602.729098704618</v>
      </c>
      <c r="U1249" s="38">
        <f t="shared" si="351"/>
        <v>1.5913708077136568E+38</v>
      </c>
      <c r="V1249" s="6">
        <f t="shared" si="352"/>
        <v>0</v>
      </c>
    </row>
    <row r="1250" spans="2:22" x14ac:dyDescent="0.3">
      <c r="B1250" s="27">
        <v>1248</v>
      </c>
      <c r="C1250" s="70">
        <f t="shared" si="363"/>
        <v>7.081910414040105E+17</v>
      </c>
      <c r="D1250" s="19">
        <f t="shared" si="353"/>
        <v>562949953421312</v>
      </c>
      <c r="E1250" s="8">
        <f t="shared" si="360"/>
        <v>4.3809749855678476E+38</v>
      </c>
      <c r="F1250" s="17">
        <f t="shared" si="346"/>
        <v>1.07</v>
      </c>
      <c r="G1250" s="17">
        <f t="shared" si="347"/>
        <v>38.641570773456451</v>
      </c>
      <c r="H1250" s="21">
        <f t="shared" si="348"/>
        <v>7.081910414040105E+18</v>
      </c>
      <c r="I1250" s="22">
        <f t="shared" si="349"/>
        <v>18.85015042864433</v>
      </c>
      <c r="J1250" s="23">
        <f t="shared" si="354"/>
        <v>1.7695964608006544E+36</v>
      </c>
      <c r="K1250" s="22">
        <f t="shared" si="355"/>
        <v>36.247874241034935</v>
      </c>
      <c r="L1250" s="17">
        <v>1</v>
      </c>
      <c r="M1250" s="17">
        <f t="shared" si="361"/>
        <v>2.4987557838805402E+17</v>
      </c>
      <c r="N1250" s="17">
        <f t="shared" si="356"/>
        <v>10</v>
      </c>
      <c r="O1250" s="17">
        <f t="shared" si="357"/>
        <v>57.793987519471216</v>
      </c>
      <c r="P1250" s="17">
        <v>1</v>
      </c>
      <c r="Q1250" s="17">
        <f t="shared" si="362"/>
        <v>4</v>
      </c>
      <c r="R1250" s="28">
        <f t="shared" si="350"/>
        <v>6.1861485523488552E+20</v>
      </c>
      <c r="S1250" s="10">
        <f t="shared" si="358"/>
        <v>61.892288476685728</v>
      </c>
      <c r="T1250" s="10">
        <f t="shared" si="359"/>
        <v>23664.621387181305</v>
      </c>
      <c r="U1250" s="38">
        <f t="shared" si="351"/>
        <v>1.592636814720589E+38</v>
      </c>
      <c r="V1250" s="6">
        <f t="shared" si="352"/>
        <v>0</v>
      </c>
    </row>
    <row r="1251" spans="2:22" x14ac:dyDescent="0.3">
      <c r="B1251" s="27">
        <v>1249</v>
      </c>
      <c r="C1251" s="70">
        <f t="shared" si="363"/>
        <v>7.0875399135743181E+17</v>
      </c>
      <c r="D1251" s="19">
        <f t="shared" si="353"/>
        <v>562949953421312</v>
      </c>
      <c r="E1251" s="8">
        <f t="shared" si="360"/>
        <v>4.6876432345575974E+38</v>
      </c>
      <c r="F1251" s="17">
        <f t="shared" si="346"/>
        <v>1.07</v>
      </c>
      <c r="G1251" s="17">
        <f t="shared" si="347"/>
        <v>38.670954551141662</v>
      </c>
      <c r="H1251" s="21">
        <f t="shared" si="348"/>
        <v>7.0875399135743181E+18</v>
      </c>
      <c r="I1251" s="22">
        <f t="shared" si="349"/>
        <v>18.850495517642941</v>
      </c>
      <c r="J1251" s="23">
        <f t="shared" si="354"/>
        <v>1.7710031352528012E+36</v>
      </c>
      <c r="K1251" s="22">
        <f t="shared" si="355"/>
        <v>36.248219330033542</v>
      </c>
      <c r="L1251" s="17">
        <v>1</v>
      </c>
      <c r="M1251" s="17">
        <f t="shared" si="361"/>
        <v>2.4987557838805402E+17</v>
      </c>
      <c r="N1251" s="17">
        <f t="shared" si="356"/>
        <v>10</v>
      </c>
      <c r="O1251" s="17">
        <f t="shared" si="357"/>
        <v>57.793987519471216</v>
      </c>
      <c r="P1251" s="17">
        <v>1</v>
      </c>
      <c r="Q1251" s="17">
        <f t="shared" si="362"/>
        <v>4</v>
      </c>
      <c r="R1251" s="28">
        <f t="shared" si="350"/>
        <v>6.6139214617749802E+20</v>
      </c>
      <c r="S1251" s="10">
        <f t="shared" si="358"/>
        <v>66.172147598830492</v>
      </c>
      <c r="T1251" s="10">
        <f t="shared" si="359"/>
        <v>23730.793534780136</v>
      </c>
      <c r="U1251" s="38">
        <f t="shared" si="351"/>
        <v>1.5939028217275211E+38</v>
      </c>
      <c r="V1251" s="6">
        <f t="shared" si="352"/>
        <v>0</v>
      </c>
    </row>
    <row r="1252" spans="2:22" x14ac:dyDescent="0.3">
      <c r="B1252" s="27">
        <v>1250</v>
      </c>
      <c r="C1252" s="70">
        <f t="shared" si="363"/>
        <v>1.4186338826217062E+18</v>
      </c>
      <c r="D1252" s="19">
        <f t="shared" si="353"/>
        <v>1125899906842624</v>
      </c>
      <c r="E1252" s="8">
        <f t="shared" si="360"/>
        <v>5.0157782609766293E+38</v>
      </c>
      <c r="F1252" s="17">
        <f t="shared" si="346"/>
        <v>1.07</v>
      </c>
      <c r="G1252" s="17">
        <f t="shared" si="347"/>
        <v>38.700338328826874</v>
      </c>
      <c r="H1252" s="21">
        <f t="shared" si="348"/>
        <v>1.4186338826217062E+19</v>
      </c>
      <c r="I1252" s="22">
        <f t="shared" si="349"/>
        <v>19.151870328316623</v>
      </c>
      <c r="J1252" s="23">
        <f t="shared" si="354"/>
        <v>1.0634458858229688E+37</v>
      </c>
      <c r="K1252" s="22">
        <f t="shared" si="355"/>
        <v>37.026715395426891</v>
      </c>
      <c r="L1252" s="17">
        <v>3</v>
      </c>
      <c r="M1252" s="17">
        <f t="shared" si="361"/>
        <v>7.4962673516416205E+17</v>
      </c>
      <c r="N1252" s="17">
        <f t="shared" si="356"/>
        <v>30</v>
      </c>
      <c r="O1252" s="17">
        <f t="shared" si="357"/>
        <v>59.37895002019237</v>
      </c>
      <c r="P1252" s="17">
        <v>1</v>
      </c>
      <c r="Q1252" s="17">
        <f t="shared" si="362"/>
        <v>4</v>
      </c>
      <c r="R1252" s="28">
        <f t="shared" si="350"/>
        <v>3.5356396900003689E+20</v>
      </c>
      <c r="S1252" s="10">
        <f t="shared" si="358"/>
        <v>11.791334020477848</v>
      </c>
      <c r="T1252" s="10">
        <f t="shared" si="359"/>
        <v>23832.584868800615</v>
      </c>
      <c r="U1252" s="38">
        <f t="shared" si="351"/>
        <v>9.5710129724067187E+38</v>
      </c>
      <c r="V1252" s="6">
        <f t="shared" si="352"/>
        <v>90</v>
      </c>
    </row>
    <row r="1253" spans="2:22" x14ac:dyDescent="0.3">
      <c r="B1253" s="27">
        <v>1251</v>
      </c>
      <c r="C1253" s="70">
        <f t="shared" si="363"/>
        <v>1.4197597825285489E+18</v>
      </c>
      <c r="D1253" s="19">
        <f t="shared" si="353"/>
        <v>1125899906842624</v>
      </c>
      <c r="E1253" s="8">
        <f t="shared" si="360"/>
        <v>5.3668827392449937E+38</v>
      </c>
      <c r="F1253" s="17">
        <f t="shared" si="346"/>
        <v>1.07</v>
      </c>
      <c r="G1253" s="17">
        <f t="shared" si="347"/>
        <v>38.729722106512085</v>
      </c>
      <c r="H1253" s="21">
        <f t="shared" si="348"/>
        <v>1.4197597825285489E+19</v>
      </c>
      <c r="I1253" s="22">
        <f t="shared" si="349"/>
        <v>19.152214869772141</v>
      </c>
      <c r="J1253" s="23">
        <f t="shared" si="354"/>
        <v>1.0642898904942569E+37</v>
      </c>
      <c r="K1253" s="22">
        <f t="shared" si="355"/>
        <v>37.027059936882409</v>
      </c>
      <c r="L1253" s="17">
        <v>1</v>
      </c>
      <c r="M1253" s="17">
        <f t="shared" si="361"/>
        <v>7.4962673516416205E+17</v>
      </c>
      <c r="N1253" s="17">
        <f t="shared" si="356"/>
        <v>10</v>
      </c>
      <c r="O1253" s="17">
        <f t="shared" si="357"/>
        <v>59.37895002019237</v>
      </c>
      <c r="P1253" s="17">
        <v>1</v>
      </c>
      <c r="Q1253" s="17">
        <f t="shared" si="362"/>
        <v>4</v>
      </c>
      <c r="R1253" s="28">
        <f t="shared" si="350"/>
        <v>3.7801343616641538E+20</v>
      </c>
      <c r="S1253" s="10">
        <f t="shared" si="358"/>
        <v>12.606722066937538</v>
      </c>
      <c r="T1253" s="10">
        <f t="shared" si="359"/>
        <v>23845.191590867555</v>
      </c>
      <c r="U1253" s="38">
        <f t="shared" si="351"/>
        <v>9.5786090144483121E+38</v>
      </c>
      <c r="V1253" s="6">
        <f t="shared" si="352"/>
        <v>0</v>
      </c>
    </row>
    <row r="1254" spans="2:22" x14ac:dyDescent="0.3">
      <c r="B1254" s="27">
        <v>1252</v>
      </c>
      <c r="C1254" s="70">
        <f t="shared" si="363"/>
        <v>1.4208856824353915E+18</v>
      </c>
      <c r="D1254" s="19">
        <f t="shared" si="353"/>
        <v>1125899906842624</v>
      </c>
      <c r="E1254" s="8">
        <f t="shared" si="360"/>
        <v>5.7425645309921434E+38</v>
      </c>
      <c r="F1254" s="17">
        <f t="shared" si="346"/>
        <v>1.07</v>
      </c>
      <c r="G1254" s="17">
        <f t="shared" si="347"/>
        <v>38.75910588419729</v>
      </c>
      <c r="H1254" s="21">
        <f t="shared" si="348"/>
        <v>1.4208856824353915E+19</v>
      </c>
      <c r="I1254" s="22">
        <f t="shared" si="349"/>
        <v>19.152559138107176</v>
      </c>
      <c r="J1254" s="23">
        <f t="shared" si="354"/>
        <v>1.0651338951655448E+37</v>
      </c>
      <c r="K1254" s="22">
        <f t="shared" si="355"/>
        <v>37.027404205217444</v>
      </c>
      <c r="L1254" s="17">
        <v>1</v>
      </c>
      <c r="M1254" s="17">
        <f t="shared" si="361"/>
        <v>7.4962673516416205E+17</v>
      </c>
      <c r="N1254" s="17">
        <f t="shared" si="356"/>
        <v>10</v>
      </c>
      <c r="O1254" s="17">
        <f t="shared" si="357"/>
        <v>59.37895002019237</v>
      </c>
      <c r="P1254" s="17">
        <v>1</v>
      </c>
      <c r="Q1254" s="17">
        <f t="shared" si="362"/>
        <v>4</v>
      </c>
      <c r="R1254" s="28">
        <f t="shared" si="350"/>
        <v>4.0415387402239246E+20</v>
      </c>
      <c r="S1254" s="10">
        <f t="shared" si="358"/>
        <v>13.478503869458649</v>
      </c>
      <c r="T1254" s="10">
        <f t="shared" si="359"/>
        <v>23858.670094737012</v>
      </c>
      <c r="U1254" s="38">
        <f t="shared" si="351"/>
        <v>9.5862050564899039E+38</v>
      </c>
      <c r="V1254" s="6">
        <f t="shared" si="352"/>
        <v>0</v>
      </c>
    </row>
    <row r="1255" spans="2:22" x14ac:dyDescent="0.3">
      <c r="B1255" s="27">
        <v>1253</v>
      </c>
      <c r="C1255" s="70">
        <f t="shared" si="363"/>
        <v>1.4220115823422341E+18</v>
      </c>
      <c r="D1255" s="19">
        <f t="shared" si="353"/>
        <v>1125899906842624</v>
      </c>
      <c r="E1255" s="8">
        <f t="shared" si="360"/>
        <v>6.1445440481615937E+38</v>
      </c>
      <c r="F1255" s="17">
        <f t="shared" si="346"/>
        <v>1.07</v>
      </c>
      <c r="G1255" s="17">
        <f t="shared" si="347"/>
        <v>38.788489661882501</v>
      </c>
      <c r="H1255" s="21">
        <f t="shared" si="348"/>
        <v>1.4220115823422341E+19</v>
      </c>
      <c r="I1255" s="22">
        <f t="shared" si="349"/>
        <v>19.152903133754389</v>
      </c>
      <c r="J1255" s="23">
        <f t="shared" si="354"/>
        <v>1.065977899836833E+37</v>
      </c>
      <c r="K1255" s="22">
        <f t="shared" si="355"/>
        <v>37.027748200864657</v>
      </c>
      <c r="L1255" s="17">
        <v>1</v>
      </c>
      <c r="M1255" s="17">
        <f t="shared" si="361"/>
        <v>7.4962673516416205E+17</v>
      </c>
      <c r="N1255" s="17">
        <f t="shared" si="356"/>
        <v>10</v>
      </c>
      <c r="O1255" s="17">
        <f t="shared" si="357"/>
        <v>59.37895002019237</v>
      </c>
      <c r="P1255" s="17">
        <v>1</v>
      </c>
      <c r="Q1255" s="17">
        <f t="shared" si="362"/>
        <v>4</v>
      </c>
      <c r="R1255" s="28">
        <f t="shared" si="350"/>
        <v>4.3210225039382223E+20</v>
      </c>
      <c r="S1255" s="10">
        <f t="shared" si="358"/>
        <v>14.410580296979248</v>
      </c>
      <c r="T1255" s="10">
        <f t="shared" si="359"/>
        <v>23873.080675033991</v>
      </c>
      <c r="U1255" s="38">
        <f t="shared" si="351"/>
        <v>9.5938010985314973E+38</v>
      </c>
      <c r="V1255" s="6">
        <f t="shared" si="352"/>
        <v>0</v>
      </c>
    </row>
    <row r="1256" spans="2:22" x14ac:dyDescent="0.3">
      <c r="B1256" s="27">
        <v>1254</v>
      </c>
      <c r="C1256" s="70">
        <f t="shared" si="363"/>
        <v>1.4231374822490767E+18</v>
      </c>
      <c r="D1256" s="19">
        <f t="shared" si="353"/>
        <v>1125899906842624</v>
      </c>
      <c r="E1256" s="8">
        <f t="shared" si="360"/>
        <v>6.5746621315329059E+38</v>
      </c>
      <c r="F1256" s="17">
        <f t="shared" ref="F1256:F1319" si="364">$Y$4</f>
        <v>1.07</v>
      </c>
      <c r="G1256" s="17">
        <f t="shared" si="347"/>
        <v>38.817873439567713</v>
      </c>
      <c r="H1256" s="21">
        <f t="shared" si="348"/>
        <v>1.4231374822490767E+19</v>
      </c>
      <c r="I1256" s="22">
        <f t="shared" si="349"/>
        <v>19.153246857145426</v>
      </c>
      <c r="J1256" s="23">
        <f t="shared" si="354"/>
        <v>1.0668219045081211E+37</v>
      </c>
      <c r="K1256" s="22">
        <f t="shared" si="355"/>
        <v>37.028091924255691</v>
      </c>
      <c r="L1256" s="17">
        <v>1</v>
      </c>
      <c r="M1256" s="17">
        <f t="shared" si="361"/>
        <v>7.4962673516416205E+17</v>
      </c>
      <c r="N1256" s="17">
        <f t="shared" si="356"/>
        <v>10</v>
      </c>
      <c r="O1256" s="17">
        <f t="shared" si="357"/>
        <v>59.37895002019237</v>
      </c>
      <c r="P1256" s="17">
        <v>1</v>
      </c>
      <c r="Q1256" s="17">
        <f t="shared" si="362"/>
        <v>4</v>
      </c>
      <c r="R1256" s="28">
        <f t="shared" si="350"/>
        <v>4.6198362516195836E+20</v>
      </c>
      <c r="S1256" s="10">
        <f t="shared" si="358"/>
        <v>15.407122087927791</v>
      </c>
      <c r="T1256" s="10">
        <f t="shared" si="359"/>
        <v>23888.487797121918</v>
      </c>
      <c r="U1256" s="38">
        <f t="shared" si="351"/>
        <v>9.6013971405730907E+38</v>
      </c>
      <c r="V1256" s="6">
        <f t="shared" si="352"/>
        <v>0</v>
      </c>
    </row>
    <row r="1257" spans="2:22" x14ac:dyDescent="0.3">
      <c r="B1257" s="27">
        <v>1255</v>
      </c>
      <c r="C1257" s="70">
        <f t="shared" si="363"/>
        <v>1.4242633821559194E+18</v>
      </c>
      <c r="D1257" s="19">
        <f t="shared" si="353"/>
        <v>1125899906842624</v>
      </c>
      <c r="E1257" s="8">
        <f t="shared" si="360"/>
        <v>7.0348884807402098E+38</v>
      </c>
      <c r="F1257" s="17">
        <f t="shared" si="364"/>
        <v>1.07</v>
      </c>
      <c r="G1257" s="17">
        <f t="shared" si="347"/>
        <v>38.847257217252924</v>
      </c>
      <c r="H1257" s="21">
        <f t="shared" si="348"/>
        <v>1.4242633821559194E+19</v>
      </c>
      <c r="I1257" s="22">
        <f t="shared" si="349"/>
        <v>19.153590308710896</v>
      </c>
      <c r="J1257" s="23">
        <f t="shared" si="354"/>
        <v>1.067665909179409E+37</v>
      </c>
      <c r="K1257" s="22">
        <f t="shared" si="355"/>
        <v>37.028435375821161</v>
      </c>
      <c r="L1257" s="17">
        <v>1</v>
      </c>
      <c r="M1257" s="17">
        <f t="shared" si="361"/>
        <v>7.4962673516416205E+17</v>
      </c>
      <c r="N1257" s="17">
        <f t="shared" si="356"/>
        <v>10</v>
      </c>
      <c r="O1257" s="17">
        <f t="shared" si="357"/>
        <v>59.37895002019237</v>
      </c>
      <c r="P1257" s="17">
        <v>1</v>
      </c>
      <c r="Q1257" s="17">
        <f t="shared" si="362"/>
        <v>4</v>
      </c>
      <c r="R1257" s="28">
        <f t="shared" si="350"/>
        <v>4.9393171016525329E+20</v>
      </c>
      <c r="S1257" s="10">
        <f t="shared" si="358"/>
        <v>16.47258852290955</v>
      </c>
      <c r="T1257" s="10">
        <f t="shared" si="359"/>
        <v>23904.960385644827</v>
      </c>
      <c r="U1257" s="38">
        <f t="shared" si="351"/>
        <v>9.608993182614681E+38</v>
      </c>
      <c r="V1257" s="6">
        <f t="shared" si="352"/>
        <v>0</v>
      </c>
    </row>
    <row r="1258" spans="2:22" x14ac:dyDescent="0.3">
      <c r="B1258" s="27">
        <v>1256</v>
      </c>
      <c r="C1258" s="70">
        <f t="shared" si="363"/>
        <v>1.425389282062762E+18</v>
      </c>
      <c r="D1258" s="19">
        <f t="shared" si="353"/>
        <v>1125899906842624</v>
      </c>
      <c r="E1258" s="8">
        <f t="shared" si="360"/>
        <v>7.5273306743920248E+38</v>
      </c>
      <c r="F1258" s="17">
        <f t="shared" si="364"/>
        <v>1.07</v>
      </c>
      <c r="G1258" s="17">
        <f t="shared" si="347"/>
        <v>38.876640994938128</v>
      </c>
      <c r="H1258" s="21">
        <f t="shared" si="348"/>
        <v>1.425389282062762E+19</v>
      </c>
      <c r="I1258" s="22">
        <f t="shared" si="349"/>
        <v>19.153933488880398</v>
      </c>
      <c r="J1258" s="23">
        <f t="shared" si="354"/>
        <v>1.0685099138506972E+37</v>
      </c>
      <c r="K1258" s="22">
        <f t="shared" si="355"/>
        <v>37.028778555990662</v>
      </c>
      <c r="L1258" s="17">
        <v>1</v>
      </c>
      <c r="M1258" s="17">
        <f t="shared" si="361"/>
        <v>7.4962673516416205E+17</v>
      </c>
      <c r="N1258" s="17">
        <f t="shared" si="356"/>
        <v>10</v>
      </c>
      <c r="O1258" s="17">
        <f t="shared" si="357"/>
        <v>59.37895002019237</v>
      </c>
      <c r="P1258" s="17">
        <v>1</v>
      </c>
      <c r="Q1258" s="17">
        <f t="shared" si="362"/>
        <v>4</v>
      </c>
      <c r="R1258" s="28">
        <f t="shared" si="350"/>
        <v>5.2808946784690255E+20</v>
      </c>
      <c r="S1258" s="10">
        <f t="shared" si="358"/>
        <v>17.611747389560996</v>
      </c>
      <c r="T1258" s="10">
        <f t="shared" si="359"/>
        <v>23922.572133034388</v>
      </c>
      <c r="U1258" s="38">
        <f t="shared" si="351"/>
        <v>9.6165892246562744E+38</v>
      </c>
      <c r="V1258" s="6">
        <f t="shared" si="352"/>
        <v>0</v>
      </c>
    </row>
    <row r="1259" spans="2:22" x14ac:dyDescent="0.3">
      <c r="B1259" s="27">
        <v>1257</v>
      </c>
      <c r="C1259" s="70">
        <f t="shared" si="363"/>
        <v>1.4265151819696046E+18</v>
      </c>
      <c r="D1259" s="19">
        <f t="shared" si="353"/>
        <v>1125899906842624</v>
      </c>
      <c r="E1259" s="8">
        <f t="shared" si="360"/>
        <v>8.0542438215994677E+38</v>
      </c>
      <c r="F1259" s="17">
        <f t="shared" si="364"/>
        <v>1.07</v>
      </c>
      <c r="G1259" s="17">
        <f t="shared" si="347"/>
        <v>38.90602477262334</v>
      </c>
      <c r="H1259" s="21">
        <f t="shared" si="348"/>
        <v>1.4265151819696046E+19</v>
      </c>
      <c r="I1259" s="22">
        <f t="shared" si="349"/>
        <v>19.154276398082501</v>
      </c>
      <c r="J1259" s="23">
        <f t="shared" si="354"/>
        <v>1.0693539185219851E+37</v>
      </c>
      <c r="K1259" s="22">
        <f t="shared" si="355"/>
        <v>37.029121465192766</v>
      </c>
      <c r="L1259" s="17">
        <v>1</v>
      </c>
      <c r="M1259" s="17">
        <f t="shared" si="361"/>
        <v>7.4962673516416205E+17</v>
      </c>
      <c r="N1259" s="17">
        <f t="shared" si="356"/>
        <v>10</v>
      </c>
      <c r="O1259" s="17">
        <f t="shared" si="357"/>
        <v>59.37895002019237</v>
      </c>
      <c r="P1259" s="17">
        <v>1</v>
      </c>
      <c r="Q1259" s="17">
        <f t="shared" si="362"/>
        <v>4</v>
      </c>
      <c r="R1259" s="28">
        <f t="shared" si="350"/>
        <v>5.6460975132973262E+20</v>
      </c>
      <c r="S1259" s="10">
        <f t="shared" si="358"/>
        <v>18.829696329003255</v>
      </c>
      <c r="T1259" s="10">
        <f t="shared" si="359"/>
        <v>23941.401829363393</v>
      </c>
      <c r="U1259" s="38">
        <f t="shared" si="351"/>
        <v>9.6241852666978662E+38</v>
      </c>
      <c r="V1259" s="6">
        <f t="shared" si="352"/>
        <v>0</v>
      </c>
    </row>
    <row r="1260" spans="2:22" x14ac:dyDescent="0.3">
      <c r="B1260" s="27">
        <v>1258</v>
      </c>
      <c r="C1260" s="70">
        <f t="shared" si="363"/>
        <v>1.4276410818764472E+18</v>
      </c>
      <c r="D1260" s="19">
        <f t="shared" si="353"/>
        <v>1125899906842624</v>
      </c>
      <c r="E1260" s="8">
        <f t="shared" si="360"/>
        <v>8.6180408891114307E+38</v>
      </c>
      <c r="F1260" s="17">
        <f t="shared" si="364"/>
        <v>1.07</v>
      </c>
      <c r="G1260" s="17">
        <f t="shared" si="347"/>
        <v>38.935408550308551</v>
      </c>
      <c r="H1260" s="21">
        <f t="shared" si="348"/>
        <v>1.4276410818764472E+19</v>
      </c>
      <c r="I1260" s="22">
        <f t="shared" si="349"/>
        <v>19.154619036744773</v>
      </c>
      <c r="J1260" s="23">
        <f t="shared" si="354"/>
        <v>1.0701979231932733E+37</v>
      </c>
      <c r="K1260" s="22">
        <f t="shared" si="355"/>
        <v>37.029464103855041</v>
      </c>
      <c r="L1260" s="17">
        <v>1</v>
      </c>
      <c r="M1260" s="17">
        <f t="shared" si="361"/>
        <v>7.4962673516416205E+17</v>
      </c>
      <c r="N1260" s="17">
        <f t="shared" si="356"/>
        <v>10</v>
      </c>
      <c r="O1260" s="17">
        <f t="shared" si="357"/>
        <v>59.37895002019237</v>
      </c>
      <c r="P1260" s="17">
        <v>1</v>
      </c>
      <c r="Q1260" s="17">
        <f t="shared" si="362"/>
        <v>4</v>
      </c>
      <c r="R1260" s="28">
        <f t="shared" si="350"/>
        <v>6.0365598878565086E+20</v>
      </c>
      <c r="S1260" s="10">
        <f t="shared" si="358"/>
        <v>20.131885659516104</v>
      </c>
      <c r="T1260" s="10">
        <f t="shared" si="359"/>
        <v>23961.53371502291</v>
      </c>
      <c r="U1260" s="38">
        <f t="shared" si="351"/>
        <v>9.6317813087394596E+38</v>
      </c>
      <c r="V1260" s="6">
        <f t="shared" si="352"/>
        <v>0</v>
      </c>
    </row>
    <row r="1261" spans="2:22" x14ac:dyDescent="0.3">
      <c r="B1261" s="27">
        <v>1259</v>
      </c>
      <c r="C1261" s="70">
        <f t="shared" si="363"/>
        <v>1.4287669817832899E+18</v>
      </c>
      <c r="D1261" s="19">
        <f t="shared" si="353"/>
        <v>1125899906842624</v>
      </c>
      <c r="E1261" s="8">
        <f t="shared" si="360"/>
        <v>9.2213037513492308E+38</v>
      </c>
      <c r="F1261" s="17">
        <f t="shared" si="364"/>
        <v>1.07</v>
      </c>
      <c r="G1261" s="17">
        <f t="shared" si="347"/>
        <v>38.964792327993756</v>
      </c>
      <c r="H1261" s="21">
        <f t="shared" si="348"/>
        <v>1.4287669817832899E+19</v>
      </c>
      <c r="I1261" s="22">
        <f t="shared" si="349"/>
        <v>19.154961405293765</v>
      </c>
      <c r="J1261" s="23">
        <f t="shared" si="354"/>
        <v>1.0710419278645614E+37</v>
      </c>
      <c r="K1261" s="22">
        <f t="shared" si="355"/>
        <v>37.029806472404033</v>
      </c>
      <c r="L1261" s="17">
        <v>1</v>
      </c>
      <c r="M1261" s="17">
        <f t="shared" si="361"/>
        <v>7.4962673516416205E+17</v>
      </c>
      <c r="N1261" s="17">
        <f t="shared" si="356"/>
        <v>10</v>
      </c>
      <c r="O1261" s="17">
        <f t="shared" si="357"/>
        <v>59.37895002019237</v>
      </c>
      <c r="P1261" s="17">
        <v>1</v>
      </c>
      <c r="Q1261" s="17">
        <f t="shared" si="362"/>
        <v>4</v>
      </c>
      <c r="R1261" s="28">
        <f t="shared" si="350"/>
        <v>6.4540291516534253E+20</v>
      </c>
      <c r="S1261" s="10">
        <f t="shared" si="358"/>
        <v>21.524142779673024</v>
      </c>
      <c r="T1261" s="10">
        <f t="shared" si="359"/>
        <v>23983.057857802582</v>
      </c>
      <c r="U1261" s="38">
        <f t="shared" si="351"/>
        <v>9.6393773507810529E+38</v>
      </c>
      <c r="V1261" s="6">
        <f t="shared" si="352"/>
        <v>0</v>
      </c>
    </row>
    <row r="1262" spans="2:22" x14ac:dyDescent="0.3">
      <c r="B1262" s="27">
        <v>1260</v>
      </c>
      <c r="C1262" s="70">
        <f t="shared" si="363"/>
        <v>1.4298928816901325E+18</v>
      </c>
      <c r="D1262" s="19">
        <f t="shared" si="353"/>
        <v>1125899906842624</v>
      </c>
      <c r="E1262" s="8">
        <f t="shared" si="360"/>
        <v>9.866795013943677E+38</v>
      </c>
      <c r="F1262" s="17">
        <f t="shared" si="364"/>
        <v>1.07</v>
      </c>
      <c r="G1262" s="17">
        <f t="shared" si="347"/>
        <v>38.994176105678967</v>
      </c>
      <c r="H1262" s="21">
        <f t="shared" si="348"/>
        <v>1.4298928816901325E+19</v>
      </c>
      <c r="I1262" s="22">
        <f t="shared" si="349"/>
        <v>19.155303504155018</v>
      </c>
      <c r="J1262" s="23">
        <f t="shared" si="354"/>
        <v>1.0718859325358493E+37</v>
      </c>
      <c r="K1262" s="22">
        <f t="shared" si="355"/>
        <v>37.030148571265286</v>
      </c>
      <c r="L1262" s="17">
        <v>1</v>
      </c>
      <c r="M1262" s="17">
        <f t="shared" si="361"/>
        <v>7.4962673516416205E+17</v>
      </c>
      <c r="N1262" s="17">
        <f t="shared" si="356"/>
        <v>10</v>
      </c>
      <c r="O1262" s="17">
        <f t="shared" si="357"/>
        <v>59.37895002019237</v>
      </c>
      <c r="P1262" s="17">
        <v>1</v>
      </c>
      <c r="Q1262" s="17">
        <f t="shared" si="362"/>
        <v>4</v>
      </c>
      <c r="R1262" s="28">
        <f t="shared" si="350"/>
        <v>6.9003735456610792E+20</v>
      </c>
      <c r="S1262" s="10">
        <f t="shared" si="358"/>
        <v>23.01269826025467</v>
      </c>
      <c r="T1262" s="10">
        <f t="shared" si="359"/>
        <v>24006.070556062838</v>
      </c>
      <c r="U1262" s="38">
        <f t="shared" si="351"/>
        <v>9.6469733928226433E+38</v>
      </c>
      <c r="V1262" s="6">
        <f t="shared" si="352"/>
        <v>0</v>
      </c>
    </row>
    <row r="1263" spans="2:22" x14ac:dyDescent="0.3">
      <c r="B1263" s="27">
        <v>1261</v>
      </c>
      <c r="C1263" s="70">
        <f t="shared" si="363"/>
        <v>1.4310187815969751E+18</v>
      </c>
      <c r="D1263" s="19">
        <f t="shared" si="353"/>
        <v>1125899906842624</v>
      </c>
      <c r="E1263" s="8">
        <f t="shared" si="360"/>
        <v>1.0557470664919734E+39</v>
      </c>
      <c r="F1263" s="17">
        <f t="shared" si="364"/>
        <v>1.07</v>
      </c>
      <c r="G1263" s="17">
        <f t="shared" si="347"/>
        <v>39.023559883364179</v>
      </c>
      <c r="H1263" s="21">
        <f t="shared" si="348"/>
        <v>1.4310187815969751E+19</v>
      </c>
      <c r="I1263" s="22">
        <f t="shared" si="349"/>
        <v>19.155645333753068</v>
      </c>
      <c r="J1263" s="23">
        <f t="shared" si="354"/>
        <v>1.0727299372071375E+37</v>
      </c>
      <c r="K1263" s="22">
        <f t="shared" si="355"/>
        <v>37.030490400863336</v>
      </c>
      <c r="L1263" s="17">
        <v>1</v>
      </c>
      <c r="M1263" s="17">
        <f t="shared" si="361"/>
        <v>7.4962673516416205E+17</v>
      </c>
      <c r="N1263" s="17">
        <f t="shared" si="356"/>
        <v>10</v>
      </c>
      <c r="O1263" s="17">
        <f t="shared" si="357"/>
        <v>59.37895002019237</v>
      </c>
      <c r="P1263" s="17">
        <v>1</v>
      </c>
      <c r="Q1263" s="17">
        <f t="shared" si="362"/>
        <v>4</v>
      </c>
      <c r="R1263" s="28">
        <f t="shared" si="350"/>
        <v>7.3775905674263095E+20</v>
      </c>
      <c r="S1263" s="10">
        <f t="shared" si="358"/>
        <v>24.604213741825387</v>
      </c>
      <c r="T1263" s="10">
        <f t="shared" si="359"/>
        <v>24030.674769804664</v>
      </c>
      <c r="U1263" s="38">
        <f t="shared" si="351"/>
        <v>9.6545694348642367E+38</v>
      </c>
      <c r="V1263" s="6">
        <f t="shared" si="352"/>
        <v>0</v>
      </c>
    </row>
    <row r="1264" spans="2:22" x14ac:dyDescent="0.3">
      <c r="B1264" s="27">
        <v>1262</v>
      </c>
      <c r="C1264" s="70">
        <f t="shared" si="363"/>
        <v>1.4321446815038177E+18</v>
      </c>
      <c r="D1264" s="19">
        <f t="shared" si="353"/>
        <v>1125899906842624</v>
      </c>
      <c r="E1264" s="8">
        <f t="shared" si="360"/>
        <v>1.1296493611464116E+39</v>
      </c>
      <c r="F1264" s="17">
        <f t="shared" si="364"/>
        <v>1.07</v>
      </c>
      <c r="G1264" s="17">
        <f t="shared" si="347"/>
        <v>39.05294366104939</v>
      </c>
      <c r="H1264" s="21">
        <f t="shared" si="348"/>
        <v>1.4321446815038177E+19</v>
      </c>
      <c r="I1264" s="22">
        <f t="shared" si="349"/>
        <v>19.155986894511454</v>
      </c>
      <c r="J1264" s="23">
        <f t="shared" si="354"/>
        <v>1.0735739418784256E+37</v>
      </c>
      <c r="K1264" s="22">
        <f t="shared" si="355"/>
        <v>37.030831961621722</v>
      </c>
      <c r="L1264" s="17">
        <v>1</v>
      </c>
      <c r="M1264" s="17">
        <f t="shared" si="361"/>
        <v>7.4962673516416205E+17</v>
      </c>
      <c r="N1264" s="17">
        <f t="shared" si="356"/>
        <v>10</v>
      </c>
      <c r="O1264" s="17">
        <f t="shared" si="357"/>
        <v>59.37895002019237</v>
      </c>
      <c r="P1264" s="17">
        <v>1</v>
      </c>
      <c r="Q1264" s="17">
        <f t="shared" si="362"/>
        <v>4</v>
      </c>
      <c r="R1264" s="28">
        <f t="shared" si="350"/>
        <v>7.8878159150807856E+20</v>
      </c>
      <c r="S1264" s="10">
        <f t="shared" si="358"/>
        <v>26.305811762948323</v>
      </c>
      <c r="T1264" s="10">
        <f t="shared" si="359"/>
        <v>24056.980581567612</v>
      </c>
      <c r="U1264" s="38">
        <f t="shared" si="351"/>
        <v>9.66216547690583E+38</v>
      </c>
      <c r="V1264" s="6">
        <f t="shared" si="352"/>
        <v>0</v>
      </c>
    </row>
    <row r="1265" spans="2:22" x14ac:dyDescent="0.3">
      <c r="B1265" s="27">
        <v>1263</v>
      </c>
      <c r="C1265" s="70">
        <f t="shared" si="363"/>
        <v>1.4332705814106604E+18</v>
      </c>
      <c r="D1265" s="19">
        <f t="shared" si="353"/>
        <v>1125899906842624</v>
      </c>
      <c r="E1265" s="8">
        <f t="shared" si="360"/>
        <v>1.2087248164266605E+39</v>
      </c>
      <c r="F1265" s="17">
        <f t="shared" si="364"/>
        <v>1.07</v>
      </c>
      <c r="G1265" s="17">
        <f t="shared" si="347"/>
        <v>39.082327438734595</v>
      </c>
      <c r="H1265" s="21">
        <f t="shared" si="348"/>
        <v>1.4332705814106604E+19</v>
      </c>
      <c r="I1265" s="22">
        <f t="shared" si="349"/>
        <v>19.156328186852715</v>
      </c>
      <c r="J1265" s="23">
        <f t="shared" si="354"/>
        <v>1.0744179465497136E+37</v>
      </c>
      <c r="K1265" s="22">
        <f t="shared" si="355"/>
        <v>37.031173253962983</v>
      </c>
      <c r="L1265" s="17">
        <v>1</v>
      </c>
      <c r="M1265" s="17">
        <f t="shared" si="361"/>
        <v>7.4962673516416205E+17</v>
      </c>
      <c r="N1265" s="17">
        <f t="shared" si="356"/>
        <v>10</v>
      </c>
      <c r="O1265" s="17">
        <f t="shared" si="357"/>
        <v>59.37895002019237</v>
      </c>
      <c r="P1265" s="17">
        <v>1</v>
      </c>
      <c r="Q1265" s="17">
        <f t="shared" si="362"/>
        <v>4</v>
      </c>
      <c r="R1265" s="28">
        <f t="shared" si="350"/>
        <v>8.433333050323294E+20</v>
      </c>
      <c r="S1265" s="10">
        <f t="shared" si="358"/>
        <v>28.125107652665513</v>
      </c>
      <c r="T1265" s="10">
        <f t="shared" si="359"/>
        <v>24085.105689220276</v>
      </c>
      <c r="U1265" s="38">
        <f t="shared" si="351"/>
        <v>9.6697615189474219E+38</v>
      </c>
      <c r="V1265" s="6">
        <f t="shared" si="352"/>
        <v>0</v>
      </c>
    </row>
    <row r="1266" spans="2:22" x14ac:dyDescent="0.3">
      <c r="B1266" s="27">
        <v>1264</v>
      </c>
      <c r="C1266" s="70">
        <f t="shared" si="363"/>
        <v>1.434396481317503E+18</v>
      </c>
      <c r="D1266" s="19">
        <f t="shared" si="353"/>
        <v>1125899906842624</v>
      </c>
      <c r="E1266" s="8">
        <f t="shared" si="360"/>
        <v>1.2933355535765269E+39</v>
      </c>
      <c r="F1266" s="17">
        <f t="shared" si="364"/>
        <v>1.07</v>
      </c>
      <c r="G1266" s="17">
        <f t="shared" si="347"/>
        <v>39.111711216419806</v>
      </c>
      <c r="H1266" s="21">
        <f t="shared" si="348"/>
        <v>1.434396481317503E+19</v>
      </c>
      <c r="I1266" s="22">
        <f t="shared" si="349"/>
        <v>19.156669211198391</v>
      </c>
      <c r="J1266" s="23">
        <f t="shared" si="354"/>
        <v>1.0752619512210017E+37</v>
      </c>
      <c r="K1266" s="22">
        <f t="shared" si="355"/>
        <v>37.031514278308656</v>
      </c>
      <c r="L1266" s="17">
        <v>1</v>
      </c>
      <c r="M1266" s="17">
        <f t="shared" si="361"/>
        <v>7.4962673516416205E+17</v>
      </c>
      <c r="N1266" s="17">
        <f t="shared" si="356"/>
        <v>10</v>
      </c>
      <c r="O1266" s="17">
        <f t="shared" si="357"/>
        <v>59.37895002019237</v>
      </c>
      <c r="P1266" s="17">
        <v>1</v>
      </c>
      <c r="Q1266" s="17">
        <f t="shared" si="362"/>
        <v>4</v>
      </c>
      <c r="R1266" s="28">
        <f t="shared" si="350"/>
        <v>9.0165834232149626E+20</v>
      </c>
      <c r="S1266" s="10">
        <f t="shared" si="358"/>
        <v>30.070243630119482</v>
      </c>
      <c r="T1266" s="10">
        <f t="shared" si="359"/>
        <v>24115.175932850394</v>
      </c>
      <c r="U1266" s="38">
        <f t="shared" si="351"/>
        <v>9.6773575609890152E+38</v>
      </c>
      <c r="V1266" s="6">
        <f t="shared" si="352"/>
        <v>0</v>
      </c>
    </row>
    <row r="1267" spans="2:22" x14ac:dyDescent="0.3">
      <c r="B1267" s="27">
        <v>1265</v>
      </c>
      <c r="C1267" s="70">
        <f t="shared" si="363"/>
        <v>1.4355223812243456E+18</v>
      </c>
      <c r="D1267" s="19">
        <f t="shared" si="353"/>
        <v>1125899906842624</v>
      </c>
      <c r="E1267" s="8">
        <f t="shared" si="360"/>
        <v>1.3838690423268838E+39</v>
      </c>
      <c r="F1267" s="17">
        <f t="shared" si="364"/>
        <v>1.07</v>
      </c>
      <c r="G1267" s="17">
        <f t="shared" si="347"/>
        <v>39.141094994105018</v>
      </c>
      <c r="H1267" s="21">
        <f t="shared" si="348"/>
        <v>1.4355223812243456E+19</v>
      </c>
      <c r="I1267" s="22">
        <f t="shared" si="349"/>
        <v>19.157009967969035</v>
      </c>
      <c r="J1267" s="23">
        <f t="shared" si="354"/>
        <v>1.0761059558922899E+37</v>
      </c>
      <c r="K1267" s="22">
        <f t="shared" si="355"/>
        <v>37.031855035079303</v>
      </c>
      <c r="L1267" s="17">
        <v>1</v>
      </c>
      <c r="M1267" s="17">
        <f t="shared" si="361"/>
        <v>7.4962673516416205E+17</v>
      </c>
      <c r="N1267" s="17">
        <f t="shared" si="356"/>
        <v>10</v>
      </c>
      <c r="O1267" s="17">
        <f t="shared" si="357"/>
        <v>59.37895002019237</v>
      </c>
      <c r="P1267" s="17">
        <v>1</v>
      </c>
      <c r="Q1267" s="17">
        <f t="shared" si="362"/>
        <v>4</v>
      </c>
      <c r="R1267" s="28">
        <f t="shared" si="350"/>
        <v>9.6401774045946459E+20</v>
      </c>
      <c r="S1267" s="10">
        <f t="shared" si="358"/>
        <v>32.14992526408335</v>
      </c>
      <c r="T1267" s="10">
        <f t="shared" si="359"/>
        <v>24147.325858114476</v>
      </c>
      <c r="U1267" s="38">
        <f t="shared" si="351"/>
        <v>9.6849536030306086E+38</v>
      </c>
      <c r="V1267" s="6">
        <f t="shared" si="352"/>
        <v>0</v>
      </c>
    </row>
    <row r="1268" spans="2:22" x14ac:dyDescent="0.3">
      <c r="B1268" s="27">
        <v>1266</v>
      </c>
      <c r="C1268" s="70">
        <f t="shared" si="363"/>
        <v>1.4366482811311882E+18</v>
      </c>
      <c r="D1268" s="19">
        <f t="shared" si="353"/>
        <v>1125899906842624</v>
      </c>
      <c r="E1268" s="8">
        <f t="shared" si="360"/>
        <v>1.4807398752897658E+39</v>
      </c>
      <c r="F1268" s="17">
        <f t="shared" si="364"/>
        <v>1.07</v>
      </c>
      <c r="G1268" s="17">
        <f t="shared" si="347"/>
        <v>39.170478771790229</v>
      </c>
      <c r="H1268" s="21">
        <f t="shared" si="348"/>
        <v>1.4366482811311882E+19</v>
      </c>
      <c r="I1268" s="22">
        <f t="shared" si="349"/>
        <v>19.157350457584204</v>
      </c>
      <c r="J1268" s="23">
        <f t="shared" si="354"/>
        <v>1.0769499605635778E+37</v>
      </c>
      <c r="K1268" s="22">
        <f t="shared" si="355"/>
        <v>37.032195524694473</v>
      </c>
      <c r="L1268" s="17">
        <v>1</v>
      </c>
      <c r="M1268" s="17">
        <f t="shared" si="361"/>
        <v>7.4962673516416205E+17</v>
      </c>
      <c r="N1268" s="17">
        <f t="shared" si="356"/>
        <v>10</v>
      </c>
      <c r="O1268" s="17">
        <f t="shared" si="357"/>
        <v>59.37895002019237</v>
      </c>
      <c r="P1268" s="17">
        <v>1</v>
      </c>
      <c r="Q1268" s="17">
        <f t="shared" si="362"/>
        <v>4</v>
      </c>
      <c r="R1268" s="28">
        <f t="shared" si="350"/>
        <v>1.0306905975092669E+21</v>
      </c>
      <c r="S1268" s="10">
        <f t="shared" si="358"/>
        <v>34.37346045574116</v>
      </c>
      <c r="T1268" s="10">
        <f t="shared" si="359"/>
        <v>24181.699318570216</v>
      </c>
      <c r="U1268" s="38">
        <f t="shared" si="351"/>
        <v>9.6925496450722005E+38</v>
      </c>
      <c r="V1268" s="6">
        <f t="shared" si="352"/>
        <v>0</v>
      </c>
    </row>
    <row r="1269" spans="2:22" x14ac:dyDescent="0.3">
      <c r="B1269" s="27">
        <v>1267</v>
      </c>
      <c r="C1269" s="70">
        <f t="shared" si="363"/>
        <v>1.4377741810380308E+18</v>
      </c>
      <c r="D1269" s="19">
        <f t="shared" si="353"/>
        <v>1125899906842624</v>
      </c>
      <c r="E1269" s="8">
        <f t="shared" si="360"/>
        <v>1.5843916665600494E+39</v>
      </c>
      <c r="F1269" s="17">
        <f t="shared" si="364"/>
        <v>1.07</v>
      </c>
      <c r="G1269" s="17">
        <f t="shared" si="347"/>
        <v>39.199862549475434</v>
      </c>
      <c r="H1269" s="21">
        <f t="shared" si="348"/>
        <v>1.4377741810380308E+19</v>
      </c>
      <c r="I1269" s="22">
        <f t="shared" si="349"/>
        <v>19.157690680462476</v>
      </c>
      <c r="J1269" s="23">
        <f t="shared" si="354"/>
        <v>1.0777939652348659E+37</v>
      </c>
      <c r="K1269" s="22">
        <f t="shared" si="355"/>
        <v>37.032535747572744</v>
      </c>
      <c r="L1269" s="17">
        <v>1</v>
      </c>
      <c r="M1269" s="17">
        <f t="shared" si="361"/>
        <v>7.4962673516416205E+17</v>
      </c>
      <c r="N1269" s="17">
        <f t="shared" si="356"/>
        <v>10</v>
      </c>
      <c r="O1269" s="17">
        <f t="shared" si="357"/>
        <v>59.37895002019237</v>
      </c>
      <c r="P1269" s="17">
        <v>1</v>
      </c>
      <c r="Q1269" s="17">
        <f t="shared" si="362"/>
        <v>4</v>
      </c>
      <c r="R1269" s="28">
        <f t="shared" si="350"/>
        <v>1.1019753223111609E+21</v>
      </c>
      <c r="S1269" s="10">
        <f t="shared" si="358"/>
        <v>36.750801119367672</v>
      </c>
      <c r="T1269" s="10">
        <f t="shared" si="359"/>
        <v>24218.450119689584</v>
      </c>
      <c r="U1269" s="38">
        <f t="shared" si="351"/>
        <v>9.7001456871137938E+38</v>
      </c>
      <c r="V1269" s="6">
        <f t="shared" si="352"/>
        <v>0</v>
      </c>
    </row>
    <row r="1270" spans="2:22" x14ac:dyDescent="0.3">
      <c r="B1270" s="27">
        <v>1268</v>
      </c>
      <c r="C1270" s="70">
        <f t="shared" si="363"/>
        <v>1.4389000809448735E+18</v>
      </c>
      <c r="D1270" s="19">
        <f t="shared" si="353"/>
        <v>1125899906842624</v>
      </c>
      <c r="E1270" s="8">
        <f t="shared" si="360"/>
        <v>1.6952990832192528E+39</v>
      </c>
      <c r="F1270" s="17">
        <f t="shared" si="364"/>
        <v>1.07</v>
      </c>
      <c r="G1270" s="17">
        <f t="shared" si="347"/>
        <v>39.229246327160645</v>
      </c>
      <c r="H1270" s="21">
        <f t="shared" si="348"/>
        <v>1.4389000809448735E+19</v>
      </c>
      <c r="I1270" s="22">
        <f t="shared" si="349"/>
        <v>19.15803063702144</v>
      </c>
      <c r="J1270" s="23">
        <f t="shared" si="354"/>
        <v>1.0786379699061541E+37</v>
      </c>
      <c r="K1270" s="22">
        <f t="shared" si="355"/>
        <v>37.032875704131705</v>
      </c>
      <c r="L1270" s="17">
        <v>1</v>
      </c>
      <c r="M1270" s="17">
        <f t="shared" si="361"/>
        <v>7.4962673516416205E+17</v>
      </c>
      <c r="N1270" s="17">
        <f t="shared" si="356"/>
        <v>10</v>
      </c>
      <c r="O1270" s="17">
        <f t="shared" si="357"/>
        <v>59.37895002019237</v>
      </c>
      <c r="P1270" s="17">
        <v>1</v>
      </c>
      <c r="Q1270" s="17">
        <f t="shared" si="362"/>
        <v>4</v>
      </c>
      <c r="R1270" s="28">
        <f t="shared" si="350"/>
        <v>1.1781909707767973E+21</v>
      </c>
      <c r="S1270" s="10">
        <f t="shared" si="358"/>
        <v>39.292587747646941</v>
      </c>
      <c r="T1270" s="10">
        <f t="shared" si="359"/>
        <v>24257.742707437232</v>
      </c>
      <c r="U1270" s="38">
        <f t="shared" si="351"/>
        <v>9.7077417291553872E+38</v>
      </c>
      <c r="V1270" s="6">
        <f t="shared" si="352"/>
        <v>0</v>
      </c>
    </row>
    <row r="1271" spans="2:22" x14ac:dyDescent="0.3">
      <c r="B1271" s="27">
        <v>1269</v>
      </c>
      <c r="C1271" s="70">
        <f t="shared" si="363"/>
        <v>1.4400259808517161E+18</v>
      </c>
      <c r="D1271" s="19">
        <f t="shared" si="353"/>
        <v>1125899906842624</v>
      </c>
      <c r="E1271" s="8">
        <f t="shared" si="360"/>
        <v>1.8139700190446006E+39</v>
      </c>
      <c r="F1271" s="17">
        <f t="shared" si="364"/>
        <v>1.07</v>
      </c>
      <c r="G1271" s="17">
        <f t="shared" si="347"/>
        <v>39.258630104845857</v>
      </c>
      <c r="H1271" s="21">
        <f t="shared" si="348"/>
        <v>1.4400259808517161E+19</v>
      </c>
      <c r="I1271" s="22">
        <f t="shared" si="349"/>
        <v>19.158370327677712</v>
      </c>
      <c r="J1271" s="23">
        <f t="shared" si="354"/>
        <v>1.079481974577442E+37</v>
      </c>
      <c r="K1271" s="22">
        <f t="shared" si="355"/>
        <v>37.03321539478798</v>
      </c>
      <c r="L1271" s="17">
        <v>1</v>
      </c>
      <c r="M1271" s="17">
        <f t="shared" si="361"/>
        <v>7.4962673516416205E+17</v>
      </c>
      <c r="N1271" s="17">
        <f t="shared" si="356"/>
        <v>10</v>
      </c>
      <c r="O1271" s="17">
        <f t="shared" si="357"/>
        <v>59.37895002019237</v>
      </c>
      <c r="P1271" s="17">
        <v>1</v>
      </c>
      <c r="Q1271" s="17">
        <f t="shared" si="362"/>
        <v>4</v>
      </c>
      <c r="R1271" s="28">
        <f t="shared" si="350"/>
        <v>1.2596786746664891E+21</v>
      </c>
      <c r="S1271" s="10">
        <f t="shared" si="358"/>
        <v>42.010197061295777</v>
      </c>
      <c r="T1271" s="10">
        <f t="shared" si="359"/>
        <v>24299.752904498528</v>
      </c>
      <c r="U1271" s="38">
        <f t="shared" si="351"/>
        <v>9.7153377711969775E+38</v>
      </c>
      <c r="V1271" s="6">
        <f t="shared" si="352"/>
        <v>0</v>
      </c>
    </row>
    <row r="1272" spans="2:22" x14ac:dyDescent="0.3">
      <c r="B1272" s="27">
        <v>1270</v>
      </c>
      <c r="C1272" s="70">
        <f t="shared" si="363"/>
        <v>1.4411518807585587E+18</v>
      </c>
      <c r="D1272" s="19">
        <f t="shared" si="353"/>
        <v>1125899906842624</v>
      </c>
      <c r="E1272" s="8">
        <f t="shared" si="360"/>
        <v>1.9409479203777229E+39</v>
      </c>
      <c r="F1272" s="17">
        <f t="shared" si="364"/>
        <v>1.07</v>
      </c>
      <c r="G1272" s="17">
        <f t="shared" si="347"/>
        <v>39.288013882531068</v>
      </c>
      <c r="H1272" s="21">
        <f t="shared" si="348"/>
        <v>1.4411518807585587E+19</v>
      </c>
      <c r="I1272" s="22">
        <f t="shared" si="349"/>
        <v>19.158709752846928</v>
      </c>
      <c r="J1272" s="23">
        <f t="shared" si="354"/>
        <v>1.0803259792487301E+37</v>
      </c>
      <c r="K1272" s="22">
        <f t="shared" si="355"/>
        <v>37.033554819957196</v>
      </c>
      <c r="L1272" s="17">
        <v>1</v>
      </c>
      <c r="M1272" s="17">
        <f t="shared" si="361"/>
        <v>7.4962673516416205E+17</v>
      </c>
      <c r="N1272" s="17">
        <f t="shared" si="356"/>
        <v>10</v>
      </c>
      <c r="O1272" s="17">
        <f t="shared" si="357"/>
        <v>59.37895002019237</v>
      </c>
      <c r="P1272" s="17">
        <v>1</v>
      </c>
      <c r="Q1272" s="17">
        <f t="shared" si="362"/>
        <v>4</v>
      </c>
      <c r="R1272" s="28">
        <f t="shared" si="350"/>
        <v>1.3468031692510394E+21</v>
      </c>
      <c r="S1272" s="10">
        <f t="shared" si="358"/>
        <v>44.915792956480558</v>
      </c>
      <c r="T1272" s="10">
        <f t="shared" si="359"/>
        <v>24344.668697455007</v>
      </c>
      <c r="U1272" s="38">
        <f t="shared" si="351"/>
        <v>9.7229338132385709E+38</v>
      </c>
      <c r="V1272" s="6">
        <f t="shared" si="352"/>
        <v>0</v>
      </c>
    </row>
    <row r="1273" spans="2:22" x14ac:dyDescent="0.3">
      <c r="B1273" s="27">
        <v>1271</v>
      </c>
      <c r="C1273" s="70">
        <f t="shared" si="363"/>
        <v>1.4422777806654013E+18</v>
      </c>
      <c r="D1273" s="19">
        <f t="shared" si="353"/>
        <v>1125899906842624</v>
      </c>
      <c r="E1273" s="8">
        <f t="shared" si="360"/>
        <v>2.0768142748041636E+39</v>
      </c>
      <c r="F1273" s="17">
        <f t="shared" si="364"/>
        <v>1.07</v>
      </c>
      <c r="G1273" s="17">
        <f t="shared" si="347"/>
        <v>39.317397660216272</v>
      </c>
      <c r="H1273" s="21">
        <f t="shared" si="348"/>
        <v>1.4422777806654013E+19</v>
      </c>
      <c r="I1273" s="22">
        <f t="shared" si="349"/>
        <v>19.159048912943746</v>
      </c>
      <c r="J1273" s="23">
        <f t="shared" si="354"/>
        <v>1.0811699839200183E+37</v>
      </c>
      <c r="K1273" s="22">
        <f t="shared" si="355"/>
        <v>37.03389398005401</v>
      </c>
      <c r="L1273" s="17">
        <v>1</v>
      </c>
      <c r="M1273" s="17">
        <f t="shared" si="361"/>
        <v>7.4962673516416205E+17</v>
      </c>
      <c r="N1273" s="17">
        <f t="shared" si="356"/>
        <v>10</v>
      </c>
      <c r="O1273" s="17">
        <f t="shared" si="357"/>
        <v>59.37895002019237</v>
      </c>
      <c r="P1273" s="17">
        <v>1</v>
      </c>
      <c r="Q1273" s="17">
        <f t="shared" si="362"/>
        <v>4</v>
      </c>
      <c r="R1273" s="28">
        <f t="shared" si="350"/>
        <v>1.4399544267027508E+21</v>
      </c>
      <c r="S1273" s="10">
        <f t="shared" si="358"/>
        <v>48.022380978294898</v>
      </c>
      <c r="T1273" s="10">
        <f t="shared" si="359"/>
        <v>24392.691078433301</v>
      </c>
      <c r="U1273" s="38">
        <f t="shared" si="351"/>
        <v>9.7305298552801643E+38</v>
      </c>
      <c r="V1273" s="6">
        <f t="shared" si="352"/>
        <v>0</v>
      </c>
    </row>
    <row r="1274" spans="2:22" x14ac:dyDescent="0.3">
      <c r="B1274" s="27">
        <v>1272</v>
      </c>
      <c r="C1274" s="70">
        <f t="shared" si="363"/>
        <v>1.443403680572244E+18</v>
      </c>
      <c r="D1274" s="19">
        <f t="shared" si="353"/>
        <v>1125899906842624</v>
      </c>
      <c r="E1274" s="8">
        <f t="shared" si="360"/>
        <v>2.2221912740404552E+39</v>
      </c>
      <c r="F1274" s="17">
        <f t="shared" si="364"/>
        <v>1.07</v>
      </c>
      <c r="G1274" s="17">
        <f t="shared" si="347"/>
        <v>39.346781437901484</v>
      </c>
      <c r="H1274" s="21">
        <f t="shared" si="348"/>
        <v>1.443403680572244E+19</v>
      </c>
      <c r="I1274" s="22">
        <f t="shared" si="349"/>
        <v>19.159387808381858</v>
      </c>
      <c r="J1274" s="23">
        <f t="shared" si="354"/>
        <v>1.0820139885913062E+37</v>
      </c>
      <c r="K1274" s="22">
        <f t="shared" si="355"/>
        <v>37.034232875492123</v>
      </c>
      <c r="L1274" s="17">
        <v>1</v>
      </c>
      <c r="M1274" s="17">
        <f t="shared" si="361"/>
        <v>7.4962673516416205E+17</v>
      </c>
      <c r="N1274" s="17">
        <f t="shared" si="356"/>
        <v>10</v>
      </c>
      <c r="O1274" s="17">
        <f t="shared" si="357"/>
        <v>59.37895002019237</v>
      </c>
      <c r="P1274" s="17">
        <v>1</v>
      </c>
      <c r="Q1274" s="17">
        <f t="shared" si="362"/>
        <v>4</v>
      </c>
      <c r="R1274" s="28">
        <f t="shared" si="350"/>
        <v>1.5395494025340558E+21</v>
      </c>
      <c r="S1274" s="10">
        <f t="shared" si="358"/>
        <v>51.343866564367772</v>
      </c>
      <c r="T1274" s="10">
        <f t="shared" si="359"/>
        <v>24444.034944997667</v>
      </c>
      <c r="U1274" s="38">
        <f t="shared" si="351"/>
        <v>9.7381258973217561E+38</v>
      </c>
      <c r="V1274" s="6">
        <f t="shared" si="352"/>
        <v>0</v>
      </c>
    </row>
    <row r="1275" spans="2:22" x14ac:dyDescent="0.3">
      <c r="B1275" s="27">
        <v>1273</v>
      </c>
      <c r="C1275" s="70">
        <f t="shared" si="363"/>
        <v>1.4445295804790866E+18</v>
      </c>
      <c r="D1275" s="19">
        <f t="shared" si="353"/>
        <v>1125899906842624</v>
      </c>
      <c r="E1275" s="8">
        <f t="shared" si="360"/>
        <v>2.3777446632232873E+39</v>
      </c>
      <c r="F1275" s="17">
        <f t="shared" si="364"/>
        <v>1.07</v>
      </c>
      <c r="G1275" s="17">
        <f t="shared" si="347"/>
        <v>39.376165215586695</v>
      </c>
      <c r="H1275" s="21">
        <f t="shared" si="348"/>
        <v>1.4445295804790866E+19</v>
      </c>
      <c r="I1275" s="22">
        <f t="shared" si="349"/>
        <v>19.159726439573987</v>
      </c>
      <c r="J1275" s="23">
        <f t="shared" si="354"/>
        <v>1.0828579932625944E+37</v>
      </c>
      <c r="K1275" s="22">
        <f t="shared" si="355"/>
        <v>37.034571506684252</v>
      </c>
      <c r="L1275" s="17">
        <v>1</v>
      </c>
      <c r="M1275" s="17">
        <f t="shared" si="361"/>
        <v>7.4962673516416205E+17</v>
      </c>
      <c r="N1275" s="17">
        <f t="shared" si="356"/>
        <v>10</v>
      </c>
      <c r="O1275" s="17">
        <f t="shared" si="357"/>
        <v>59.37895002019237</v>
      </c>
      <c r="P1275" s="17">
        <v>1</v>
      </c>
      <c r="Q1275" s="17">
        <f t="shared" si="362"/>
        <v>4</v>
      </c>
      <c r="R1275" s="28">
        <f t="shared" si="350"/>
        <v>1.6460339029088587E+21</v>
      </c>
      <c r="S1275" s="10">
        <f t="shared" si="358"/>
        <v>54.895117319568079</v>
      </c>
      <c r="T1275" s="10">
        <f t="shared" si="359"/>
        <v>24498.930062317235</v>
      </c>
      <c r="U1275" s="38">
        <f t="shared" si="351"/>
        <v>9.7457219393633495E+38</v>
      </c>
      <c r="V1275" s="6">
        <f t="shared" si="352"/>
        <v>0</v>
      </c>
    </row>
    <row r="1276" spans="2:22" x14ac:dyDescent="0.3">
      <c r="B1276" s="27">
        <v>1274</v>
      </c>
      <c r="C1276" s="70">
        <f t="shared" si="363"/>
        <v>1.4456554803859292E+18</v>
      </c>
      <c r="D1276" s="19">
        <f t="shared" si="353"/>
        <v>1125899906842624</v>
      </c>
      <c r="E1276" s="8">
        <f t="shared" si="360"/>
        <v>2.5441867896489174E+39</v>
      </c>
      <c r="F1276" s="17">
        <f t="shared" si="364"/>
        <v>1.07</v>
      </c>
      <c r="G1276" s="17">
        <f t="shared" si="347"/>
        <v>39.405548993271907</v>
      </c>
      <c r="H1276" s="21">
        <f t="shared" si="348"/>
        <v>1.4456554803859292E+19</v>
      </c>
      <c r="I1276" s="22">
        <f t="shared" si="349"/>
        <v>19.160064806931896</v>
      </c>
      <c r="J1276" s="23">
        <f t="shared" si="354"/>
        <v>1.0837019979338825E+37</v>
      </c>
      <c r="K1276" s="22">
        <f t="shared" si="355"/>
        <v>37.034909874042164</v>
      </c>
      <c r="L1276" s="17">
        <v>1</v>
      </c>
      <c r="M1276" s="17">
        <f t="shared" si="361"/>
        <v>7.4962673516416205E+17</v>
      </c>
      <c r="N1276" s="17">
        <f t="shared" si="356"/>
        <v>10</v>
      </c>
      <c r="O1276" s="17">
        <f t="shared" si="357"/>
        <v>59.37895002019237</v>
      </c>
      <c r="P1276" s="17">
        <v>1</v>
      </c>
      <c r="Q1276" s="17">
        <f t="shared" si="362"/>
        <v>4</v>
      </c>
      <c r="R1276" s="28">
        <f t="shared" si="350"/>
        <v>1.7598845811933881E+21</v>
      </c>
      <c r="S1276" s="10">
        <f t="shared" si="358"/>
        <v>58.692029600838204</v>
      </c>
      <c r="T1276" s="10">
        <f t="shared" si="359"/>
        <v>24557.622091918074</v>
      </c>
      <c r="U1276" s="38">
        <f t="shared" si="351"/>
        <v>9.7533179814049428E+38</v>
      </c>
      <c r="V1276" s="6">
        <f t="shared" si="352"/>
        <v>0</v>
      </c>
    </row>
    <row r="1277" spans="2:22" x14ac:dyDescent="0.3">
      <c r="B1277" s="27">
        <v>1275</v>
      </c>
      <c r="C1277" s="70">
        <f t="shared" si="363"/>
        <v>2.8935627605855437E+18</v>
      </c>
      <c r="D1277" s="19">
        <f t="shared" si="353"/>
        <v>2251799813685248</v>
      </c>
      <c r="E1277" s="8">
        <f t="shared" si="360"/>
        <v>2.7222798649243418E+39</v>
      </c>
      <c r="F1277" s="17">
        <f t="shared" si="364"/>
        <v>1.07</v>
      </c>
      <c r="G1277" s="17">
        <f t="shared" si="347"/>
        <v>39.434932770957111</v>
      </c>
      <c r="H1277" s="21">
        <f t="shared" si="348"/>
        <v>2.8935627605855437E+19</v>
      </c>
      <c r="I1277" s="22">
        <f t="shared" si="349"/>
        <v>19.461432906530355</v>
      </c>
      <c r="J1277" s="23">
        <f t="shared" si="354"/>
        <v>6.5072760156310226E+37</v>
      </c>
      <c r="K1277" s="22">
        <f t="shared" si="355"/>
        <v>37.813399228360282</v>
      </c>
      <c r="L1277" s="17">
        <v>3</v>
      </c>
      <c r="M1277" s="17">
        <f t="shared" si="361"/>
        <v>2.2488802054924861E+18</v>
      </c>
      <c r="N1277" s="17">
        <f t="shared" si="356"/>
        <v>30</v>
      </c>
      <c r="O1277" s="17">
        <f t="shared" si="357"/>
        <v>60.963912520913532</v>
      </c>
      <c r="P1277" s="17">
        <v>1</v>
      </c>
      <c r="Q1277" s="17">
        <f t="shared" si="362"/>
        <v>4</v>
      </c>
      <c r="R1277" s="28">
        <f t="shared" si="350"/>
        <v>9.4080553634629275E+20</v>
      </c>
      <c r="S1277" s="10">
        <f t="shared" si="358"/>
        <v>10.458599951750923</v>
      </c>
      <c r="T1277" s="10">
        <f t="shared" si="359"/>
        <v>24658.080691869825</v>
      </c>
      <c r="U1277" s="38">
        <f t="shared" si="351"/>
        <v>5.8565484140679202E+39</v>
      </c>
      <c r="V1277" s="6">
        <f t="shared" si="352"/>
        <v>90</v>
      </c>
    </row>
    <row r="1278" spans="2:22" x14ac:dyDescent="0.3">
      <c r="B1278" s="27">
        <v>1276</v>
      </c>
      <c r="C1278" s="70">
        <f t="shared" si="363"/>
        <v>2.8958145603992289E+18</v>
      </c>
      <c r="D1278" s="19">
        <f t="shared" si="353"/>
        <v>2251799813685248</v>
      </c>
      <c r="E1278" s="8">
        <f t="shared" si="360"/>
        <v>2.9128394554690459E+39</v>
      </c>
      <c r="F1278" s="17">
        <f t="shared" si="364"/>
        <v>1.07</v>
      </c>
      <c r="G1278" s="17">
        <f t="shared" si="347"/>
        <v>39.464316548642323</v>
      </c>
      <c r="H1278" s="21">
        <f t="shared" si="348"/>
        <v>2.8958145603992289E+19</v>
      </c>
      <c r="I1278" s="22">
        <f t="shared" si="349"/>
        <v>19.461770747451244</v>
      </c>
      <c r="J1278" s="23">
        <f t="shared" si="354"/>
        <v>6.5123400436587515E+37</v>
      </c>
      <c r="K1278" s="22">
        <f t="shared" si="355"/>
        <v>37.813737069281174</v>
      </c>
      <c r="L1278" s="17">
        <v>1</v>
      </c>
      <c r="M1278" s="17">
        <f t="shared" si="361"/>
        <v>2.2488802054924861E+18</v>
      </c>
      <c r="N1278" s="17">
        <f t="shared" si="356"/>
        <v>10</v>
      </c>
      <c r="O1278" s="17">
        <f t="shared" si="357"/>
        <v>60.963912520913532</v>
      </c>
      <c r="P1278" s="17">
        <v>1</v>
      </c>
      <c r="Q1278" s="17">
        <f t="shared" si="362"/>
        <v>4</v>
      </c>
      <c r="R1278" s="28">
        <f t="shared" si="350"/>
        <v>1.0058791385686899E+21</v>
      </c>
      <c r="S1278" s="10">
        <f t="shared" si="358"/>
        <v>11.18200000284598</v>
      </c>
      <c r="T1278" s="10">
        <f t="shared" si="359"/>
        <v>24669.262691872671</v>
      </c>
      <c r="U1278" s="38">
        <f t="shared" si="351"/>
        <v>5.8611060392928759E+39</v>
      </c>
      <c r="V1278" s="6">
        <f t="shared" si="352"/>
        <v>0</v>
      </c>
    </row>
    <row r="1279" spans="2:22" x14ac:dyDescent="0.3">
      <c r="B1279" s="27">
        <v>1277</v>
      </c>
      <c r="C1279" s="70">
        <f t="shared" si="363"/>
        <v>2.8980663602129142E+18</v>
      </c>
      <c r="D1279" s="19">
        <f t="shared" si="353"/>
        <v>2251799813685248</v>
      </c>
      <c r="E1279" s="8">
        <f t="shared" si="360"/>
        <v>3.1167382173518793E+39</v>
      </c>
      <c r="F1279" s="17">
        <f t="shared" si="364"/>
        <v>1.07</v>
      </c>
      <c r="G1279" s="17">
        <f t="shared" si="347"/>
        <v>39.493700326327534</v>
      </c>
      <c r="H1279" s="21">
        <f t="shared" si="348"/>
        <v>2.8980663602129142E+19</v>
      </c>
      <c r="I1279" s="22">
        <f t="shared" si="349"/>
        <v>19.462108325767428</v>
      </c>
      <c r="J1279" s="23">
        <f t="shared" si="354"/>
        <v>6.5174040716864794E+37</v>
      </c>
      <c r="K1279" s="22">
        <f t="shared" si="355"/>
        <v>37.814074647597359</v>
      </c>
      <c r="L1279" s="17">
        <v>1</v>
      </c>
      <c r="M1279" s="17">
        <f t="shared" si="361"/>
        <v>2.2488802054924861E+18</v>
      </c>
      <c r="N1279" s="17">
        <f t="shared" si="356"/>
        <v>10</v>
      </c>
      <c r="O1279" s="17">
        <f t="shared" si="357"/>
        <v>60.963912520913532</v>
      </c>
      <c r="P1279" s="17">
        <v>1</v>
      </c>
      <c r="Q1279" s="17">
        <f t="shared" si="362"/>
        <v>4</v>
      </c>
      <c r="R1279" s="28">
        <f t="shared" si="350"/>
        <v>1.075454399575205E+21</v>
      </c>
      <c r="S1279" s="10">
        <f t="shared" si="358"/>
        <v>11.955443390766222</v>
      </c>
      <c r="T1279" s="10">
        <f t="shared" si="359"/>
        <v>24681.218135263436</v>
      </c>
      <c r="U1279" s="38">
        <f t="shared" si="351"/>
        <v>5.8656636645178316E+39</v>
      </c>
      <c r="V1279" s="6">
        <f t="shared" si="352"/>
        <v>0</v>
      </c>
    </row>
    <row r="1280" spans="2:22" x14ac:dyDescent="0.3">
      <c r="B1280" s="27">
        <v>1278</v>
      </c>
      <c r="C1280" s="70">
        <f t="shared" si="363"/>
        <v>2.9003181600265994E+18</v>
      </c>
      <c r="D1280" s="19">
        <f t="shared" si="353"/>
        <v>2251799813685248</v>
      </c>
      <c r="E1280" s="8">
        <f t="shared" si="360"/>
        <v>3.3349098925665113E+39</v>
      </c>
      <c r="F1280" s="17">
        <f t="shared" si="364"/>
        <v>1.07</v>
      </c>
      <c r="G1280" s="17">
        <f t="shared" si="347"/>
        <v>39.523084104012746</v>
      </c>
      <c r="H1280" s="21">
        <f t="shared" si="348"/>
        <v>2.9003181600265994E+19</v>
      </c>
      <c r="I1280" s="22">
        <f t="shared" si="349"/>
        <v>19.462445641886834</v>
      </c>
      <c r="J1280" s="23">
        <f t="shared" si="354"/>
        <v>6.5224680997142083E+37</v>
      </c>
      <c r="K1280" s="22">
        <f t="shared" si="355"/>
        <v>37.814411963716765</v>
      </c>
      <c r="L1280" s="17">
        <v>1</v>
      </c>
      <c r="M1280" s="17">
        <f t="shared" si="361"/>
        <v>2.2488802054924861E+18</v>
      </c>
      <c r="N1280" s="17">
        <f t="shared" si="356"/>
        <v>10</v>
      </c>
      <c r="O1280" s="17">
        <f t="shared" si="357"/>
        <v>60.963912520913532</v>
      </c>
      <c r="P1280" s="17">
        <v>1</v>
      </c>
      <c r="Q1280" s="17">
        <f t="shared" si="362"/>
        <v>4</v>
      </c>
      <c r="R1280" s="28">
        <f t="shared" si="350"/>
        <v>1.1498427788129031E+21</v>
      </c>
      <c r="S1280" s="10">
        <f t="shared" si="358"/>
        <v>12.782392499216037</v>
      </c>
      <c r="T1280" s="10">
        <f t="shared" si="359"/>
        <v>24694.000527762651</v>
      </c>
      <c r="U1280" s="38">
        <f t="shared" si="351"/>
        <v>5.8702212897427874E+39</v>
      </c>
      <c r="V1280" s="6">
        <f t="shared" si="352"/>
        <v>0</v>
      </c>
    </row>
    <row r="1281" spans="2:22" x14ac:dyDescent="0.3">
      <c r="B1281" s="27">
        <v>1279</v>
      </c>
      <c r="C1281" s="70">
        <f t="shared" si="363"/>
        <v>2.9025699598402847E+18</v>
      </c>
      <c r="D1281" s="19">
        <f t="shared" si="353"/>
        <v>2251799813685248</v>
      </c>
      <c r="E1281" s="8">
        <f t="shared" si="360"/>
        <v>3.5683535850461673E+39</v>
      </c>
      <c r="F1281" s="17">
        <f t="shared" si="364"/>
        <v>1.07</v>
      </c>
      <c r="G1281" s="17">
        <f t="shared" si="347"/>
        <v>39.55246788169795</v>
      </c>
      <c r="H1281" s="21">
        <f t="shared" si="348"/>
        <v>2.9025699598402847E+19</v>
      </c>
      <c r="I1281" s="22">
        <f t="shared" si="349"/>
        <v>19.462782696216443</v>
      </c>
      <c r="J1281" s="23">
        <f t="shared" si="354"/>
        <v>6.5275321277419363E+37</v>
      </c>
      <c r="K1281" s="22">
        <f t="shared" si="355"/>
        <v>37.814749018046371</v>
      </c>
      <c r="L1281" s="17">
        <v>1</v>
      </c>
      <c r="M1281" s="17">
        <f t="shared" si="361"/>
        <v>2.2488802054924861E+18</v>
      </c>
      <c r="N1281" s="17">
        <f t="shared" si="356"/>
        <v>10</v>
      </c>
      <c r="O1281" s="17">
        <f t="shared" si="357"/>
        <v>60.963912520913532</v>
      </c>
      <c r="P1281" s="17">
        <v>1</v>
      </c>
      <c r="Q1281" s="17">
        <f t="shared" si="362"/>
        <v>4</v>
      </c>
      <c r="R1281" s="28">
        <f t="shared" si="350"/>
        <v>1.2293772878578671E+21</v>
      </c>
      <c r="S1281" s="10">
        <f t="shared" si="358"/>
        <v>13.666549299239392</v>
      </c>
      <c r="T1281" s="10">
        <f t="shared" si="359"/>
        <v>24707.667077061891</v>
      </c>
      <c r="U1281" s="38">
        <f t="shared" si="351"/>
        <v>5.8747789149677431E+39</v>
      </c>
      <c r="V1281" s="6">
        <f t="shared" si="352"/>
        <v>0</v>
      </c>
    </row>
    <row r="1282" spans="2:22" x14ac:dyDescent="0.3">
      <c r="B1282" s="27">
        <v>1280</v>
      </c>
      <c r="C1282" s="70">
        <f t="shared" si="363"/>
        <v>2.9048217596539699E+18</v>
      </c>
      <c r="D1282" s="19">
        <f t="shared" si="353"/>
        <v>2251799813685248</v>
      </c>
      <c r="E1282" s="8">
        <f t="shared" si="360"/>
        <v>3.8181383359993994E+39</v>
      </c>
      <c r="F1282" s="17">
        <f t="shared" si="364"/>
        <v>1.07</v>
      </c>
      <c r="G1282" s="17">
        <f t="shared" si="347"/>
        <v>39.581851659383162</v>
      </c>
      <c r="H1282" s="21">
        <f t="shared" si="348"/>
        <v>2.9048217596539699E+19</v>
      </c>
      <c r="I1282" s="22">
        <f t="shared" si="349"/>
        <v>19.463119489162288</v>
      </c>
      <c r="J1282" s="23">
        <f t="shared" si="354"/>
        <v>6.5325961557696652E+37</v>
      </c>
      <c r="K1282" s="22">
        <f t="shared" si="355"/>
        <v>37.815085810992215</v>
      </c>
      <c r="L1282" s="17">
        <v>1</v>
      </c>
      <c r="M1282" s="17">
        <f t="shared" si="361"/>
        <v>2.2488802054924861E+18</v>
      </c>
      <c r="N1282" s="17">
        <f t="shared" si="356"/>
        <v>10</v>
      </c>
      <c r="O1282" s="17">
        <f t="shared" si="357"/>
        <v>60.963912520913532</v>
      </c>
      <c r="P1282" s="17">
        <v>1</v>
      </c>
      <c r="Q1282" s="17">
        <f t="shared" si="362"/>
        <v>4</v>
      </c>
      <c r="R1282" s="28">
        <f t="shared" si="350"/>
        <v>1.3144139819629504E+21</v>
      </c>
      <c r="S1282" s="10">
        <f t="shared" si="358"/>
        <v>14.611871930224765</v>
      </c>
      <c r="T1282" s="10">
        <f t="shared" si="359"/>
        <v>24722.278948992116</v>
      </c>
      <c r="U1282" s="38">
        <f t="shared" si="351"/>
        <v>5.8793365401926988E+39</v>
      </c>
      <c r="V1282" s="6">
        <f t="shared" si="352"/>
        <v>0</v>
      </c>
    </row>
    <row r="1283" spans="2:22" x14ac:dyDescent="0.3">
      <c r="B1283" s="27">
        <v>1281</v>
      </c>
      <c r="C1283" s="70">
        <f t="shared" si="363"/>
        <v>2.9070735594676552E+18</v>
      </c>
      <c r="D1283" s="19">
        <f t="shared" si="353"/>
        <v>2251799813685248</v>
      </c>
      <c r="E1283" s="8">
        <f t="shared" si="360"/>
        <v>4.0854080195193578E+39</v>
      </c>
      <c r="F1283" s="17">
        <f t="shared" si="364"/>
        <v>1.07</v>
      </c>
      <c r="G1283" s="17">
        <f t="shared" ref="G1283:G1346" si="365">LOG10(E1283)</f>
        <v>39.611235437068373</v>
      </c>
      <c r="H1283" s="21">
        <f t="shared" ref="H1283:H1346" si="366">C1283 * ($W$4)</f>
        <v>2.9070735594676552E+19</v>
      </c>
      <c r="I1283" s="22">
        <f t="shared" ref="I1283:I1346" si="367">LOG10(H1283)</f>
        <v>19.46345602112946</v>
      </c>
      <c r="J1283" s="23">
        <f t="shared" si="354"/>
        <v>6.5376601837973932E+37</v>
      </c>
      <c r="K1283" s="22">
        <f t="shared" si="355"/>
        <v>37.815422342959387</v>
      </c>
      <c r="L1283" s="17">
        <v>1</v>
      </c>
      <c r="M1283" s="17">
        <f t="shared" si="361"/>
        <v>2.2488802054924861E+18</v>
      </c>
      <c r="N1283" s="17">
        <f t="shared" si="356"/>
        <v>10</v>
      </c>
      <c r="O1283" s="17">
        <f t="shared" si="357"/>
        <v>60.963912520913532</v>
      </c>
      <c r="P1283" s="17">
        <v>1</v>
      </c>
      <c r="Q1283" s="17">
        <f t="shared" si="362"/>
        <v>4</v>
      </c>
      <c r="R1283" s="28">
        <f t="shared" ref="R1283:R1346" si="368">E1283/C1283</f>
        <v>1.4053335548438892E+21</v>
      </c>
      <c r="S1283" s="10">
        <f t="shared" si="358"/>
        <v>15.622592428574166</v>
      </c>
      <c r="T1283" s="10">
        <f t="shared" si="359"/>
        <v>24737.901541420692</v>
      </c>
      <c r="U1283" s="38">
        <f t="shared" ref="U1283:U1346" si="369">J1283*$Z$4</f>
        <v>5.8838941654176533E+39</v>
      </c>
      <c r="V1283" s="6">
        <f t="shared" ref="V1283:V1346" si="370">IF(L1283 = 1, 0, $Z$4)</f>
        <v>0</v>
      </c>
    </row>
    <row r="1284" spans="2:22" x14ac:dyDescent="0.3">
      <c r="B1284" s="27">
        <v>1282</v>
      </c>
      <c r="C1284" s="70">
        <f t="shared" si="363"/>
        <v>2.9093253592813404E+18</v>
      </c>
      <c r="D1284" s="19">
        <f t="shared" ref="D1284:D1347" si="371">2^(QUOTIENT(B1284,25))</f>
        <v>2251799813685248</v>
      </c>
      <c r="E1284" s="8">
        <f t="shared" si="360"/>
        <v>4.3713865808857132E+39</v>
      </c>
      <c r="F1284" s="17">
        <f t="shared" si="364"/>
        <v>1.07</v>
      </c>
      <c r="G1284" s="17">
        <f t="shared" si="365"/>
        <v>39.640619214753585</v>
      </c>
      <c r="H1284" s="21">
        <f t="shared" si="366"/>
        <v>2.9093253592813404E+19</v>
      </c>
      <c r="I1284" s="22">
        <f t="shared" si="367"/>
        <v>19.463792292522108</v>
      </c>
      <c r="J1284" s="23">
        <f t="shared" ref="J1284:J1347" si="372">H1284 * M1284</f>
        <v>6.5427242118251221E+37</v>
      </c>
      <c r="K1284" s="22">
        <f t="shared" ref="K1284:K1347" si="373">LOG10(J1284)</f>
        <v>37.815758614352035</v>
      </c>
      <c r="L1284" s="17">
        <v>1</v>
      </c>
      <c r="M1284" s="17">
        <f t="shared" si="361"/>
        <v>2.2488802054924861E+18</v>
      </c>
      <c r="N1284" s="17">
        <f t="shared" ref="N1284:N1347" si="374">L1284*10</f>
        <v>10</v>
      </c>
      <c r="O1284" s="17">
        <f t="shared" ref="O1284:O1347" si="375">LOG(M1284,2)</f>
        <v>60.963912520913532</v>
      </c>
      <c r="P1284" s="17">
        <v>1</v>
      </c>
      <c r="Q1284" s="17">
        <f t="shared" si="362"/>
        <v>4</v>
      </c>
      <c r="R1284" s="28">
        <f t="shared" si="368"/>
        <v>1.5025430438503894E+21</v>
      </c>
      <c r="S1284" s="10">
        <f t="shared" ref="S1284:S1347" si="376">(E1284/J1284)/Q1284</f>
        <v>16.703235683482582</v>
      </c>
      <c r="T1284" s="10">
        <f t="shared" ref="T1284:T1347" si="377">T1283+S1284+V1284</f>
        <v>24754.604777104174</v>
      </c>
      <c r="U1284" s="38">
        <f t="shared" si="369"/>
        <v>5.8884517906426102E+39</v>
      </c>
      <c r="V1284" s="6">
        <f t="shared" si="370"/>
        <v>0</v>
      </c>
    </row>
    <row r="1285" spans="2:22" x14ac:dyDescent="0.3">
      <c r="B1285" s="27">
        <v>1283</v>
      </c>
      <c r="C1285" s="70">
        <f t="shared" si="363"/>
        <v>2.9115771590950257E+18</v>
      </c>
      <c r="D1285" s="19">
        <f t="shared" si="371"/>
        <v>2251799813685248</v>
      </c>
      <c r="E1285" s="8">
        <f t="shared" ref="E1285:E1348" si="378">E1284 * F1284</f>
        <v>4.6773836415477136E+39</v>
      </c>
      <c r="F1285" s="17">
        <f t="shared" si="364"/>
        <v>1.07</v>
      </c>
      <c r="G1285" s="17">
        <f t="shared" si="365"/>
        <v>39.670002992438789</v>
      </c>
      <c r="H1285" s="21">
        <f t="shared" si="366"/>
        <v>2.9115771590950257E+19</v>
      </c>
      <c r="I1285" s="22">
        <f t="shared" si="367"/>
        <v>19.464128303743436</v>
      </c>
      <c r="J1285" s="23">
        <f t="shared" si="372"/>
        <v>6.5477882398528501E+37</v>
      </c>
      <c r="K1285" s="22">
        <f t="shared" si="373"/>
        <v>37.816094625573363</v>
      </c>
      <c r="L1285" s="17">
        <v>1</v>
      </c>
      <c r="M1285" s="17">
        <f t="shared" ref="M1285:M1348" si="379">M1284*L1285</f>
        <v>2.2488802054924861E+18</v>
      </c>
      <c r="N1285" s="17">
        <f t="shared" si="374"/>
        <v>10</v>
      </c>
      <c r="O1285" s="17">
        <f t="shared" si="375"/>
        <v>60.963912520913532</v>
      </c>
      <c r="P1285" s="17">
        <v>1</v>
      </c>
      <c r="Q1285" s="17">
        <f t="shared" ref="Q1285:Q1348" si="380">Q1284*P1285</f>
        <v>4</v>
      </c>
      <c r="R1285" s="28">
        <f t="shared" si="368"/>
        <v>1.6064776531635984E+21</v>
      </c>
      <c r="S1285" s="10">
        <f t="shared" si="376"/>
        <v>17.858639704774681</v>
      </c>
      <c r="T1285" s="10">
        <f t="shared" si="377"/>
        <v>24772.463416808947</v>
      </c>
      <c r="U1285" s="38">
        <f t="shared" si="369"/>
        <v>5.8930094158675647E+39</v>
      </c>
      <c r="V1285" s="6">
        <f t="shared" si="370"/>
        <v>0</v>
      </c>
    </row>
    <row r="1286" spans="2:22" x14ac:dyDescent="0.3">
      <c r="B1286" s="27">
        <v>1284</v>
      </c>
      <c r="C1286" s="70">
        <f t="shared" si="363"/>
        <v>2.9138289589087109E+18</v>
      </c>
      <c r="D1286" s="19">
        <f t="shared" si="371"/>
        <v>2251799813685248</v>
      </c>
      <c r="E1286" s="8">
        <f t="shared" si="378"/>
        <v>5.0048004964560537E+39</v>
      </c>
      <c r="F1286" s="17">
        <f t="shared" si="364"/>
        <v>1.07</v>
      </c>
      <c r="G1286" s="17">
        <f t="shared" si="365"/>
        <v>39.699386770124001</v>
      </c>
      <c r="H1286" s="21">
        <f t="shared" si="366"/>
        <v>2.9138289589087109E+19</v>
      </c>
      <c r="I1286" s="22">
        <f t="shared" si="367"/>
        <v>19.464464055195723</v>
      </c>
      <c r="J1286" s="23">
        <f t="shared" si="372"/>
        <v>6.552852267880579E+37</v>
      </c>
      <c r="K1286" s="22">
        <f t="shared" si="373"/>
        <v>37.816430377025654</v>
      </c>
      <c r="L1286" s="17">
        <v>1</v>
      </c>
      <c r="M1286" s="17">
        <f t="shared" si="379"/>
        <v>2.2488802054924861E+18</v>
      </c>
      <c r="N1286" s="17">
        <f t="shared" si="374"/>
        <v>10</v>
      </c>
      <c r="O1286" s="17">
        <f t="shared" si="375"/>
        <v>60.963912520913532</v>
      </c>
      <c r="P1286" s="17">
        <v>1</v>
      </c>
      <c r="Q1286" s="17">
        <f t="shared" si="380"/>
        <v>4</v>
      </c>
      <c r="R1286" s="28">
        <f t="shared" si="368"/>
        <v>1.7176027031903941E+21</v>
      </c>
      <c r="S1286" s="10">
        <f t="shared" si="376"/>
        <v>19.093977293626601</v>
      </c>
      <c r="T1286" s="10">
        <f t="shared" si="377"/>
        <v>24791.557394102572</v>
      </c>
      <c r="U1286" s="38">
        <f t="shared" si="369"/>
        <v>5.8975670410925217E+39</v>
      </c>
      <c r="V1286" s="6">
        <f t="shared" si="370"/>
        <v>0</v>
      </c>
    </row>
    <row r="1287" spans="2:22" x14ac:dyDescent="0.3">
      <c r="B1287" s="27">
        <v>1285</v>
      </c>
      <c r="C1287" s="70">
        <f t="shared" si="363"/>
        <v>2.9160807587223962E+18</v>
      </c>
      <c r="D1287" s="19">
        <f t="shared" si="371"/>
        <v>2251799813685248</v>
      </c>
      <c r="E1287" s="8">
        <f t="shared" si="378"/>
        <v>5.3551365312079779E+39</v>
      </c>
      <c r="F1287" s="17">
        <f t="shared" si="364"/>
        <v>1.07</v>
      </c>
      <c r="G1287" s="17">
        <f t="shared" si="365"/>
        <v>39.728770547809212</v>
      </c>
      <c r="H1287" s="21">
        <f t="shared" si="366"/>
        <v>2.9160807587223962E+19</v>
      </c>
      <c r="I1287" s="22">
        <f t="shared" si="367"/>
        <v>19.464799547280311</v>
      </c>
      <c r="J1287" s="23">
        <f t="shared" si="372"/>
        <v>6.5579162959083069E+37</v>
      </c>
      <c r="K1287" s="22">
        <f t="shared" si="373"/>
        <v>37.816765869110242</v>
      </c>
      <c r="L1287" s="17">
        <v>1</v>
      </c>
      <c r="M1287" s="17">
        <f t="shared" si="379"/>
        <v>2.2488802054924861E+18</v>
      </c>
      <c r="N1287" s="17">
        <f t="shared" si="374"/>
        <v>10</v>
      </c>
      <c r="O1287" s="17">
        <f t="shared" si="375"/>
        <v>60.963912520913532</v>
      </c>
      <c r="P1287" s="17">
        <v>1</v>
      </c>
      <c r="Q1287" s="17">
        <f t="shared" si="380"/>
        <v>4</v>
      </c>
      <c r="R1287" s="28">
        <f t="shared" si="368"/>
        <v>1.8364157148906224E+21</v>
      </c>
      <c r="S1287" s="10">
        <f t="shared" si="376"/>
        <v>20.414779213289204</v>
      </c>
      <c r="T1287" s="10">
        <f t="shared" si="377"/>
        <v>24811.972173315862</v>
      </c>
      <c r="U1287" s="38">
        <f t="shared" si="369"/>
        <v>5.9021246663174762E+39</v>
      </c>
      <c r="V1287" s="6">
        <f t="shared" si="370"/>
        <v>0</v>
      </c>
    </row>
    <row r="1288" spans="2:22" x14ac:dyDescent="0.3">
      <c r="B1288" s="27">
        <v>1286</v>
      </c>
      <c r="C1288" s="70">
        <f t="shared" si="363"/>
        <v>2.9183325585360814E+18</v>
      </c>
      <c r="D1288" s="19">
        <f t="shared" si="371"/>
        <v>2251799813685248</v>
      </c>
      <c r="E1288" s="8">
        <f t="shared" si="378"/>
        <v>5.7299960883925367E+39</v>
      </c>
      <c r="F1288" s="17">
        <f t="shared" si="364"/>
        <v>1.07</v>
      </c>
      <c r="G1288" s="17">
        <f t="shared" si="365"/>
        <v>39.758154325494424</v>
      </c>
      <c r="H1288" s="21">
        <f t="shared" si="366"/>
        <v>2.9183325585360814E+19</v>
      </c>
      <c r="I1288" s="22">
        <f t="shared" si="367"/>
        <v>19.465134780397616</v>
      </c>
      <c r="J1288" s="23">
        <f t="shared" si="372"/>
        <v>6.5629803239360358E+37</v>
      </c>
      <c r="K1288" s="22">
        <f t="shared" si="373"/>
        <v>37.817101102227547</v>
      </c>
      <c r="L1288" s="17">
        <v>1</v>
      </c>
      <c r="M1288" s="17">
        <f t="shared" si="379"/>
        <v>2.2488802054924861E+18</v>
      </c>
      <c r="N1288" s="17">
        <f t="shared" si="374"/>
        <v>10</v>
      </c>
      <c r="O1288" s="17">
        <f t="shared" si="375"/>
        <v>60.963912520913532</v>
      </c>
      <c r="P1288" s="17">
        <v>1</v>
      </c>
      <c r="Q1288" s="17">
        <f t="shared" si="380"/>
        <v>4</v>
      </c>
      <c r="R1288" s="28">
        <f t="shared" si="368"/>
        <v>1.9634486383782338E+21</v>
      </c>
      <c r="S1288" s="10">
        <f t="shared" si="376"/>
        <v>21.826958963652924</v>
      </c>
      <c r="T1288" s="10">
        <f t="shared" si="377"/>
        <v>24833.799132279513</v>
      </c>
      <c r="U1288" s="38">
        <f t="shared" si="369"/>
        <v>5.9066822915424319E+39</v>
      </c>
      <c r="V1288" s="6">
        <f t="shared" si="370"/>
        <v>0</v>
      </c>
    </row>
    <row r="1289" spans="2:22" x14ac:dyDescent="0.3">
      <c r="B1289" s="27">
        <v>1287</v>
      </c>
      <c r="C1289" s="70">
        <f t="shared" si="363"/>
        <v>2.9205843583497667E+18</v>
      </c>
      <c r="D1289" s="19">
        <f t="shared" si="371"/>
        <v>2251799813685248</v>
      </c>
      <c r="E1289" s="8">
        <f t="shared" si="378"/>
        <v>6.131095814580015E+39</v>
      </c>
      <c r="F1289" s="17">
        <f t="shared" si="364"/>
        <v>1.07</v>
      </c>
      <c r="G1289" s="17">
        <f t="shared" si="365"/>
        <v>39.787538103179628</v>
      </c>
      <c r="H1289" s="21">
        <f t="shared" si="366"/>
        <v>2.9205843583497667E+19</v>
      </c>
      <c r="I1289" s="22">
        <f t="shared" si="367"/>
        <v>19.465469754947122</v>
      </c>
      <c r="J1289" s="23">
        <f t="shared" si="372"/>
        <v>6.5680443519637638E+37</v>
      </c>
      <c r="K1289" s="22">
        <f t="shared" si="373"/>
        <v>37.817436076777049</v>
      </c>
      <c r="L1289" s="17">
        <v>1</v>
      </c>
      <c r="M1289" s="17">
        <f t="shared" si="379"/>
        <v>2.2488802054924861E+18</v>
      </c>
      <c r="N1289" s="17">
        <f t="shared" si="374"/>
        <v>10</v>
      </c>
      <c r="O1289" s="17">
        <f t="shared" si="375"/>
        <v>60.963912520913532</v>
      </c>
      <c r="P1289" s="17">
        <v>1</v>
      </c>
      <c r="Q1289" s="17">
        <f t="shared" si="380"/>
        <v>4</v>
      </c>
      <c r="R1289" s="28">
        <f t="shared" si="368"/>
        <v>2.0992702357840129E+21</v>
      </c>
      <c r="S1289" s="10">
        <f t="shared" si="376"/>
        <v>23.336839270683722</v>
      </c>
      <c r="T1289" s="10">
        <f t="shared" si="377"/>
        <v>24857.135971550197</v>
      </c>
      <c r="U1289" s="38">
        <f t="shared" si="369"/>
        <v>5.9112399167673876E+39</v>
      </c>
      <c r="V1289" s="6">
        <f t="shared" si="370"/>
        <v>0</v>
      </c>
    </row>
    <row r="1290" spans="2:22" x14ac:dyDescent="0.3">
      <c r="B1290" s="27">
        <v>1288</v>
      </c>
      <c r="C1290" s="70">
        <f t="shared" si="363"/>
        <v>2.9228361581634519E+18</v>
      </c>
      <c r="D1290" s="19">
        <f t="shared" si="371"/>
        <v>2251799813685248</v>
      </c>
      <c r="E1290" s="8">
        <f t="shared" si="378"/>
        <v>6.560272521600616E+39</v>
      </c>
      <c r="F1290" s="17">
        <f t="shared" si="364"/>
        <v>1.07</v>
      </c>
      <c r="G1290" s="17">
        <f t="shared" si="365"/>
        <v>39.81692188086484</v>
      </c>
      <c r="H1290" s="21">
        <f t="shared" si="366"/>
        <v>2.9228361581634519E+19</v>
      </c>
      <c r="I1290" s="22">
        <f t="shared" si="367"/>
        <v>19.465804471327392</v>
      </c>
      <c r="J1290" s="23">
        <f t="shared" si="372"/>
        <v>6.5731083799914927E+37</v>
      </c>
      <c r="K1290" s="22">
        <f t="shared" si="373"/>
        <v>37.817770793157322</v>
      </c>
      <c r="L1290" s="17">
        <v>1</v>
      </c>
      <c r="M1290" s="17">
        <f t="shared" si="379"/>
        <v>2.2488802054924861E+18</v>
      </c>
      <c r="N1290" s="17">
        <f t="shared" si="374"/>
        <v>10</v>
      </c>
      <c r="O1290" s="17">
        <f t="shared" si="375"/>
        <v>60.963912520913532</v>
      </c>
      <c r="P1290" s="17">
        <v>1</v>
      </c>
      <c r="Q1290" s="17">
        <f t="shared" si="380"/>
        <v>4</v>
      </c>
      <c r="R1290" s="28">
        <f t="shared" si="368"/>
        <v>2.2444886290590872E+21</v>
      </c>
      <c r="S1290" s="10">
        <f t="shared" si="376"/>
        <v>24.951180409446962</v>
      </c>
      <c r="T1290" s="10">
        <f t="shared" si="377"/>
        <v>24882.087151959644</v>
      </c>
      <c r="U1290" s="38">
        <f t="shared" si="369"/>
        <v>5.9157975419923433E+39</v>
      </c>
      <c r="V1290" s="6">
        <f t="shared" si="370"/>
        <v>0</v>
      </c>
    </row>
    <row r="1291" spans="2:22" x14ac:dyDescent="0.3">
      <c r="B1291" s="27">
        <v>1289</v>
      </c>
      <c r="C1291" s="70">
        <f t="shared" si="363"/>
        <v>2.9250879579771372E+18</v>
      </c>
      <c r="D1291" s="19">
        <f t="shared" si="371"/>
        <v>2251799813685248</v>
      </c>
      <c r="E1291" s="8">
        <f t="shared" si="378"/>
        <v>7.0194915981126597E+39</v>
      </c>
      <c r="F1291" s="17">
        <f t="shared" si="364"/>
        <v>1.07</v>
      </c>
      <c r="G1291" s="17">
        <f t="shared" si="365"/>
        <v>39.846305658550051</v>
      </c>
      <c r="H1291" s="21">
        <f t="shared" si="366"/>
        <v>2.9250879579771372E+19</v>
      </c>
      <c r="I1291" s="22">
        <f t="shared" si="367"/>
        <v>19.466138929936069</v>
      </c>
      <c r="J1291" s="23">
        <f t="shared" si="372"/>
        <v>6.5781724080192207E+37</v>
      </c>
      <c r="K1291" s="22">
        <f t="shared" si="373"/>
        <v>37.818105251765999</v>
      </c>
      <c r="L1291" s="17">
        <v>1</v>
      </c>
      <c r="M1291" s="17">
        <f t="shared" si="379"/>
        <v>2.2488802054924861E+18</v>
      </c>
      <c r="N1291" s="17">
        <f t="shared" si="374"/>
        <v>10</v>
      </c>
      <c r="O1291" s="17">
        <f t="shared" si="375"/>
        <v>60.963912520913532</v>
      </c>
      <c r="P1291" s="17">
        <v>1</v>
      </c>
      <c r="Q1291" s="17">
        <f t="shared" si="380"/>
        <v>4</v>
      </c>
      <c r="R1291" s="28">
        <f t="shared" si="368"/>
        <v>2.3997540241378016E+21</v>
      </c>
      <c r="S1291" s="10">
        <f t="shared" si="376"/>
        <v>26.677210487655515</v>
      </c>
      <c r="T1291" s="10">
        <f t="shared" si="377"/>
        <v>24908.764362447298</v>
      </c>
      <c r="U1291" s="38">
        <f t="shared" si="369"/>
        <v>5.920355167217299E+39</v>
      </c>
      <c r="V1291" s="6">
        <f t="shared" si="370"/>
        <v>0</v>
      </c>
    </row>
    <row r="1292" spans="2:22" x14ac:dyDescent="0.3">
      <c r="B1292" s="27">
        <v>1290</v>
      </c>
      <c r="C1292" s="70">
        <f t="shared" si="363"/>
        <v>2.9273397577908224E+18</v>
      </c>
      <c r="D1292" s="19">
        <f t="shared" si="371"/>
        <v>2251799813685248</v>
      </c>
      <c r="E1292" s="8">
        <f t="shared" si="378"/>
        <v>7.5108560099805467E+39</v>
      </c>
      <c r="F1292" s="17">
        <f t="shared" si="364"/>
        <v>1.07</v>
      </c>
      <c r="G1292" s="17">
        <f t="shared" si="365"/>
        <v>39.875689436235255</v>
      </c>
      <c r="H1292" s="21">
        <f t="shared" si="366"/>
        <v>2.9273397577908224E+19</v>
      </c>
      <c r="I1292" s="22">
        <f t="shared" si="367"/>
        <v>19.466473131169877</v>
      </c>
      <c r="J1292" s="23">
        <f t="shared" si="372"/>
        <v>6.5832364360469496E+37</v>
      </c>
      <c r="K1292" s="22">
        <f t="shared" si="373"/>
        <v>37.818439452999804</v>
      </c>
      <c r="L1292" s="17">
        <v>1</v>
      </c>
      <c r="M1292" s="17">
        <f t="shared" si="379"/>
        <v>2.2488802054924861E+18</v>
      </c>
      <c r="N1292" s="17">
        <f t="shared" si="374"/>
        <v>10</v>
      </c>
      <c r="O1292" s="17">
        <f t="shared" si="375"/>
        <v>60.963912520913532</v>
      </c>
      <c r="P1292" s="17">
        <v>1</v>
      </c>
      <c r="Q1292" s="17">
        <f t="shared" si="380"/>
        <v>4</v>
      </c>
      <c r="R1292" s="28">
        <f t="shared" si="368"/>
        <v>2.5657616236691194E+21</v>
      </c>
      <c r="S1292" s="10">
        <f t="shared" si="376"/>
        <v>28.522657825466947</v>
      </c>
      <c r="T1292" s="10">
        <f t="shared" si="377"/>
        <v>24937.287020272764</v>
      </c>
      <c r="U1292" s="38">
        <f t="shared" si="369"/>
        <v>5.9249127924422547E+39</v>
      </c>
      <c r="V1292" s="6">
        <f t="shared" si="370"/>
        <v>0</v>
      </c>
    </row>
    <row r="1293" spans="2:22" x14ac:dyDescent="0.3">
      <c r="B1293" s="27">
        <v>1291</v>
      </c>
      <c r="C1293" s="70">
        <f t="shared" si="363"/>
        <v>2.9295915576045076E+18</v>
      </c>
      <c r="D1293" s="19">
        <f t="shared" si="371"/>
        <v>2251799813685248</v>
      </c>
      <c r="E1293" s="8">
        <f t="shared" si="378"/>
        <v>8.0366159306791852E+39</v>
      </c>
      <c r="F1293" s="17">
        <f t="shared" si="364"/>
        <v>1.07</v>
      </c>
      <c r="G1293" s="17">
        <f t="shared" si="365"/>
        <v>39.905073213920467</v>
      </c>
      <c r="H1293" s="21">
        <f t="shared" si="366"/>
        <v>2.9295915576045076E+19</v>
      </c>
      <c r="I1293" s="22">
        <f t="shared" si="367"/>
        <v>19.466807075424626</v>
      </c>
      <c r="J1293" s="23">
        <f t="shared" si="372"/>
        <v>6.5883004640746776E+37</v>
      </c>
      <c r="K1293" s="22">
        <f t="shared" si="373"/>
        <v>37.818773397254553</v>
      </c>
      <c r="L1293" s="17">
        <v>1</v>
      </c>
      <c r="M1293" s="17">
        <f t="shared" si="379"/>
        <v>2.2488802054924861E+18</v>
      </c>
      <c r="N1293" s="17">
        <f t="shared" si="374"/>
        <v>10</v>
      </c>
      <c r="O1293" s="17">
        <f t="shared" si="375"/>
        <v>60.963912520913532</v>
      </c>
      <c r="P1293" s="17">
        <v>1</v>
      </c>
      <c r="Q1293" s="17">
        <f t="shared" si="380"/>
        <v>4</v>
      </c>
      <c r="R1293" s="28">
        <f t="shared" si="368"/>
        <v>2.7432547413710571E+21</v>
      </c>
      <c r="S1293" s="10">
        <f t="shared" si="376"/>
        <v>30.495785576652214</v>
      </c>
      <c r="T1293" s="10">
        <f t="shared" si="377"/>
        <v>24967.782805849416</v>
      </c>
      <c r="U1293" s="38">
        <f t="shared" si="369"/>
        <v>5.9294704176672093E+39</v>
      </c>
      <c r="V1293" s="6">
        <f t="shared" si="370"/>
        <v>0</v>
      </c>
    </row>
    <row r="1294" spans="2:22" x14ac:dyDescent="0.3">
      <c r="B1294" s="27">
        <v>1292</v>
      </c>
      <c r="C1294" s="70">
        <f t="shared" si="363"/>
        <v>2.9318433574181929E+18</v>
      </c>
      <c r="D1294" s="19">
        <f t="shared" si="371"/>
        <v>2251799813685248</v>
      </c>
      <c r="E1294" s="8">
        <f t="shared" si="378"/>
        <v>8.5991790458267281E+39</v>
      </c>
      <c r="F1294" s="17">
        <f t="shared" si="364"/>
        <v>1.07</v>
      </c>
      <c r="G1294" s="17">
        <f t="shared" si="365"/>
        <v>39.934456991605678</v>
      </c>
      <c r="H1294" s="21">
        <f t="shared" si="366"/>
        <v>2.9318433574181929E+19</v>
      </c>
      <c r="I1294" s="22">
        <f t="shared" si="367"/>
        <v>19.467140763095212</v>
      </c>
      <c r="J1294" s="23">
        <f t="shared" si="372"/>
        <v>6.5933644921024065E+37</v>
      </c>
      <c r="K1294" s="22">
        <f t="shared" si="373"/>
        <v>37.819107084925143</v>
      </c>
      <c r="L1294" s="17">
        <v>1</v>
      </c>
      <c r="M1294" s="17">
        <f t="shared" si="379"/>
        <v>2.2488802054924861E+18</v>
      </c>
      <c r="N1294" s="17">
        <f t="shared" si="374"/>
        <v>10</v>
      </c>
      <c r="O1294" s="17">
        <f t="shared" si="375"/>
        <v>60.963912520913532</v>
      </c>
      <c r="P1294" s="17">
        <v>1</v>
      </c>
      <c r="Q1294" s="17">
        <f t="shared" si="380"/>
        <v>4</v>
      </c>
      <c r="R1294" s="28">
        <f t="shared" si="368"/>
        <v>2.9330281319665186E+21</v>
      </c>
      <c r="S1294" s="10">
        <f t="shared" si="376"/>
        <v>32.605428746305869</v>
      </c>
      <c r="T1294" s="10">
        <f t="shared" si="377"/>
        <v>25000.388234595721</v>
      </c>
      <c r="U1294" s="38">
        <f t="shared" si="369"/>
        <v>5.9340280428921662E+39</v>
      </c>
      <c r="V1294" s="6">
        <f t="shared" si="370"/>
        <v>0</v>
      </c>
    </row>
    <row r="1295" spans="2:22" x14ac:dyDescent="0.3">
      <c r="B1295" s="27">
        <v>1293</v>
      </c>
      <c r="C1295" s="70">
        <f t="shared" si="363"/>
        <v>2.9340951572318781E+18</v>
      </c>
      <c r="D1295" s="19">
        <f t="shared" si="371"/>
        <v>2251799813685248</v>
      </c>
      <c r="E1295" s="8">
        <f t="shared" si="378"/>
        <v>9.2011215790345992E+39</v>
      </c>
      <c r="F1295" s="17">
        <f t="shared" si="364"/>
        <v>1.07</v>
      </c>
      <c r="G1295" s="17">
        <f t="shared" si="365"/>
        <v>39.96384076929089</v>
      </c>
      <c r="H1295" s="21">
        <f t="shared" si="366"/>
        <v>2.9340951572318781E+19</v>
      </c>
      <c r="I1295" s="22">
        <f t="shared" si="367"/>
        <v>19.467474194575626</v>
      </c>
      <c r="J1295" s="23">
        <f t="shared" si="372"/>
        <v>6.5984285201301344E+37</v>
      </c>
      <c r="K1295" s="22">
        <f t="shared" si="373"/>
        <v>37.819440516405557</v>
      </c>
      <c r="L1295" s="17">
        <v>1</v>
      </c>
      <c r="M1295" s="17">
        <f t="shared" si="379"/>
        <v>2.2488802054924861E+18</v>
      </c>
      <c r="N1295" s="17">
        <f t="shared" si="374"/>
        <v>10</v>
      </c>
      <c r="O1295" s="17">
        <f t="shared" si="375"/>
        <v>60.963912520913532</v>
      </c>
      <c r="P1295" s="17">
        <v>1</v>
      </c>
      <c r="Q1295" s="17">
        <f t="shared" si="380"/>
        <v>4</v>
      </c>
      <c r="R1295" s="28">
        <f t="shared" si="368"/>
        <v>3.1359315516253536E+21</v>
      </c>
      <c r="S1295" s="10">
        <f t="shared" si="376"/>
        <v>34.861033771011947</v>
      </c>
      <c r="T1295" s="10">
        <f t="shared" si="377"/>
        <v>25035.249268366733</v>
      </c>
      <c r="U1295" s="38">
        <f t="shared" si="369"/>
        <v>5.9385856681171207E+39</v>
      </c>
      <c r="V1295" s="6">
        <f t="shared" si="370"/>
        <v>0</v>
      </c>
    </row>
    <row r="1296" spans="2:22" x14ac:dyDescent="0.3">
      <c r="B1296" s="27">
        <v>1294</v>
      </c>
      <c r="C1296" s="70">
        <f t="shared" si="363"/>
        <v>2.9363469570455634E+18</v>
      </c>
      <c r="D1296" s="19">
        <f t="shared" si="371"/>
        <v>2251799813685248</v>
      </c>
      <c r="E1296" s="8">
        <f t="shared" si="378"/>
        <v>9.8452000895670218E+39</v>
      </c>
      <c r="F1296" s="17">
        <f t="shared" si="364"/>
        <v>1.07</v>
      </c>
      <c r="G1296" s="17">
        <f t="shared" si="365"/>
        <v>39.993224546976094</v>
      </c>
      <c r="H1296" s="21">
        <f t="shared" si="366"/>
        <v>2.9363469570455634E+19</v>
      </c>
      <c r="I1296" s="22">
        <f t="shared" si="367"/>
        <v>19.467807370258942</v>
      </c>
      <c r="J1296" s="23">
        <f t="shared" si="372"/>
        <v>6.6034925481578633E+37</v>
      </c>
      <c r="K1296" s="22">
        <f t="shared" si="373"/>
        <v>37.819773692088873</v>
      </c>
      <c r="L1296" s="17">
        <v>1</v>
      </c>
      <c r="M1296" s="17">
        <f t="shared" si="379"/>
        <v>2.2488802054924861E+18</v>
      </c>
      <c r="N1296" s="17">
        <f t="shared" si="374"/>
        <v>10</v>
      </c>
      <c r="O1296" s="17">
        <f t="shared" si="375"/>
        <v>60.963912520913532</v>
      </c>
      <c r="P1296" s="17">
        <v>1</v>
      </c>
      <c r="Q1296" s="17">
        <f t="shared" si="380"/>
        <v>4</v>
      </c>
      <c r="R1296" s="28">
        <f t="shared" si="368"/>
        <v>3.352873564870847E+21</v>
      </c>
      <c r="S1296" s="10">
        <f t="shared" si="376"/>
        <v>37.272700838866996</v>
      </c>
      <c r="T1296" s="10">
        <f t="shared" si="377"/>
        <v>25072.521969205602</v>
      </c>
      <c r="U1296" s="38">
        <f t="shared" si="369"/>
        <v>5.9431432933420776E+39</v>
      </c>
      <c r="V1296" s="6">
        <f t="shared" si="370"/>
        <v>0</v>
      </c>
    </row>
    <row r="1297" spans="2:22" x14ac:dyDescent="0.3">
      <c r="B1297" s="27">
        <v>1295</v>
      </c>
      <c r="C1297" s="70">
        <f t="shared" si="363"/>
        <v>2.9385987568592486E+18</v>
      </c>
      <c r="D1297" s="19">
        <f t="shared" si="371"/>
        <v>2251799813685248</v>
      </c>
      <c r="E1297" s="8">
        <f t="shared" si="378"/>
        <v>1.0534364095836714E+40</v>
      </c>
      <c r="F1297" s="17">
        <f t="shared" si="364"/>
        <v>1.07</v>
      </c>
      <c r="G1297" s="17">
        <f t="shared" si="365"/>
        <v>40.022608324661306</v>
      </c>
      <c r="H1297" s="21">
        <f t="shared" si="366"/>
        <v>2.9385987568592486E+19</v>
      </c>
      <c r="I1297" s="22">
        <f t="shared" si="367"/>
        <v>19.468140290537342</v>
      </c>
      <c r="J1297" s="23">
        <f t="shared" si="372"/>
        <v>6.6085565761855913E+37</v>
      </c>
      <c r="K1297" s="22">
        <f t="shared" si="373"/>
        <v>37.820106612367269</v>
      </c>
      <c r="L1297" s="17">
        <v>1</v>
      </c>
      <c r="M1297" s="17">
        <f t="shared" si="379"/>
        <v>2.2488802054924861E+18</v>
      </c>
      <c r="N1297" s="17">
        <f t="shared" si="374"/>
        <v>10</v>
      </c>
      <c r="O1297" s="17">
        <f t="shared" si="375"/>
        <v>60.963912520913532</v>
      </c>
      <c r="P1297" s="17">
        <v>1</v>
      </c>
      <c r="Q1297" s="17">
        <f t="shared" si="380"/>
        <v>4</v>
      </c>
      <c r="R1297" s="28">
        <f t="shared" si="368"/>
        <v>3.5848256150137901E+21</v>
      </c>
      <c r="S1297" s="10">
        <f t="shared" si="376"/>
        <v>39.851229139045479</v>
      </c>
      <c r="T1297" s="10">
        <f t="shared" si="377"/>
        <v>25112.373198344649</v>
      </c>
      <c r="U1297" s="38">
        <f t="shared" si="369"/>
        <v>5.9477009185670321E+39</v>
      </c>
      <c r="V1297" s="6">
        <f t="shared" si="370"/>
        <v>0</v>
      </c>
    </row>
    <row r="1298" spans="2:22" x14ac:dyDescent="0.3">
      <c r="B1298" s="27">
        <v>1296</v>
      </c>
      <c r="C1298" s="70">
        <f t="shared" si="363"/>
        <v>2.9408505566729339E+18</v>
      </c>
      <c r="D1298" s="19">
        <f t="shared" si="371"/>
        <v>2251799813685248</v>
      </c>
      <c r="E1298" s="8">
        <f t="shared" si="378"/>
        <v>1.1271769582545285E+40</v>
      </c>
      <c r="F1298" s="17">
        <f t="shared" si="364"/>
        <v>1.07</v>
      </c>
      <c r="G1298" s="17">
        <f t="shared" si="365"/>
        <v>40.051992102346517</v>
      </c>
      <c r="H1298" s="21">
        <f t="shared" si="366"/>
        <v>2.9408505566729339E+19</v>
      </c>
      <c r="I1298" s="22">
        <f t="shared" si="367"/>
        <v>19.468472955802095</v>
      </c>
      <c r="J1298" s="23">
        <f t="shared" si="372"/>
        <v>6.6136206042133202E+37</v>
      </c>
      <c r="K1298" s="22">
        <f t="shared" si="373"/>
        <v>37.820439277632026</v>
      </c>
      <c r="L1298" s="17">
        <v>1</v>
      </c>
      <c r="M1298" s="17">
        <f t="shared" si="379"/>
        <v>2.2488802054924861E+18</v>
      </c>
      <c r="N1298" s="17">
        <f t="shared" si="374"/>
        <v>10</v>
      </c>
      <c r="O1298" s="17">
        <f t="shared" si="375"/>
        <v>60.963912520913532</v>
      </c>
      <c r="P1298" s="17">
        <v>1</v>
      </c>
      <c r="Q1298" s="17">
        <f t="shared" si="380"/>
        <v>4</v>
      </c>
      <c r="R1298" s="28">
        <f t="shared" si="368"/>
        <v>3.8328263763587335E+21</v>
      </c>
      <c r="S1298" s="10">
        <f t="shared" si="376"/>
        <v>42.608165243725999</v>
      </c>
      <c r="T1298" s="10">
        <f t="shared" si="377"/>
        <v>25154.981363588373</v>
      </c>
      <c r="U1298" s="38">
        <f t="shared" si="369"/>
        <v>5.9522585437919878E+39</v>
      </c>
      <c r="V1298" s="6">
        <f t="shared" si="370"/>
        <v>0</v>
      </c>
    </row>
    <row r="1299" spans="2:22" x14ac:dyDescent="0.3">
      <c r="B1299" s="27">
        <v>1297</v>
      </c>
      <c r="C1299" s="70">
        <f t="shared" si="363"/>
        <v>2.9431023564866191E+18</v>
      </c>
      <c r="D1299" s="19">
        <f t="shared" si="371"/>
        <v>2251799813685248</v>
      </c>
      <c r="E1299" s="8">
        <f t="shared" si="378"/>
        <v>1.2060793453323456E+40</v>
      </c>
      <c r="F1299" s="17">
        <f t="shared" si="364"/>
        <v>1.07</v>
      </c>
      <c r="G1299" s="17">
        <f t="shared" si="365"/>
        <v>40.081375880031729</v>
      </c>
      <c r="H1299" s="21">
        <f t="shared" si="366"/>
        <v>2.9431023564866191E+19</v>
      </c>
      <c r="I1299" s="22">
        <f t="shared" si="367"/>
        <v>19.468805366443586</v>
      </c>
      <c r="J1299" s="23">
        <f t="shared" si="372"/>
        <v>6.6186846322410482E+37</v>
      </c>
      <c r="K1299" s="22">
        <f t="shared" si="373"/>
        <v>37.820771688273517</v>
      </c>
      <c r="L1299" s="17">
        <v>1</v>
      </c>
      <c r="M1299" s="17">
        <f t="shared" si="379"/>
        <v>2.2488802054924861E+18</v>
      </c>
      <c r="N1299" s="17">
        <f t="shared" si="374"/>
        <v>10</v>
      </c>
      <c r="O1299" s="17">
        <f t="shared" si="375"/>
        <v>60.963912520913532</v>
      </c>
      <c r="P1299" s="17">
        <v>1</v>
      </c>
      <c r="Q1299" s="17">
        <f t="shared" si="380"/>
        <v>4</v>
      </c>
      <c r="R1299" s="28">
        <f t="shared" si="368"/>
        <v>4.0979864076902995E+21</v>
      </c>
      <c r="S1299" s="10">
        <f t="shared" si="376"/>
        <v>45.555854839240695</v>
      </c>
      <c r="T1299" s="10">
        <f t="shared" si="377"/>
        <v>25200.537218427613</v>
      </c>
      <c r="U1299" s="38">
        <f t="shared" si="369"/>
        <v>5.9568161690169436E+39</v>
      </c>
      <c r="V1299" s="6">
        <f t="shared" si="370"/>
        <v>0</v>
      </c>
    </row>
    <row r="1300" spans="2:22" x14ac:dyDescent="0.3">
      <c r="B1300" s="27">
        <v>1298</v>
      </c>
      <c r="C1300" s="70">
        <f t="shared" si="363"/>
        <v>2.9453541563003044E+18</v>
      </c>
      <c r="D1300" s="19">
        <f t="shared" si="371"/>
        <v>2251799813685248</v>
      </c>
      <c r="E1300" s="8">
        <f t="shared" si="378"/>
        <v>1.2905048995056099E+40</v>
      </c>
      <c r="F1300" s="17">
        <f t="shared" si="364"/>
        <v>1.07</v>
      </c>
      <c r="G1300" s="17">
        <f t="shared" si="365"/>
        <v>40.110759657716933</v>
      </c>
      <c r="H1300" s="21">
        <f t="shared" si="366"/>
        <v>2.9453541563003044E+19</v>
      </c>
      <c r="I1300" s="22">
        <f t="shared" si="367"/>
        <v>19.469137522851291</v>
      </c>
      <c r="J1300" s="23">
        <f t="shared" si="372"/>
        <v>6.6237486602687771E+37</v>
      </c>
      <c r="K1300" s="22">
        <f t="shared" si="373"/>
        <v>37.821103844681218</v>
      </c>
      <c r="L1300" s="17">
        <v>1</v>
      </c>
      <c r="M1300" s="17">
        <f t="shared" si="379"/>
        <v>2.2488802054924861E+18</v>
      </c>
      <c r="N1300" s="17">
        <f t="shared" si="374"/>
        <v>10</v>
      </c>
      <c r="O1300" s="17">
        <f t="shared" si="375"/>
        <v>60.963912520913532</v>
      </c>
      <c r="P1300" s="17">
        <v>1</v>
      </c>
      <c r="Q1300" s="17">
        <f t="shared" si="380"/>
        <v>4</v>
      </c>
      <c r="R1300" s="28">
        <f t="shared" si="368"/>
        <v>4.3814931278981707E+21</v>
      </c>
      <c r="S1300" s="10">
        <f t="shared" si="376"/>
        <v>48.707498038325475</v>
      </c>
      <c r="T1300" s="10">
        <f t="shared" si="377"/>
        <v>25249.244716465939</v>
      </c>
      <c r="U1300" s="38">
        <f t="shared" si="369"/>
        <v>5.9613737942418993E+39</v>
      </c>
      <c r="V1300" s="6">
        <f t="shared" si="370"/>
        <v>0</v>
      </c>
    </row>
    <row r="1301" spans="2:22" x14ac:dyDescent="0.3">
      <c r="B1301" s="27">
        <v>1299</v>
      </c>
      <c r="C1301" s="70">
        <f t="shared" si="363"/>
        <v>2.9476059561139896E+18</v>
      </c>
      <c r="D1301" s="19">
        <f t="shared" si="371"/>
        <v>2251799813685248</v>
      </c>
      <c r="E1301" s="8">
        <f t="shared" si="378"/>
        <v>1.3808402424710026E+40</v>
      </c>
      <c r="F1301" s="17">
        <f t="shared" si="364"/>
        <v>1.07</v>
      </c>
      <c r="G1301" s="17">
        <f t="shared" si="365"/>
        <v>40.140143435402145</v>
      </c>
      <c r="H1301" s="21">
        <f t="shared" si="366"/>
        <v>2.9476059561139896E+19</v>
      </c>
      <c r="I1301" s="22">
        <f t="shared" si="367"/>
        <v>19.469469425413795</v>
      </c>
      <c r="J1301" s="23">
        <f t="shared" si="372"/>
        <v>6.6288126882965051E+37</v>
      </c>
      <c r="K1301" s="22">
        <f t="shared" si="373"/>
        <v>37.821435747243726</v>
      </c>
      <c r="L1301" s="17">
        <v>1</v>
      </c>
      <c r="M1301" s="17">
        <f t="shared" si="379"/>
        <v>2.2488802054924861E+18</v>
      </c>
      <c r="N1301" s="17">
        <f t="shared" si="374"/>
        <v>10</v>
      </c>
      <c r="O1301" s="17">
        <f t="shared" si="375"/>
        <v>60.963912520913532</v>
      </c>
      <c r="P1301" s="17">
        <v>1</v>
      </c>
      <c r="Q1301" s="17">
        <f t="shared" si="380"/>
        <v>4</v>
      </c>
      <c r="R1301" s="28">
        <f t="shared" si="368"/>
        <v>4.6846161360436703E+21</v>
      </c>
      <c r="S1301" s="10">
        <f t="shared" si="376"/>
        <v>52.077208521404742</v>
      </c>
      <c r="T1301" s="10">
        <f t="shared" si="377"/>
        <v>25301.321924987344</v>
      </c>
      <c r="U1301" s="38">
        <f t="shared" si="369"/>
        <v>5.965931419466855E+39</v>
      </c>
      <c r="V1301" s="6">
        <f t="shared" si="370"/>
        <v>0</v>
      </c>
    </row>
    <row r="1302" spans="2:22" x14ac:dyDescent="0.3">
      <c r="B1302" s="27">
        <v>1300</v>
      </c>
      <c r="C1302" s="70">
        <f t="shared" si="363"/>
        <v>5.8997155118553498E+18</v>
      </c>
      <c r="D1302" s="19">
        <f t="shared" si="371"/>
        <v>4503599627370496</v>
      </c>
      <c r="E1302" s="8">
        <f t="shared" si="378"/>
        <v>1.477499059443973E+40</v>
      </c>
      <c r="F1302" s="17">
        <f t="shared" si="364"/>
        <v>1.07</v>
      </c>
      <c r="G1302" s="17">
        <f t="shared" si="365"/>
        <v>40.169527213087356</v>
      </c>
      <c r="H1302" s="21">
        <f t="shared" si="366"/>
        <v>5.8997155118553498E+19</v>
      </c>
      <c r="I1302" s="22">
        <f t="shared" si="367"/>
        <v>19.770831070182787</v>
      </c>
      <c r="J1302" s="23">
        <f t="shared" si="372"/>
        <v>3.9803260297945398E+38</v>
      </c>
      <c r="K1302" s="22">
        <f t="shared" si="373"/>
        <v>38.599918646732377</v>
      </c>
      <c r="L1302" s="17">
        <v>3</v>
      </c>
      <c r="M1302" s="17">
        <f t="shared" si="379"/>
        <v>6.7466406164774584E+18</v>
      </c>
      <c r="N1302" s="17">
        <f t="shared" si="374"/>
        <v>30</v>
      </c>
      <c r="O1302" s="17">
        <f t="shared" si="375"/>
        <v>62.548875021634686</v>
      </c>
      <c r="P1302" s="17">
        <v>2</v>
      </c>
      <c r="Q1302" s="17">
        <f t="shared" si="380"/>
        <v>8</v>
      </c>
      <c r="R1302" s="28">
        <f t="shared" si="368"/>
        <v>2.5043564498575751E+21</v>
      </c>
      <c r="S1302" s="10">
        <f t="shared" si="376"/>
        <v>4.64000639766763</v>
      </c>
      <c r="T1302" s="10">
        <f t="shared" si="377"/>
        <v>25395.961931385013</v>
      </c>
      <c r="U1302" s="38">
        <f t="shared" si="369"/>
        <v>3.5822934268150857E+40</v>
      </c>
      <c r="V1302" s="6">
        <f t="shared" si="370"/>
        <v>90</v>
      </c>
    </row>
    <row r="1303" spans="2:22" x14ac:dyDescent="0.3">
      <c r="B1303" s="27">
        <v>1301</v>
      </c>
      <c r="C1303" s="70">
        <f t="shared" si="363"/>
        <v>5.9042191114827203E+18</v>
      </c>
      <c r="D1303" s="19">
        <f t="shared" si="371"/>
        <v>4503599627370496</v>
      </c>
      <c r="E1303" s="8">
        <f t="shared" si="378"/>
        <v>1.5809239936050511E+40</v>
      </c>
      <c r="F1303" s="17">
        <f t="shared" si="364"/>
        <v>1.07</v>
      </c>
      <c r="G1303" s="17">
        <f t="shared" si="365"/>
        <v>40.198910990772568</v>
      </c>
      <c r="H1303" s="21">
        <f t="shared" si="366"/>
        <v>5.9042191114827203E+19</v>
      </c>
      <c r="I1303" s="22">
        <f t="shared" si="367"/>
        <v>19.771162466217106</v>
      </c>
      <c r="J1303" s="23">
        <f t="shared" si="372"/>
        <v>3.9833644466111772E+38</v>
      </c>
      <c r="K1303" s="22">
        <f t="shared" si="373"/>
        <v>38.600250042766696</v>
      </c>
      <c r="L1303" s="17">
        <v>1</v>
      </c>
      <c r="M1303" s="17">
        <f t="shared" si="379"/>
        <v>6.7466406164774584E+18</v>
      </c>
      <c r="N1303" s="17">
        <f t="shared" si="374"/>
        <v>10</v>
      </c>
      <c r="O1303" s="17">
        <f t="shared" si="375"/>
        <v>62.548875021634686</v>
      </c>
      <c r="P1303" s="17">
        <v>1</v>
      </c>
      <c r="Q1303" s="17">
        <f t="shared" si="380"/>
        <v>8</v>
      </c>
      <c r="R1303" s="28">
        <f t="shared" si="368"/>
        <v>2.6776174185853265E+21</v>
      </c>
      <c r="S1303" s="10">
        <f t="shared" si="376"/>
        <v>4.9610198074833844</v>
      </c>
      <c r="T1303" s="10">
        <f t="shared" si="377"/>
        <v>25400.922951192497</v>
      </c>
      <c r="U1303" s="38">
        <f t="shared" si="369"/>
        <v>3.5850280019500596E+40</v>
      </c>
      <c r="V1303" s="6">
        <f t="shared" si="370"/>
        <v>0</v>
      </c>
    </row>
    <row r="1304" spans="2:22" x14ac:dyDescent="0.3">
      <c r="B1304" s="27">
        <v>1302</v>
      </c>
      <c r="C1304" s="70">
        <f t="shared" si="363"/>
        <v>5.9087227111100908E+18</v>
      </c>
      <c r="D1304" s="19">
        <f t="shared" si="371"/>
        <v>4503599627370496</v>
      </c>
      <c r="E1304" s="8">
        <f t="shared" si="378"/>
        <v>1.6915886731574048E+40</v>
      </c>
      <c r="F1304" s="17">
        <f t="shared" si="364"/>
        <v>1.07</v>
      </c>
      <c r="G1304" s="17">
        <f t="shared" si="365"/>
        <v>40.228294768457772</v>
      </c>
      <c r="H1304" s="21">
        <f t="shared" si="366"/>
        <v>5.9087227111100908E+19</v>
      </c>
      <c r="I1304" s="22">
        <f t="shared" si="367"/>
        <v>19.771493609566665</v>
      </c>
      <c r="J1304" s="23">
        <f t="shared" si="372"/>
        <v>3.9864028634278145E+38</v>
      </c>
      <c r="K1304" s="22">
        <f t="shared" si="373"/>
        <v>38.600581186116251</v>
      </c>
      <c r="L1304" s="17">
        <v>1</v>
      </c>
      <c r="M1304" s="17">
        <f t="shared" si="379"/>
        <v>6.7466406164774584E+18</v>
      </c>
      <c r="N1304" s="17">
        <f t="shared" si="374"/>
        <v>10</v>
      </c>
      <c r="O1304" s="17">
        <f t="shared" si="375"/>
        <v>62.548875021634686</v>
      </c>
      <c r="P1304" s="17">
        <v>1</v>
      </c>
      <c r="Q1304" s="17">
        <f t="shared" si="380"/>
        <v>8</v>
      </c>
      <c r="R1304" s="28">
        <f t="shared" si="368"/>
        <v>2.8628669102659595E+21</v>
      </c>
      <c r="S1304" s="10">
        <f t="shared" si="376"/>
        <v>5.3042452403532518</v>
      </c>
      <c r="T1304" s="10">
        <f t="shared" si="377"/>
        <v>25406.22719643285</v>
      </c>
      <c r="U1304" s="38">
        <f t="shared" si="369"/>
        <v>3.587762577085033E+40</v>
      </c>
      <c r="V1304" s="6">
        <f t="shared" si="370"/>
        <v>0</v>
      </c>
    </row>
    <row r="1305" spans="2:22" x14ac:dyDescent="0.3">
      <c r="B1305" s="27">
        <v>1303</v>
      </c>
      <c r="C1305" s="70">
        <f t="shared" si="363"/>
        <v>5.9132263107374612E+18</v>
      </c>
      <c r="D1305" s="19">
        <f t="shared" si="371"/>
        <v>4503599627370496</v>
      </c>
      <c r="E1305" s="8">
        <f t="shared" si="378"/>
        <v>1.8099998802784231E+40</v>
      </c>
      <c r="F1305" s="17">
        <f t="shared" si="364"/>
        <v>1.07</v>
      </c>
      <c r="G1305" s="17">
        <f t="shared" si="365"/>
        <v>40.257678546142984</v>
      </c>
      <c r="H1305" s="21">
        <f t="shared" si="366"/>
        <v>5.9132263107374612E+19</v>
      </c>
      <c r="I1305" s="22">
        <f t="shared" si="367"/>
        <v>19.7718245006165</v>
      </c>
      <c r="J1305" s="23">
        <f t="shared" si="372"/>
        <v>3.9894412802444511E+38</v>
      </c>
      <c r="K1305" s="22">
        <f t="shared" si="373"/>
        <v>38.600912077166093</v>
      </c>
      <c r="L1305" s="17">
        <v>1</v>
      </c>
      <c r="M1305" s="17">
        <f t="shared" si="379"/>
        <v>6.7466406164774584E+18</v>
      </c>
      <c r="N1305" s="17">
        <f t="shared" si="374"/>
        <v>10</v>
      </c>
      <c r="O1305" s="17">
        <f t="shared" si="375"/>
        <v>62.548875021634686</v>
      </c>
      <c r="P1305" s="17">
        <v>1</v>
      </c>
      <c r="Q1305" s="17">
        <f t="shared" si="380"/>
        <v>8</v>
      </c>
      <c r="R1305" s="28">
        <f t="shared" si="368"/>
        <v>3.0609345645908334E+21</v>
      </c>
      <c r="S1305" s="10">
        <f t="shared" si="376"/>
        <v>5.6712198310872122</v>
      </c>
      <c r="T1305" s="10">
        <f t="shared" si="377"/>
        <v>25411.898416263939</v>
      </c>
      <c r="U1305" s="38">
        <f t="shared" si="369"/>
        <v>3.590497152220006E+40</v>
      </c>
      <c r="V1305" s="6">
        <f t="shared" si="370"/>
        <v>0</v>
      </c>
    </row>
    <row r="1306" spans="2:22" x14ac:dyDescent="0.3">
      <c r="B1306" s="27">
        <v>1304</v>
      </c>
      <c r="C1306" s="70">
        <f t="shared" si="363"/>
        <v>5.9177299103648317E+18</v>
      </c>
      <c r="D1306" s="19">
        <f t="shared" si="371"/>
        <v>4503599627370496</v>
      </c>
      <c r="E1306" s="8">
        <f t="shared" si="378"/>
        <v>1.9366998718979129E+40</v>
      </c>
      <c r="F1306" s="17">
        <f t="shared" si="364"/>
        <v>1.07</v>
      </c>
      <c r="G1306" s="17">
        <f t="shared" si="365"/>
        <v>40.287062323828195</v>
      </c>
      <c r="H1306" s="21">
        <f t="shared" si="366"/>
        <v>5.9177299103648317E+19</v>
      </c>
      <c r="I1306" s="22">
        <f t="shared" si="367"/>
        <v>19.772155139750783</v>
      </c>
      <c r="J1306" s="23">
        <f t="shared" si="372"/>
        <v>3.9924796970610884E+38</v>
      </c>
      <c r="K1306" s="22">
        <f t="shared" si="373"/>
        <v>38.601242716300376</v>
      </c>
      <c r="L1306" s="17">
        <v>1</v>
      </c>
      <c r="M1306" s="17">
        <f t="shared" si="379"/>
        <v>6.7466406164774584E+18</v>
      </c>
      <c r="N1306" s="17">
        <f t="shared" si="374"/>
        <v>10</v>
      </c>
      <c r="O1306" s="17">
        <f t="shared" si="375"/>
        <v>62.548875021634686</v>
      </c>
      <c r="P1306" s="17">
        <v>1</v>
      </c>
      <c r="Q1306" s="17">
        <f t="shared" si="380"/>
        <v>8</v>
      </c>
      <c r="R1306" s="28">
        <f t="shared" si="368"/>
        <v>3.272707442267358E+21</v>
      </c>
      <c r="S1306" s="10">
        <f t="shared" si="376"/>
        <v>6.0635871026580945</v>
      </c>
      <c r="T1306" s="10">
        <f t="shared" si="377"/>
        <v>25417.962003366596</v>
      </c>
      <c r="U1306" s="38">
        <f t="shared" si="369"/>
        <v>3.5932317273549794E+40</v>
      </c>
      <c r="V1306" s="6">
        <f t="shared" si="370"/>
        <v>0</v>
      </c>
    </row>
    <row r="1307" spans="2:22" x14ac:dyDescent="0.3">
      <c r="B1307" s="27">
        <v>1305</v>
      </c>
      <c r="C1307" s="70">
        <f t="shared" si="363"/>
        <v>5.9222335099922022E+18</v>
      </c>
      <c r="D1307" s="19">
        <f t="shared" si="371"/>
        <v>4503599627370496</v>
      </c>
      <c r="E1307" s="8">
        <f t="shared" si="378"/>
        <v>2.072268862930767E+40</v>
      </c>
      <c r="F1307" s="17">
        <f t="shared" si="364"/>
        <v>1.07</v>
      </c>
      <c r="G1307" s="17">
        <f t="shared" si="365"/>
        <v>40.316446101513407</v>
      </c>
      <c r="H1307" s="21">
        <f t="shared" si="366"/>
        <v>5.9222335099922022E+19</v>
      </c>
      <c r="I1307" s="22">
        <f t="shared" si="367"/>
        <v>19.772485527352799</v>
      </c>
      <c r="J1307" s="23">
        <f t="shared" si="372"/>
        <v>3.995518113877725E+38</v>
      </c>
      <c r="K1307" s="22">
        <f t="shared" si="373"/>
        <v>38.601573103902389</v>
      </c>
      <c r="L1307" s="17">
        <v>1</v>
      </c>
      <c r="M1307" s="17">
        <f t="shared" si="379"/>
        <v>6.7466406164774584E+18</v>
      </c>
      <c r="N1307" s="17">
        <f t="shared" si="374"/>
        <v>10</v>
      </c>
      <c r="O1307" s="17">
        <f t="shared" si="375"/>
        <v>62.548875021634686</v>
      </c>
      <c r="P1307" s="17">
        <v>1</v>
      </c>
      <c r="Q1307" s="17">
        <f t="shared" si="380"/>
        <v>8</v>
      </c>
      <c r="R1307" s="28">
        <f t="shared" si="368"/>
        <v>3.4991339997559395E+21</v>
      </c>
      <c r="S1307" s="10">
        <f t="shared" si="376"/>
        <v>6.4831043304906686</v>
      </c>
      <c r="T1307" s="10">
        <f t="shared" si="377"/>
        <v>25424.445107697087</v>
      </c>
      <c r="U1307" s="38">
        <f t="shared" si="369"/>
        <v>3.5959663024899524E+40</v>
      </c>
      <c r="V1307" s="6">
        <f t="shared" si="370"/>
        <v>0</v>
      </c>
    </row>
    <row r="1308" spans="2:22" x14ac:dyDescent="0.3">
      <c r="B1308" s="27">
        <v>1306</v>
      </c>
      <c r="C1308" s="70">
        <f t="shared" ref="C1308:C1371" si="381">IF(MOD(B1307+1,25)=0,(C1307*2)+D1307*2,C1307+D1307)</f>
        <v>5.9267371096195727E+18</v>
      </c>
      <c r="D1308" s="19">
        <f t="shared" si="371"/>
        <v>4503599627370496</v>
      </c>
      <c r="E1308" s="8">
        <f t="shared" si="378"/>
        <v>2.2173276833359209E+40</v>
      </c>
      <c r="F1308" s="17">
        <f t="shared" si="364"/>
        <v>1.07</v>
      </c>
      <c r="G1308" s="17">
        <f t="shared" si="365"/>
        <v>40.345829879198611</v>
      </c>
      <c r="H1308" s="21">
        <f t="shared" si="366"/>
        <v>5.9267371096195727E+19</v>
      </c>
      <c r="I1308" s="22">
        <f t="shared" si="367"/>
        <v>19.772815663804959</v>
      </c>
      <c r="J1308" s="23">
        <f t="shared" si="372"/>
        <v>3.9985565306943624E+38</v>
      </c>
      <c r="K1308" s="22">
        <f t="shared" si="373"/>
        <v>38.601903240354552</v>
      </c>
      <c r="L1308" s="17">
        <v>1</v>
      </c>
      <c r="M1308" s="17">
        <f t="shared" si="379"/>
        <v>6.7466406164774584E+18</v>
      </c>
      <c r="N1308" s="17">
        <f t="shared" si="374"/>
        <v>10</v>
      </c>
      <c r="O1308" s="17">
        <f t="shared" si="375"/>
        <v>62.548875021634686</v>
      </c>
      <c r="P1308" s="17">
        <v>1</v>
      </c>
      <c r="Q1308" s="17">
        <f t="shared" si="380"/>
        <v>8</v>
      </c>
      <c r="R1308" s="28">
        <f t="shared" si="368"/>
        <v>3.7412283391767436E+21</v>
      </c>
      <c r="S1308" s="10">
        <f t="shared" si="376"/>
        <v>6.9316504165781883</v>
      </c>
      <c r="T1308" s="10">
        <f t="shared" si="377"/>
        <v>25431.376758113667</v>
      </c>
      <c r="U1308" s="38">
        <f t="shared" si="369"/>
        <v>3.5987008776249263E+40</v>
      </c>
      <c r="V1308" s="6">
        <f t="shared" si="370"/>
        <v>0</v>
      </c>
    </row>
    <row r="1309" spans="2:22" x14ac:dyDescent="0.3">
      <c r="B1309" s="27">
        <v>1307</v>
      </c>
      <c r="C1309" s="70">
        <f t="shared" si="381"/>
        <v>5.9312407092469432E+18</v>
      </c>
      <c r="D1309" s="19">
        <f t="shared" si="371"/>
        <v>4503599627370496</v>
      </c>
      <c r="E1309" s="8">
        <f t="shared" si="378"/>
        <v>2.3725406211694355E+40</v>
      </c>
      <c r="F1309" s="17">
        <f t="shared" si="364"/>
        <v>1.07</v>
      </c>
      <c r="G1309" s="17">
        <f t="shared" si="365"/>
        <v>40.375213656883822</v>
      </c>
      <c r="H1309" s="21">
        <f t="shared" si="366"/>
        <v>5.9312407092469432E+19</v>
      </c>
      <c r="I1309" s="22">
        <f t="shared" si="367"/>
        <v>19.773145549488806</v>
      </c>
      <c r="J1309" s="23">
        <f t="shared" si="372"/>
        <v>4.0015949475109997E+38</v>
      </c>
      <c r="K1309" s="22">
        <f t="shared" si="373"/>
        <v>38.602233126038399</v>
      </c>
      <c r="L1309" s="17">
        <v>1</v>
      </c>
      <c r="M1309" s="17">
        <f t="shared" si="379"/>
        <v>6.7466406164774584E+18</v>
      </c>
      <c r="N1309" s="17">
        <f t="shared" si="374"/>
        <v>10</v>
      </c>
      <c r="O1309" s="17">
        <f t="shared" si="375"/>
        <v>62.548875021634686</v>
      </c>
      <c r="P1309" s="17">
        <v>1</v>
      </c>
      <c r="Q1309" s="17">
        <f t="shared" si="380"/>
        <v>8</v>
      </c>
      <c r="R1309" s="28">
        <f t="shared" si="368"/>
        <v>4.0000747524385396E+21</v>
      </c>
      <c r="S1309" s="10">
        <f t="shared" si="376"/>
        <v>7.4112343087259509</v>
      </c>
      <c r="T1309" s="10">
        <f t="shared" si="377"/>
        <v>25438.787992422393</v>
      </c>
      <c r="U1309" s="38">
        <f t="shared" si="369"/>
        <v>3.6014354527598997E+40</v>
      </c>
      <c r="V1309" s="6">
        <f t="shared" si="370"/>
        <v>0</v>
      </c>
    </row>
    <row r="1310" spans="2:22" x14ac:dyDescent="0.3">
      <c r="B1310" s="27">
        <v>1308</v>
      </c>
      <c r="C1310" s="70">
        <f t="shared" si="381"/>
        <v>5.9357443088743137E+18</v>
      </c>
      <c r="D1310" s="19">
        <f t="shared" si="371"/>
        <v>4503599627370496</v>
      </c>
      <c r="E1310" s="8">
        <f t="shared" si="378"/>
        <v>2.5386184646512959E+40</v>
      </c>
      <c r="F1310" s="17">
        <f t="shared" si="364"/>
        <v>1.07</v>
      </c>
      <c r="G1310" s="17">
        <f t="shared" si="365"/>
        <v>40.404597434569034</v>
      </c>
      <c r="H1310" s="21">
        <f t="shared" si="366"/>
        <v>5.9357443088743137E+19</v>
      </c>
      <c r="I1310" s="22">
        <f t="shared" si="367"/>
        <v>19.773475184785013</v>
      </c>
      <c r="J1310" s="23">
        <f t="shared" si="372"/>
        <v>4.0046333643276363E+38</v>
      </c>
      <c r="K1310" s="22">
        <f t="shared" si="373"/>
        <v>38.602562761334603</v>
      </c>
      <c r="L1310" s="17">
        <v>1</v>
      </c>
      <c r="M1310" s="17">
        <f t="shared" si="379"/>
        <v>6.7466406164774584E+18</v>
      </c>
      <c r="N1310" s="17">
        <f t="shared" si="374"/>
        <v>10</v>
      </c>
      <c r="O1310" s="17">
        <f t="shared" si="375"/>
        <v>62.548875021634686</v>
      </c>
      <c r="P1310" s="17">
        <v>1</v>
      </c>
      <c r="Q1310" s="17">
        <f t="shared" si="380"/>
        <v>8</v>
      </c>
      <c r="R1310" s="28">
        <f t="shared" si="368"/>
        <v>4.2768325799612032E+21</v>
      </c>
      <c r="S1310" s="10">
        <f t="shared" si="376"/>
        <v>7.9240040026658001</v>
      </c>
      <c r="T1310" s="10">
        <f t="shared" si="377"/>
        <v>25446.71199642506</v>
      </c>
      <c r="U1310" s="38">
        <f t="shared" si="369"/>
        <v>3.6041700278948726E+40</v>
      </c>
      <c r="V1310" s="6">
        <f t="shared" si="370"/>
        <v>0</v>
      </c>
    </row>
    <row r="1311" spans="2:22" x14ac:dyDescent="0.3">
      <c r="B1311" s="27">
        <v>1309</v>
      </c>
      <c r="C1311" s="70">
        <f t="shared" si="381"/>
        <v>5.9402479085016842E+18</v>
      </c>
      <c r="D1311" s="19">
        <f t="shared" si="371"/>
        <v>4503599627370496</v>
      </c>
      <c r="E1311" s="8">
        <f t="shared" si="378"/>
        <v>2.7163217571768867E+40</v>
      </c>
      <c r="F1311" s="17">
        <f t="shared" si="364"/>
        <v>1.07</v>
      </c>
      <c r="G1311" s="17">
        <f t="shared" si="365"/>
        <v>40.433981212254245</v>
      </c>
      <c r="H1311" s="21">
        <f t="shared" si="366"/>
        <v>5.9402479085016842E+19</v>
      </c>
      <c r="I1311" s="22">
        <f t="shared" si="367"/>
        <v>19.773804570073388</v>
      </c>
      <c r="J1311" s="23">
        <f t="shared" si="372"/>
        <v>4.0076717811442737E+38</v>
      </c>
      <c r="K1311" s="22">
        <f t="shared" si="373"/>
        <v>38.602892146622978</v>
      </c>
      <c r="L1311" s="17">
        <v>1</v>
      </c>
      <c r="M1311" s="17">
        <f t="shared" si="379"/>
        <v>6.7466406164774584E+18</v>
      </c>
      <c r="N1311" s="17">
        <f t="shared" si="374"/>
        <v>10</v>
      </c>
      <c r="O1311" s="17">
        <f t="shared" si="375"/>
        <v>62.548875021634686</v>
      </c>
      <c r="P1311" s="17">
        <v>1</v>
      </c>
      <c r="Q1311" s="17">
        <f t="shared" si="380"/>
        <v>8</v>
      </c>
      <c r="R1311" s="28">
        <f t="shared" si="368"/>
        <v>4.5727414057741367E+21</v>
      </c>
      <c r="S1311" s="10">
        <f t="shared" si="376"/>
        <v>8.4722561673991432</v>
      </c>
      <c r="T1311" s="10">
        <f t="shared" si="377"/>
        <v>25455.184252592459</v>
      </c>
      <c r="U1311" s="38">
        <f t="shared" si="369"/>
        <v>3.6069046030298461E+40</v>
      </c>
      <c r="V1311" s="6">
        <f t="shared" si="370"/>
        <v>0</v>
      </c>
    </row>
    <row r="1312" spans="2:22" x14ac:dyDescent="0.3">
      <c r="B1312" s="27">
        <v>1310</v>
      </c>
      <c r="C1312" s="70">
        <f t="shared" si="381"/>
        <v>5.9447515081290547E+18</v>
      </c>
      <c r="D1312" s="19">
        <f t="shared" si="371"/>
        <v>4503599627370496</v>
      </c>
      <c r="E1312" s="8">
        <f t="shared" si="378"/>
        <v>2.906464280179269E+40</v>
      </c>
      <c r="F1312" s="17">
        <f t="shared" si="364"/>
        <v>1.07</v>
      </c>
      <c r="G1312" s="17">
        <f t="shared" si="365"/>
        <v>40.46336498993945</v>
      </c>
      <c r="H1312" s="21">
        <f t="shared" si="366"/>
        <v>5.9447515081290547E+19</v>
      </c>
      <c r="I1312" s="22">
        <f t="shared" si="367"/>
        <v>19.774133705732872</v>
      </c>
      <c r="J1312" s="23">
        <f t="shared" si="372"/>
        <v>4.010710197960911E+38</v>
      </c>
      <c r="K1312" s="22">
        <f t="shared" si="373"/>
        <v>38.603221282282462</v>
      </c>
      <c r="L1312" s="17">
        <v>1</v>
      </c>
      <c r="M1312" s="17">
        <f t="shared" si="379"/>
        <v>6.7466406164774584E+18</v>
      </c>
      <c r="N1312" s="17">
        <f t="shared" si="374"/>
        <v>10</v>
      </c>
      <c r="O1312" s="17">
        <f t="shared" si="375"/>
        <v>62.548875021634686</v>
      </c>
      <c r="P1312" s="17">
        <v>1</v>
      </c>
      <c r="Q1312" s="17">
        <f t="shared" si="380"/>
        <v>8</v>
      </c>
      <c r="R1312" s="28">
        <f t="shared" si="368"/>
        <v>4.8891266122812217E+21</v>
      </c>
      <c r="S1312" s="10">
        <f t="shared" si="376"/>
        <v>9.0584464369207822</v>
      </c>
      <c r="T1312" s="10">
        <f t="shared" si="377"/>
        <v>25464.242699029379</v>
      </c>
      <c r="U1312" s="38">
        <f t="shared" si="369"/>
        <v>3.60963917816482E+40</v>
      </c>
      <c r="V1312" s="6">
        <f t="shared" si="370"/>
        <v>0</v>
      </c>
    </row>
    <row r="1313" spans="2:22" x14ac:dyDescent="0.3">
      <c r="B1313" s="27">
        <v>1311</v>
      </c>
      <c r="C1313" s="70">
        <f t="shared" si="381"/>
        <v>5.9492551077564252E+18</v>
      </c>
      <c r="D1313" s="19">
        <f t="shared" si="371"/>
        <v>4503599627370496</v>
      </c>
      <c r="E1313" s="8">
        <f t="shared" si="378"/>
        <v>3.1099167797918179E+40</v>
      </c>
      <c r="F1313" s="17">
        <f t="shared" si="364"/>
        <v>1.07</v>
      </c>
      <c r="G1313" s="17">
        <f t="shared" si="365"/>
        <v>40.492748767624661</v>
      </c>
      <c r="H1313" s="21">
        <f t="shared" si="366"/>
        <v>5.9492551077564252E+19</v>
      </c>
      <c r="I1313" s="22">
        <f t="shared" si="367"/>
        <v>19.77446259214155</v>
      </c>
      <c r="J1313" s="23">
        <f t="shared" si="372"/>
        <v>4.0137486147775476E+38</v>
      </c>
      <c r="K1313" s="22">
        <f t="shared" si="373"/>
        <v>38.603550168691143</v>
      </c>
      <c r="L1313" s="17">
        <v>1</v>
      </c>
      <c r="M1313" s="17">
        <f t="shared" si="379"/>
        <v>6.7466406164774584E+18</v>
      </c>
      <c r="N1313" s="17">
        <f t="shared" si="374"/>
        <v>10</v>
      </c>
      <c r="O1313" s="17">
        <f t="shared" si="375"/>
        <v>62.548875021634686</v>
      </c>
      <c r="P1313" s="17">
        <v>1</v>
      </c>
      <c r="Q1313" s="17">
        <f t="shared" si="380"/>
        <v>8</v>
      </c>
      <c r="R1313" s="28">
        <f t="shared" si="368"/>
        <v>5.2274053195957587E+21</v>
      </c>
      <c r="S1313" s="10">
        <f t="shared" si="376"/>
        <v>9.6852004144639778</v>
      </c>
      <c r="T1313" s="10">
        <f t="shared" si="377"/>
        <v>25473.927899443843</v>
      </c>
      <c r="U1313" s="38">
        <f t="shared" si="369"/>
        <v>3.6123737532997929E+40</v>
      </c>
      <c r="V1313" s="6">
        <f t="shared" si="370"/>
        <v>0</v>
      </c>
    </row>
    <row r="1314" spans="2:22" x14ac:dyDescent="0.3">
      <c r="B1314" s="27">
        <v>1312</v>
      </c>
      <c r="C1314" s="70">
        <f t="shared" si="381"/>
        <v>5.9537587073837957E+18</v>
      </c>
      <c r="D1314" s="19">
        <f t="shared" si="371"/>
        <v>4503599627370496</v>
      </c>
      <c r="E1314" s="8">
        <f t="shared" si="378"/>
        <v>3.3276109543772453E+40</v>
      </c>
      <c r="F1314" s="17">
        <f t="shared" si="364"/>
        <v>1.07</v>
      </c>
      <c r="G1314" s="17">
        <f t="shared" si="365"/>
        <v>40.522132545309873</v>
      </c>
      <c r="H1314" s="21">
        <f t="shared" si="366"/>
        <v>5.9537587073837957E+19</v>
      </c>
      <c r="I1314" s="22">
        <f t="shared" si="367"/>
        <v>19.774791229676644</v>
      </c>
      <c r="J1314" s="23">
        <f t="shared" si="372"/>
        <v>4.0167870315941849E+38</v>
      </c>
      <c r="K1314" s="22">
        <f t="shared" si="373"/>
        <v>38.603878806226234</v>
      </c>
      <c r="L1314" s="17">
        <v>1</v>
      </c>
      <c r="M1314" s="17">
        <f t="shared" si="379"/>
        <v>6.7466406164774584E+18</v>
      </c>
      <c r="N1314" s="17">
        <f t="shared" si="374"/>
        <v>10</v>
      </c>
      <c r="O1314" s="17">
        <f t="shared" si="375"/>
        <v>62.548875021634686</v>
      </c>
      <c r="P1314" s="17">
        <v>1</v>
      </c>
      <c r="Q1314" s="17">
        <f t="shared" si="380"/>
        <v>8</v>
      </c>
      <c r="R1314" s="28">
        <f t="shared" si="368"/>
        <v>5.5890927360733872E+21</v>
      </c>
      <c r="S1314" s="10">
        <f t="shared" si="376"/>
        <v>10.355325438602421</v>
      </c>
      <c r="T1314" s="10">
        <f t="shared" si="377"/>
        <v>25484.283224882445</v>
      </c>
      <c r="U1314" s="38">
        <f t="shared" si="369"/>
        <v>3.6151083284347664E+40</v>
      </c>
      <c r="V1314" s="6">
        <f t="shared" si="370"/>
        <v>0</v>
      </c>
    </row>
    <row r="1315" spans="2:22" x14ac:dyDescent="0.3">
      <c r="B1315" s="27">
        <v>1313</v>
      </c>
      <c r="C1315" s="70">
        <f t="shared" si="381"/>
        <v>5.9582623070111662E+18</v>
      </c>
      <c r="D1315" s="19">
        <f t="shared" si="371"/>
        <v>4503599627370496</v>
      </c>
      <c r="E1315" s="8">
        <f t="shared" si="378"/>
        <v>3.5605437211836527E+40</v>
      </c>
      <c r="F1315" s="17">
        <f t="shared" si="364"/>
        <v>1.07</v>
      </c>
      <c r="G1315" s="17">
        <f t="shared" si="365"/>
        <v>40.551516322995084</v>
      </c>
      <c r="H1315" s="21">
        <f t="shared" si="366"/>
        <v>5.9582623070111662E+19</v>
      </c>
      <c r="I1315" s="22">
        <f t="shared" si="367"/>
        <v>19.775119618714523</v>
      </c>
      <c r="J1315" s="23">
        <f t="shared" si="372"/>
        <v>4.0198254484108215E+38</v>
      </c>
      <c r="K1315" s="22">
        <f t="shared" si="373"/>
        <v>38.604207195264117</v>
      </c>
      <c r="L1315" s="17">
        <v>1</v>
      </c>
      <c r="M1315" s="17">
        <f t="shared" si="379"/>
        <v>6.7466406164774584E+18</v>
      </c>
      <c r="N1315" s="17">
        <f t="shared" si="374"/>
        <v>10</v>
      </c>
      <c r="O1315" s="17">
        <f t="shared" si="375"/>
        <v>62.548875021634686</v>
      </c>
      <c r="P1315" s="17">
        <v>1</v>
      </c>
      <c r="Q1315" s="17">
        <f t="shared" si="380"/>
        <v>8</v>
      </c>
      <c r="R1315" s="28">
        <f t="shared" si="368"/>
        <v>5.9758089485149285E+21</v>
      </c>
      <c r="S1315" s="10">
        <f t="shared" si="376"/>
        <v>11.071823163961202</v>
      </c>
      <c r="T1315" s="10">
        <f t="shared" si="377"/>
        <v>25495.355048046407</v>
      </c>
      <c r="U1315" s="38">
        <f t="shared" si="369"/>
        <v>3.6178429035697393E+40</v>
      </c>
      <c r="V1315" s="6">
        <f t="shared" si="370"/>
        <v>0</v>
      </c>
    </row>
    <row r="1316" spans="2:22" x14ac:dyDescent="0.3">
      <c r="B1316" s="27">
        <v>1314</v>
      </c>
      <c r="C1316" s="70">
        <f t="shared" si="381"/>
        <v>5.9627659066385367E+18</v>
      </c>
      <c r="D1316" s="19">
        <f t="shared" si="371"/>
        <v>4503599627370496</v>
      </c>
      <c r="E1316" s="8">
        <f t="shared" si="378"/>
        <v>3.8097817816665084E+40</v>
      </c>
      <c r="F1316" s="17">
        <f t="shared" si="364"/>
        <v>1.07</v>
      </c>
      <c r="G1316" s="17">
        <f t="shared" si="365"/>
        <v>40.580900100680289</v>
      </c>
      <c r="H1316" s="21">
        <f t="shared" si="366"/>
        <v>5.9627659066385367E+19</v>
      </c>
      <c r="I1316" s="22">
        <f t="shared" si="367"/>
        <v>19.775447759630705</v>
      </c>
      <c r="J1316" s="23">
        <f t="shared" si="372"/>
        <v>4.0228638652274589E+38</v>
      </c>
      <c r="K1316" s="22">
        <f t="shared" si="373"/>
        <v>38.604535336180291</v>
      </c>
      <c r="L1316" s="17">
        <v>1</v>
      </c>
      <c r="M1316" s="17">
        <f t="shared" si="379"/>
        <v>6.7466406164774584E+18</v>
      </c>
      <c r="N1316" s="17">
        <f t="shared" si="374"/>
        <v>10</v>
      </c>
      <c r="O1316" s="17">
        <f t="shared" si="375"/>
        <v>62.548875021634686</v>
      </c>
      <c r="P1316" s="17">
        <v>1</v>
      </c>
      <c r="Q1316" s="17">
        <f t="shared" si="380"/>
        <v>8</v>
      </c>
      <c r="R1316" s="28">
        <f t="shared" si="368"/>
        <v>6.3892861824827927E+21</v>
      </c>
      <c r="S1316" s="10">
        <f t="shared" si="376"/>
        <v>11.837903012941931</v>
      </c>
      <c r="T1316" s="10">
        <f t="shared" si="377"/>
        <v>25507.192951059351</v>
      </c>
      <c r="U1316" s="38">
        <f t="shared" si="369"/>
        <v>3.6205774787047127E+40</v>
      </c>
      <c r="V1316" s="6">
        <f t="shared" si="370"/>
        <v>0</v>
      </c>
    </row>
    <row r="1317" spans="2:22" x14ac:dyDescent="0.3">
      <c r="B1317" s="27">
        <v>1315</v>
      </c>
      <c r="C1317" s="70">
        <f t="shared" si="381"/>
        <v>5.9672695062659072E+18</v>
      </c>
      <c r="D1317" s="19">
        <f t="shared" si="371"/>
        <v>4503599627370496</v>
      </c>
      <c r="E1317" s="8">
        <f t="shared" si="378"/>
        <v>4.0764665063831641E+40</v>
      </c>
      <c r="F1317" s="17">
        <f t="shared" si="364"/>
        <v>1.07</v>
      </c>
      <c r="G1317" s="17">
        <f t="shared" si="365"/>
        <v>40.6102838783655</v>
      </c>
      <c r="H1317" s="21">
        <f t="shared" si="366"/>
        <v>5.9672695062659072E+19</v>
      </c>
      <c r="I1317" s="22">
        <f t="shared" si="367"/>
        <v>19.775775652799847</v>
      </c>
      <c r="J1317" s="23">
        <f t="shared" si="372"/>
        <v>4.0259022820440962E+38</v>
      </c>
      <c r="K1317" s="22">
        <f t="shared" si="373"/>
        <v>38.604863229349441</v>
      </c>
      <c r="L1317" s="17">
        <v>1</v>
      </c>
      <c r="M1317" s="17">
        <f t="shared" si="379"/>
        <v>6.7466406164774584E+18</v>
      </c>
      <c r="N1317" s="17">
        <f t="shared" si="374"/>
        <v>10</v>
      </c>
      <c r="O1317" s="17">
        <f t="shared" si="375"/>
        <v>62.548875021634686</v>
      </c>
      <c r="P1317" s="17">
        <v>1</v>
      </c>
      <c r="Q1317" s="17">
        <f t="shared" si="380"/>
        <v>8</v>
      </c>
      <c r="R1317" s="28">
        <f t="shared" si="368"/>
        <v>6.8313765652828101E+21</v>
      </c>
      <c r="S1317" s="10">
        <f t="shared" si="376"/>
        <v>12.656996558773264</v>
      </c>
      <c r="T1317" s="10">
        <f t="shared" si="377"/>
        <v>25519.849947618124</v>
      </c>
      <c r="U1317" s="38">
        <f t="shared" si="369"/>
        <v>3.6233120538396867E+40</v>
      </c>
      <c r="V1317" s="6">
        <f t="shared" si="370"/>
        <v>0</v>
      </c>
    </row>
    <row r="1318" spans="2:22" x14ac:dyDescent="0.3">
      <c r="B1318" s="27">
        <v>1316</v>
      </c>
      <c r="C1318" s="70">
        <f t="shared" si="381"/>
        <v>5.9717731058932777E+18</v>
      </c>
      <c r="D1318" s="19">
        <f t="shared" si="371"/>
        <v>4503599627370496</v>
      </c>
      <c r="E1318" s="8">
        <f t="shared" si="378"/>
        <v>4.361819161829986E+40</v>
      </c>
      <c r="F1318" s="17">
        <f t="shared" si="364"/>
        <v>1.07</v>
      </c>
      <c r="G1318" s="17">
        <f t="shared" si="365"/>
        <v>40.639667656050712</v>
      </c>
      <c r="H1318" s="21">
        <f t="shared" si="366"/>
        <v>5.9717731058932777E+19</v>
      </c>
      <c r="I1318" s="22">
        <f t="shared" si="367"/>
        <v>19.776103298595775</v>
      </c>
      <c r="J1318" s="23">
        <f t="shared" si="372"/>
        <v>4.0289406988607328E+38</v>
      </c>
      <c r="K1318" s="22">
        <f t="shared" si="373"/>
        <v>38.605190875145368</v>
      </c>
      <c r="L1318" s="17">
        <v>1</v>
      </c>
      <c r="M1318" s="17">
        <f t="shared" si="379"/>
        <v>6.7466406164774584E+18</v>
      </c>
      <c r="N1318" s="17">
        <f t="shared" si="374"/>
        <v>10</v>
      </c>
      <c r="O1318" s="17">
        <f t="shared" si="375"/>
        <v>62.548875021634686</v>
      </c>
      <c r="P1318" s="17">
        <v>1</v>
      </c>
      <c r="Q1318" s="17">
        <f t="shared" si="380"/>
        <v>8</v>
      </c>
      <c r="R1318" s="28">
        <f t="shared" si="368"/>
        <v>7.3040604264175753E+21</v>
      </c>
      <c r="S1318" s="10">
        <f t="shared" si="376"/>
        <v>13.532772904374658</v>
      </c>
      <c r="T1318" s="10">
        <f t="shared" si="377"/>
        <v>25533.382720522499</v>
      </c>
      <c r="U1318" s="38">
        <f t="shared" si="369"/>
        <v>3.6260466289746596E+40</v>
      </c>
      <c r="V1318" s="6">
        <f t="shared" si="370"/>
        <v>0</v>
      </c>
    </row>
    <row r="1319" spans="2:22" x14ac:dyDescent="0.3">
      <c r="B1319" s="27">
        <v>1317</v>
      </c>
      <c r="C1319" s="70">
        <f t="shared" si="381"/>
        <v>5.9762767055206482E+18</v>
      </c>
      <c r="D1319" s="19">
        <f t="shared" si="371"/>
        <v>4503599627370496</v>
      </c>
      <c r="E1319" s="8">
        <f t="shared" si="378"/>
        <v>4.6671465031580857E+40</v>
      </c>
      <c r="F1319" s="17">
        <f t="shared" si="364"/>
        <v>1.07</v>
      </c>
      <c r="G1319" s="17">
        <f t="shared" si="365"/>
        <v>40.669051433735923</v>
      </c>
      <c r="H1319" s="21">
        <f t="shared" si="366"/>
        <v>5.9762767055206482E+19</v>
      </c>
      <c r="I1319" s="22">
        <f t="shared" si="367"/>
        <v>19.776430697391458</v>
      </c>
      <c r="J1319" s="23">
        <f t="shared" si="372"/>
        <v>4.0319791156773702E+38</v>
      </c>
      <c r="K1319" s="22">
        <f t="shared" si="373"/>
        <v>38.605518273941051</v>
      </c>
      <c r="L1319" s="17">
        <v>1</v>
      </c>
      <c r="M1319" s="17">
        <f t="shared" si="379"/>
        <v>6.7466406164774584E+18</v>
      </c>
      <c r="N1319" s="17">
        <f t="shared" si="374"/>
        <v>10</v>
      </c>
      <c r="O1319" s="17">
        <f t="shared" si="375"/>
        <v>62.548875021634686</v>
      </c>
      <c r="P1319" s="17">
        <v>1</v>
      </c>
      <c r="Q1319" s="17">
        <f t="shared" si="380"/>
        <v>8</v>
      </c>
      <c r="R1319" s="28">
        <f t="shared" si="368"/>
        <v>7.8094551727277961E+21</v>
      </c>
      <c r="S1319" s="10">
        <f t="shared" si="376"/>
        <v>14.469155125987079</v>
      </c>
      <c r="T1319" s="10">
        <f t="shared" si="377"/>
        <v>25547.851875648485</v>
      </c>
      <c r="U1319" s="38">
        <f t="shared" si="369"/>
        <v>3.628781204109633E+40</v>
      </c>
      <c r="V1319" s="6">
        <f t="shared" si="370"/>
        <v>0</v>
      </c>
    </row>
    <row r="1320" spans="2:22" x14ac:dyDescent="0.3">
      <c r="B1320" s="27">
        <v>1318</v>
      </c>
      <c r="C1320" s="70">
        <f t="shared" si="381"/>
        <v>5.9807803051480187E+18</v>
      </c>
      <c r="D1320" s="19">
        <f t="shared" si="371"/>
        <v>4503599627370496</v>
      </c>
      <c r="E1320" s="8">
        <f t="shared" si="378"/>
        <v>4.9938467583791518E+40</v>
      </c>
      <c r="F1320" s="17">
        <f t="shared" ref="F1320:F1383" si="382">$Y$4</f>
        <v>1.07</v>
      </c>
      <c r="G1320" s="17">
        <f t="shared" si="365"/>
        <v>40.698435211421128</v>
      </c>
      <c r="H1320" s="21">
        <f t="shared" si="366"/>
        <v>5.9807803051480187E+19</v>
      </c>
      <c r="I1320" s="22">
        <f t="shared" si="367"/>
        <v>19.776757849559022</v>
      </c>
      <c r="J1320" s="23">
        <f t="shared" si="372"/>
        <v>4.0350175324940067E+38</v>
      </c>
      <c r="K1320" s="22">
        <f t="shared" si="373"/>
        <v>38.605845426108608</v>
      </c>
      <c r="L1320" s="17">
        <v>1</v>
      </c>
      <c r="M1320" s="17">
        <f t="shared" si="379"/>
        <v>6.7466406164774584E+18</v>
      </c>
      <c r="N1320" s="17">
        <f t="shared" si="374"/>
        <v>10</v>
      </c>
      <c r="O1320" s="17">
        <f t="shared" si="375"/>
        <v>62.548875021634686</v>
      </c>
      <c r="P1320" s="17">
        <v>1</v>
      </c>
      <c r="Q1320" s="17">
        <f t="shared" si="380"/>
        <v>8</v>
      </c>
      <c r="R1320" s="28">
        <f t="shared" si="368"/>
        <v>8.3498247780154149E+21</v>
      </c>
      <c r="S1320" s="10">
        <f t="shared" si="376"/>
        <v>15.470337855299546</v>
      </c>
      <c r="T1320" s="10">
        <f t="shared" si="377"/>
        <v>25563.322213503783</v>
      </c>
      <c r="U1320" s="38">
        <f t="shared" si="369"/>
        <v>3.631515779244606E+40</v>
      </c>
      <c r="V1320" s="6">
        <f t="shared" si="370"/>
        <v>0</v>
      </c>
    </row>
    <row r="1321" spans="2:22" x14ac:dyDescent="0.3">
      <c r="B1321" s="27">
        <v>1319</v>
      </c>
      <c r="C1321" s="70">
        <f t="shared" si="381"/>
        <v>5.9852839047753892E+18</v>
      </c>
      <c r="D1321" s="19">
        <f t="shared" si="371"/>
        <v>4503599627370496</v>
      </c>
      <c r="E1321" s="8">
        <f t="shared" si="378"/>
        <v>5.3434160314656928E+40</v>
      </c>
      <c r="F1321" s="17">
        <f t="shared" si="382"/>
        <v>1.07</v>
      </c>
      <c r="G1321" s="17">
        <f t="shared" si="365"/>
        <v>40.727818989106339</v>
      </c>
      <c r="H1321" s="21">
        <f t="shared" si="366"/>
        <v>5.9852839047753892E+19</v>
      </c>
      <c r="I1321" s="22">
        <f t="shared" si="367"/>
        <v>19.777084755469755</v>
      </c>
      <c r="J1321" s="23">
        <f t="shared" si="372"/>
        <v>4.0380559493106441E+38</v>
      </c>
      <c r="K1321" s="22">
        <f t="shared" si="373"/>
        <v>38.606172332019348</v>
      </c>
      <c r="L1321" s="17">
        <v>1</v>
      </c>
      <c r="M1321" s="17">
        <f t="shared" si="379"/>
        <v>6.7466406164774584E+18</v>
      </c>
      <c r="N1321" s="17">
        <f t="shared" si="374"/>
        <v>10</v>
      </c>
      <c r="O1321" s="17">
        <f t="shared" si="375"/>
        <v>62.548875021634686</v>
      </c>
      <c r="P1321" s="17">
        <v>1</v>
      </c>
      <c r="Q1321" s="17">
        <f t="shared" si="380"/>
        <v>8</v>
      </c>
      <c r="R1321" s="28">
        <f t="shared" si="368"/>
        <v>8.9275899296981073E+21</v>
      </c>
      <c r="S1321" s="10">
        <f t="shared" si="376"/>
        <v>16.540806078906279</v>
      </c>
      <c r="T1321" s="10">
        <f t="shared" si="377"/>
        <v>25579.863019582688</v>
      </c>
      <c r="U1321" s="38">
        <f t="shared" si="369"/>
        <v>3.6342503543795799E+40</v>
      </c>
      <c r="V1321" s="6">
        <f t="shared" si="370"/>
        <v>0</v>
      </c>
    </row>
    <row r="1322" spans="2:22" x14ac:dyDescent="0.3">
      <c r="B1322" s="27">
        <v>1320</v>
      </c>
      <c r="C1322" s="70">
        <f t="shared" si="381"/>
        <v>5.9897875044027597E+18</v>
      </c>
      <c r="D1322" s="19">
        <f t="shared" si="371"/>
        <v>4503599627370496</v>
      </c>
      <c r="E1322" s="8">
        <f t="shared" si="378"/>
        <v>5.7174551536682916E+40</v>
      </c>
      <c r="F1322" s="17">
        <f t="shared" si="382"/>
        <v>1.07</v>
      </c>
      <c r="G1322" s="17">
        <f t="shared" si="365"/>
        <v>40.757202766791551</v>
      </c>
      <c r="H1322" s="21">
        <f t="shared" si="366"/>
        <v>5.9897875044027597E+19</v>
      </c>
      <c r="I1322" s="22">
        <f t="shared" si="367"/>
        <v>19.777411415494107</v>
      </c>
      <c r="J1322" s="23">
        <f t="shared" si="372"/>
        <v>4.0410943661272814E+38</v>
      </c>
      <c r="K1322" s="22">
        <f t="shared" si="373"/>
        <v>38.606498992043697</v>
      </c>
      <c r="L1322" s="17">
        <v>1</v>
      </c>
      <c r="M1322" s="17">
        <f t="shared" si="379"/>
        <v>6.7466406164774584E+18</v>
      </c>
      <c r="N1322" s="17">
        <f t="shared" si="374"/>
        <v>10</v>
      </c>
      <c r="O1322" s="17">
        <f t="shared" si="375"/>
        <v>62.548875021634686</v>
      </c>
      <c r="P1322" s="17">
        <v>1</v>
      </c>
      <c r="Q1322" s="17">
        <f t="shared" si="380"/>
        <v>8</v>
      </c>
      <c r="R1322" s="28">
        <f t="shared" si="368"/>
        <v>9.5453388779914275E+21</v>
      </c>
      <c r="S1322" s="10">
        <f t="shared" si="376"/>
        <v>17.685355239388791</v>
      </c>
      <c r="T1322" s="10">
        <f t="shared" si="377"/>
        <v>25597.548374822076</v>
      </c>
      <c r="U1322" s="38">
        <f t="shared" si="369"/>
        <v>3.6369849295145533E+40</v>
      </c>
      <c r="V1322" s="6">
        <f t="shared" si="370"/>
        <v>0</v>
      </c>
    </row>
    <row r="1323" spans="2:22" x14ac:dyDescent="0.3">
      <c r="B1323" s="27">
        <v>1321</v>
      </c>
      <c r="C1323" s="70">
        <f t="shared" si="381"/>
        <v>5.9942911040301302E+18</v>
      </c>
      <c r="D1323" s="19">
        <f t="shared" si="371"/>
        <v>4503599627370496</v>
      </c>
      <c r="E1323" s="8">
        <f t="shared" si="378"/>
        <v>6.1176770144250723E+40</v>
      </c>
      <c r="F1323" s="17">
        <f t="shared" si="382"/>
        <v>1.07</v>
      </c>
      <c r="G1323" s="17">
        <f t="shared" si="365"/>
        <v>40.786586544476755</v>
      </c>
      <c r="H1323" s="21">
        <f t="shared" si="366"/>
        <v>5.9942911040301302E+19</v>
      </c>
      <c r="I1323" s="22">
        <f t="shared" si="367"/>
        <v>19.777737830001698</v>
      </c>
      <c r="J1323" s="23">
        <f t="shared" si="372"/>
        <v>4.044132782943918E+38</v>
      </c>
      <c r="K1323" s="22">
        <f t="shared" si="373"/>
        <v>38.606825406551287</v>
      </c>
      <c r="L1323" s="17">
        <v>1</v>
      </c>
      <c r="M1323" s="17">
        <f t="shared" si="379"/>
        <v>6.7466406164774584E+18</v>
      </c>
      <c r="N1323" s="17">
        <f t="shared" si="374"/>
        <v>10</v>
      </c>
      <c r="O1323" s="17">
        <f t="shared" si="375"/>
        <v>62.548875021634686</v>
      </c>
      <c r="P1323" s="17">
        <v>1</v>
      </c>
      <c r="Q1323" s="17">
        <f t="shared" si="380"/>
        <v>8</v>
      </c>
      <c r="R1323" s="28">
        <f t="shared" si="368"/>
        <v>1.0205839036265666E+22</v>
      </c>
      <c r="S1323" s="10">
        <f t="shared" si="376"/>
        <v>18.909112728154916</v>
      </c>
      <c r="T1323" s="10">
        <f t="shared" si="377"/>
        <v>25616.457487550229</v>
      </c>
      <c r="U1323" s="38">
        <f t="shared" si="369"/>
        <v>3.6397195046495263E+40</v>
      </c>
      <c r="V1323" s="6">
        <f t="shared" si="370"/>
        <v>0</v>
      </c>
    </row>
    <row r="1324" spans="2:22" x14ac:dyDescent="0.3">
      <c r="B1324" s="27">
        <v>1322</v>
      </c>
      <c r="C1324" s="70">
        <f t="shared" si="381"/>
        <v>5.9987947036575007E+18</v>
      </c>
      <c r="D1324" s="19">
        <f t="shared" si="371"/>
        <v>4503599627370496</v>
      </c>
      <c r="E1324" s="8">
        <f t="shared" si="378"/>
        <v>6.5459144054348278E+40</v>
      </c>
      <c r="F1324" s="17">
        <f t="shared" si="382"/>
        <v>1.07</v>
      </c>
      <c r="G1324" s="17">
        <f t="shared" si="365"/>
        <v>40.815970322161967</v>
      </c>
      <c r="H1324" s="21">
        <f t="shared" si="366"/>
        <v>5.9987947036575007E+19</v>
      </c>
      <c r="I1324" s="22">
        <f t="shared" si="367"/>
        <v>19.778063999361304</v>
      </c>
      <c r="J1324" s="23">
        <f t="shared" si="372"/>
        <v>4.0471711997605554E+38</v>
      </c>
      <c r="K1324" s="22">
        <f t="shared" si="373"/>
        <v>38.607151575910898</v>
      </c>
      <c r="L1324" s="17">
        <v>1</v>
      </c>
      <c r="M1324" s="17">
        <f t="shared" si="379"/>
        <v>6.7466406164774584E+18</v>
      </c>
      <c r="N1324" s="17">
        <f t="shared" si="374"/>
        <v>10</v>
      </c>
      <c r="O1324" s="17">
        <f t="shared" si="375"/>
        <v>62.548875021634686</v>
      </c>
      <c r="P1324" s="17">
        <v>1</v>
      </c>
      <c r="Q1324" s="17">
        <f t="shared" si="380"/>
        <v>8</v>
      </c>
      <c r="R1324" s="28">
        <f t="shared" si="368"/>
        <v>1.0912049384593451E+22</v>
      </c>
      <c r="S1324" s="10">
        <f t="shared" si="376"/>
        <v>20.2175608664087</v>
      </c>
      <c r="T1324" s="10">
        <f t="shared" si="377"/>
        <v>25636.675048416637</v>
      </c>
      <c r="U1324" s="38">
        <f t="shared" si="369"/>
        <v>3.6424540797844997E+40</v>
      </c>
      <c r="V1324" s="6">
        <f t="shared" si="370"/>
        <v>0</v>
      </c>
    </row>
    <row r="1325" spans="2:22" x14ac:dyDescent="0.3">
      <c r="B1325" s="27">
        <v>1323</v>
      </c>
      <c r="C1325" s="70">
        <f t="shared" si="381"/>
        <v>6.0032983032848712E+18</v>
      </c>
      <c r="D1325" s="19">
        <f t="shared" si="371"/>
        <v>4503599627370496</v>
      </c>
      <c r="E1325" s="8">
        <f t="shared" si="378"/>
        <v>7.0041284138152657E+40</v>
      </c>
      <c r="F1325" s="17">
        <f t="shared" si="382"/>
        <v>1.07</v>
      </c>
      <c r="G1325" s="17">
        <f t="shared" si="365"/>
        <v>40.845354099847178</v>
      </c>
      <c r="H1325" s="21">
        <f t="shared" si="366"/>
        <v>6.0032983032848712E+19</v>
      </c>
      <c r="I1325" s="22">
        <f t="shared" si="367"/>
        <v>19.778389923940882</v>
      </c>
      <c r="J1325" s="23">
        <f t="shared" si="372"/>
        <v>4.0502096165771927E+38</v>
      </c>
      <c r="K1325" s="22">
        <f t="shared" si="373"/>
        <v>38.607477500490475</v>
      </c>
      <c r="L1325" s="17">
        <v>1</v>
      </c>
      <c r="M1325" s="17">
        <f t="shared" si="379"/>
        <v>6.7466406164774584E+18</v>
      </c>
      <c r="N1325" s="17">
        <f t="shared" si="374"/>
        <v>10</v>
      </c>
      <c r="O1325" s="17">
        <f t="shared" si="375"/>
        <v>62.548875021634686</v>
      </c>
      <c r="P1325" s="17">
        <v>1</v>
      </c>
      <c r="Q1325" s="17">
        <f t="shared" si="380"/>
        <v>8</v>
      </c>
      <c r="R1325" s="28">
        <f t="shared" si="368"/>
        <v>1.1667133732106503E+22</v>
      </c>
      <c r="S1325" s="10">
        <f t="shared" si="376"/>
        <v>21.616561477299573</v>
      </c>
      <c r="T1325" s="10">
        <f t="shared" si="377"/>
        <v>25658.291609893935</v>
      </c>
      <c r="U1325" s="38">
        <f t="shared" si="369"/>
        <v>3.6451886549194736E+40</v>
      </c>
      <c r="V1325" s="6">
        <f t="shared" si="370"/>
        <v>0</v>
      </c>
    </row>
    <row r="1326" spans="2:22" x14ac:dyDescent="0.3">
      <c r="B1326" s="27">
        <v>1324</v>
      </c>
      <c r="C1326" s="70">
        <f t="shared" si="381"/>
        <v>6.0078019029122417E+18</v>
      </c>
      <c r="D1326" s="19">
        <f t="shared" si="371"/>
        <v>4503599627370496</v>
      </c>
      <c r="E1326" s="8">
        <f t="shared" si="378"/>
        <v>7.4944174027823348E+40</v>
      </c>
      <c r="F1326" s="17">
        <f t="shared" si="382"/>
        <v>1.07</v>
      </c>
      <c r="G1326" s="17">
        <f t="shared" si="365"/>
        <v>40.87473787753239</v>
      </c>
      <c r="H1326" s="21">
        <f t="shared" si="366"/>
        <v>6.0078019029122417E+19</v>
      </c>
      <c r="I1326" s="22">
        <f t="shared" si="367"/>
        <v>19.778715604107553</v>
      </c>
      <c r="J1326" s="23">
        <f t="shared" si="372"/>
        <v>4.0532480333938293E+38</v>
      </c>
      <c r="K1326" s="22">
        <f t="shared" si="373"/>
        <v>38.607803180657143</v>
      </c>
      <c r="L1326" s="17">
        <v>1</v>
      </c>
      <c r="M1326" s="17">
        <f t="shared" si="379"/>
        <v>6.7466406164774584E+18</v>
      </c>
      <c r="N1326" s="17">
        <f t="shared" si="374"/>
        <v>10</v>
      </c>
      <c r="O1326" s="17">
        <f t="shared" si="375"/>
        <v>62.548875021634686</v>
      </c>
      <c r="P1326" s="17">
        <v>1</v>
      </c>
      <c r="Q1326" s="17">
        <f t="shared" si="380"/>
        <v>8</v>
      </c>
      <c r="R1326" s="28">
        <f t="shared" si="368"/>
        <v>1.2474474897631804E+22</v>
      </c>
      <c r="S1326" s="10">
        <f t="shared" si="376"/>
        <v>23.112382159435654</v>
      </c>
      <c r="T1326" s="10">
        <f t="shared" si="377"/>
        <v>25681.403992053372</v>
      </c>
      <c r="U1326" s="38">
        <f t="shared" si="369"/>
        <v>3.6479232300544466E+40</v>
      </c>
      <c r="V1326" s="6">
        <f t="shared" si="370"/>
        <v>0</v>
      </c>
    </row>
    <row r="1327" spans="2:22" x14ac:dyDescent="0.3">
      <c r="B1327" s="27">
        <v>1325</v>
      </c>
      <c r="C1327" s="70">
        <f t="shared" si="381"/>
        <v>1.2024611005079224E+19</v>
      </c>
      <c r="D1327" s="19">
        <f t="shared" si="371"/>
        <v>9007199254740992</v>
      </c>
      <c r="E1327" s="8">
        <f t="shared" si="378"/>
        <v>8.0190266209770985E+40</v>
      </c>
      <c r="F1327" s="17">
        <f t="shared" si="382"/>
        <v>1.07</v>
      </c>
      <c r="G1327" s="17">
        <f t="shared" si="365"/>
        <v>40.904121655217594</v>
      </c>
      <c r="H1327" s="21">
        <f t="shared" si="366"/>
        <v>1.2024611005079224E+20</v>
      </c>
      <c r="I1327" s="22">
        <f t="shared" si="367"/>
        <v>20.080071035891596</v>
      </c>
      <c r="J1327" s="23">
        <f t="shared" si="372"/>
        <v>8.1125729004209333E+38</v>
      </c>
      <c r="K1327" s="22">
        <f t="shared" si="373"/>
        <v>38.909158612441189</v>
      </c>
      <c r="L1327" s="17">
        <v>1</v>
      </c>
      <c r="M1327" s="17">
        <f t="shared" si="379"/>
        <v>6.7466406164774584E+18</v>
      </c>
      <c r="N1327" s="17">
        <f t="shared" si="374"/>
        <v>10</v>
      </c>
      <c r="O1327" s="17">
        <f t="shared" si="375"/>
        <v>62.548875021634686</v>
      </c>
      <c r="P1327" s="17">
        <v>1</v>
      </c>
      <c r="Q1327" s="17">
        <f t="shared" si="380"/>
        <v>8</v>
      </c>
      <c r="R1327" s="28">
        <f t="shared" si="368"/>
        <v>6.6688449360980093E+21</v>
      </c>
      <c r="S1327" s="10">
        <f t="shared" si="376"/>
        <v>12.355862189788487</v>
      </c>
      <c r="T1327" s="10">
        <f t="shared" si="377"/>
        <v>25693.759854243162</v>
      </c>
      <c r="U1327" s="38">
        <f t="shared" si="369"/>
        <v>7.30131561037884E+40</v>
      </c>
      <c r="V1327" s="6">
        <f t="shared" si="370"/>
        <v>0</v>
      </c>
    </row>
    <row r="1328" spans="2:22" x14ac:dyDescent="0.3">
      <c r="B1328" s="27">
        <v>1326</v>
      </c>
      <c r="C1328" s="70">
        <f t="shared" si="381"/>
        <v>1.2033618204333965E+19</v>
      </c>
      <c r="D1328" s="19">
        <f t="shared" si="371"/>
        <v>9007199254740992</v>
      </c>
      <c r="E1328" s="8">
        <f t="shared" si="378"/>
        <v>8.580358484445496E+40</v>
      </c>
      <c r="F1328" s="17">
        <f t="shared" si="382"/>
        <v>1.07</v>
      </c>
      <c r="G1328" s="17">
        <f t="shared" si="365"/>
        <v>40.933505432902805</v>
      </c>
      <c r="H1328" s="21">
        <f t="shared" si="366"/>
        <v>1.2033618204333965E+20</v>
      </c>
      <c r="I1328" s="22">
        <f t="shared" si="367"/>
        <v>20.080396228330532</v>
      </c>
      <c r="J1328" s="23">
        <f t="shared" si="372"/>
        <v>8.1186497340542065E+38</v>
      </c>
      <c r="K1328" s="22">
        <f t="shared" si="373"/>
        <v>38.909483804880118</v>
      </c>
      <c r="L1328" s="17">
        <v>1</v>
      </c>
      <c r="M1328" s="17">
        <f t="shared" si="379"/>
        <v>6.7466406164774584E+18</v>
      </c>
      <c r="N1328" s="17">
        <f t="shared" si="374"/>
        <v>10</v>
      </c>
      <c r="O1328" s="17">
        <f t="shared" si="375"/>
        <v>62.548875021634686</v>
      </c>
      <c r="P1328" s="17">
        <v>1</v>
      </c>
      <c r="Q1328" s="17">
        <f t="shared" si="380"/>
        <v>8</v>
      </c>
      <c r="R1328" s="28">
        <f t="shared" si="368"/>
        <v>7.1303230156955116E+21</v>
      </c>
      <c r="S1328" s="10">
        <f t="shared" si="376"/>
        <v>13.210876755242042</v>
      </c>
      <c r="T1328" s="10">
        <f t="shared" si="377"/>
        <v>25706.970730998404</v>
      </c>
      <c r="U1328" s="38">
        <f t="shared" si="369"/>
        <v>7.3067847606487859E+40</v>
      </c>
      <c r="V1328" s="6">
        <f t="shared" si="370"/>
        <v>0</v>
      </c>
    </row>
    <row r="1329" spans="2:22" x14ac:dyDescent="0.3">
      <c r="B1329" s="27">
        <v>1327</v>
      </c>
      <c r="C1329" s="70">
        <f t="shared" si="381"/>
        <v>1.2042625403588706E+19</v>
      </c>
      <c r="D1329" s="19">
        <f t="shared" si="371"/>
        <v>9007199254740992</v>
      </c>
      <c r="E1329" s="8">
        <f t="shared" si="378"/>
        <v>9.1809835783566818E+40</v>
      </c>
      <c r="F1329" s="17">
        <f t="shared" si="382"/>
        <v>1.07</v>
      </c>
      <c r="G1329" s="17">
        <f t="shared" si="365"/>
        <v>40.962889210588017</v>
      </c>
      <c r="H1329" s="21">
        <f t="shared" si="366"/>
        <v>1.2042625403588706E+20</v>
      </c>
      <c r="I1329" s="22">
        <f t="shared" si="367"/>
        <v>20.080721177452986</v>
      </c>
      <c r="J1329" s="23">
        <f t="shared" si="372"/>
        <v>8.1247265676874812E+38</v>
      </c>
      <c r="K1329" s="22">
        <f t="shared" si="373"/>
        <v>38.909808754002576</v>
      </c>
      <c r="L1329" s="17">
        <v>1</v>
      </c>
      <c r="M1329" s="17">
        <f t="shared" si="379"/>
        <v>6.7466406164774584E+18</v>
      </c>
      <c r="N1329" s="17">
        <f t="shared" si="374"/>
        <v>10</v>
      </c>
      <c r="O1329" s="17">
        <f t="shared" si="375"/>
        <v>62.548875021634686</v>
      </c>
      <c r="P1329" s="17">
        <v>1</v>
      </c>
      <c r="Q1329" s="17">
        <f t="shared" si="380"/>
        <v>8</v>
      </c>
      <c r="R1329" s="28">
        <f t="shared" si="368"/>
        <v>7.6237392351511204E+21</v>
      </c>
      <c r="S1329" s="10">
        <f t="shared" si="376"/>
        <v>14.125065474310848</v>
      </c>
      <c r="T1329" s="10">
        <f t="shared" si="377"/>
        <v>25721.095796472717</v>
      </c>
      <c r="U1329" s="38">
        <f t="shared" si="369"/>
        <v>7.3122539109187327E+40</v>
      </c>
      <c r="V1329" s="6">
        <f t="shared" si="370"/>
        <v>0</v>
      </c>
    </row>
    <row r="1330" spans="2:22" x14ac:dyDescent="0.3">
      <c r="B1330" s="27">
        <v>1328</v>
      </c>
      <c r="C1330" s="70">
        <f t="shared" si="381"/>
        <v>1.2051632602843447E+19</v>
      </c>
      <c r="D1330" s="19">
        <f t="shared" si="371"/>
        <v>9007199254740992</v>
      </c>
      <c r="E1330" s="8">
        <f t="shared" si="378"/>
        <v>9.8236524288416493E+40</v>
      </c>
      <c r="F1330" s="17">
        <f t="shared" si="382"/>
        <v>1.07</v>
      </c>
      <c r="G1330" s="17">
        <f t="shared" si="365"/>
        <v>40.992272988273228</v>
      </c>
      <c r="H1330" s="21">
        <f t="shared" si="366"/>
        <v>1.2051632602843447E+20</v>
      </c>
      <c r="I1330" s="22">
        <f t="shared" si="367"/>
        <v>20.081045883622807</v>
      </c>
      <c r="J1330" s="23">
        <f t="shared" si="372"/>
        <v>8.1308034013207559E+38</v>
      </c>
      <c r="K1330" s="22">
        <f t="shared" si="373"/>
        <v>38.910133460172396</v>
      </c>
      <c r="L1330" s="17">
        <v>1</v>
      </c>
      <c r="M1330" s="17">
        <f t="shared" si="379"/>
        <v>6.7466406164774584E+18</v>
      </c>
      <c r="N1330" s="17">
        <f t="shared" si="374"/>
        <v>10</v>
      </c>
      <c r="O1330" s="17">
        <f t="shared" si="375"/>
        <v>62.548875021634686</v>
      </c>
      <c r="P1330" s="17">
        <v>1</v>
      </c>
      <c r="Q1330" s="17">
        <f t="shared" si="380"/>
        <v>8</v>
      </c>
      <c r="R1330" s="28">
        <f t="shared" si="368"/>
        <v>8.1513042693683413E+21</v>
      </c>
      <c r="S1330" s="10">
        <f t="shared" si="376"/>
        <v>15.102524227873209</v>
      </c>
      <c r="T1330" s="10">
        <f t="shared" si="377"/>
        <v>25736.198320700591</v>
      </c>
      <c r="U1330" s="38">
        <f t="shared" si="369"/>
        <v>7.3177230611886806E+40</v>
      </c>
      <c r="V1330" s="6">
        <f t="shared" si="370"/>
        <v>0</v>
      </c>
    </row>
    <row r="1331" spans="2:22" x14ac:dyDescent="0.3">
      <c r="B1331" s="27">
        <v>1329</v>
      </c>
      <c r="C1331" s="70">
        <f t="shared" si="381"/>
        <v>1.2060639802098188E+19</v>
      </c>
      <c r="D1331" s="19">
        <f t="shared" si="371"/>
        <v>9007199254740992</v>
      </c>
      <c r="E1331" s="8">
        <f t="shared" si="378"/>
        <v>1.0511308098860565E+41</v>
      </c>
      <c r="F1331" s="17">
        <f t="shared" si="382"/>
        <v>1.07</v>
      </c>
      <c r="G1331" s="17">
        <f t="shared" si="365"/>
        <v>41.021656765958433</v>
      </c>
      <c r="H1331" s="21">
        <f t="shared" si="366"/>
        <v>1.2060639802098188E+20</v>
      </c>
      <c r="I1331" s="22">
        <f t="shared" si="367"/>
        <v>20.081370347203013</v>
      </c>
      <c r="J1331" s="23">
        <f t="shared" si="372"/>
        <v>8.1368802349540291E+38</v>
      </c>
      <c r="K1331" s="22">
        <f t="shared" si="373"/>
        <v>38.910457923752602</v>
      </c>
      <c r="L1331" s="17">
        <v>1</v>
      </c>
      <c r="M1331" s="17">
        <f t="shared" si="379"/>
        <v>6.7466406164774584E+18</v>
      </c>
      <c r="N1331" s="17">
        <f t="shared" si="374"/>
        <v>10</v>
      </c>
      <c r="O1331" s="17">
        <f t="shared" si="375"/>
        <v>62.548875021634686</v>
      </c>
      <c r="P1331" s="17">
        <v>1</v>
      </c>
      <c r="Q1331" s="17">
        <f t="shared" si="380"/>
        <v>8</v>
      </c>
      <c r="R1331" s="28">
        <f t="shared" si="368"/>
        <v>8.7153818299356844E+21</v>
      </c>
      <c r="S1331" s="10">
        <f t="shared" si="376"/>
        <v>16.14763243919116</v>
      </c>
      <c r="T1331" s="10">
        <f t="shared" si="377"/>
        <v>25752.345953139782</v>
      </c>
      <c r="U1331" s="38">
        <f t="shared" si="369"/>
        <v>7.3231922114586264E+40</v>
      </c>
      <c r="V1331" s="6">
        <f t="shared" si="370"/>
        <v>0</v>
      </c>
    </row>
    <row r="1332" spans="2:22" x14ac:dyDescent="0.3">
      <c r="B1332" s="27">
        <v>1330</v>
      </c>
      <c r="C1332" s="70">
        <f t="shared" si="381"/>
        <v>1.2069647001352929E+19</v>
      </c>
      <c r="D1332" s="19">
        <f t="shared" si="371"/>
        <v>9007199254740992</v>
      </c>
      <c r="E1332" s="8">
        <f t="shared" si="378"/>
        <v>1.1247099665780806E+41</v>
      </c>
      <c r="F1332" s="17">
        <f t="shared" si="382"/>
        <v>1.07</v>
      </c>
      <c r="G1332" s="17">
        <f t="shared" si="365"/>
        <v>41.051040543643644</v>
      </c>
      <c r="H1332" s="21">
        <f t="shared" si="366"/>
        <v>1.2069647001352929E+20</v>
      </c>
      <c r="I1332" s="22">
        <f t="shared" si="367"/>
        <v>20.081694568555811</v>
      </c>
      <c r="J1332" s="23">
        <f t="shared" si="372"/>
        <v>8.1429570685873037E+38</v>
      </c>
      <c r="K1332" s="22">
        <f t="shared" si="373"/>
        <v>38.910782145105401</v>
      </c>
      <c r="L1332" s="17">
        <v>1</v>
      </c>
      <c r="M1332" s="17">
        <f t="shared" si="379"/>
        <v>6.7466406164774584E+18</v>
      </c>
      <c r="N1332" s="17">
        <f t="shared" si="374"/>
        <v>10</v>
      </c>
      <c r="O1332" s="17">
        <f t="shared" si="375"/>
        <v>62.548875021634686</v>
      </c>
      <c r="P1332" s="17">
        <v>1</v>
      </c>
      <c r="Q1332" s="17">
        <f t="shared" si="380"/>
        <v>8</v>
      </c>
      <c r="R1332" s="28">
        <f t="shared" si="368"/>
        <v>9.3184992605998164E+21</v>
      </c>
      <c r="S1332" s="10">
        <f t="shared" si="376"/>
        <v>17.265072704927128</v>
      </c>
      <c r="T1332" s="10">
        <f t="shared" si="377"/>
        <v>25769.611025844708</v>
      </c>
      <c r="U1332" s="38">
        <f t="shared" si="369"/>
        <v>7.3286613617285733E+40</v>
      </c>
      <c r="V1332" s="6">
        <f t="shared" si="370"/>
        <v>0</v>
      </c>
    </row>
    <row r="1333" spans="2:22" x14ac:dyDescent="0.3">
      <c r="B1333" s="27">
        <v>1331</v>
      </c>
      <c r="C1333" s="70">
        <f t="shared" si="381"/>
        <v>1.207865420060767E+19</v>
      </c>
      <c r="D1333" s="19">
        <f t="shared" si="371"/>
        <v>9007199254740992</v>
      </c>
      <c r="E1333" s="8">
        <f t="shared" si="378"/>
        <v>1.2034396642385463E+41</v>
      </c>
      <c r="F1333" s="17">
        <f t="shared" si="382"/>
        <v>1.07</v>
      </c>
      <c r="G1333" s="17">
        <f t="shared" si="365"/>
        <v>41.080424321328856</v>
      </c>
      <c r="H1333" s="21">
        <f t="shared" si="366"/>
        <v>1.207865420060767E+20</v>
      </c>
      <c r="I1333" s="22">
        <f t="shared" si="367"/>
        <v>20.082018548042601</v>
      </c>
      <c r="J1333" s="23">
        <f t="shared" si="372"/>
        <v>8.1490339022205769E+38</v>
      </c>
      <c r="K1333" s="22">
        <f t="shared" si="373"/>
        <v>38.911106124592195</v>
      </c>
      <c r="L1333" s="17">
        <v>1</v>
      </c>
      <c r="M1333" s="17">
        <f t="shared" si="379"/>
        <v>6.7466406164774584E+18</v>
      </c>
      <c r="N1333" s="17">
        <f t="shared" si="374"/>
        <v>10</v>
      </c>
      <c r="O1333" s="17">
        <f t="shared" si="375"/>
        <v>62.548875021634686</v>
      </c>
      <c r="P1333" s="17">
        <v>1</v>
      </c>
      <c r="Q1333" s="17">
        <f t="shared" si="380"/>
        <v>8</v>
      </c>
      <c r="R1333" s="28">
        <f t="shared" si="368"/>
        <v>9.9633588664041881E+21</v>
      </c>
      <c r="S1333" s="10">
        <f t="shared" si="376"/>
        <v>18.4598517854769</v>
      </c>
      <c r="T1333" s="10">
        <f t="shared" si="377"/>
        <v>25788.070877630184</v>
      </c>
      <c r="U1333" s="38">
        <f t="shared" si="369"/>
        <v>7.3341305119985192E+40</v>
      </c>
      <c r="V1333" s="6">
        <f t="shared" si="370"/>
        <v>0</v>
      </c>
    </row>
    <row r="1334" spans="2:22" x14ac:dyDescent="0.3">
      <c r="B1334" s="27">
        <v>1332</v>
      </c>
      <c r="C1334" s="70">
        <f t="shared" si="381"/>
        <v>1.2087661399862411E+19</v>
      </c>
      <c r="D1334" s="19">
        <f t="shared" si="371"/>
        <v>9007199254740992</v>
      </c>
      <c r="E1334" s="8">
        <f t="shared" si="378"/>
        <v>1.2876804407352447E+41</v>
      </c>
      <c r="F1334" s="17">
        <f t="shared" si="382"/>
        <v>1.07</v>
      </c>
      <c r="G1334" s="17">
        <f t="shared" si="365"/>
        <v>41.109808099014067</v>
      </c>
      <c r="H1334" s="21">
        <f t="shared" si="366"/>
        <v>1.2087661399862411E+20</v>
      </c>
      <c r="I1334" s="22">
        <f t="shared" si="367"/>
        <v>20.082342286023977</v>
      </c>
      <c r="J1334" s="23">
        <f t="shared" si="372"/>
        <v>8.1551107358538516E+38</v>
      </c>
      <c r="K1334" s="22">
        <f t="shared" si="373"/>
        <v>38.91142986257357</v>
      </c>
      <c r="L1334" s="17">
        <v>1</v>
      </c>
      <c r="M1334" s="17">
        <f t="shared" si="379"/>
        <v>6.7466406164774584E+18</v>
      </c>
      <c r="N1334" s="17">
        <f t="shared" si="374"/>
        <v>10</v>
      </c>
      <c r="O1334" s="17">
        <f t="shared" si="375"/>
        <v>62.548875021634686</v>
      </c>
      <c r="P1334" s="17">
        <v>1</v>
      </c>
      <c r="Q1334" s="17">
        <f t="shared" si="380"/>
        <v>8</v>
      </c>
      <c r="R1334" s="28">
        <f t="shared" si="368"/>
        <v>1.0652850027300582E+22</v>
      </c>
      <c r="S1334" s="10">
        <f t="shared" si="376"/>
        <v>19.737323048753531</v>
      </c>
      <c r="T1334" s="10">
        <f t="shared" si="377"/>
        <v>25807.808200678937</v>
      </c>
      <c r="U1334" s="38">
        <f t="shared" si="369"/>
        <v>7.3395996622684661E+40</v>
      </c>
      <c r="V1334" s="6">
        <f t="shared" si="370"/>
        <v>0</v>
      </c>
    </row>
    <row r="1335" spans="2:22" x14ac:dyDescent="0.3">
      <c r="B1335" s="27">
        <v>1333</v>
      </c>
      <c r="C1335" s="70">
        <f t="shared" si="381"/>
        <v>1.2096668599117152E+19</v>
      </c>
      <c r="D1335" s="19">
        <f t="shared" si="371"/>
        <v>9007199254740992</v>
      </c>
      <c r="E1335" s="8">
        <f t="shared" si="378"/>
        <v>1.3778180715867119E+41</v>
      </c>
      <c r="F1335" s="17">
        <f t="shared" si="382"/>
        <v>1.07</v>
      </c>
      <c r="G1335" s="17">
        <f t="shared" si="365"/>
        <v>41.139191876699272</v>
      </c>
      <c r="H1335" s="21">
        <f t="shared" si="366"/>
        <v>1.2096668599117152E+20</v>
      </c>
      <c r="I1335" s="22">
        <f t="shared" si="367"/>
        <v>20.082665782859717</v>
      </c>
      <c r="J1335" s="23">
        <f t="shared" si="372"/>
        <v>8.1611875694871263E+38</v>
      </c>
      <c r="K1335" s="22">
        <f t="shared" si="373"/>
        <v>38.91175335940931</v>
      </c>
      <c r="L1335" s="17">
        <v>1</v>
      </c>
      <c r="M1335" s="17">
        <f t="shared" si="379"/>
        <v>6.7466406164774584E+18</v>
      </c>
      <c r="N1335" s="17">
        <f t="shared" si="374"/>
        <v>10</v>
      </c>
      <c r="O1335" s="17">
        <f t="shared" si="375"/>
        <v>62.548875021634686</v>
      </c>
      <c r="P1335" s="17">
        <v>1</v>
      </c>
      <c r="Q1335" s="17">
        <f t="shared" si="380"/>
        <v>8</v>
      </c>
      <c r="R1335" s="28">
        <f t="shared" si="368"/>
        <v>1.1390062150559939E+22</v>
      </c>
      <c r="S1335" s="10">
        <f t="shared" si="376"/>
        <v>21.103210468076799</v>
      </c>
      <c r="T1335" s="10">
        <f t="shared" si="377"/>
        <v>25828.911411147015</v>
      </c>
      <c r="U1335" s="38">
        <f t="shared" si="369"/>
        <v>7.3450688125384139E+40</v>
      </c>
      <c r="V1335" s="6">
        <f t="shared" si="370"/>
        <v>0</v>
      </c>
    </row>
    <row r="1336" spans="2:22" x14ac:dyDescent="0.3">
      <c r="B1336" s="27">
        <v>1334</v>
      </c>
      <c r="C1336" s="70">
        <f t="shared" si="381"/>
        <v>1.2105675798371893E+19</v>
      </c>
      <c r="D1336" s="19">
        <f t="shared" si="371"/>
        <v>9007199254740992</v>
      </c>
      <c r="E1336" s="8">
        <f t="shared" si="378"/>
        <v>1.4742653365977818E+41</v>
      </c>
      <c r="F1336" s="17">
        <f t="shared" si="382"/>
        <v>1.07</v>
      </c>
      <c r="G1336" s="17">
        <f t="shared" si="365"/>
        <v>41.168575654384483</v>
      </c>
      <c r="H1336" s="21">
        <f t="shared" si="366"/>
        <v>1.2105675798371893E+20</v>
      </c>
      <c r="I1336" s="22">
        <f t="shared" si="367"/>
        <v>20.08298903890881</v>
      </c>
      <c r="J1336" s="23">
        <f t="shared" si="372"/>
        <v>8.1672644031203995E+38</v>
      </c>
      <c r="K1336" s="22">
        <f t="shared" si="373"/>
        <v>38.912076615458403</v>
      </c>
      <c r="L1336" s="17">
        <v>1</v>
      </c>
      <c r="M1336" s="17">
        <f t="shared" si="379"/>
        <v>6.7466406164774584E+18</v>
      </c>
      <c r="N1336" s="17">
        <f t="shared" si="374"/>
        <v>10</v>
      </c>
      <c r="O1336" s="17">
        <f t="shared" si="375"/>
        <v>62.548875021634686</v>
      </c>
      <c r="P1336" s="17">
        <v>1</v>
      </c>
      <c r="Q1336" s="17">
        <f t="shared" si="380"/>
        <v>8</v>
      </c>
      <c r="R1336" s="28">
        <f t="shared" si="368"/>
        <v>1.2178298520071532E+22</v>
      </c>
      <c r="S1336" s="10">
        <f t="shared" si="376"/>
        <v>22.563634281793934</v>
      </c>
      <c r="T1336" s="10">
        <f t="shared" si="377"/>
        <v>25851.475045428808</v>
      </c>
      <c r="U1336" s="38">
        <f t="shared" si="369"/>
        <v>7.3505379628083598E+40</v>
      </c>
      <c r="V1336" s="6">
        <f t="shared" si="370"/>
        <v>0</v>
      </c>
    </row>
    <row r="1337" spans="2:22" x14ac:dyDescent="0.3">
      <c r="B1337" s="27">
        <v>1335</v>
      </c>
      <c r="C1337" s="70">
        <f t="shared" si="381"/>
        <v>1.2114682997626634E+19</v>
      </c>
      <c r="D1337" s="19">
        <f t="shared" si="371"/>
        <v>9007199254740992</v>
      </c>
      <c r="E1337" s="8">
        <f t="shared" si="378"/>
        <v>1.5774639101596265E+41</v>
      </c>
      <c r="F1337" s="17">
        <f t="shared" si="382"/>
        <v>1.07</v>
      </c>
      <c r="G1337" s="17">
        <f t="shared" si="365"/>
        <v>41.197959432069695</v>
      </c>
      <c r="H1337" s="21">
        <f t="shared" si="366"/>
        <v>1.2114682997626634E+20</v>
      </c>
      <c r="I1337" s="22">
        <f t="shared" si="367"/>
        <v>20.083312054529429</v>
      </c>
      <c r="J1337" s="23">
        <f t="shared" si="372"/>
        <v>8.1733412367536742E+38</v>
      </c>
      <c r="K1337" s="22">
        <f t="shared" si="373"/>
        <v>38.912399631079019</v>
      </c>
      <c r="L1337" s="17">
        <v>1</v>
      </c>
      <c r="M1337" s="17">
        <f t="shared" si="379"/>
        <v>6.7466406164774584E+18</v>
      </c>
      <c r="N1337" s="17">
        <f t="shared" si="374"/>
        <v>10</v>
      </c>
      <c r="O1337" s="17">
        <f t="shared" si="375"/>
        <v>62.548875021634686</v>
      </c>
      <c r="P1337" s="17">
        <v>1</v>
      </c>
      <c r="Q1337" s="17">
        <f t="shared" si="380"/>
        <v>8</v>
      </c>
      <c r="R1337" s="28">
        <f t="shared" si="368"/>
        <v>1.3021091104642728E+22</v>
      </c>
      <c r="S1337" s="10">
        <f t="shared" si="376"/>
        <v>24.125138429711686</v>
      </c>
      <c r="T1337" s="10">
        <f t="shared" si="377"/>
        <v>25875.600183858518</v>
      </c>
      <c r="U1337" s="38">
        <f t="shared" si="369"/>
        <v>7.3560071130783066E+40</v>
      </c>
      <c r="V1337" s="6">
        <f t="shared" si="370"/>
        <v>0</v>
      </c>
    </row>
    <row r="1338" spans="2:22" x14ac:dyDescent="0.3">
      <c r="B1338" s="27">
        <v>1336</v>
      </c>
      <c r="C1338" s="70">
        <f t="shared" si="381"/>
        <v>1.2123690196881375E+19</v>
      </c>
      <c r="D1338" s="19">
        <f t="shared" si="371"/>
        <v>9007199254740992</v>
      </c>
      <c r="E1338" s="8">
        <f t="shared" si="378"/>
        <v>1.6878863838708004E+41</v>
      </c>
      <c r="F1338" s="17">
        <f t="shared" si="382"/>
        <v>1.07</v>
      </c>
      <c r="G1338" s="17">
        <f t="shared" si="365"/>
        <v>41.227343209754906</v>
      </c>
      <c r="H1338" s="21">
        <f t="shared" si="366"/>
        <v>1.2123690196881375E+20</v>
      </c>
      <c r="I1338" s="22">
        <f t="shared" si="367"/>
        <v>20.08363483007896</v>
      </c>
      <c r="J1338" s="23">
        <f t="shared" si="372"/>
        <v>8.1794180703869474E+38</v>
      </c>
      <c r="K1338" s="22">
        <f t="shared" si="373"/>
        <v>38.912722406628554</v>
      </c>
      <c r="L1338" s="17">
        <v>1</v>
      </c>
      <c r="M1338" s="17">
        <f t="shared" si="379"/>
        <v>6.7466406164774584E+18</v>
      </c>
      <c r="N1338" s="17">
        <f t="shared" si="374"/>
        <v>10</v>
      </c>
      <c r="O1338" s="17">
        <f t="shared" si="375"/>
        <v>62.548875021634686</v>
      </c>
      <c r="P1338" s="17">
        <v>1</v>
      </c>
      <c r="Q1338" s="17">
        <f t="shared" si="380"/>
        <v>8</v>
      </c>
      <c r="R1338" s="28">
        <f t="shared" si="368"/>
        <v>1.3922216391713657E+22</v>
      </c>
      <c r="S1338" s="10">
        <f t="shared" si="376"/>
        <v>25.794719889390475</v>
      </c>
      <c r="T1338" s="10">
        <f t="shared" si="377"/>
        <v>25901.394903747907</v>
      </c>
      <c r="U1338" s="38">
        <f t="shared" si="369"/>
        <v>7.3614762633482525E+40</v>
      </c>
      <c r="V1338" s="6">
        <f t="shared" si="370"/>
        <v>0</v>
      </c>
    </row>
    <row r="1339" spans="2:22" x14ac:dyDescent="0.3">
      <c r="B1339" s="27">
        <v>1337</v>
      </c>
      <c r="C1339" s="70">
        <f t="shared" si="381"/>
        <v>1.2132697396136116E+19</v>
      </c>
      <c r="D1339" s="19">
        <f t="shared" si="371"/>
        <v>9007199254740992</v>
      </c>
      <c r="E1339" s="8">
        <f t="shared" si="378"/>
        <v>1.8060384307417568E+41</v>
      </c>
      <c r="F1339" s="17">
        <f t="shared" si="382"/>
        <v>1.07</v>
      </c>
      <c r="G1339" s="17">
        <f t="shared" si="365"/>
        <v>41.256726987440111</v>
      </c>
      <c r="H1339" s="21">
        <f t="shared" si="366"/>
        <v>1.2132697396136116E+20</v>
      </c>
      <c r="I1339" s="22">
        <f t="shared" si="367"/>
        <v>20.083957365913989</v>
      </c>
      <c r="J1339" s="23">
        <f t="shared" si="372"/>
        <v>8.185494904020222E+38</v>
      </c>
      <c r="K1339" s="22">
        <f t="shared" si="373"/>
        <v>38.913044942463578</v>
      </c>
      <c r="L1339" s="17">
        <v>1</v>
      </c>
      <c r="M1339" s="17">
        <f t="shared" si="379"/>
        <v>6.7466406164774584E+18</v>
      </c>
      <c r="N1339" s="17">
        <f t="shared" si="374"/>
        <v>10</v>
      </c>
      <c r="O1339" s="17">
        <f t="shared" si="375"/>
        <v>62.548875021634686</v>
      </c>
      <c r="P1339" s="17">
        <v>1</v>
      </c>
      <c r="Q1339" s="17">
        <f t="shared" si="380"/>
        <v>8</v>
      </c>
      <c r="R1339" s="28">
        <f t="shared" si="368"/>
        <v>1.4885712317500998E+22</v>
      </c>
      <c r="S1339" s="10">
        <f t="shared" si="376"/>
        <v>27.579860043873758</v>
      </c>
      <c r="T1339" s="10">
        <f t="shared" si="377"/>
        <v>25928.974763791779</v>
      </c>
      <c r="U1339" s="38">
        <f t="shared" si="369"/>
        <v>7.3669454136181994E+40</v>
      </c>
      <c r="V1339" s="6">
        <f t="shared" si="370"/>
        <v>0</v>
      </c>
    </row>
    <row r="1340" spans="2:22" x14ac:dyDescent="0.3">
      <c r="B1340" s="27">
        <v>1338</v>
      </c>
      <c r="C1340" s="70">
        <f t="shared" si="381"/>
        <v>1.2141704595390857E+19</v>
      </c>
      <c r="D1340" s="19">
        <f t="shared" si="371"/>
        <v>9007199254740992</v>
      </c>
      <c r="E1340" s="8">
        <f t="shared" si="378"/>
        <v>1.9324611208936799E+41</v>
      </c>
      <c r="F1340" s="17">
        <f t="shared" si="382"/>
        <v>1.07</v>
      </c>
      <c r="G1340" s="17">
        <f t="shared" si="365"/>
        <v>41.286110765125322</v>
      </c>
      <c r="H1340" s="21">
        <f t="shared" si="366"/>
        <v>1.2141704595390857E+20</v>
      </c>
      <c r="I1340" s="22">
        <f t="shared" si="367"/>
        <v>20.084279662390305</v>
      </c>
      <c r="J1340" s="23">
        <f t="shared" si="372"/>
        <v>8.1915717376534967E+38</v>
      </c>
      <c r="K1340" s="22">
        <f t="shared" si="373"/>
        <v>38.913367238939898</v>
      </c>
      <c r="L1340" s="17">
        <v>1</v>
      </c>
      <c r="M1340" s="17">
        <f t="shared" si="379"/>
        <v>6.7466406164774584E+18</v>
      </c>
      <c r="N1340" s="17">
        <f t="shared" si="374"/>
        <v>10</v>
      </c>
      <c r="O1340" s="17">
        <f t="shared" si="375"/>
        <v>62.548875021634686</v>
      </c>
      <c r="P1340" s="17">
        <v>1</v>
      </c>
      <c r="Q1340" s="17">
        <f t="shared" si="380"/>
        <v>8</v>
      </c>
      <c r="R1340" s="28">
        <f t="shared" si="368"/>
        <v>1.5915896369503722E+22</v>
      </c>
      <c r="S1340" s="10">
        <f t="shared" si="376"/>
        <v>29.488558221539179</v>
      </c>
      <c r="T1340" s="10">
        <f t="shared" si="377"/>
        <v>25958.463322013318</v>
      </c>
      <c r="U1340" s="38">
        <f t="shared" si="369"/>
        <v>7.3724145638881472E+40</v>
      </c>
      <c r="V1340" s="6">
        <f t="shared" si="370"/>
        <v>0</v>
      </c>
    </row>
    <row r="1341" spans="2:22" x14ac:dyDescent="0.3">
      <c r="B1341" s="27">
        <v>1339</v>
      </c>
      <c r="C1341" s="70">
        <f t="shared" si="381"/>
        <v>1.2150711794645598E+19</v>
      </c>
      <c r="D1341" s="19">
        <f t="shared" si="371"/>
        <v>9007199254740992</v>
      </c>
      <c r="E1341" s="8">
        <f t="shared" si="378"/>
        <v>2.0677333993562375E+41</v>
      </c>
      <c r="F1341" s="17">
        <f t="shared" si="382"/>
        <v>1.07</v>
      </c>
      <c r="G1341" s="17">
        <f t="shared" si="365"/>
        <v>41.315494542810534</v>
      </c>
      <c r="H1341" s="21">
        <f t="shared" si="366"/>
        <v>1.2150711794645598E+20</v>
      </c>
      <c r="I1341" s="22">
        <f t="shared" si="367"/>
        <v>20.084601719862906</v>
      </c>
      <c r="J1341" s="23">
        <f t="shared" si="372"/>
        <v>8.1976485712867699E+38</v>
      </c>
      <c r="K1341" s="22">
        <f t="shared" si="373"/>
        <v>38.9136892964125</v>
      </c>
      <c r="L1341" s="17">
        <v>1</v>
      </c>
      <c r="M1341" s="17">
        <f t="shared" si="379"/>
        <v>6.7466406164774584E+18</v>
      </c>
      <c r="N1341" s="17">
        <f t="shared" si="374"/>
        <v>10</v>
      </c>
      <c r="O1341" s="17">
        <f t="shared" si="375"/>
        <v>62.548875021634686</v>
      </c>
      <c r="P1341" s="17">
        <v>1</v>
      </c>
      <c r="Q1341" s="17">
        <f t="shared" si="380"/>
        <v>8</v>
      </c>
      <c r="R1341" s="28">
        <f t="shared" si="368"/>
        <v>1.7017384942562926E+22</v>
      </c>
      <c r="S1341" s="10">
        <f t="shared" si="376"/>
        <v>31.529367558502042</v>
      </c>
      <c r="T1341" s="10">
        <f t="shared" si="377"/>
        <v>25989.99268957182</v>
      </c>
      <c r="U1341" s="38">
        <f t="shared" si="369"/>
        <v>7.3778837141580931E+40</v>
      </c>
      <c r="V1341" s="6">
        <f t="shared" si="370"/>
        <v>0</v>
      </c>
    </row>
    <row r="1342" spans="2:22" x14ac:dyDescent="0.3">
      <c r="B1342" s="27">
        <v>1340</v>
      </c>
      <c r="C1342" s="70">
        <f t="shared" si="381"/>
        <v>1.2159718993900339E+19</v>
      </c>
      <c r="D1342" s="19">
        <f t="shared" si="371"/>
        <v>9007199254740992</v>
      </c>
      <c r="E1342" s="8">
        <f t="shared" si="378"/>
        <v>2.2124747373111743E+41</v>
      </c>
      <c r="F1342" s="17">
        <f t="shared" si="382"/>
        <v>1.07</v>
      </c>
      <c r="G1342" s="17">
        <f t="shared" si="365"/>
        <v>41.344878320495745</v>
      </c>
      <c r="H1342" s="21">
        <f t="shared" si="366"/>
        <v>1.2159718993900339E+20</v>
      </c>
      <c r="I1342" s="22">
        <f t="shared" si="367"/>
        <v>20.084923538686009</v>
      </c>
      <c r="J1342" s="23">
        <f t="shared" si="372"/>
        <v>8.2037254049200446E+38</v>
      </c>
      <c r="K1342" s="22">
        <f t="shared" si="373"/>
        <v>38.914011115235603</v>
      </c>
      <c r="L1342" s="17">
        <v>1</v>
      </c>
      <c r="M1342" s="17">
        <f t="shared" si="379"/>
        <v>6.7466406164774584E+18</v>
      </c>
      <c r="N1342" s="17">
        <f t="shared" si="374"/>
        <v>10</v>
      </c>
      <c r="O1342" s="17">
        <f t="shared" si="375"/>
        <v>62.548875021634686</v>
      </c>
      <c r="P1342" s="17">
        <v>1</v>
      </c>
      <c r="Q1342" s="17">
        <f t="shared" si="380"/>
        <v>8</v>
      </c>
      <c r="R1342" s="28">
        <f t="shared" si="368"/>
        <v>1.8195114035291561E+22</v>
      </c>
      <c r="S1342" s="10">
        <f t="shared" si="376"/>
        <v>33.711433344421188</v>
      </c>
      <c r="T1342" s="10">
        <f t="shared" si="377"/>
        <v>26023.704122916242</v>
      </c>
      <c r="U1342" s="38">
        <f t="shared" si="369"/>
        <v>7.38335286442804E+40</v>
      </c>
      <c r="V1342" s="6">
        <f t="shared" si="370"/>
        <v>0</v>
      </c>
    </row>
    <row r="1343" spans="2:22" x14ac:dyDescent="0.3">
      <c r="B1343" s="27">
        <v>1341</v>
      </c>
      <c r="C1343" s="70">
        <f t="shared" si="381"/>
        <v>1.216872619315508E+19</v>
      </c>
      <c r="D1343" s="19">
        <f t="shared" si="371"/>
        <v>9007199254740992</v>
      </c>
      <c r="E1343" s="8">
        <f t="shared" si="378"/>
        <v>2.3673479689229567E+41</v>
      </c>
      <c r="F1343" s="17">
        <f t="shared" si="382"/>
        <v>1.07</v>
      </c>
      <c r="G1343" s="17">
        <f t="shared" si="365"/>
        <v>41.374262098180949</v>
      </c>
      <c r="H1343" s="21">
        <f t="shared" si="366"/>
        <v>1.216872619315508E+20</v>
      </c>
      <c r="I1343" s="22">
        <f t="shared" si="367"/>
        <v>20.085245119213035</v>
      </c>
      <c r="J1343" s="23">
        <f t="shared" si="372"/>
        <v>8.2098022385533193E+38</v>
      </c>
      <c r="K1343" s="22">
        <f t="shared" si="373"/>
        <v>38.914332695762624</v>
      </c>
      <c r="L1343" s="17">
        <v>1</v>
      </c>
      <c r="M1343" s="17">
        <f t="shared" si="379"/>
        <v>6.7466406164774584E+18</v>
      </c>
      <c r="N1343" s="17">
        <f t="shared" si="374"/>
        <v>10</v>
      </c>
      <c r="O1343" s="17">
        <f t="shared" si="375"/>
        <v>62.548875021634686</v>
      </c>
      <c r="P1343" s="17">
        <v>1</v>
      </c>
      <c r="Q1343" s="17">
        <f t="shared" si="380"/>
        <v>8</v>
      </c>
      <c r="R1343" s="28">
        <f t="shared" si="368"/>
        <v>1.9454361379702932E+22</v>
      </c>
      <c r="S1343" s="10">
        <f t="shared" si="376"/>
        <v>36.044534023698304</v>
      </c>
      <c r="T1343" s="10">
        <f t="shared" si="377"/>
        <v>26059.748656939941</v>
      </c>
      <c r="U1343" s="38">
        <f t="shared" si="369"/>
        <v>7.3888220146979878E+40</v>
      </c>
      <c r="V1343" s="6">
        <f t="shared" si="370"/>
        <v>0</v>
      </c>
    </row>
    <row r="1344" spans="2:22" x14ac:dyDescent="0.3">
      <c r="B1344" s="27">
        <v>1342</v>
      </c>
      <c r="C1344" s="70">
        <f t="shared" si="381"/>
        <v>1.2177733392409821E+19</v>
      </c>
      <c r="D1344" s="19">
        <f t="shared" si="371"/>
        <v>9007199254740992</v>
      </c>
      <c r="E1344" s="8">
        <f t="shared" si="378"/>
        <v>2.5330623267475638E+41</v>
      </c>
      <c r="F1344" s="17">
        <f t="shared" si="382"/>
        <v>1.07</v>
      </c>
      <c r="G1344" s="17">
        <f t="shared" si="365"/>
        <v>41.403645875866161</v>
      </c>
      <c r="H1344" s="21">
        <f t="shared" si="366"/>
        <v>1.2177733392409821E+20</v>
      </c>
      <c r="I1344" s="22">
        <f t="shared" si="367"/>
        <v>20.085566461796621</v>
      </c>
      <c r="J1344" s="23">
        <f t="shared" si="372"/>
        <v>8.2158790721865925E+38</v>
      </c>
      <c r="K1344" s="22">
        <f t="shared" si="373"/>
        <v>38.914654038346214</v>
      </c>
      <c r="L1344" s="17">
        <v>1</v>
      </c>
      <c r="M1344" s="17">
        <f t="shared" si="379"/>
        <v>6.7466406164774584E+18</v>
      </c>
      <c r="N1344" s="17">
        <f t="shared" si="374"/>
        <v>10</v>
      </c>
      <c r="O1344" s="17">
        <f t="shared" si="375"/>
        <v>62.548875021634686</v>
      </c>
      <c r="P1344" s="17">
        <v>1</v>
      </c>
      <c r="Q1344" s="17">
        <f t="shared" si="380"/>
        <v>8</v>
      </c>
      <c r="R1344" s="28">
        <f t="shared" si="368"/>
        <v>2.0800770103296722E+22</v>
      </c>
      <c r="S1344" s="10">
        <f t="shared" si="376"/>
        <v>38.539125035974529</v>
      </c>
      <c r="T1344" s="10">
        <f t="shared" si="377"/>
        <v>26098.287781975916</v>
      </c>
      <c r="U1344" s="38">
        <f t="shared" si="369"/>
        <v>7.3942911649679337E+40</v>
      </c>
      <c r="V1344" s="6">
        <f t="shared" si="370"/>
        <v>0</v>
      </c>
    </row>
    <row r="1345" spans="2:22" x14ac:dyDescent="0.3">
      <c r="B1345" s="27">
        <v>1343</v>
      </c>
      <c r="C1345" s="70">
        <f t="shared" si="381"/>
        <v>1.2186740591664562E+19</v>
      </c>
      <c r="D1345" s="19">
        <f t="shared" si="371"/>
        <v>9007199254740992</v>
      </c>
      <c r="E1345" s="8">
        <f t="shared" si="378"/>
        <v>2.7103766896198933E+41</v>
      </c>
      <c r="F1345" s="17">
        <f t="shared" si="382"/>
        <v>1.07</v>
      </c>
      <c r="G1345" s="17">
        <f t="shared" si="365"/>
        <v>41.433029653551372</v>
      </c>
      <c r="H1345" s="21">
        <f t="shared" si="366"/>
        <v>1.2186740591664562E+20</v>
      </c>
      <c r="I1345" s="22">
        <f t="shared" si="367"/>
        <v>20.085887566788628</v>
      </c>
      <c r="J1345" s="23">
        <f t="shared" si="372"/>
        <v>8.2219559058198672E+38</v>
      </c>
      <c r="K1345" s="22">
        <f t="shared" si="373"/>
        <v>38.914975143338218</v>
      </c>
      <c r="L1345" s="17">
        <v>1</v>
      </c>
      <c r="M1345" s="17">
        <f t="shared" si="379"/>
        <v>6.7466406164774584E+18</v>
      </c>
      <c r="N1345" s="17">
        <f t="shared" si="374"/>
        <v>10</v>
      </c>
      <c r="O1345" s="17">
        <f t="shared" si="375"/>
        <v>62.548875021634686</v>
      </c>
      <c r="P1345" s="17">
        <v>1</v>
      </c>
      <c r="Q1345" s="17">
        <f t="shared" si="380"/>
        <v>8</v>
      </c>
      <c r="R1345" s="28">
        <f t="shared" si="368"/>
        <v>2.2240374029736269E+22</v>
      </c>
      <c r="S1345" s="10">
        <f t="shared" si="376"/>
        <v>41.206385692566286</v>
      </c>
      <c r="T1345" s="10">
        <f t="shared" si="377"/>
        <v>26139.494167668483</v>
      </c>
      <c r="U1345" s="38">
        <f t="shared" si="369"/>
        <v>7.3997603152378805E+40</v>
      </c>
      <c r="V1345" s="6">
        <f t="shared" si="370"/>
        <v>0</v>
      </c>
    </row>
    <row r="1346" spans="2:22" x14ac:dyDescent="0.3">
      <c r="B1346" s="27">
        <v>1344</v>
      </c>
      <c r="C1346" s="70">
        <f t="shared" si="381"/>
        <v>1.2195747790919303E+19</v>
      </c>
      <c r="D1346" s="19">
        <f t="shared" si="371"/>
        <v>9007199254740992</v>
      </c>
      <c r="E1346" s="8">
        <f t="shared" si="378"/>
        <v>2.9001030578932862E+41</v>
      </c>
      <c r="F1346" s="17">
        <f t="shared" si="382"/>
        <v>1.07</v>
      </c>
      <c r="G1346" s="17">
        <f t="shared" si="365"/>
        <v>41.462413431236584</v>
      </c>
      <c r="H1346" s="21">
        <f t="shared" si="366"/>
        <v>1.2195747790919303E+20</v>
      </c>
      <c r="I1346" s="22">
        <f t="shared" si="367"/>
        <v>20.086208434540129</v>
      </c>
      <c r="J1346" s="23">
        <f t="shared" si="372"/>
        <v>8.2280327394531404E+38</v>
      </c>
      <c r="K1346" s="22">
        <f t="shared" si="373"/>
        <v>38.915296011089723</v>
      </c>
      <c r="L1346" s="17">
        <v>1</v>
      </c>
      <c r="M1346" s="17">
        <f t="shared" si="379"/>
        <v>6.7466406164774584E+18</v>
      </c>
      <c r="N1346" s="17">
        <f t="shared" si="374"/>
        <v>10</v>
      </c>
      <c r="O1346" s="17">
        <f t="shared" si="375"/>
        <v>62.548875021634686</v>
      </c>
      <c r="P1346" s="17">
        <v>1</v>
      </c>
      <c r="Q1346" s="17">
        <f t="shared" si="380"/>
        <v>8</v>
      </c>
      <c r="R1346" s="28">
        <f t="shared" si="368"/>
        <v>2.3779624731602288E+22</v>
      </c>
      <c r="S1346" s="10">
        <f t="shared" si="376"/>
        <v>44.058269299102768</v>
      </c>
      <c r="T1346" s="10">
        <f t="shared" si="377"/>
        <v>26183.552436967584</v>
      </c>
      <c r="U1346" s="38">
        <f t="shared" si="369"/>
        <v>7.4052294655078264E+40</v>
      </c>
      <c r="V1346" s="6">
        <f t="shared" si="370"/>
        <v>0</v>
      </c>
    </row>
    <row r="1347" spans="2:22" x14ac:dyDescent="0.3">
      <c r="B1347" s="27">
        <v>1345</v>
      </c>
      <c r="C1347" s="70">
        <f t="shared" si="381"/>
        <v>1.2204754990174044E+19</v>
      </c>
      <c r="D1347" s="19">
        <f t="shared" si="371"/>
        <v>9007199254740992</v>
      </c>
      <c r="E1347" s="8">
        <f t="shared" si="378"/>
        <v>3.1031102719458165E+41</v>
      </c>
      <c r="F1347" s="17">
        <f t="shared" si="382"/>
        <v>1.07</v>
      </c>
      <c r="G1347" s="17">
        <f t="shared" ref="G1347:G1410" si="383">LOG10(E1347)</f>
        <v>41.491797208921788</v>
      </c>
      <c r="H1347" s="21">
        <f t="shared" ref="H1347:H1410" si="384">C1347 * ($W$4)</f>
        <v>1.2204754990174044E+20</v>
      </c>
      <c r="I1347" s="22">
        <f t="shared" ref="I1347:I1410" si="385">LOG10(H1347)</f>
        <v>20.086529065401429</v>
      </c>
      <c r="J1347" s="23">
        <f t="shared" si="372"/>
        <v>8.234109573086415E+38</v>
      </c>
      <c r="K1347" s="22">
        <f t="shared" si="373"/>
        <v>38.915616641951019</v>
      </c>
      <c r="L1347" s="17">
        <v>1</v>
      </c>
      <c r="M1347" s="17">
        <f t="shared" si="379"/>
        <v>6.7466406164774584E+18</v>
      </c>
      <c r="N1347" s="17">
        <f t="shared" si="374"/>
        <v>10</v>
      </c>
      <c r="O1347" s="17">
        <f t="shared" si="375"/>
        <v>62.548875021634686</v>
      </c>
      <c r="P1347" s="17">
        <v>1</v>
      </c>
      <c r="Q1347" s="17">
        <f t="shared" si="380"/>
        <v>8</v>
      </c>
      <c r="R1347" s="28">
        <f t="shared" ref="R1347:R1410" si="386">E1347/C1347</f>
        <v>2.542542045656883E+22</v>
      </c>
      <c r="S1347" s="10">
        <f t="shared" si="376"/>
        <v>47.107556749191232</v>
      </c>
      <c r="T1347" s="10">
        <f t="shared" si="377"/>
        <v>26230.659993716774</v>
      </c>
      <c r="U1347" s="38">
        <f t="shared" ref="U1347:U1410" si="387">J1347*$Z$4</f>
        <v>7.4106986157777733E+40</v>
      </c>
      <c r="V1347" s="6">
        <f t="shared" ref="V1347:V1410" si="388">IF(L1347 = 1, 0, $Z$4)</f>
        <v>0</v>
      </c>
    </row>
    <row r="1348" spans="2:22" x14ac:dyDescent="0.3">
      <c r="B1348" s="27">
        <v>1346</v>
      </c>
      <c r="C1348" s="70">
        <f t="shared" si="381"/>
        <v>1.2213762189428785E+19</v>
      </c>
      <c r="D1348" s="19">
        <f t="shared" ref="D1348:D1411" si="389">2^(QUOTIENT(B1348,25))</f>
        <v>9007199254740992</v>
      </c>
      <c r="E1348" s="8">
        <f t="shared" si="378"/>
        <v>3.3203279909820239E+41</v>
      </c>
      <c r="F1348" s="17">
        <f t="shared" si="382"/>
        <v>1.07</v>
      </c>
      <c r="G1348" s="17">
        <f t="shared" si="383"/>
        <v>41.521180986607</v>
      </c>
      <c r="H1348" s="21">
        <f t="shared" si="384"/>
        <v>1.2213762189428785E+20</v>
      </c>
      <c r="I1348" s="22">
        <f t="shared" si="385"/>
        <v>20.086849459722046</v>
      </c>
      <c r="J1348" s="23">
        <f t="shared" ref="J1348:J1411" si="390">H1348 * M1348</f>
        <v>8.2401864067196897E+38</v>
      </c>
      <c r="K1348" s="22">
        <f t="shared" ref="K1348:K1411" si="391">LOG10(J1348)</f>
        <v>38.915937036271636</v>
      </c>
      <c r="L1348" s="17">
        <v>1</v>
      </c>
      <c r="M1348" s="17">
        <f t="shared" si="379"/>
        <v>6.7466406164774584E+18</v>
      </c>
      <c r="N1348" s="17">
        <f t="shared" ref="N1348:N1411" si="392">L1348*10</f>
        <v>10</v>
      </c>
      <c r="O1348" s="17">
        <f t="shared" ref="O1348:O1411" si="393">LOG(M1348,2)</f>
        <v>62.548875021634686</v>
      </c>
      <c r="P1348" s="17">
        <v>1</v>
      </c>
      <c r="Q1348" s="17">
        <f t="shared" si="380"/>
        <v>8</v>
      </c>
      <c r="R1348" s="28">
        <f t="shared" si="386"/>
        <v>2.718513705675245E+22</v>
      </c>
      <c r="S1348" s="10">
        <f t="shared" ref="S1348:S1411" si="394">(E1348/J1348)/Q1348</f>
        <v>50.367913829509519</v>
      </c>
      <c r="T1348" s="10">
        <f t="shared" ref="T1348:T1411" si="395">T1347+S1348+V1348</f>
        <v>26281.027907546282</v>
      </c>
      <c r="U1348" s="38">
        <f t="shared" si="387"/>
        <v>7.4161677660477211E+40</v>
      </c>
      <c r="V1348" s="6">
        <f t="shared" si="388"/>
        <v>0</v>
      </c>
    </row>
    <row r="1349" spans="2:22" x14ac:dyDescent="0.3">
      <c r="B1349" s="27">
        <v>1347</v>
      </c>
      <c r="C1349" s="70">
        <f t="shared" si="381"/>
        <v>1.2222769388683526E+19</v>
      </c>
      <c r="D1349" s="19">
        <f t="shared" si="389"/>
        <v>9007199254740992</v>
      </c>
      <c r="E1349" s="8">
        <f t="shared" ref="E1349:E1412" si="396">E1348 * F1348</f>
        <v>3.5527509503507657E+41</v>
      </c>
      <c r="F1349" s="17">
        <f t="shared" si="382"/>
        <v>1.07</v>
      </c>
      <c r="G1349" s="17">
        <f t="shared" si="383"/>
        <v>41.550564764292211</v>
      </c>
      <c r="H1349" s="21">
        <f t="shared" si="384"/>
        <v>1.2222769388683526E+20</v>
      </c>
      <c r="I1349" s="22">
        <f t="shared" si="385"/>
        <v>20.087169617850741</v>
      </c>
      <c r="J1349" s="23">
        <f t="shared" si="390"/>
        <v>8.2462632403529629E+38</v>
      </c>
      <c r="K1349" s="22">
        <f t="shared" si="391"/>
        <v>38.91625719440033</v>
      </c>
      <c r="L1349" s="17">
        <v>1</v>
      </c>
      <c r="M1349" s="17">
        <f t="shared" ref="M1349:M1412" si="397">M1348*L1349</f>
        <v>6.7466406164774584E+18</v>
      </c>
      <c r="N1349" s="17">
        <f t="shared" si="392"/>
        <v>10</v>
      </c>
      <c r="O1349" s="17">
        <f t="shared" si="393"/>
        <v>62.548875021634686</v>
      </c>
      <c r="P1349" s="17">
        <v>1</v>
      </c>
      <c r="Q1349" s="17">
        <f t="shared" ref="Q1349:Q1412" si="398">Q1348*P1349</f>
        <v>8</v>
      </c>
      <c r="R1349" s="28">
        <f t="shared" si="386"/>
        <v>2.9066661059972928E+22</v>
      </c>
      <c r="S1349" s="10">
        <f t="shared" si="394"/>
        <v>53.853952493376532</v>
      </c>
      <c r="T1349" s="10">
        <f t="shared" si="395"/>
        <v>26334.881860039659</v>
      </c>
      <c r="U1349" s="38">
        <f t="shared" si="387"/>
        <v>7.421636916317667E+40</v>
      </c>
      <c r="V1349" s="6">
        <f t="shared" si="388"/>
        <v>0</v>
      </c>
    </row>
    <row r="1350" spans="2:22" x14ac:dyDescent="0.3">
      <c r="B1350" s="27">
        <v>1348</v>
      </c>
      <c r="C1350" s="70">
        <f t="shared" si="381"/>
        <v>1.2231776587938267E+19</v>
      </c>
      <c r="D1350" s="19">
        <f t="shared" si="389"/>
        <v>9007199254740992</v>
      </c>
      <c r="E1350" s="8">
        <f t="shared" si="396"/>
        <v>3.8014435168753193E+41</v>
      </c>
      <c r="F1350" s="17">
        <f t="shared" si="382"/>
        <v>1.07</v>
      </c>
      <c r="G1350" s="17">
        <f t="shared" si="383"/>
        <v>41.579948541977423</v>
      </c>
      <c r="H1350" s="21">
        <f t="shared" si="384"/>
        <v>1.2231776587938267E+20</v>
      </c>
      <c r="I1350" s="22">
        <f t="shared" si="385"/>
        <v>20.087489540135486</v>
      </c>
      <c r="J1350" s="23">
        <f t="shared" si="390"/>
        <v>8.2523400739862376E+38</v>
      </c>
      <c r="K1350" s="22">
        <f t="shared" si="391"/>
        <v>38.916577116685076</v>
      </c>
      <c r="L1350" s="17">
        <v>1</v>
      </c>
      <c r="M1350" s="17">
        <f t="shared" si="397"/>
        <v>6.7466406164774584E+18</v>
      </c>
      <c r="N1350" s="17">
        <f t="shared" si="392"/>
        <v>10</v>
      </c>
      <c r="O1350" s="17">
        <f t="shared" si="393"/>
        <v>62.548875021634686</v>
      </c>
      <c r="P1350" s="17">
        <v>1</v>
      </c>
      <c r="Q1350" s="17">
        <f t="shared" si="398"/>
        <v>8</v>
      </c>
      <c r="R1350" s="28">
        <f t="shared" si="386"/>
        <v>3.1078425031273999E+22</v>
      </c>
      <c r="S1350" s="10">
        <f t="shared" si="394"/>
        <v>57.581296377656692</v>
      </c>
      <c r="T1350" s="10">
        <f t="shared" si="395"/>
        <v>26392.463156417314</v>
      </c>
      <c r="U1350" s="38">
        <f t="shared" si="387"/>
        <v>7.4271060665876139E+40</v>
      </c>
      <c r="V1350" s="6">
        <f t="shared" si="388"/>
        <v>0</v>
      </c>
    </row>
    <row r="1351" spans="2:22" x14ac:dyDescent="0.3">
      <c r="B1351" s="27">
        <v>1349</v>
      </c>
      <c r="C1351" s="70">
        <f t="shared" si="381"/>
        <v>1.2240783787193008E+19</v>
      </c>
      <c r="D1351" s="19">
        <f t="shared" si="389"/>
        <v>9007199254740992</v>
      </c>
      <c r="E1351" s="8">
        <f t="shared" si="396"/>
        <v>4.0675445630565922E+41</v>
      </c>
      <c r="F1351" s="17">
        <f t="shared" si="382"/>
        <v>1.07</v>
      </c>
      <c r="G1351" s="17">
        <f t="shared" si="383"/>
        <v>41.609332319662627</v>
      </c>
      <c r="H1351" s="21">
        <f t="shared" si="384"/>
        <v>1.2240783787193008E+20</v>
      </c>
      <c r="I1351" s="22">
        <f t="shared" si="385"/>
        <v>20.087809226923497</v>
      </c>
      <c r="J1351" s="23">
        <f t="shared" si="390"/>
        <v>8.2584169076195108E+38</v>
      </c>
      <c r="K1351" s="22">
        <f t="shared" si="391"/>
        <v>38.916896803473087</v>
      </c>
      <c r="L1351" s="17">
        <v>1</v>
      </c>
      <c r="M1351" s="17">
        <f t="shared" si="397"/>
        <v>6.7466406164774584E+18</v>
      </c>
      <c r="N1351" s="17">
        <f t="shared" si="392"/>
        <v>10</v>
      </c>
      <c r="O1351" s="17">
        <f t="shared" si="393"/>
        <v>62.548875021634686</v>
      </c>
      <c r="P1351" s="17">
        <v>1</v>
      </c>
      <c r="Q1351" s="17">
        <f t="shared" si="398"/>
        <v>8</v>
      </c>
      <c r="R1351" s="28">
        <f t="shared" si="386"/>
        <v>3.3229445383328186E+22</v>
      </c>
      <c r="S1351" s="10">
        <f t="shared" si="394"/>
        <v>61.566650856893197</v>
      </c>
      <c r="T1351" s="10">
        <f t="shared" si="395"/>
        <v>26454.029807274208</v>
      </c>
      <c r="U1351" s="38">
        <f t="shared" si="387"/>
        <v>7.4325752168575598E+40</v>
      </c>
      <c r="V1351" s="6">
        <f t="shared" si="388"/>
        <v>0</v>
      </c>
    </row>
    <row r="1352" spans="2:22" x14ac:dyDescent="0.3">
      <c r="B1352" s="27">
        <v>1350</v>
      </c>
      <c r="C1352" s="70">
        <f t="shared" si="381"/>
        <v>2.4499581972895498E+19</v>
      </c>
      <c r="D1352" s="19">
        <f t="shared" si="389"/>
        <v>1.8014398509481984E+16</v>
      </c>
      <c r="E1352" s="8">
        <f t="shared" si="396"/>
        <v>4.3522726824705538E+41</v>
      </c>
      <c r="F1352" s="17">
        <f t="shared" si="382"/>
        <v>1.07</v>
      </c>
      <c r="G1352" s="17">
        <f t="shared" si="383"/>
        <v>41.638716097347839</v>
      </c>
      <c r="H1352" s="21">
        <f t="shared" si="384"/>
        <v>2.4499581972895498E+20</v>
      </c>
      <c r="I1352" s="22">
        <f t="shared" si="385"/>
        <v>20.389158674225204</v>
      </c>
      <c r="J1352" s="23">
        <f t="shared" si="390"/>
        <v>4.9586962447516713E+39</v>
      </c>
      <c r="K1352" s="22">
        <f t="shared" si="391"/>
        <v>39.695367505494453</v>
      </c>
      <c r="L1352" s="17">
        <v>3</v>
      </c>
      <c r="M1352" s="17">
        <f t="shared" si="397"/>
        <v>2.0239921849432375E+19</v>
      </c>
      <c r="N1352" s="17">
        <f t="shared" si="392"/>
        <v>30</v>
      </c>
      <c r="O1352" s="17">
        <f t="shared" si="393"/>
        <v>64.133837522355847</v>
      </c>
      <c r="P1352" s="17">
        <v>1</v>
      </c>
      <c r="Q1352" s="17">
        <f t="shared" si="398"/>
        <v>8</v>
      </c>
      <c r="R1352" s="28">
        <f t="shared" si="386"/>
        <v>1.7764681402668756E+22</v>
      </c>
      <c r="S1352" s="10">
        <f t="shared" si="394"/>
        <v>10.971312991487022</v>
      </c>
      <c r="T1352" s="10">
        <f t="shared" si="395"/>
        <v>26555.001120265693</v>
      </c>
      <c r="U1352" s="38">
        <f t="shared" si="387"/>
        <v>4.4628266202765044E+41</v>
      </c>
      <c r="V1352" s="6">
        <f t="shared" si="388"/>
        <v>90</v>
      </c>
    </row>
    <row r="1353" spans="2:22" x14ac:dyDescent="0.3">
      <c r="B1353" s="27">
        <v>1351</v>
      </c>
      <c r="C1353" s="70">
        <f t="shared" si="381"/>
        <v>2.451759637140498E+19</v>
      </c>
      <c r="D1353" s="19">
        <f t="shared" si="389"/>
        <v>1.8014398509481984E+16</v>
      </c>
      <c r="E1353" s="8">
        <f t="shared" si="396"/>
        <v>4.6569317702434927E+41</v>
      </c>
      <c r="F1353" s="17">
        <f t="shared" si="382"/>
        <v>1.07</v>
      </c>
      <c r="G1353" s="17">
        <f t="shared" si="383"/>
        <v>41.66809987503305</v>
      </c>
      <c r="H1353" s="21">
        <f t="shared" si="384"/>
        <v>2.451759637140498E+20</v>
      </c>
      <c r="I1353" s="22">
        <f t="shared" si="385"/>
        <v>20.38947789105832</v>
      </c>
      <c r="J1353" s="23">
        <f t="shared" si="390"/>
        <v>4.9623423449316361E+39</v>
      </c>
      <c r="K1353" s="22">
        <f t="shared" si="391"/>
        <v>39.695686722327572</v>
      </c>
      <c r="L1353" s="17">
        <v>1</v>
      </c>
      <c r="M1353" s="17">
        <f t="shared" si="397"/>
        <v>2.0239921849432375E+19</v>
      </c>
      <c r="N1353" s="17">
        <f t="shared" si="392"/>
        <v>10</v>
      </c>
      <c r="O1353" s="17">
        <f t="shared" si="393"/>
        <v>64.133837522355847</v>
      </c>
      <c r="P1353" s="17">
        <v>1</v>
      </c>
      <c r="Q1353" s="17">
        <f t="shared" si="398"/>
        <v>8</v>
      </c>
      <c r="R1353" s="28">
        <f t="shared" si="386"/>
        <v>1.8994242745895353E+22</v>
      </c>
      <c r="S1353" s="10">
        <f t="shared" si="394"/>
        <v>11.730679401331312</v>
      </c>
      <c r="T1353" s="10">
        <f t="shared" si="395"/>
        <v>26566.731799667024</v>
      </c>
      <c r="U1353" s="38">
        <f t="shared" si="387"/>
        <v>4.4661081104384727E+41</v>
      </c>
      <c r="V1353" s="6">
        <f t="shared" si="388"/>
        <v>0</v>
      </c>
    </row>
    <row r="1354" spans="2:22" x14ac:dyDescent="0.3">
      <c r="B1354" s="27">
        <v>1352</v>
      </c>
      <c r="C1354" s="70">
        <f t="shared" si="381"/>
        <v>2.4535610769914462E+19</v>
      </c>
      <c r="D1354" s="19">
        <f t="shared" si="389"/>
        <v>1.8014398509481984E+16</v>
      </c>
      <c r="E1354" s="8">
        <f t="shared" si="396"/>
        <v>4.9829169941605375E+41</v>
      </c>
      <c r="F1354" s="17">
        <f t="shared" si="382"/>
        <v>1.07</v>
      </c>
      <c r="G1354" s="17">
        <f t="shared" si="383"/>
        <v>41.697483652718262</v>
      </c>
      <c r="H1354" s="21">
        <f t="shared" si="384"/>
        <v>2.4535610769914462E+20</v>
      </c>
      <c r="I1354" s="22">
        <f t="shared" si="385"/>
        <v>20.389796873431752</v>
      </c>
      <c r="J1354" s="23">
        <f t="shared" si="390"/>
        <v>4.9659884451116003E+39</v>
      </c>
      <c r="K1354" s="22">
        <f t="shared" si="391"/>
        <v>39.696005704701001</v>
      </c>
      <c r="L1354" s="17">
        <v>1</v>
      </c>
      <c r="M1354" s="17">
        <f t="shared" si="397"/>
        <v>2.0239921849432375E+19</v>
      </c>
      <c r="N1354" s="17">
        <f t="shared" si="392"/>
        <v>10</v>
      </c>
      <c r="O1354" s="17">
        <f t="shared" si="393"/>
        <v>64.133837522355847</v>
      </c>
      <c r="P1354" s="17">
        <v>1</v>
      </c>
      <c r="Q1354" s="17">
        <f t="shared" si="398"/>
        <v>8</v>
      </c>
      <c r="R1354" s="28">
        <f t="shared" si="386"/>
        <v>2.0308917682500018E+22</v>
      </c>
      <c r="S1354" s="10">
        <f t="shared" si="394"/>
        <v>12.542611227442547</v>
      </c>
      <c r="T1354" s="10">
        <f t="shared" si="395"/>
        <v>26579.274410894468</v>
      </c>
      <c r="U1354" s="38">
        <f t="shared" si="387"/>
        <v>4.4693896006004402E+41</v>
      </c>
      <c r="V1354" s="6">
        <f t="shared" si="388"/>
        <v>0</v>
      </c>
    </row>
    <row r="1355" spans="2:22" x14ac:dyDescent="0.3">
      <c r="B1355" s="27">
        <v>1353</v>
      </c>
      <c r="C1355" s="70">
        <f t="shared" si="381"/>
        <v>2.4553625168423944E+19</v>
      </c>
      <c r="D1355" s="19">
        <f t="shared" si="389"/>
        <v>1.8014398509481984E+16</v>
      </c>
      <c r="E1355" s="8">
        <f t="shared" si="396"/>
        <v>5.3317211837517752E+41</v>
      </c>
      <c r="F1355" s="17">
        <f t="shared" si="382"/>
        <v>1.07</v>
      </c>
      <c r="G1355" s="17">
        <f t="shared" si="383"/>
        <v>41.726867430403466</v>
      </c>
      <c r="H1355" s="21">
        <f t="shared" si="384"/>
        <v>2.4553625168423944E+20</v>
      </c>
      <c r="I1355" s="22">
        <f t="shared" si="385"/>
        <v>20.39011562168966</v>
      </c>
      <c r="J1355" s="23">
        <f t="shared" si="390"/>
        <v>4.9696345452915645E+39</v>
      </c>
      <c r="K1355" s="22">
        <f t="shared" si="391"/>
        <v>39.696324452958912</v>
      </c>
      <c r="L1355" s="17">
        <v>1</v>
      </c>
      <c r="M1355" s="17">
        <f t="shared" si="397"/>
        <v>2.0239921849432375E+19</v>
      </c>
      <c r="N1355" s="17">
        <f t="shared" si="392"/>
        <v>10</v>
      </c>
      <c r="O1355" s="17">
        <f t="shared" si="393"/>
        <v>64.133837522355847</v>
      </c>
      <c r="P1355" s="17">
        <v>1</v>
      </c>
      <c r="Q1355" s="17">
        <f t="shared" si="398"/>
        <v>8</v>
      </c>
      <c r="R1355" s="28">
        <f t="shared" si="386"/>
        <v>2.1714598749387073E+22</v>
      </c>
      <c r="S1355" s="10">
        <f t="shared" si="394"/>
        <v>13.410747649450567</v>
      </c>
      <c r="T1355" s="10">
        <f t="shared" si="395"/>
        <v>26592.685158543918</v>
      </c>
      <c r="U1355" s="38">
        <f t="shared" si="387"/>
        <v>4.4726710907624077E+41</v>
      </c>
      <c r="V1355" s="6">
        <f t="shared" si="388"/>
        <v>0</v>
      </c>
    </row>
    <row r="1356" spans="2:22" x14ac:dyDescent="0.3">
      <c r="B1356" s="27">
        <v>1354</v>
      </c>
      <c r="C1356" s="70">
        <f t="shared" si="381"/>
        <v>2.4571639566933426E+19</v>
      </c>
      <c r="D1356" s="19">
        <f t="shared" si="389"/>
        <v>1.8014398509481984E+16</v>
      </c>
      <c r="E1356" s="8">
        <f t="shared" si="396"/>
        <v>5.7049416666144001E+41</v>
      </c>
      <c r="F1356" s="17">
        <f t="shared" si="382"/>
        <v>1.07</v>
      </c>
      <c r="G1356" s="17">
        <f t="shared" si="383"/>
        <v>41.756251208088678</v>
      </c>
      <c r="H1356" s="21">
        <f t="shared" si="384"/>
        <v>2.4571639566933426E+20</v>
      </c>
      <c r="I1356" s="22">
        <f t="shared" si="385"/>
        <v>20.390434136175443</v>
      </c>
      <c r="J1356" s="23">
        <f t="shared" si="390"/>
        <v>4.9732806454715293E+39</v>
      </c>
      <c r="K1356" s="22">
        <f t="shared" si="391"/>
        <v>39.696642967444696</v>
      </c>
      <c r="L1356" s="17">
        <v>1</v>
      </c>
      <c r="M1356" s="17">
        <f t="shared" si="397"/>
        <v>2.0239921849432375E+19</v>
      </c>
      <c r="N1356" s="17">
        <f t="shared" si="392"/>
        <v>10</v>
      </c>
      <c r="O1356" s="17">
        <f t="shared" si="393"/>
        <v>64.133837522355847</v>
      </c>
      <c r="P1356" s="17">
        <v>1</v>
      </c>
      <c r="Q1356" s="17">
        <f t="shared" si="398"/>
        <v>8</v>
      </c>
      <c r="R1356" s="28">
        <f t="shared" si="386"/>
        <v>2.3217586482473318E+22</v>
      </c>
      <c r="S1356" s="10">
        <f t="shared" si="394"/>
        <v>14.338979823632847</v>
      </c>
      <c r="T1356" s="10">
        <f t="shared" si="395"/>
        <v>26607.024138367549</v>
      </c>
      <c r="U1356" s="38">
        <f t="shared" si="387"/>
        <v>4.4759525809243761E+41</v>
      </c>
      <c r="V1356" s="6">
        <f t="shared" si="388"/>
        <v>0</v>
      </c>
    </row>
    <row r="1357" spans="2:22" x14ac:dyDescent="0.3">
      <c r="B1357" s="27">
        <v>1355</v>
      </c>
      <c r="C1357" s="70">
        <f t="shared" si="381"/>
        <v>2.4589653965442908E+19</v>
      </c>
      <c r="D1357" s="19">
        <f t="shared" si="389"/>
        <v>1.8014398509481984E+16</v>
      </c>
      <c r="E1357" s="8">
        <f t="shared" si="396"/>
        <v>6.1042875832774081E+41</v>
      </c>
      <c r="F1357" s="17">
        <f t="shared" si="382"/>
        <v>1.07</v>
      </c>
      <c r="G1357" s="17">
        <f t="shared" si="383"/>
        <v>41.785634985773889</v>
      </c>
      <c r="H1357" s="21">
        <f t="shared" si="384"/>
        <v>2.4589653965442908E+20</v>
      </c>
      <c r="I1357" s="22">
        <f t="shared" si="385"/>
        <v>20.390752417231759</v>
      </c>
      <c r="J1357" s="23">
        <f t="shared" si="390"/>
        <v>4.9769267456514936E+39</v>
      </c>
      <c r="K1357" s="22">
        <f t="shared" si="391"/>
        <v>39.696961248501012</v>
      </c>
      <c r="L1357" s="17">
        <v>1</v>
      </c>
      <c r="M1357" s="17">
        <f t="shared" si="397"/>
        <v>2.0239921849432375E+19</v>
      </c>
      <c r="N1357" s="17">
        <f t="shared" si="392"/>
        <v>10</v>
      </c>
      <c r="O1357" s="17">
        <f t="shared" si="393"/>
        <v>64.133837522355847</v>
      </c>
      <c r="P1357" s="17">
        <v>1</v>
      </c>
      <c r="Q1357" s="17">
        <f t="shared" si="398"/>
        <v>8</v>
      </c>
      <c r="R1357" s="28">
        <f t="shared" si="386"/>
        <v>2.4824617669919527E+22</v>
      </c>
      <c r="S1357" s="10">
        <f t="shared" si="394"/>
        <v>15.331468331864958</v>
      </c>
      <c r="T1357" s="10">
        <f t="shared" si="395"/>
        <v>26622.355606699413</v>
      </c>
      <c r="U1357" s="38">
        <f t="shared" si="387"/>
        <v>4.4792340710863444E+41</v>
      </c>
      <c r="V1357" s="6">
        <f t="shared" si="388"/>
        <v>0</v>
      </c>
    </row>
    <row r="1358" spans="2:22" x14ac:dyDescent="0.3">
      <c r="B1358" s="27">
        <v>1356</v>
      </c>
      <c r="C1358" s="70">
        <f t="shared" si="381"/>
        <v>2.460766836395239E+19</v>
      </c>
      <c r="D1358" s="19">
        <f t="shared" si="389"/>
        <v>1.8014398509481984E+16</v>
      </c>
      <c r="E1358" s="8">
        <f t="shared" si="396"/>
        <v>6.5315877141068269E+41</v>
      </c>
      <c r="F1358" s="17">
        <f t="shared" si="382"/>
        <v>1.07</v>
      </c>
      <c r="G1358" s="17">
        <f t="shared" si="383"/>
        <v>41.815018763459094</v>
      </c>
      <c r="H1358" s="21">
        <f t="shared" si="384"/>
        <v>2.460766836395239E+20</v>
      </c>
      <c r="I1358" s="22">
        <f t="shared" si="385"/>
        <v>20.391070465200499</v>
      </c>
      <c r="J1358" s="23">
        <f t="shared" si="390"/>
        <v>4.9805728458314584E+39</v>
      </c>
      <c r="K1358" s="22">
        <f t="shared" si="391"/>
        <v>39.697279296469752</v>
      </c>
      <c r="L1358" s="17">
        <v>1</v>
      </c>
      <c r="M1358" s="17">
        <f t="shared" si="397"/>
        <v>2.0239921849432375E+19</v>
      </c>
      <c r="N1358" s="17">
        <f t="shared" si="392"/>
        <v>10</v>
      </c>
      <c r="O1358" s="17">
        <f t="shared" si="393"/>
        <v>64.133837522355847</v>
      </c>
      <c r="P1358" s="17">
        <v>1</v>
      </c>
      <c r="Q1358" s="17">
        <f t="shared" si="398"/>
        <v>8</v>
      </c>
      <c r="R1358" s="28">
        <f t="shared" si="386"/>
        <v>2.6542895562079771E+22</v>
      </c>
      <c r="S1358" s="10">
        <f t="shared" si="394"/>
        <v>16.39266183902296</v>
      </c>
      <c r="T1358" s="10">
        <f t="shared" si="395"/>
        <v>26638.748268538435</v>
      </c>
      <c r="U1358" s="38">
        <f t="shared" si="387"/>
        <v>4.4825155612483127E+41</v>
      </c>
      <c r="V1358" s="6">
        <f t="shared" si="388"/>
        <v>0</v>
      </c>
    </row>
    <row r="1359" spans="2:22" x14ac:dyDescent="0.3">
      <c r="B1359" s="27">
        <v>1357</v>
      </c>
      <c r="C1359" s="70">
        <f t="shared" si="381"/>
        <v>2.4625682762461872E+19</v>
      </c>
      <c r="D1359" s="19">
        <f t="shared" si="389"/>
        <v>1.8014398509481984E+16</v>
      </c>
      <c r="E1359" s="8">
        <f t="shared" si="396"/>
        <v>6.9887988540943048E+41</v>
      </c>
      <c r="F1359" s="17">
        <f t="shared" si="382"/>
        <v>1.07</v>
      </c>
      <c r="G1359" s="17">
        <f t="shared" si="383"/>
        <v>41.844402541144305</v>
      </c>
      <c r="H1359" s="21">
        <f t="shared" si="384"/>
        <v>2.4625682762461872E+20</v>
      </c>
      <c r="I1359" s="22">
        <f t="shared" si="385"/>
        <v>20.391388280422806</v>
      </c>
      <c r="J1359" s="23">
        <f t="shared" si="390"/>
        <v>4.9842189460114226E+39</v>
      </c>
      <c r="K1359" s="22">
        <f t="shared" si="391"/>
        <v>39.697597111692062</v>
      </c>
      <c r="L1359" s="17">
        <v>1</v>
      </c>
      <c r="M1359" s="17">
        <f t="shared" si="397"/>
        <v>2.0239921849432375E+19</v>
      </c>
      <c r="N1359" s="17">
        <f t="shared" si="392"/>
        <v>10</v>
      </c>
      <c r="O1359" s="17">
        <f t="shared" si="393"/>
        <v>64.133837522355847</v>
      </c>
      <c r="P1359" s="17">
        <v>1</v>
      </c>
      <c r="Q1359" s="17">
        <f t="shared" si="398"/>
        <v>8</v>
      </c>
      <c r="R1359" s="28">
        <f t="shared" si="386"/>
        <v>2.8380122173699369E+22</v>
      </c>
      <c r="S1359" s="10">
        <f t="shared" si="394"/>
        <v>17.52731704254041</v>
      </c>
      <c r="T1359" s="10">
        <f t="shared" si="395"/>
        <v>26656.275585580974</v>
      </c>
      <c r="U1359" s="38">
        <f t="shared" si="387"/>
        <v>4.4857970514102802E+41</v>
      </c>
      <c r="V1359" s="6">
        <f t="shared" si="388"/>
        <v>0</v>
      </c>
    </row>
    <row r="1360" spans="2:22" x14ac:dyDescent="0.3">
      <c r="B1360" s="27">
        <v>1358</v>
      </c>
      <c r="C1360" s="70">
        <f t="shared" si="381"/>
        <v>2.4643697160971354E+19</v>
      </c>
      <c r="D1360" s="19">
        <f t="shared" si="389"/>
        <v>1.8014398509481984E+16</v>
      </c>
      <c r="E1360" s="8">
        <f t="shared" si="396"/>
        <v>7.4780147738809074E+41</v>
      </c>
      <c r="F1360" s="17">
        <f t="shared" si="382"/>
        <v>1.07</v>
      </c>
      <c r="G1360" s="17">
        <f t="shared" si="383"/>
        <v>41.873786318829517</v>
      </c>
      <c r="H1360" s="21">
        <f t="shared" si="384"/>
        <v>2.4643697160971354E+20</v>
      </c>
      <c r="I1360" s="22">
        <f t="shared" si="385"/>
        <v>20.391705863239082</v>
      </c>
      <c r="J1360" s="23">
        <f t="shared" si="390"/>
        <v>4.9878650461913868E+39</v>
      </c>
      <c r="K1360" s="22">
        <f t="shared" si="391"/>
        <v>39.697914694508334</v>
      </c>
      <c r="L1360" s="17">
        <v>1</v>
      </c>
      <c r="M1360" s="17">
        <f t="shared" si="397"/>
        <v>2.0239921849432375E+19</v>
      </c>
      <c r="N1360" s="17">
        <f t="shared" si="392"/>
        <v>10</v>
      </c>
      <c r="O1360" s="17">
        <f t="shared" si="393"/>
        <v>64.133837522355847</v>
      </c>
      <c r="P1360" s="17">
        <v>1</v>
      </c>
      <c r="Q1360" s="17">
        <f t="shared" si="398"/>
        <v>8</v>
      </c>
      <c r="R1360" s="28">
        <f t="shared" si="386"/>
        <v>3.0344532823280947E+22</v>
      </c>
      <c r="S1360" s="10">
        <f t="shared" si="394"/>
        <v>18.740520003620937</v>
      </c>
      <c r="T1360" s="10">
        <f t="shared" si="395"/>
        <v>26675.016105584593</v>
      </c>
      <c r="U1360" s="38">
        <f t="shared" si="387"/>
        <v>4.4890785415722477E+41</v>
      </c>
      <c r="V1360" s="6">
        <f t="shared" si="388"/>
        <v>0</v>
      </c>
    </row>
    <row r="1361" spans="2:22" x14ac:dyDescent="0.3">
      <c r="B1361" s="27">
        <v>1359</v>
      </c>
      <c r="C1361" s="70">
        <f t="shared" si="381"/>
        <v>2.4661711559480836E+19</v>
      </c>
      <c r="D1361" s="19">
        <f t="shared" si="389"/>
        <v>1.8014398509481984E+16</v>
      </c>
      <c r="E1361" s="8">
        <f t="shared" si="396"/>
        <v>8.0014758080525718E+41</v>
      </c>
      <c r="F1361" s="17">
        <f t="shared" si="382"/>
        <v>1.07</v>
      </c>
      <c r="G1361" s="17">
        <f t="shared" si="383"/>
        <v>41.903170096514728</v>
      </c>
      <c r="H1361" s="21">
        <f t="shared" si="384"/>
        <v>2.4661711559480836E+20</v>
      </c>
      <c r="I1361" s="22">
        <f t="shared" si="385"/>
        <v>20.392023213988974</v>
      </c>
      <c r="J1361" s="23">
        <f t="shared" si="390"/>
        <v>4.9915111463713516E+39</v>
      </c>
      <c r="K1361" s="22">
        <f t="shared" si="391"/>
        <v>39.69823204525823</v>
      </c>
      <c r="L1361" s="17">
        <v>1</v>
      </c>
      <c r="M1361" s="17">
        <f t="shared" si="397"/>
        <v>2.0239921849432375E+19</v>
      </c>
      <c r="N1361" s="17">
        <f t="shared" si="392"/>
        <v>10</v>
      </c>
      <c r="O1361" s="17">
        <f t="shared" si="393"/>
        <v>64.133837522355847</v>
      </c>
      <c r="P1361" s="17">
        <v>1</v>
      </c>
      <c r="Q1361" s="17">
        <f t="shared" si="398"/>
        <v>8</v>
      </c>
      <c r="R1361" s="28">
        <f t="shared" si="386"/>
        <v>3.2444933064576861E+22</v>
      </c>
      <c r="S1361" s="10">
        <f t="shared" si="394"/>
        <v>20.03770895580729</v>
      </c>
      <c r="T1361" s="10">
        <f t="shared" si="395"/>
        <v>26695.053814540399</v>
      </c>
      <c r="U1361" s="38">
        <f t="shared" si="387"/>
        <v>4.4923600317342168E+41</v>
      </c>
      <c r="V1361" s="6">
        <f t="shared" si="388"/>
        <v>0</v>
      </c>
    </row>
    <row r="1362" spans="2:22" x14ac:dyDescent="0.3">
      <c r="B1362" s="27">
        <v>1360</v>
      </c>
      <c r="C1362" s="70">
        <f t="shared" si="381"/>
        <v>2.4679725957990318E+19</v>
      </c>
      <c r="D1362" s="19">
        <f t="shared" si="389"/>
        <v>1.8014398509481984E+16</v>
      </c>
      <c r="E1362" s="8">
        <f t="shared" si="396"/>
        <v>8.561579114616252E+41</v>
      </c>
      <c r="F1362" s="17">
        <f t="shared" si="382"/>
        <v>1.07</v>
      </c>
      <c r="G1362" s="17">
        <f t="shared" si="383"/>
        <v>41.932553874199932</v>
      </c>
      <c r="H1362" s="21">
        <f t="shared" si="384"/>
        <v>2.4679725957990318E+20</v>
      </c>
      <c r="I1362" s="22">
        <f t="shared" si="385"/>
        <v>20.39234033301139</v>
      </c>
      <c r="J1362" s="23">
        <f t="shared" si="390"/>
        <v>4.9951572465513158E+39</v>
      </c>
      <c r="K1362" s="22">
        <f t="shared" si="391"/>
        <v>39.698549164280642</v>
      </c>
      <c r="L1362" s="17">
        <v>1</v>
      </c>
      <c r="M1362" s="17">
        <f t="shared" si="397"/>
        <v>2.0239921849432375E+19</v>
      </c>
      <c r="N1362" s="17">
        <f t="shared" si="392"/>
        <v>10</v>
      </c>
      <c r="O1362" s="17">
        <f t="shared" si="393"/>
        <v>64.133837522355847</v>
      </c>
      <c r="P1362" s="17">
        <v>1</v>
      </c>
      <c r="Q1362" s="17">
        <f t="shared" si="398"/>
        <v>8</v>
      </c>
      <c r="R1362" s="28">
        <f t="shared" si="386"/>
        <v>3.4690738175900821E+22</v>
      </c>
      <c r="S1362" s="10">
        <f t="shared" si="394"/>
        <v>21.424698693237367</v>
      </c>
      <c r="T1362" s="10">
        <f t="shared" si="395"/>
        <v>26716.478513233636</v>
      </c>
      <c r="U1362" s="38">
        <f t="shared" si="387"/>
        <v>4.4956415218961844E+41</v>
      </c>
      <c r="V1362" s="6">
        <f t="shared" si="388"/>
        <v>0</v>
      </c>
    </row>
    <row r="1363" spans="2:22" x14ac:dyDescent="0.3">
      <c r="B1363" s="27">
        <v>1361</v>
      </c>
      <c r="C1363" s="70">
        <f t="shared" si="381"/>
        <v>2.46977403564998E+19</v>
      </c>
      <c r="D1363" s="19">
        <f t="shared" si="389"/>
        <v>1.8014398509481984E+16</v>
      </c>
      <c r="E1363" s="8">
        <f t="shared" si="396"/>
        <v>9.1608896526393898E+41</v>
      </c>
      <c r="F1363" s="17">
        <f t="shared" si="382"/>
        <v>1.07</v>
      </c>
      <c r="G1363" s="17">
        <f t="shared" si="383"/>
        <v>41.961937651885144</v>
      </c>
      <c r="H1363" s="21">
        <f t="shared" si="384"/>
        <v>2.46977403564998E+20</v>
      </c>
      <c r="I1363" s="22">
        <f t="shared" si="385"/>
        <v>20.392657220644498</v>
      </c>
      <c r="J1363" s="23">
        <f t="shared" si="390"/>
        <v>4.9988033467312806E+39</v>
      </c>
      <c r="K1363" s="22">
        <f t="shared" si="391"/>
        <v>39.698866051913754</v>
      </c>
      <c r="L1363" s="17">
        <v>1</v>
      </c>
      <c r="M1363" s="17">
        <f t="shared" si="397"/>
        <v>2.0239921849432375E+19</v>
      </c>
      <c r="N1363" s="17">
        <f t="shared" si="392"/>
        <v>10</v>
      </c>
      <c r="O1363" s="17">
        <f t="shared" si="393"/>
        <v>64.133837522355847</v>
      </c>
      <c r="P1363" s="17">
        <v>1</v>
      </c>
      <c r="Q1363" s="17">
        <f t="shared" si="398"/>
        <v>8</v>
      </c>
      <c r="R1363" s="28">
        <f t="shared" si="386"/>
        <v>3.7092015384429626E+22</v>
      </c>
      <c r="S1363" s="10">
        <f t="shared" si="394"/>
        <v>22.907706648006315</v>
      </c>
      <c r="T1363" s="10">
        <f t="shared" si="395"/>
        <v>26739.386219881642</v>
      </c>
      <c r="U1363" s="38">
        <f t="shared" si="387"/>
        <v>4.4989230120581527E+41</v>
      </c>
      <c r="V1363" s="6">
        <f t="shared" si="388"/>
        <v>0</v>
      </c>
    </row>
    <row r="1364" spans="2:22" x14ac:dyDescent="0.3">
      <c r="B1364" s="27">
        <v>1362</v>
      </c>
      <c r="C1364" s="70">
        <f t="shared" si="381"/>
        <v>2.4715754755009282E+19</v>
      </c>
      <c r="D1364" s="19">
        <f t="shared" si="389"/>
        <v>1.8014398509481984E+16</v>
      </c>
      <c r="E1364" s="8">
        <f t="shared" si="396"/>
        <v>9.8021519283241477E+41</v>
      </c>
      <c r="F1364" s="17">
        <f t="shared" si="382"/>
        <v>1.07</v>
      </c>
      <c r="G1364" s="17">
        <f t="shared" si="383"/>
        <v>41.991321429570355</v>
      </c>
      <c r="H1364" s="21">
        <f t="shared" si="384"/>
        <v>2.4715754755009282E+20</v>
      </c>
      <c r="I1364" s="22">
        <f t="shared" si="385"/>
        <v>20.392973877225717</v>
      </c>
      <c r="J1364" s="23">
        <f t="shared" si="390"/>
        <v>5.0024494469112448E+39</v>
      </c>
      <c r="K1364" s="22">
        <f t="shared" si="391"/>
        <v>39.699182708494973</v>
      </c>
      <c r="L1364" s="17">
        <v>1</v>
      </c>
      <c r="M1364" s="17">
        <f t="shared" si="397"/>
        <v>2.0239921849432375E+19</v>
      </c>
      <c r="N1364" s="17">
        <f t="shared" si="392"/>
        <v>10</v>
      </c>
      <c r="O1364" s="17">
        <f t="shared" si="393"/>
        <v>64.133837522355847</v>
      </c>
      <c r="P1364" s="17">
        <v>1</v>
      </c>
      <c r="Q1364" s="17">
        <f t="shared" si="398"/>
        <v>8</v>
      </c>
      <c r="R1364" s="28">
        <f t="shared" si="386"/>
        <v>3.9659529014939306E+22</v>
      </c>
      <c r="S1364" s="10">
        <f t="shared" si="394"/>
        <v>24.493380773633984</v>
      </c>
      <c r="T1364" s="10">
        <f t="shared" si="395"/>
        <v>26763.879600655277</v>
      </c>
      <c r="U1364" s="38">
        <f t="shared" si="387"/>
        <v>4.5022045022201202E+41</v>
      </c>
      <c r="V1364" s="6">
        <f t="shared" si="388"/>
        <v>0</v>
      </c>
    </row>
    <row r="1365" spans="2:22" x14ac:dyDescent="0.3">
      <c r="B1365" s="27">
        <v>1363</v>
      </c>
      <c r="C1365" s="70">
        <f t="shared" si="381"/>
        <v>2.4733769153518764E+19</v>
      </c>
      <c r="D1365" s="19">
        <f t="shared" si="389"/>
        <v>1.8014398509481984E+16</v>
      </c>
      <c r="E1365" s="8">
        <f t="shared" si="396"/>
        <v>1.0488302563306838E+42</v>
      </c>
      <c r="F1365" s="17">
        <f t="shared" si="382"/>
        <v>1.07</v>
      </c>
      <c r="G1365" s="17">
        <f t="shared" si="383"/>
        <v>42.020705207255567</v>
      </c>
      <c r="H1365" s="21">
        <f t="shared" si="384"/>
        <v>2.4733769153518764E+20</v>
      </c>
      <c r="I1365" s="22">
        <f t="shared" si="385"/>
        <v>20.393290303091739</v>
      </c>
      <c r="J1365" s="23">
        <f t="shared" si="390"/>
        <v>5.0060955470912097E+39</v>
      </c>
      <c r="K1365" s="22">
        <f t="shared" si="391"/>
        <v>39.699499134360991</v>
      </c>
      <c r="L1365" s="17">
        <v>1</v>
      </c>
      <c r="M1365" s="17">
        <f t="shared" si="397"/>
        <v>2.0239921849432375E+19</v>
      </c>
      <c r="N1365" s="17">
        <f t="shared" si="392"/>
        <v>10</v>
      </c>
      <c r="O1365" s="17">
        <f t="shared" si="393"/>
        <v>64.133837522355847</v>
      </c>
      <c r="P1365" s="17">
        <v>1</v>
      </c>
      <c r="Q1365" s="17">
        <f t="shared" si="398"/>
        <v>8</v>
      </c>
      <c r="R1365" s="28">
        <f t="shared" si="386"/>
        <v>4.2404788765543702E+22</v>
      </c>
      <c r="S1365" s="10">
        <f t="shared" si="394"/>
        <v>26.188829359741906</v>
      </c>
      <c r="T1365" s="10">
        <f t="shared" si="395"/>
        <v>26790.068430015017</v>
      </c>
      <c r="U1365" s="38">
        <f t="shared" si="387"/>
        <v>4.5054859923820885E+41</v>
      </c>
      <c r="V1365" s="6">
        <f t="shared" si="388"/>
        <v>0</v>
      </c>
    </row>
    <row r="1366" spans="2:22" x14ac:dyDescent="0.3">
      <c r="B1366" s="27">
        <v>1364</v>
      </c>
      <c r="C1366" s="70">
        <f t="shared" si="381"/>
        <v>2.4751783552028246E+19</v>
      </c>
      <c r="D1366" s="19">
        <f t="shared" si="389"/>
        <v>1.8014398509481984E+16</v>
      </c>
      <c r="E1366" s="8">
        <f t="shared" si="396"/>
        <v>1.1222483742738317E+42</v>
      </c>
      <c r="F1366" s="17">
        <f t="shared" si="382"/>
        <v>1.07</v>
      </c>
      <c r="G1366" s="17">
        <f t="shared" si="383"/>
        <v>42.050088984940771</v>
      </c>
      <c r="H1366" s="21">
        <f t="shared" si="384"/>
        <v>2.4751783552028246E+20</v>
      </c>
      <c r="I1366" s="22">
        <f t="shared" si="385"/>
        <v>20.393606498578517</v>
      </c>
      <c r="J1366" s="23">
        <f t="shared" si="390"/>
        <v>5.0097416472711739E+39</v>
      </c>
      <c r="K1366" s="22">
        <f t="shared" si="391"/>
        <v>39.699815329847773</v>
      </c>
      <c r="L1366" s="17">
        <v>1</v>
      </c>
      <c r="M1366" s="17">
        <f t="shared" si="397"/>
        <v>2.0239921849432375E+19</v>
      </c>
      <c r="N1366" s="17">
        <f t="shared" si="392"/>
        <v>10</v>
      </c>
      <c r="O1366" s="17">
        <f t="shared" si="393"/>
        <v>64.133837522355847</v>
      </c>
      <c r="P1366" s="17">
        <v>1</v>
      </c>
      <c r="Q1366" s="17">
        <f t="shared" si="398"/>
        <v>8</v>
      </c>
      <c r="R1366" s="28">
        <f t="shared" si="386"/>
        <v>4.5340101327036321E+22</v>
      </c>
      <c r="S1366" s="10">
        <f t="shared" si="394"/>
        <v>28.001652911710647</v>
      </c>
      <c r="T1366" s="10">
        <f t="shared" si="395"/>
        <v>26818.070082926726</v>
      </c>
      <c r="U1366" s="38">
        <f t="shared" si="387"/>
        <v>4.5087674825440568E+41</v>
      </c>
      <c r="V1366" s="6">
        <f t="shared" si="388"/>
        <v>0</v>
      </c>
    </row>
    <row r="1367" spans="2:22" x14ac:dyDescent="0.3">
      <c r="B1367" s="27">
        <v>1365</v>
      </c>
      <c r="C1367" s="70">
        <f t="shared" si="381"/>
        <v>2.4769797950537728E+19</v>
      </c>
      <c r="D1367" s="19">
        <f t="shared" si="389"/>
        <v>1.8014398509481984E+16</v>
      </c>
      <c r="E1367" s="8">
        <f t="shared" si="396"/>
        <v>1.2008057604730001E+42</v>
      </c>
      <c r="F1367" s="17">
        <f t="shared" si="382"/>
        <v>1.07</v>
      </c>
      <c r="G1367" s="17">
        <f t="shared" si="383"/>
        <v>42.079472762625983</v>
      </c>
      <c r="H1367" s="21">
        <f t="shared" si="384"/>
        <v>2.4769797950537728E+20</v>
      </c>
      <c r="I1367" s="22">
        <f t="shared" si="385"/>
        <v>20.393922464021266</v>
      </c>
      <c r="J1367" s="23">
        <f t="shared" si="390"/>
        <v>5.0133877474511381E+39</v>
      </c>
      <c r="K1367" s="22">
        <f t="shared" si="391"/>
        <v>39.700131295290518</v>
      </c>
      <c r="L1367" s="17">
        <v>1</v>
      </c>
      <c r="M1367" s="17">
        <f t="shared" si="397"/>
        <v>2.0239921849432375E+19</v>
      </c>
      <c r="N1367" s="17">
        <f t="shared" si="392"/>
        <v>10</v>
      </c>
      <c r="O1367" s="17">
        <f t="shared" si="393"/>
        <v>64.133837522355847</v>
      </c>
      <c r="P1367" s="17">
        <v>1</v>
      </c>
      <c r="Q1367" s="17">
        <f t="shared" si="398"/>
        <v>8</v>
      </c>
      <c r="R1367" s="28">
        <f t="shared" si="386"/>
        <v>4.8478625577441654E+22</v>
      </c>
      <c r="S1367" s="10">
        <f t="shared" si="394"/>
        <v>29.939978238355469</v>
      </c>
      <c r="T1367" s="10">
        <f t="shared" si="395"/>
        <v>26848.010061165081</v>
      </c>
      <c r="U1367" s="38">
        <f t="shared" si="387"/>
        <v>4.5120489727060244E+41</v>
      </c>
      <c r="V1367" s="6">
        <f t="shared" si="388"/>
        <v>0</v>
      </c>
    </row>
    <row r="1368" spans="2:22" x14ac:dyDescent="0.3">
      <c r="B1368" s="27">
        <v>1366</v>
      </c>
      <c r="C1368" s="70">
        <f t="shared" si="381"/>
        <v>2.478781234904721E+19</v>
      </c>
      <c r="D1368" s="19">
        <f t="shared" si="389"/>
        <v>1.8014398509481984E+16</v>
      </c>
      <c r="E1368" s="8">
        <f t="shared" si="396"/>
        <v>1.2848621637061102E+42</v>
      </c>
      <c r="F1368" s="17">
        <f t="shared" si="382"/>
        <v>1.07</v>
      </c>
      <c r="G1368" s="17">
        <f t="shared" si="383"/>
        <v>42.108856540311194</v>
      </c>
      <c r="H1368" s="21">
        <f t="shared" si="384"/>
        <v>2.478781234904721E+20</v>
      </c>
      <c r="I1368" s="22">
        <f t="shared" si="385"/>
        <v>20.394238199754476</v>
      </c>
      <c r="J1368" s="23">
        <f t="shared" si="390"/>
        <v>5.0170338476311029E+39</v>
      </c>
      <c r="K1368" s="22">
        <f t="shared" si="391"/>
        <v>39.700447031023728</v>
      </c>
      <c r="L1368" s="17">
        <v>1</v>
      </c>
      <c r="M1368" s="17">
        <f t="shared" si="397"/>
        <v>2.0239921849432375E+19</v>
      </c>
      <c r="N1368" s="17">
        <f t="shared" si="392"/>
        <v>10</v>
      </c>
      <c r="O1368" s="17">
        <f t="shared" si="393"/>
        <v>64.133837522355847</v>
      </c>
      <c r="P1368" s="17">
        <v>1</v>
      </c>
      <c r="Q1368" s="17">
        <f t="shared" si="398"/>
        <v>8</v>
      </c>
      <c r="R1368" s="28">
        <f t="shared" si="386"/>
        <v>5.1834431599426627E+22</v>
      </c>
      <c r="S1368" s="10">
        <f t="shared" si="394"/>
        <v>32.012494900567212</v>
      </c>
      <c r="T1368" s="10">
        <f t="shared" si="395"/>
        <v>26880.022556065647</v>
      </c>
      <c r="U1368" s="38">
        <f t="shared" si="387"/>
        <v>4.5153304628679927E+41</v>
      </c>
      <c r="V1368" s="6">
        <f t="shared" si="388"/>
        <v>0</v>
      </c>
    </row>
    <row r="1369" spans="2:22" x14ac:dyDescent="0.3">
      <c r="B1369" s="27">
        <v>1367</v>
      </c>
      <c r="C1369" s="70">
        <f t="shared" si="381"/>
        <v>2.4805826747556692E+19</v>
      </c>
      <c r="D1369" s="19">
        <f t="shared" si="389"/>
        <v>1.8014398509481984E+16</v>
      </c>
      <c r="E1369" s="8">
        <f t="shared" si="396"/>
        <v>1.374802515165538E+42</v>
      </c>
      <c r="F1369" s="17">
        <f t="shared" si="382"/>
        <v>1.07</v>
      </c>
      <c r="G1369" s="17">
        <f t="shared" si="383"/>
        <v>42.138240317996406</v>
      </c>
      <c r="H1369" s="21">
        <f t="shared" si="384"/>
        <v>2.4805826747556692E+20</v>
      </c>
      <c r="I1369" s="22">
        <f t="shared" si="385"/>
        <v>20.394553706111907</v>
      </c>
      <c r="J1369" s="23">
        <f t="shared" si="390"/>
        <v>5.0206799478110671E+39</v>
      </c>
      <c r="K1369" s="22">
        <f t="shared" si="391"/>
        <v>39.700762537381159</v>
      </c>
      <c r="L1369" s="17">
        <v>1</v>
      </c>
      <c r="M1369" s="17">
        <f t="shared" si="397"/>
        <v>2.0239921849432375E+19</v>
      </c>
      <c r="N1369" s="17">
        <f t="shared" si="392"/>
        <v>10</v>
      </c>
      <c r="O1369" s="17">
        <f t="shared" si="393"/>
        <v>64.133837522355847</v>
      </c>
      <c r="P1369" s="17">
        <v>1</v>
      </c>
      <c r="Q1369" s="17">
        <f t="shared" si="398"/>
        <v>8</v>
      </c>
      <c r="R1369" s="28">
        <f t="shared" si="386"/>
        <v>5.5422563785379678E+22</v>
      </c>
      <c r="S1369" s="10">
        <f t="shared" si="394"/>
        <v>34.228494184461233</v>
      </c>
      <c r="T1369" s="10">
        <f t="shared" si="395"/>
        <v>26914.25105025011</v>
      </c>
      <c r="U1369" s="38">
        <f t="shared" si="387"/>
        <v>4.5186119530299602E+41</v>
      </c>
      <c r="V1369" s="6">
        <f t="shared" si="388"/>
        <v>0</v>
      </c>
    </row>
    <row r="1370" spans="2:22" x14ac:dyDescent="0.3">
      <c r="B1370" s="27">
        <v>1368</v>
      </c>
      <c r="C1370" s="70">
        <f t="shared" si="381"/>
        <v>2.4823841146066174E+19</v>
      </c>
      <c r="D1370" s="19">
        <f t="shared" si="389"/>
        <v>1.8014398509481984E+16</v>
      </c>
      <c r="E1370" s="8">
        <f t="shared" si="396"/>
        <v>1.4710386912271259E+42</v>
      </c>
      <c r="F1370" s="17">
        <f t="shared" si="382"/>
        <v>1.07</v>
      </c>
      <c r="G1370" s="17">
        <f t="shared" si="383"/>
        <v>42.16762409568161</v>
      </c>
      <c r="H1370" s="21">
        <f t="shared" si="384"/>
        <v>2.4823841146066174E+20</v>
      </c>
      <c r="I1370" s="22">
        <f t="shared" si="385"/>
        <v>20.394868983426591</v>
      </c>
      <c r="J1370" s="23">
        <f t="shared" si="390"/>
        <v>5.0243260479910319E+39</v>
      </c>
      <c r="K1370" s="22">
        <f t="shared" si="391"/>
        <v>39.701077814695843</v>
      </c>
      <c r="L1370" s="17">
        <v>1</v>
      </c>
      <c r="M1370" s="17">
        <f t="shared" si="397"/>
        <v>2.0239921849432375E+19</v>
      </c>
      <c r="N1370" s="17">
        <f t="shared" si="392"/>
        <v>10</v>
      </c>
      <c r="O1370" s="17">
        <f t="shared" si="393"/>
        <v>64.133837522355847</v>
      </c>
      <c r="P1370" s="17">
        <v>1</v>
      </c>
      <c r="Q1370" s="17">
        <f t="shared" si="398"/>
        <v>8</v>
      </c>
      <c r="R1370" s="28">
        <f t="shared" si="386"/>
        <v>5.9259108313309555E+22</v>
      </c>
      <c r="S1370" s="10">
        <f t="shared" si="394"/>
        <v>36.597910773906634</v>
      </c>
      <c r="T1370" s="10">
        <f t="shared" si="395"/>
        <v>26950.848961024018</v>
      </c>
      <c r="U1370" s="38">
        <f t="shared" si="387"/>
        <v>4.5218934431919285E+41</v>
      </c>
      <c r="V1370" s="6">
        <f t="shared" si="388"/>
        <v>0</v>
      </c>
    </row>
    <row r="1371" spans="2:22" x14ac:dyDescent="0.3">
      <c r="B1371" s="27">
        <v>1369</v>
      </c>
      <c r="C1371" s="70">
        <f t="shared" si="381"/>
        <v>2.4841855544575656E+19</v>
      </c>
      <c r="D1371" s="19">
        <f t="shared" si="389"/>
        <v>1.8014398509481984E+16</v>
      </c>
      <c r="E1371" s="8">
        <f t="shared" si="396"/>
        <v>1.5740113996130246E+42</v>
      </c>
      <c r="F1371" s="17">
        <f t="shared" si="382"/>
        <v>1.07</v>
      </c>
      <c r="G1371" s="17">
        <f t="shared" si="383"/>
        <v>42.197007873366822</v>
      </c>
      <c r="H1371" s="21">
        <f t="shared" si="384"/>
        <v>2.4841855544575656E+20</v>
      </c>
      <c r="I1371" s="22">
        <f t="shared" si="385"/>
        <v>20.395184032030834</v>
      </c>
      <c r="J1371" s="23">
        <f t="shared" si="390"/>
        <v>5.0279721481709961E+39</v>
      </c>
      <c r="K1371" s="22">
        <f t="shared" si="391"/>
        <v>39.701392863300086</v>
      </c>
      <c r="L1371" s="17">
        <v>1</v>
      </c>
      <c r="M1371" s="17">
        <f t="shared" si="397"/>
        <v>2.0239921849432375E+19</v>
      </c>
      <c r="N1371" s="17">
        <f t="shared" si="392"/>
        <v>10</v>
      </c>
      <c r="O1371" s="17">
        <f t="shared" si="393"/>
        <v>64.133837522355847</v>
      </c>
      <c r="P1371" s="17">
        <v>1</v>
      </c>
      <c r="Q1371" s="17">
        <f t="shared" si="398"/>
        <v>8</v>
      </c>
      <c r="R1371" s="28">
        <f t="shared" si="386"/>
        <v>6.336126529633242E+22</v>
      </c>
      <c r="S1371" s="10">
        <f t="shared" si="394"/>
        <v>39.131367309423048</v>
      </c>
      <c r="T1371" s="10">
        <f t="shared" si="395"/>
        <v>26989.98032833344</v>
      </c>
      <c r="U1371" s="38">
        <f t="shared" si="387"/>
        <v>4.5251749333538968E+41</v>
      </c>
      <c r="V1371" s="6">
        <f t="shared" si="388"/>
        <v>0</v>
      </c>
    </row>
    <row r="1372" spans="2:22" x14ac:dyDescent="0.3">
      <c r="B1372" s="27">
        <v>1370</v>
      </c>
      <c r="C1372" s="70">
        <f t="shared" ref="C1372:C1435" si="399">IF(MOD(B1371+1,25)=0,(C1371*2)+D1371*2,C1371+D1371)</f>
        <v>2.4859869943085138E+19</v>
      </c>
      <c r="D1372" s="19">
        <f t="shared" si="389"/>
        <v>1.8014398509481984E+16</v>
      </c>
      <c r="E1372" s="8">
        <f t="shared" si="396"/>
        <v>1.6841921975859363E+42</v>
      </c>
      <c r="F1372" s="17">
        <f t="shared" si="382"/>
        <v>1.07</v>
      </c>
      <c r="G1372" s="17">
        <f t="shared" si="383"/>
        <v>42.226391651052033</v>
      </c>
      <c r="H1372" s="21">
        <f t="shared" si="384"/>
        <v>2.4859869943085138E+20</v>
      </c>
      <c r="I1372" s="22">
        <f t="shared" si="385"/>
        <v>20.395498852256221</v>
      </c>
      <c r="J1372" s="23">
        <f t="shared" si="390"/>
        <v>5.0316182483509603E+39</v>
      </c>
      <c r="K1372" s="22">
        <f t="shared" si="391"/>
        <v>39.701707683525477</v>
      </c>
      <c r="L1372" s="17">
        <v>1</v>
      </c>
      <c r="M1372" s="17">
        <f t="shared" si="397"/>
        <v>2.0239921849432375E+19</v>
      </c>
      <c r="N1372" s="17">
        <f t="shared" si="392"/>
        <v>10</v>
      </c>
      <c r="O1372" s="17">
        <f t="shared" si="393"/>
        <v>64.133837522355847</v>
      </c>
      <c r="P1372" s="17">
        <v>1</v>
      </c>
      <c r="Q1372" s="17">
        <f t="shared" si="398"/>
        <v>8</v>
      </c>
      <c r="R1372" s="28">
        <f t="shared" si="386"/>
        <v>6.7747425929490847E+22</v>
      </c>
      <c r="S1372" s="10">
        <f t="shared" si="394"/>
        <v>41.840222033386219</v>
      </c>
      <c r="T1372" s="10">
        <f t="shared" si="395"/>
        <v>27031.820550366825</v>
      </c>
      <c r="U1372" s="38">
        <f t="shared" si="387"/>
        <v>4.5284564235158644E+41</v>
      </c>
      <c r="V1372" s="6">
        <f t="shared" si="388"/>
        <v>0</v>
      </c>
    </row>
    <row r="1373" spans="2:22" x14ac:dyDescent="0.3">
      <c r="B1373" s="27">
        <v>1371</v>
      </c>
      <c r="C1373" s="70">
        <f t="shared" si="399"/>
        <v>2.487788434159462E+19</v>
      </c>
      <c r="D1373" s="19">
        <f t="shared" si="389"/>
        <v>1.8014398509481984E+16</v>
      </c>
      <c r="E1373" s="8">
        <f t="shared" si="396"/>
        <v>1.802085651416952E+42</v>
      </c>
      <c r="F1373" s="17">
        <f t="shared" si="382"/>
        <v>1.07</v>
      </c>
      <c r="G1373" s="17">
        <f t="shared" si="383"/>
        <v>42.255775428737245</v>
      </c>
      <c r="H1373" s="21">
        <f t="shared" si="384"/>
        <v>2.487788434159462E+20</v>
      </c>
      <c r="I1373" s="22">
        <f t="shared" si="385"/>
        <v>20.395813444433617</v>
      </c>
      <c r="J1373" s="23">
        <f t="shared" si="390"/>
        <v>5.0352643485309251E+39</v>
      </c>
      <c r="K1373" s="22">
        <f t="shared" si="391"/>
        <v>39.702022275702866</v>
      </c>
      <c r="L1373" s="17">
        <v>1</v>
      </c>
      <c r="M1373" s="17">
        <f t="shared" si="397"/>
        <v>2.0239921849432375E+19</v>
      </c>
      <c r="N1373" s="17">
        <f t="shared" si="392"/>
        <v>10</v>
      </c>
      <c r="O1373" s="17">
        <f t="shared" si="393"/>
        <v>64.133837522355847</v>
      </c>
      <c r="P1373" s="17">
        <v>1</v>
      </c>
      <c r="Q1373" s="17">
        <f t="shared" si="398"/>
        <v>8</v>
      </c>
      <c r="R1373" s="28">
        <f t="shared" si="386"/>
        <v>7.2437254980076898E+22</v>
      </c>
      <c r="S1373" s="10">
        <f t="shared" si="394"/>
        <v>44.736619735335331</v>
      </c>
      <c r="T1373" s="10">
        <f t="shared" si="395"/>
        <v>27076.557170102162</v>
      </c>
      <c r="U1373" s="38">
        <f t="shared" si="387"/>
        <v>4.5317379136778327E+41</v>
      </c>
      <c r="V1373" s="6">
        <f t="shared" si="388"/>
        <v>0</v>
      </c>
    </row>
    <row r="1374" spans="2:22" x14ac:dyDescent="0.3">
      <c r="B1374" s="27">
        <v>1372</v>
      </c>
      <c r="C1374" s="70">
        <f t="shared" si="399"/>
        <v>2.4895898740104102E+19</v>
      </c>
      <c r="D1374" s="19">
        <f t="shared" si="389"/>
        <v>1.8014398509481984E+16</v>
      </c>
      <c r="E1374" s="8">
        <f t="shared" si="396"/>
        <v>1.9282316470161386E+42</v>
      </c>
      <c r="F1374" s="17">
        <f t="shared" si="382"/>
        <v>1.07</v>
      </c>
      <c r="G1374" s="17">
        <f t="shared" si="383"/>
        <v>42.285159206422449</v>
      </c>
      <c r="H1374" s="21">
        <f t="shared" si="384"/>
        <v>2.4895898740104102E+20</v>
      </c>
      <c r="I1374" s="22">
        <f t="shared" si="385"/>
        <v>20.396127808893166</v>
      </c>
      <c r="J1374" s="23">
        <f t="shared" si="390"/>
        <v>5.0389104487108894E+39</v>
      </c>
      <c r="K1374" s="22">
        <f t="shared" si="391"/>
        <v>39.702336640162414</v>
      </c>
      <c r="L1374" s="17">
        <v>1</v>
      </c>
      <c r="M1374" s="17">
        <f t="shared" si="397"/>
        <v>2.0239921849432375E+19</v>
      </c>
      <c r="N1374" s="17">
        <f t="shared" si="392"/>
        <v>10</v>
      </c>
      <c r="O1374" s="17">
        <f t="shared" si="393"/>
        <v>64.133837522355847</v>
      </c>
      <c r="P1374" s="17">
        <v>1</v>
      </c>
      <c r="Q1374" s="17">
        <f t="shared" si="398"/>
        <v>8</v>
      </c>
      <c r="R1374" s="28">
        <f t="shared" si="386"/>
        <v>7.7451778991613769E+22</v>
      </c>
      <c r="S1374" s="10">
        <f t="shared" si="394"/>
        <v>47.833546225986225</v>
      </c>
      <c r="T1374" s="10">
        <f t="shared" si="395"/>
        <v>27124.390716328147</v>
      </c>
      <c r="U1374" s="38">
        <f t="shared" si="387"/>
        <v>4.5350194038398002E+41</v>
      </c>
      <c r="V1374" s="6">
        <f t="shared" si="388"/>
        <v>0</v>
      </c>
    </row>
    <row r="1375" spans="2:22" x14ac:dyDescent="0.3">
      <c r="B1375" s="27">
        <v>1373</v>
      </c>
      <c r="C1375" s="70">
        <f t="shared" si="399"/>
        <v>2.4913913138613584E+19</v>
      </c>
      <c r="D1375" s="19">
        <f t="shared" si="389"/>
        <v>1.8014398509481984E+16</v>
      </c>
      <c r="E1375" s="8">
        <f t="shared" si="396"/>
        <v>2.0632078623072686E+42</v>
      </c>
      <c r="F1375" s="17">
        <f t="shared" si="382"/>
        <v>1.07</v>
      </c>
      <c r="G1375" s="17">
        <f t="shared" si="383"/>
        <v>42.314542984107661</v>
      </c>
      <c r="H1375" s="21">
        <f t="shared" si="384"/>
        <v>2.4913913138613584E+20</v>
      </c>
      <c r="I1375" s="22">
        <f t="shared" si="385"/>
        <v>20.396441945964295</v>
      </c>
      <c r="J1375" s="23">
        <f t="shared" si="390"/>
        <v>5.0425565488908542E+39</v>
      </c>
      <c r="K1375" s="22">
        <f t="shared" si="391"/>
        <v>39.702650777233551</v>
      </c>
      <c r="L1375" s="17">
        <v>1</v>
      </c>
      <c r="M1375" s="17">
        <f t="shared" si="397"/>
        <v>2.0239921849432375E+19</v>
      </c>
      <c r="N1375" s="17">
        <f t="shared" si="392"/>
        <v>10</v>
      </c>
      <c r="O1375" s="17">
        <f t="shared" si="393"/>
        <v>64.133837522355847</v>
      </c>
      <c r="P1375" s="17">
        <v>1</v>
      </c>
      <c r="Q1375" s="17">
        <f t="shared" si="398"/>
        <v>8</v>
      </c>
      <c r="R1375" s="28">
        <f t="shared" si="386"/>
        <v>8.2813480597294978E+22</v>
      </c>
      <c r="S1375" s="10">
        <f t="shared" si="394"/>
        <v>51.144886584392538</v>
      </c>
      <c r="T1375" s="10">
        <f t="shared" si="395"/>
        <v>27175.53560291254</v>
      </c>
      <c r="U1375" s="38">
        <f t="shared" si="387"/>
        <v>4.5383008940017685E+41</v>
      </c>
      <c r="V1375" s="6">
        <f t="shared" si="388"/>
        <v>0</v>
      </c>
    </row>
    <row r="1376" spans="2:22" x14ac:dyDescent="0.3">
      <c r="B1376" s="27">
        <v>1374</v>
      </c>
      <c r="C1376" s="70">
        <f t="shared" si="399"/>
        <v>2.4931927537123066E+19</v>
      </c>
      <c r="D1376" s="19">
        <f t="shared" si="389"/>
        <v>1.8014398509481984E+16</v>
      </c>
      <c r="E1376" s="8">
        <f t="shared" si="396"/>
        <v>2.2076324126687776E+42</v>
      </c>
      <c r="F1376" s="17">
        <f t="shared" si="382"/>
        <v>1.07</v>
      </c>
      <c r="G1376" s="17">
        <f t="shared" si="383"/>
        <v>42.343926761792872</v>
      </c>
      <c r="H1376" s="21">
        <f t="shared" si="384"/>
        <v>2.4931927537123066E+20</v>
      </c>
      <c r="I1376" s="22">
        <f t="shared" si="385"/>
        <v>20.396755855975723</v>
      </c>
      <c r="J1376" s="23">
        <f t="shared" si="390"/>
        <v>5.0462026490708184E+39</v>
      </c>
      <c r="K1376" s="22">
        <f t="shared" si="391"/>
        <v>39.702964687244979</v>
      </c>
      <c r="L1376" s="17">
        <v>1</v>
      </c>
      <c r="M1376" s="17">
        <f t="shared" si="397"/>
        <v>2.0239921849432375E+19</v>
      </c>
      <c r="N1376" s="17">
        <f t="shared" si="392"/>
        <v>10</v>
      </c>
      <c r="O1376" s="17">
        <f t="shared" si="393"/>
        <v>64.133837522355847</v>
      </c>
      <c r="P1376" s="17">
        <v>1</v>
      </c>
      <c r="Q1376" s="17">
        <f t="shared" si="398"/>
        <v>8</v>
      </c>
      <c r="R1376" s="28">
        <f t="shared" si="386"/>
        <v>8.8546399366100501E+22</v>
      </c>
      <c r="S1376" s="10">
        <f t="shared" si="394"/>
        <v>54.685487439631451</v>
      </c>
      <c r="T1376" s="10">
        <f t="shared" si="395"/>
        <v>27230.22109035217</v>
      </c>
      <c r="U1376" s="38">
        <f t="shared" si="387"/>
        <v>4.5415823841637368E+41</v>
      </c>
      <c r="V1376" s="6">
        <f t="shared" si="388"/>
        <v>0</v>
      </c>
    </row>
    <row r="1377" spans="2:22" x14ac:dyDescent="0.3">
      <c r="B1377" s="27">
        <v>1375</v>
      </c>
      <c r="C1377" s="70">
        <f t="shared" si="399"/>
        <v>4.9899883871265096E+19</v>
      </c>
      <c r="D1377" s="19">
        <f t="shared" si="389"/>
        <v>3.6028797018963968E+16</v>
      </c>
      <c r="E1377" s="8">
        <f t="shared" si="396"/>
        <v>2.3621666815555921E+42</v>
      </c>
      <c r="F1377" s="17">
        <f t="shared" si="382"/>
        <v>1.07</v>
      </c>
      <c r="G1377" s="17">
        <f t="shared" si="383"/>
        <v>42.373310539478084</v>
      </c>
      <c r="H1377" s="21">
        <f t="shared" si="384"/>
        <v>4.9899883871265096E+20</v>
      </c>
      <c r="I1377" s="22">
        <f t="shared" si="385"/>
        <v>20.698099534919432</v>
      </c>
      <c r="J1377" s="23">
        <f t="shared" si="390"/>
        <v>3.0299092495504698E+40</v>
      </c>
      <c r="K1377" s="22">
        <f t="shared" si="391"/>
        <v>40.481429620908351</v>
      </c>
      <c r="L1377" s="17">
        <v>3</v>
      </c>
      <c r="M1377" s="17">
        <f t="shared" si="397"/>
        <v>6.0719765548297126E+19</v>
      </c>
      <c r="N1377" s="17">
        <f t="shared" si="392"/>
        <v>30</v>
      </c>
      <c r="O1377" s="17">
        <f t="shared" si="393"/>
        <v>65.718800023077009</v>
      </c>
      <c r="P1377" s="17">
        <v>1</v>
      </c>
      <c r="Q1377" s="17">
        <f t="shared" si="398"/>
        <v>8</v>
      </c>
      <c r="R1377" s="28">
        <f t="shared" si="386"/>
        <v>4.7338119817065314E+22</v>
      </c>
      <c r="S1377" s="10">
        <f t="shared" si="394"/>
        <v>9.7452039277498699</v>
      </c>
      <c r="T1377" s="10">
        <f t="shared" si="395"/>
        <v>27329.966294279919</v>
      </c>
      <c r="U1377" s="38">
        <f t="shared" si="387"/>
        <v>2.7269183245954228E+42</v>
      </c>
      <c r="V1377" s="6">
        <f t="shared" si="388"/>
        <v>90</v>
      </c>
    </row>
    <row r="1378" spans="2:22" x14ac:dyDescent="0.3">
      <c r="B1378" s="27">
        <v>1376</v>
      </c>
      <c r="C1378" s="70">
        <f t="shared" si="399"/>
        <v>4.993591266828406E+19</v>
      </c>
      <c r="D1378" s="19">
        <f t="shared" si="389"/>
        <v>3.6028797018963968E+16</v>
      </c>
      <c r="E1378" s="8">
        <f t="shared" si="396"/>
        <v>2.5275183492644836E+42</v>
      </c>
      <c r="F1378" s="17">
        <f t="shared" si="382"/>
        <v>1.07</v>
      </c>
      <c r="G1378" s="17">
        <f t="shared" si="383"/>
        <v>42.402694317163288</v>
      </c>
      <c r="H1378" s="21">
        <f t="shared" si="384"/>
        <v>4.993591266828406E+20</v>
      </c>
      <c r="I1378" s="22">
        <f t="shared" si="385"/>
        <v>20.698412991794754</v>
      </c>
      <c r="J1378" s="23">
        <f t="shared" si="390"/>
        <v>3.0320969096584484E+40</v>
      </c>
      <c r="K1378" s="22">
        <f t="shared" si="391"/>
        <v>40.481743077783669</v>
      </c>
      <c r="L1378" s="17">
        <v>1</v>
      </c>
      <c r="M1378" s="17">
        <f t="shared" si="397"/>
        <v>6.0719765548297126E+19</v>
      </c>
      <c r="N1378" s="17">
        <f t="shared" si="392"/>
        <v>10</v>
      </c>
      <c r="O1378" s="17">
        <f t="shared" si="393"/>
        <v>65.718800023077009</v>
      </c>
      <c r="P1378" s="17">
        <v>1</v>
      </c>
      <c r="Q1378" s="17">
        <f t="shared" si="398"/>
        <v>8</v>
      </c>
      <c r="R1378" s="28">
        <f t="shared" si="386"/>
        <v>5.0615242902525216E+22</v>
      </c>
      <c r="S1378" s="10">
        <f t="shared" si="394"/>
        <v>10.419844849010765</v>
      </c>
      <c r="T1378" s="10">
        <f t="shared" si="395"/>
        <v>27340.386139128928</v>
      </c>
      <c r="U1378" s="38">
        <f t="shared" si="387"/>
        <v>2.7288872186926036E+42</v>
      </c>
      <c r="V1378" s="6">
        <f t="shared" si="388"/>
        <v>0</v>
      </c>
    </row>
    <row r="1379" spans="2:22" x14ac:dyDescent="0.3">
      <c r="B1379" s="27">
        <v>1377</v>
      </c>
      <c r="C1379" s="70">
        <f t="shared" si="399"/>
        <v>4.9971941465303024E+19</v>
      </c>
      <c r="D1379" s="19">
        <f t="shared" si="389"/>
        <v>3.6028797018963968E+16</v>
      </c>
      <c r="E1379" s="8">
        <f t="shared" si="396"/>
        <v>2.7044446337129978E+42</v>
      </c>
      <c r="F1379" s="17">
        <f t="shared" si="382"/>
        <v>1.07</v>
      </c>
      <c r="G1379" s="17">
        <f t="shared" si="383"/>
        <v>42.432078094848499</v>
      </c>
      <c r="H1379" s="21">
        <f t="shared" si="384"/>
        <v>4.9971941465303024E+20</v>
      </c>
      <c r="I1379" s="22">
        <f t="shared" si="385"/>
        <v>20.698726222592249</v>
      </c>
      <c r="J1379" s="23">
        <f t="shared" si="390"/>
        <v>3.0342845697664271E+40</v>
      </c>
      <c r="K1379" s="22">
        <f t="shared" si="391"/>
        <v>40.482056308581164</v>
      </c>
      <c r="L1379" s="17">
        <v>1</v>
      </c>
      <c r="M1379" s="17">
        <f t="shared" si="397"/>
        <v>6.0719765548297126E+19</v>
      </c>
      <c r="N1379" s="17">
        <f t="shared" si="392"/>
        <v>10</v>
      </c>
      <c r="O1379" s="17">
        <f t="shared" si="393"/>
        <v>65.718800023077009</v>
      </c>
      <c r="P1379" s="17">
        <v>1</v>
      </c>
      <c r="Q1379" s="17">
        <f t="shared" si="398"/>
        <v>8</v>
      </c>
      <c r="R1379" s="28">
        <f t="shared" si="386"/>
        <v>5.4119262818531329E+22</v>
      </c>
      <c r="S1379" s="10">
        <f t="shared" si="394"/>
        <v>11.141195607772133</v>
      </c>
      <c r="T1379" s="10">
        <f t="shared" si="395"/>
        <v>27351.5273347367</v>
      </c>
      <c r="U1379" s="38">
        <f t="shared" si="387"/>
        <v>2.7308561127897844E+42</v>
      </c>
      <c r="V1379" s="6">
        <f t="shared" si="388"/>
        <v>0</v>
      </c>
    </row>
    <row r="1380" spans="2:22" x14ac:dyDescent="0.3">
      <c r="B1380" s="27">
        <v>1378</v>
      </c>
      <c r="C1380" s="70">
        <f t="shared" si="399"/>
        <v>5.0007970262321988E+19</v>
      </c>
      <c r="D1380" s="19">
        <f t="shared" si="389"/>
        <v>3.6028797018963968E+16</v>
      </c>
      <c r="E1380" s="8">
        <f t="shared" si="396"/>
        <v>2.8937557580729077E+42</v>
      </c>
      <c r="F1380" s="17">
        <f t="shared" si="382"/>
        <v>1.07</v>
      </c>
      <c r="G1380" s="17">
        <f t="shared" si="383"/>
        <v>42.461461872533711</v>
      </c>
      <c r="H1380" s="21">
        <f t="shared" si="384"/>
        <v>5.0007970262321988E+20</v>
      </c>
      <c r="I1380" s="22">
        <f t="shared" si="385"/>
        <v>20.699039227637801</v>
      </c>
      <c r="J1380" s="23">
        <f t="shared" si="390"/>
        <v>3.0364722298744057E+40</v>
      </c>
      <c r="K1380" s="22">
        <f t="shared" si="391"/>
        <v>40.48236931362672</v>
      </c>
      <c r="L1380" s="17">
        <v>1</v>
      </c>
      <c r="M1380" s="17">
        <f t="shared" si="397"/>
        <v>6.0719765548297126E+19</v>
      </c>
      <c r="N1380" s="17">
        <f t="shared" si="392"/>
        <v>10</v>
      </c>
      <c r="O1380" s="17">
        <f t="shared" si="393"/>
        <v>65.718800023077009</v>
      </c>
      <c r="P1380" s="17">
        <v>1</v>
      </c>
      <c r="Q1380" s="17">
        <f t="shared" si="398"/>
        <v>8</v>
      </c>
      <c r="R1380" s="28">
        <f t="shared" si="386"/>
        <v>5.7865891034837287E+22</v>
      </c>
      <c r="S1380" s="10">
        <f t="shared" si="394"/>
        <v>11.912490626468692</v>
      </c>
      <c r="T1380" s="10">
        <f t="shared" si="395"/>
        <v>27363.43982536317</v>
      </c>
      <c r="U1380" s="38">
        <f t="shared" si="387"/>
        <v>2.7328250068869653E+42</v>
      </c>
      <c r="V1380" s="6">
        <f t="shared" si="388"/>
        <v>0</v>
      </c>
    </row>
    <row r="1381" spans="2:22" x14ac:dyDescent="0.3">
      <c r="B1381" s="27">
        <v>1379</v>
      </c>
      <c r="C1381" s="70">
        <f t="shared" si="399"/>
        <v>5.0043999059340952E+19</v>
      </c>
      <c r="D1381" s="19">
        <f t="shared" si="389"/>
        <v>3.6028797018963968E+16</v>
      </c>
      <c r="E1381" s="8">
        <f t="shared" si="396"/>
        <v>3.0963186611380114E+42</v>
      </c>
      <c r="F1381" s="17">
        <f t="shared" si="382"/>
        <v>1.07</v>
      </c>
      <c r="G1381" s="17">
        <f t="shared" si="383"/>
        <v>42.490845650218922</v>
      </c>
      <c r="H1381" s="21">
        <f t="shared" si="384"/>
        <v>5.0043999059340952E+20</v>
      </c>
      <c r="I1381" s="22">
        <f t="shared" si="385"/>
        <v>20.699352007256582</v>
      </c>
      <c r="J1381" s="23">
        <f t="shared" si="390"/>
        <v>3.0386598899823844E+40</v>
      </c>
      <c r="K1381" s="22">
        <f t="shared" si="391"/>
        <v>40.482682093245501</v>
      </c>
      <c r="L1381" s="17">
        <v>1</v>
      </c>
      <c r="M1381" s="17">
        <f t="shared" si="397"/>
        <v>6.0719765548297126E+19</v>
      </c>
      <c r="N1381" s="17">
        <f t="shared" si="392"/>
        <v>10</v>
      </c>
      <c r="O1381" s="17">
        <f t="shared" si="393"/>
        <v>65.718800023077009</v>
      </c>
      <c r="P1381" s="17">
        <v>1</v>
      </c>
      <c r="Q1381" s="17">
        <f t="shared" si="398"/>
        <v>8</v>
      </c>
      <c r="R1381" s="28">
        <f t="shared" si="386"/>
        <v>6.187192709092797E+22</v>
      </c>
      <c r="S1381" s="10">
        <f t="shared" si="394"/>
        <v>12.737188321674761</v>
      </c>
      <c r="T1381" s="10">
        <f t="shared" si="395"/>
        <v>27376.177013684846</v>
      </c>
      <c r="U1381" s="38">
        <f t="shared" si="387"/>
        <v>2.7347939009841461E+42</v>
      </c>
      <c r="V1381" s="6">
        <f t="shared" si="388"/>
        <v>0</v>
      </c>
    </row>
    <row r="1382" spans="2:22" x14ac:dyDescent="0.3">
      <c r="B1382" s="27">
        <v>1380</v>
      </c>
      <c r="C1382" s="70">
        <f t="shared" si="399"/>
        <v>5.0080027856359916E+19</v>
      </c>
      <c r="D1382" s="19">
        <f t="shared" si="389"/>
        <v>3.6028797018963968E+16</v>
      </c>
      <c r="E1382" s="8">
        <f t="shared" si="396"/>
        <v>3.3130609674176727E+42</v>
      </c>
      <c r="F1382" s="17">
        <f t="shared" si="382"/>
        <v>1.07</v>
      </c>
      <c r="G1382" s="17">
        <f t="shared" si="383"/>
        <v>42.520229427904127</v>
      </c>
      <c r="H1382" s="21">
        <f t="shared" si="384"/>
        <v>5.0080027856359916E+20</v>
      </c>
      <c r="I1382" s="22">
        <f t="shared" si="385"/>
        <v>20.699664561773062</v>
      </c>
      <c r="J1382" s="23">
        <f t="shared" si="390"/>
        <v>3.040847550090363E+40</v>
      </c>
      <c r="K1382" s="22">
        <f t="shared" si="391"/>
        <v>40.482994647761977</v>
      </c>
      <c r="L1382" s="17">
        <v>1</v>
      </c>
      <c r="M1382" s="17">
        <f t="shared" si="397"/>
        <v>6.0719765548297126E+19</v>
      </c>
      <c r="N1382" s="17">
        <f t="shared" si="392"/>
        <v>10</v>
      </c>
      <c r="O1382" s="17">
        <f t="shared" si="393"/>
        <v>65.718800023077009</v>
      </c>
      <c r="P1382" s="17">
        <v>1</v>
      </c>
      <c r="Q1382" s="17">
        <f t="shared" si="398"/>
        <v>8</v>
      </c>
      <c r="R1382" s="28">
        <f t="shared" si="386"/>
        <v>6.6155333957086251E+22</v>
      </c>
      <c r="S1382" s="10">
        <f t="shared" si="394"/>
        <v>13.618986618217757</v>
      </c>
      <c r="T1382" s="10">
        <f t="shared" si="395"/>
        <v>27389.796000303064</v>
      </c>
      <c r="U1382" s="38">
        <f t="shared" si="387"/>
        <v>2.7367627950813266E+42</v>
      </c>
      <c r="V1382" s="6">
        <f t="shared" si="388"/>
        <v>0</v>
      </c>
    </row>
    <row r="1383" spans="2:22" x14ac:dyDescent="0.3">
      <c r="B1383" s="27">
        <v>1381</v>
      </c>
      <c r="C1383" s="70">
        <f t="shared" si="399"/>
        <v>5.0116056653378879E+19</v>
      </c>
      <c r="D1383" s="19">
        <f t="shared" si="389"/>
        <v>3.6028797018963968E+16</v>
      </c>
      <c r="E1383" s="8">
        <f t="shared" si="396"/>
        <v>3.5449752351369098E+42</v>
      </c>
      <c r="F1383" s="17">
        <f t="shared" si="382"/>
        <v>1.07</v>
      </c>
      <c r="G1383" s="17">
        <f t="shared" si="383"/>
        <v>42.549613205589338</v>
      </c>
      <c r="H1383" s="21">
        <f t="shared" si="384"/>
        <v>5.0116056653378879E+20</v>
      </c>
      <c r="I1383" s="22">
        <f t="shared" si="385"/>
        <v>20.699976891511014</v>
      </c>
      <c r="J1383" s="23">
        <f t="shared" si="390"/>
        <v>3.0430352101983417E+40</v>
      </c>
      <c r="K1383" s="22">
        <f t="shared" si="391"/>
        <v>40.483306977499929</v>
      </c>
      <c r="L1383" s="17">
        <v>1</v>
      </c>
      <c r="M1383" s="17">
        <f t="shared" si="397"/>
        <v>6.0719765548297126E+19</v>
      </c>
      <c r="N1383" s="17">
        <f t="shared" si="392"/>
        <v>10</v>
      </c>
      <c r="O1383" s="17">
        <f t="shared" si="393"/>
        <v>65.718800023077009</v>
      </c>
      <c r="P1383" s="17">
        <v>1</v>
      </c>
      <c r="Q1383" s="17">
        <f t="shared" si="398"/>
        <v>8</v>
      </c>
      <c r="R1383" s="28">
        <f t="shared" si="386"/>
        <v>7.0735318615653767E+22</v>
      </c>
      <c r="S1383" s="10">
        <f t="shared" si="394"/>
        <v>14.561839537940527</v>
      </c>
      <c r="T1383" s="10">
        <f t="shared" si="395"/>
        <v>27404.357839841003</v>
      </c>
      <c r="U1383" s="38">
        <f t="shared" si="387"/>
        <v>2.7387316891785074E+42</v>
      </c>
      <c r="V1383" s="6">
        <f t="shared" si="388"/>
        <v>0</v>
      </c>
    </row>
    <row r="1384" spans="2:22" x14ac:dyDescent="0.3">
      <c r="B1384" s="27">
        <v>1382</v>
      </c>
      <c r="C1384" s="70">
        <f t="shared" si="399"/>
        <v>5.0152085450397843E+19</v>
      </c>
      <c r="D1384" s="19">
        <f t="shared" si="389"/>
        <v>3.6028797018963968E+16</v>
      </c>
      <c r="E1384" s="8">
        <f t="shared" si="396"/>
        <v>3.7931235015964935E+42</v>
      </c>
      <c r="F1384" s="17">
        <f t="shared" ref="F1384:F1447" si="400">$Y$4</f>
        <v>1.07</v>
      </c>
      <c r="G1384" s="17">
        <f t="shared" si="383"/>
        <v>42.57899698327455</v>
      </c>
      <c r="H1384" s="21">
        <f t="shared" si="384"/>
        <v>5.0152085450397843E+20</v>
      </c>
      <c r="I1384" s="22">
        <f t="shared" si="385"/>
        <v>20.70028899679351</v>
      </c>
      <c r="J1384" s="23">
        <f t="shared" si="390"/>
        <v>3.0452228703063203E+40</v>
      </c>
      <c r="K1384" s="22">
        <f t="shared" si="391"/>
        <v>40.483619082782425</v>
      </c>
      <c r="L1384" s="17">
        <v>1</v>
      </c>
      <c r="M1384" s="17">
        <f t="shared" si="397"/>
        <v>6.0719765548297126E+19</v>
      </c>
      <c r="N1384" s="17">
        <f t="shared" si="392"/>
        <v>10</v>
      </c>
      <c r="O1384" s="17">
        <f t="shared" si="393"/>
        <v>65.718800023077009</v>
      </c>
      <c r="P1384" s="17">
        <v>1</v>
      </c>
      <c r="Q1384" s="17">
        <f t="shared" si="398"/>
        <v>8</v>
      </c>
      <c r="R1384" s="28">
        <f t="shared" si="386"/>
        <v>7.5632418224123995E+22</v>
      </c>
      <c r="S1384" s="10">
        <f t="shared" si="394"/>
        <v>15.569974937560733</v>
      </c>
      <c r="T1384" s="10">
        <f t="shared" si="395"/>
        <v>27419.927814778563</v>
      </c>
      <c r="U1384" s="38">
        <f t="shared" si="387"/>
        <v>2.7407005832756883E+42</v>
      </c>
      <c r="V1384" s="6">
        <f t="shared" si="388"/>
        <v>0</v>
      </c>
    </row>
    <row r="1385" spans="2:22" x14ac:dyDescent="0.3">
      <c r="B1385" s="27">
        <v>1383</v>
      </c>
      <c r="C1385" s="70">
        <f t="shared" si="399"/>
        <v>5.0188114247416807E+19</v>
      </c>
      <c r="D1385" s="19">
        <f t="shared" si="389"/>
        <v>3.6028797018963968E+16</v>
      </c>
      <c r="E1385" s="8">
        <f t="shared" si="396"/>
        <v>4.0586421467082484E+42</v>
      </c>
      <c r="F1385" s="17">
        <f t="shared" si="400"/>
        <v>1.07</v>
      </c>
      <c r="G1385" s="17">
        <f t="shared" si="383"/>
        <v>42.608380760959761</v>
      </c>
      <c r="H1385" s="21">
        <f t="shared" si="384"/>
        <v>5.0188114247416807E+20</v>
      </c>
      <c r="I1385" s="22">
        <f t="shared" si="385"/>
        <v>20.700600877942929</v>
      </c>
      <c r="J1385" s="23">
        <f t="shared" si="390"/>
        <v>3.047410530414299E+40</v>
      </c>
      <c r="K1385" s="22">
        <f t="shared" si="391"/>
        <v>40.483930963931847</v>
      </c>
      <c r="L1385" s="17">
        <v>1</v>
      </c>
      <c r="M1385" s="17">
        <f t="shared" si="397"/>
        <v>6.0719765548297126E+19</v>
      </c>
      <c r="N1385" s="17">
        <f t="shared" si="392"/>
        <v>10</v>
      </c>
      <c r="O1385" s="17">
        <f t="shared" si="393"/>
        <v>65.718800023077009</v>
      </c>
      <c r="P1385" s="17">
        <v>1</v>
      </c>
      <c r="Q1385" s="17">
        <f t="shared" si="398"/>
        <v>8</v>
      </c>
      <c r="R1385" s="28">
        <f t="shared" si="386"/>
        <v>8.0868592246761841E+22</v>
      </c>
      <c r="S1385" s="10">
        <f t="shared" si="394"/>
        <v>16.64791347523364</v>
      </c>
      <c r="T1385" s="10">
        <f t="shared" si="395"/>
        <v>27436.575728253796</v>
      </c>
      <c r="U1385" s="38">
        <f t="shared" si="387"/>
        <v>2.7426694773728691E+42</v>
      </c>
      <c r="V1385" s="6">
        <f t="shared" si="388"/>
        <v>0</v>
      </c>
    </row>
    <row r="1386" spans="2:22" x14ac:dyDescent="0.3">
      <c r="B1386" s="27">
        <v>1384</v>
      </c>
      <c r="C1386" s="70">
        <f t="shared" si="399"/>
        <v>5.0224143044435771E+19</v>
      </c>
      <c r="D1386" s="19">
        <f t="shared" si="389"/>
        <v>3.6028797018963968E+16</v>
      </c>
      <c r="E1386" s="8">
        <f t="shared" si="396"/>
        <v>4.3427470969778262E+42</v>
      </c>
      <c r="F1386" s="17">
        <f t="shared" si="400"/>
        <v>1.07</v>
      </c>
      <c r="G1386" s="17">
        <f t="shared" si="383"/>
        <v>42.637764538644966</v>
      </c>
      <c r="H1386" s="21">
        <f t="shared" si="384"/>
        <v>5.0224143044435771E+20</v>
      </c>
      <c r="I1386" s="22">
        <f t="shared" si="385"/>
        <v>20.700912535280956</v>
      </c>
      <c r="J1386" s="23">
        <f t="shared" si="390"/>
        <v>3.0495981905222781E+40</v>
      </c>
      <c r="K1386" s="22">
        <f t="shared" si="391"/>
        <v>40.484242621269871</v>
      </c>
      <c r="L1386" s="17">
        <v>1</v>
      </c>
      <c r="M1386" s="17">
        <f t="shared" si="397"/>
        <v>6.0719765548297126E+19</v>
      </c>
      <c r="N1386" s="17">
        <f t="shared" si="392"/>
        <v>10</v>
      </c>
      <c r="O1386" s="17">
        <f t="shared" si="393"/>
        <v>65.718800023077009</v>
      </c>
      <c r="P1386" s="17">
        <v>1</v>
      </c>
      <c r="Q1386" s="17">
        <f t="shared" si="398"/>
        <v>8</v>
      </c>
      <c r="R1386" s="28">
        <f t="shared" si="386"/>
        <v>8.6467320968236015E+22</v>
      </c>
      <c r="S1386" s="10">
        <f t="shared" si="394"/>
        <v>17.800488890940095</v>
      </c>
      <c r="T1386" s="10">
        <f t="shared" si="395"/>
        <v>27454.376217144738</v>
      </c>
      <c r="U1386" s="38">
        <f t="shared" si="387"/>
        <v>2.7446383714700502E+42</v>
      </c>
      <c r="V1386" s="6">
        <f t="shared" si="388"/>
        <v>0</v>
      </c>
    </row>
    <row r="1387" spans="2:22" x14ac:dyDescent="0.3">
      <c r="B1387" s="27">
        <v>1385</v>
      </c>
      <c r="C1387" s="70">
        <f t="shared" si="399"/>
        <v>5.0260171841454735E+19</v>
      </c>
      <c r="D1387" s="19">
        <f t="shared" si="389"/>
        <v>3.6028797018963968E+16</v>
      </c>
      <c r="E1387" s="8">
        <f t="shared" si="396"/>
        <v>4.6467393937662741E+42</v>
      </c>
      <c r="F1387" s="17">
        <f t="shared" si="400"/>
        <v>1.07</v>
      </c>
      <c r="G1387" s="17">
        <f t="shared" si="383"/>
        <v>42.667148316330177</v>
      </c>
      <c r="H1387" s="21">
        <f t="shared" si="384"/>
        <v>5.0260171841454735E+20</v>
      </c>
      <c r="I1387" s="22">
        <f t="shared" si="385"/>
        <v>20.701223969128581</v>
      </c>
      <c r="J1387" s="23">
        <f t="shared" si="390"/>
        <v>3.0517858506302568E+40</v>
      </c>
      <c r="K1387" s="22">
        <f t="shared" si="391"/>
        <v>40.484554055117499</v>
      </c>
      <c r="L1387" s="17">
        <v>1</v>
      </c>
      <c r="M1387" s="17">
        <f t="shared" si="397"/>
        <v>6.0719765548297126E+19</v>
      </c>
      <c r="N1387" s="17">
        <f t="shared" si="392"/>
        <v>10</v>
      </c>
      <c r="O1387" s="17">
        <f t="shared" si="393"/>
        <v>65.718800023077009</v>
      </c>
      <c r="P1387" s="17">
        <v>1</v>
      </c>
      <c r="Q1387" s="17">
        <f t="shared" si="398"/>
        <v>8</v>
      </c>
      <c r="R1387" s="28">
        <f t="shared" si="386"/>
        <v>9.2453710831398915E+22</v>
      </c>
      <c r="S1387" s="10">
        <f t="shared" si="394"/>
        <v>19.032869691719302</v>
      </c>
      <c r="T1387" s="10">
        <f t="shared" si="395"/>
        <v>27473.409086836458</v>
      </c>
      <c r="U1387" s="38">
        <f t="shared" si="387"/>
        <v>2.7466072655672311E+42</v>
      </c>
      <c r="V1387" s="6">
        <f t="shared" si="388"/>
        <v>0</v>
      </c>
    </row>
    <row r="1388" spans="2:22" x14ac:dyDescent="0.3">
      <c r="B1388" s="27">
        <v>1386</v>
      </c>
      <c r="C1388" s="70">
        <f t="shared" si="399"/>
        <v>5.0296200638473699E+19</v>
      </c>
      <c r="D1388" s="19">
        <f t="shared" si="389"/>
        <v>3.6028797018963968E+16</v>
      </c>
      <c r="E1388" s="8">
        <f t="shared" si="396"/>
        <v>4.9720111513299134E+42</v>
      </c>
      <c r="F1388" s="17">
        <f t="shared" si="400"/>
        <v>1.07</v>
      </c>
      <c r="G1388" s="17">
        <f t="shared" si="383"/>
        <v>42.696532094015389</v>
      </c>
      <c r="H1388" s="21">
        <f t="shared" si="384"/>
        <v>5.0296200638473699E+20</v>
      </c>
      <c r="I1388" s="22">
        <f t="shared" si="385"/>
        <v>20.701535179806108</v>
      </c>
      <c r="J1388" s="23">
        <f t="shared" si="390"/>
        <v>3.0539735107382354E+40</v>
      </c>
      <c r="K1388" s="22">
        <f t="shared" si="391"/>
        <v>40.484865265795023</v>
      </c>
      <c r="L1388" s="17">
        <v>1</v>
      </c>
      <c r="M1388" s="17">
        <f t="shared" si="397"/>
        <v>6.0719765548297126E+19</v>
      </c>
      <c r="N1388" s="17">
        <f t="shared" si="392"/>
        <v>10</v>
      </c>
      <c r="O1388" s="17">
        <f t="shared" si="393"/>
        <v>65.718800023077009</v>
      </c>
      <c r="P1388" s="17">
        <v>1</v>
      </c>
      <c r="Q1388" s="17">
        <f t="shared" si="398"/>
        <v>8</v>
      </c>
      <c r="R1388" s="28">
        <f t="shared" si="386"/>
        <v>9.8854607071982503E+22</v>
      </c>
      <c r="S1388" s="10">
        <f t="shared" si="394"/>
        <v>20.350582339072218</v>
      </c>
      <c r="T1388" s="10">
        <f t="shared" si="395"/>
        <v>27493.759669175532</v>
      </c>
      <c r="U1388" s="38">
        <f t="shared" si="387"/>
        <v>2.7485761596644119E+42</v>
      </c>
      <c r="V1388" s="6">
        <f t="shared" si="388"/>
        <v>0</v>
      </c>
    </row>
    <row r="1389" spans="2:22" x14ac:dyDescent="0.3">
      <c r="B1389" s="27">
        <v>1387</v>
      </c>
      <c r="C1389" s="70">
        <f t="shared" si="399"/>
        <v>5.0332229435492663E+19</v>
      </c>
      <c r="D1389" s="19">
        <f t="shared" si="389"/>
        <v>3.6028797018963968E+16</v>
      </c>
      <c r="E1389" s="8">
        <f t="shared" si="396"/>
        <v>5.3200519319230079E+42</v>
      </c>
      <c r="F1389" s="17">
        <f t="shared" si="400"/>
        <v>1.07</v>
      </c>
      <c r="G1389" s="17">
        <f t="shared" si="383"/>
        <v>42.725915871700593</v>
      </c>
      <c r="H1389" s="21">
        <f t="shared" si="384"/>
        <v>5.0332229435492663E+20</v>
      </c>
      <c r="I1389" s="22">
        <f t="shared" si="385"/>
        <v>20.701846167633146</v>
      </c>
      <c r="J1389" s="23">
        <f t="shared" si="390"/>
        <v>3.056161170846214E+40</v>
      </c>
      <c r="K1389" s="22">
        <f t="shared" si="391"/>
        <v>40.485176253622065</v>
      </c>
      <c r="L1389" s="17">
        <v>1</v>
      </c>
      <c r="M1389" s="17">
        <f t="shared" si="397"/>
        <v>6.0719765548297126E+19</v>
      </c>
      <c r="N1389" s="17">
        <f t="shared" si="392"/>
        <v>10</v>
      </c>
      <c r="O1389" s="17">
        <f t="shared" si="393"/>
        <v>65.718800023077009</v>
      </c>
      <c r="P1389" s="17">
        <v>1</v>
      </c>
      <c r="Q1389" s="17">
        <f t="shared" si="398"/>
        <v>8</v>
      </c>
      <c r="R1389" s="28">
        <f t="shared" si="386"/>
        <v>1.0569871415573495E+23</v>
      </c>
      <c r="S1389" s="10">
        <f t="shared" si="394"/>
        <v>21.759536042604839</v>
      </c>
      <c r="T1389" s="10">
        <f t="shared" si="395"/>
        <v>27515.519205218137</v>
      </c>
      <c r="U1389" s="38">
        <f t="shared" si="387"/>
        <v>2.7505450537615927E+42</v>
      </c>
      <c r="V1389" s="6">
        <f t="shared" si="388"/>
        <v>0</v>
      </c>
    </row>
    <row r="1390" spans="2:22" x14ac:dyDescent="0.3">
      <c r="B1390" s="27">
        <v>1388</v>
      </c>
      <c r="C1390" s="70">
        <f t="shared" si="399"/>
        <v>5.0368258232511627E+19</v>
      </c>
      <c r="D1390" s="19">
        <f t="shared" si="389"/>
        <v>3.6028797018963968E+16</v>
      </c>
      <c r="E1390" s="8">
        <f t="shared" si="396"/>
        <v>5.6924555671576192E+42</v>
      </c>
      <c r="F1390" s="17">
        <f t="shared" si="400"/>
        <v>1.07</v>
      </c>
      <c r="G1390" s="17">
        <f t="shared" si="383"/>
        <v>42.755299649385805</v>
      </c>
      <c r="H1390" s="21">
        <f t="shared" si="384"/>
        <v>5.0368258232511627E+20</v>
      </c>
      <c r="I1390" s="22">
        <f t="shared" si="385"/>
        <v>20.702156932928627</v>
      </c>
      <c r="J1390" s="23">
        <f t="shared" si="390"/>
        <v>3.0583488309541927E+40</v>
      </c>
      <c r="K1390" s="22">
        <f t="shared" si="391"/>
        <v>40.485487018917546</v>
      </c>
      <c r="L1390" s="17">
        <v>1</v>
      </c>
      <c r="M1390" s="17">
        <f t="shared" si="397"/>
        <v>6.0719765548297126E+19</v>
      </c>
      <c r="N1390" s="17">
        <f t="shared" si="392"/>
        <v>10</v>
      </c>
      <c r="O1390" s="17">
        <f t="shared" si="393"/>
        <v>65.718800023077009</v>
      </c>
      <c r="P1390" s="17">
        <v>1</v>
      </c>
      <c r="Q1390" s="17">
        <f t="shared" si="398"/>
        <v>8</v>
      </c>
      <c r="R1390" s="28">
        <f t="shared" si="386"/>
        <v>1.130167245585487E+23</v>
      </c>
      <c r="S1390" s="10">
        <f t="shared" si="394"/>
        <v>23.266049271191196</v>
      </c>
      <c r="T1390" s="10">
        <f t="shared" si="395"/>
        <v>27538.785254489329</v>
      </c>
      <c r="U1390" s="38">
        <f t="shared" si="387"/>
        <v>2.7525139478587736E+42</v>
      </c>
      <c r="V1390" s="6">
        <f t="shared" si="388"/>
        <v>0</v>
      </c>
    </row>
    <row r="1391" spans="2:22" x14ac:dyDescent="0.3">
      <c r="B1391" s="27">
        <v>1389</v>
      </c>
      <c r="C1391" s="70">
        <f t="shared" si="399"/>
        <v>5.0404287029530591E+19</v>
      </c>
      <c r="D1391" s="19">
        <f t="shared" si="389"/>
        <v>3.6028797018963968E+16</v>
      </c>
      <c r="E1391" s="8">
        <f t="shared" si="396"/>
        <v>6.0909274568586529E+42</v>
      </c>
      <c r="F1391" s="17">
        <f t="shared" si="400"/>
        <v>1.07</v>
      </c>
      <c r="G1391" s="17">
        <f t="shared" si="383"/>
        <v>42.784683427071016</v>
      </c>
      <c r="H1391" s="21">
        <f t="shared" si="384"/>
        <v>5.0404287029530591E+20</v>
      </c>
      <c r="I1391" s="22">
        <f t="shared" si="385"/>
        <v>20.702467476010792</v>
      </c>
      <c r="J1391" s="23">
        <f t="shared" si="390"/>
        <v>3.0605364910621713E+40</v>
      </c>
      <c r="K1391" s="22">
        <f t="shared" si="391"/>
        <v>40.485797561999711</v>
      </c>
      <c r="L1391" s="17">
        <v>1</v>
      </c>
      <c r="M1391" s="17">
        <f t="shared" si="397"/>
        <v>6.0719765548297126E+19</v>
      </c>
      <c r="N1391" s="17">
        <f t="shared" si="392"/>
        <v>10</v>
      </c>
      <c r="O1391" s="17">
        <f t="shared" si="393"/>
        <v>65.718800023077009</v>
      </c>
      <c r="P1391" s="17">
        <v>1</v>
      </c>
      <c r="Q1391" s="17">
        <f t="shared" si="398"/>
        <v>8</v>
      </c>
      <c r="R1391" s="28">
        <f t="shared" si="386"/>
        <v>1.2084145646758446E+23</v>
      </c>
      <c r="S1391" s="10">
        <f t="shared" si="394"/>
        <v>24.87687810064622</v>
      </c>
      <c r="T1391" s="10">
        <f t="shared" si="395"/>
        <v>27563.662132589976</v>
      </c>
      <c r="U1391" s="38">
        <f t="shared" si="387"/>
        <v>2.7544828419559541E+42</v>
      </c>
      <c r="V1391" s="6">
        <f t="shared" si="388"/>
        <v>0</v>
      </c>
    </row>
    <row r="1392" spans="2:22" x14ac:dyDescent="0.3">
      <c r="B1392" s="27">
        <v>1390</v>
      </c>
      <c r="C1392" s="70">
        <f t="shared" si="399"/>
        <v>5.0440315826549555E+19</v>
      </c>
      <c r="D1392" s="19">
        <f t="shared" si="389"/>
        <v>3.6028797018963968E+16</v>
      </c>
      <c r="E1392" s="8">
        <f t="shared" si="396"/>
        <v>6.5172923788387594E+42</v>
      </c>
      <c r="F1392" s="17">
        <f t="shared" si="400"/>
        <v>1.07</v>
      </c>
      <c r="G1392" s="17">
        <f t="shared" si="383"/>
        <v>42.814067204756228</v>
      </c>
      <c r="H1392" s="21">
        <f t="shared" si="384"/>
        <v>5.0440315826549555E+20</v>
      </c>
      <c r="I1392" s="22">
        <f t="shared" si="385"/>
        <v>20.702777797197204</v>
      </c>
      <c r="J1392" s="23">
        <f t="shared" si="390"/>
        <v>3.06272415117015E+40</v>
      </c>
      <c r="K1392" s="22">
        <f t="shared" si="391"/>
        <v>40.486107883186122</v>
      </c>
      <c r="L1392" s="17">
        <v>1</v>
      </c>
      <c r="M1392" s="17">
        <f t="shared" si="397"/>
        <v>6.0719765548297126E+19</v>
      </c>
      <c r="N1392" s="17">
        <f t="shared" si="392"/>
        <v>10</v>
      </c>
      <c r="O1392" s="17">
        <f t="shared" si="393"/>
        <v>65.718800023077009</v>
      </c>
      <c r="P1392" s="17">
        <v>1</v>
      </c>
      <c r="Q1392" s="17">
        <f t="shared" si="398"/>
        <v>8</v>
      </c>
      <c r="R1392" s="28">
        <f t="shared" si="386"/>
        <v>1.2920800102144374E+23</v>
      </c>
      <c r="S1392" s="10">
        <f t="shared" si="394"/>
        <v>26.599246525143108</v>
      </c>
      <c r="T1392" s="10">
        <f t="shared" si="395"/>
        <v>27590.26137911512</v>
      </c>
      <c r="U1392" s="38">
        <f t="shared" si="387"/>
        <v>2.7564517360531349E+42</v>
      </c>
      <c r="V1392" s="6">
        <f t="shared" si="388"/>
        <v>0</v>
      </c>
    </row>
    <row r="1393" spans="2:22" x14ac:dyDescent="0.3">
      <c r="B1393" s="27">
        <v>1391</v>
      </c>
      <c r="C1393" s="70">
        <f t="shared" si="399"/>
        <v>5.0476344623568519E+19</v>
      </c>
      <c r="D1393" s="19">
        <f t="shared" si="389"/>
        <v>3.6028797018963968E+16</v>
      </c>
      <c r="E1393" s="8">
        <f t="shared" si="396"/>
        <v>6.9735028453574735E+42</v>
      </c>
      <c r="F1393" s="17">
        <f t="shared" si="400"/>
        <v>1.07</v>
      </c>
      <c r="G1393" s="17">
        <f t="shared" si="383"/>
        <v>42.843450982441432</v>
      </c>
      <c r="H1393" s="21">
        <f t="shared" si="384"/>
        <v>5.0476344623568519E+20</v>
      </c>
      <c r="I1393" s="22">
        <f t="shared" si="385"/>
        <v>20.703087896804739</v>
      </c>
      <c r="J1393" s="23">
        <f t="shared" si="390"/>
        <v>3.0649118112781286E+40</v>
      </c>
      <c r="K1393" s="22">
        <f t="shared" si="391"/>
        <v>40.486417982793654</v>
      </c>
      <c r="L1393" s="17">
        <v>1</v>
      </c>
      <c r="M1393" s="17">
        <f t="shared" si="397"/>
        <v>6.0719765548297126E+19</v>
      </c>
      <c r="N1393" s="17">
        <f t="shared" si="392"/>
        <v>10</v>
      </c>
      <c r="O1393" s="17">
        <f t="shared" si="393"/>
        <v>65.718800023077009</v>
      </c>
      <c r="P1393" s="17">
        <v>1</v>
      </c>
      <c r="Q1393" s="17">
        <f t="shared" si="398"/>
        <v>8</v>
      </c>
      <c r="R1393" s="28">
        <f t="shared" si="386"/>
        <v>1.3815387975026605E+23</v>
      </c>
      <c r="S1393" s="10">
        <f t="shared" si="394"/>
        <v>28.440878868425685</v>
      </c>
      <c r="T1393" s="10">
        <f t="shared" si="395"/>
        <v>27618.702257983547</v>
      </c>
      <c r="U1393" s="38">
        <f t="shared" si="387"/>
        <v>2.7584206301503158E+42</v>
      </c>
      <c r="V1393" s="6">
        <f t="shared" si="388"/>
        <v>0</v>
      </c>
    </row>
    <row r="1394" spans="2:22" x14ac:dyDescent="0.3">
      <c r="B1394" s="27">
        <v>1392</v>
      </c>
      <c r="C1394" s="70">
        <f t="shared" si="399"/>
        <v>5.0512373420587483E+19</v>
      </c>
      <c r="D1394" s="19">
        <f t="shared" si="389"/>
        <v>3.6028797018963968E+16</v>
      </c>
      <c r="E1394" s="8">
        <f t="shared" si="396"/>
        <v>7.4616480445324968E+42</v>
      </c>
      <c r="F1394" s="17">
        <f t="shared" si="400"/>
        <v>1.07</v>
      </c>
      <c r="G1394" s="17">
        <f t="shared" si="383"/>
        <v>42.872834760126644</v>
      </c>
      <c r="H1394" s="21">
        <f t="shared" si="384"/>
        <v>5.0512373420587483E+20</v>
      </c>
      <c r="I1394" s="22">
        <f t="shared" si="385"/>
        <v>20.703397775149604</v>
      </c>
      <c r="J1394" s="23">
        <f t="shared" si="390"/>
        <v>3.0670994713861073E+40</v>
      </c>
      <c r="K1394" s="22">
        <f t="shared" si="391"/>
        <v>40.486727861138519</v>
      </c>
      <c r="L1394" s="17">
        <v>1</v>
      </c>
      <c r="M1394" s="17">
        <f t="shared" si="397"/>
        <v>6.0719765548297126E+19</v>
      </c>
      <c r="N1394" s="17">
        <f t="shared" si="392"/>
        <v>10</v>
      </c>
      <c r="O1394" s="17">
        <f t="shared" si="393"/>
        <v>65.718800023077009</v>
      </c>
      <c r="P1394" s="17">
        <v>1</v>
      </c>
      <c r="Q1394" s="17">
        <f t="shared" si="398"/>
        <v>8</v>
      </c>
      <c r="R1394" s="28">
        <f t="shared" si="386"/>
        <v>1.4771921292241893E+23</v>
      </c>
      <c r="S1394" s="10">
        <f t="shared" si="394"/>
        <v>30.410034440293074</v>
      </c>
      <c r="T1394" s="10">
        <f t="shared" si="395"/>
        <v>27649.112292423841</v>
      </c>
      <c r="U1394" s="38">
        <f t="shared" si="387"/>
        <v>2.7603895242474966E+42</v>
      </c>
      <c r="V1394" s="6">
        <f t="shared" si="388"/>
        <v>0</v>
      </c>
    </row>
    <row r="1395" spans="2:22" x14ac:dyDescent="0.3">
      <c r="B1395" s="27">
        <v>1393</v>
      </c>
      <c r="C1395" s="70">
        <f t="shared" si="399"/>
        <v>5.0548402217606447E+19</v>
      </c>
      <c r="D1395" s="19">
        <f t="shared" si="389"/>
        <v>3.6028797018963968E+16</v>
      </c>
      <c r="E1395" s="8">
        <f t="shared" si="396"/>
        <v>7.983963407649772E+42</v>
      </c>
      <c r="F1395" s="17">
        <f t="shared" si="400"/>
        <v>1.07</v>
      </c>
      <c r="G1395" s="17">
        <f t="shared" si="383"/>
        <v>42.902218537811855</v>
      </c>
      <c r="H1395" s="21">
        <f t="shared" si="384"/>
        <v>5.0548402217606447E+20</v>
      </c>
      <c r="I1395" s="22">
        <f t="shared" si="385"/>
        <v>20.703707432547326</v>
      </c>
      <c r="J1395" s="23">
        <f t="shared" si="390"/>
        <v>3.0692871314940859E+40</v>
      </c>
      <c r="K1395" s="22">
        <f t="shared" si="391"/>
        <v>40.487037518536241</v>
      </c>
      <c r="L1395" s="17">
        <v>1</v>
      </c>
      <c r="M1395" s="17">
        <f t="shared" si="397"/>
        <v>6.0719765548297126E+19</v>
      </c>
      <c r="N1395" s="17">
        <f t="shared" si="392"/>
        <v>10</v>
      </c>
      <c r="O1395" s="17">
        <f t="shared" si="393"/>
        <v>65.718800023077009</v>
      </c>
      <c r="P1395" s="17">
        <v>1</v>
      </c>
      <c r="Q1395" s="17">
        <f t="shared" si="398"/>
        <v>8</v>
      </c>
      <c r="R1395" s="28">
        <f t="shared" si="386"/>
        <v>1.5794689955341236E+23</v>
      </c>
      <c r="S1395" s="10">
        <f t="shared" si="394"/>
        <v>32.515544593913937</v>
      </c>
      <c r="T1395" s="10">
        <f t="shared" si="395"/>
        <v>27681.627837017753</v>
      </c>
      <c r="U1395" s="38">
        <f t="shared" si="387"/>
        <v>2.7623584183446774E+42</v>
      </c>
      <c r="V1395" s="6">
        <f t="shared" si="388"/>
        <v>0</v>
      </c>
    </row>
    <row r="1396" spans="2:22" x14ac:dyDescent="0.3">
      <c r="B1396" s="27">
        <v>1394</v>
      </c>
      <c r="C1396" s="70">
        <f t="shared" si="399"/>
        <v>5.0584431014625411E+19</v>
      </c>
      <c r="D1396" s="19">
        <f t="shared" si="389"/>
        <v>3.6028797018963968E+16</v>
      </c>
      <c r="E1396" s="8">
        <f t="shared" si="396"/>
        <v>8.542840846185257E+42</v>
      </c>
      <c r="F1396" s="17">
        <f t="shared" si="400"/>
        <v>1.07</v>
      </c>
      <c r="G1396" s="17">
        <f t="shared" si="383"/>
        <v>42.931602315497067</v>
      </c>
      <c r="H1396" s="21">
        <f t="shared" si="384"/>
        <v>5.0584431014625411E+20</v>
      </c>
      <c r="I1396" s="22">
        <f t="shared" si="385"/>
        <v>20.704016869312753</v>
      </c>
      <c r="J1396" s="23">
        <f t="shared" si="390"/>
        <v>3.0714747916020646E+40</v>
      </c>
      <c r="K1396" s="22">
        <f t="shared" si="391"/>
        <v>40.487346955301668</v>
      </c>
      <c r="L1396" s="17">
        <v>1</v>
      </c>
      <c r="M1396" s="17">
        <f t="shared" si="397"/>
        <v>6.0719765548297126E+19</v>
      </c>
      <c r="N1396" s="17">
        <f t="shared" si="392"/>
        <v>10</v>
      </c>
      <c r="O1396" s="17">
        <f t="shared" si="393"/>
        <v>65.718800023077009</v>
      </c>
      <c r="P1396" s="17">
        <v>1</v>
      </c>
      <c r="Q1396" s="17">
        <f t="shared" si="398"/>
        <v>8</v>
      </c>
      <c r="R1396" s="28">
        <f t="shared" si="386"/>
        <v>1.6888280988502719E+23</v>
      </c>
      <c r="S1396" s="10">
        <f t="shared" si="394"/>
        <v>34.766852350305946</v>
      </c>
      <c r="T1396" s="10">
        <f t="shared" si="395"/>
        <v>27716.394689368059</v>
      </c>
      <c r="U1396" s="38">
        <f t="shared" si="387"/>
        <v>2.7643273124418582E+42</v>
      </c>
      <c r="V1396" s="6">
        <f t="shared" si="388"/>
        <v>0</v>
      </c>
    </row>
    <row r="1397" spans="2:22" x14ac:dyDescent="0.3">
      <c r="B1397" s="27">
        <v>1395</v>
      </c>
      <c r="C1397" s="70">
        <f t="shared" si="399"/>
        <v>5.0620459811644375E+19</v>
      </c>
      <c r="D1397" s="19">
        <f t="shared" si="389"/>
        <v>3.6028797018963968E+16</v>
      </c>
      <c r="E1397" s="8">
        <f t="shared" si="396"/>
        <v>9.140839705418226E+42</v>
      </c>
      <c r="F1397" s="17">
        <f t="shared" si="400"/>
        <v>1.07</v>
      </c>
      <c r="G1397" s="17">
        <f t="shared" si="383"/>
        <v>42.960986093182271</v>
      </c>
      <c r="H1397" s="21">
        <f t="shared" si="384"/>
        <v>5.0620459811644375E+20</v>
      </c>
      <c r="I1397" s="22">
        <f t="shared" si="385"/>
        <v>20.704326085760066</v>
      </c>
      <c r="J1397" s="23">
        <f t="shared" si="390"/>
        <v>3.0736624517100432E+40</v>
      </c>
      <c r="K1397" s="22">
        <f t="shared" si="391"/>
        <v>40.487656171748981</v>
      </c>
      <c r="L1397" s="17">
        <v>1</v>
      </c>
      <c r="M1397" s="17">
        <f t="shared" si="397"/>
        <v>6.0719765548297126E+19</v>
      </c>
      <c r="N1397" s="17">
        <f t="shared" si="392"/>
        <v>10</v>
      </c>
      <c r="O1397" s="17">
        <f t="shared" si="393"/>
        <v>65.718800023077009</v>
      </c>
      <c r="P1397" s="17">
        <v>1</v>
      </c>
      <c r="Q1397" s="17">
        <f t="shared" si="398"/>
        <v>8</v>
      </c>
      <c r="R1397" s="28">
        <f t="shared" si="386"/>
        <v>1.8057599119863253E+23</v>
      </c>
      <c r="S1397" s="10">
        <f t="shared" si="394"/>
        <v>37.174054767841724</v>
      </c>
      <c r="T1397" s="10">
        <f t="shared" si="395"/>
        <v>27753.5687441359</v>
      </c>
      <c r="U1397" s="38">
        <f t="shared" si="387"/>
        <v>2.7662962065390388E+42</v>
      </c>
      <c r="V1397" s="6">
        <f t="shared" si="388"/>
        <v>0</v>
      </c>
    </row>
    <row r="1398" spans="2:22" x14ac:dyDescent="0.3">
      <c r="B1398" s="27">
        <v>1396</v>
      </c>
      <c r="C1398" s="70">
        <f t="shared" si="399"/>
        <v>5.0656488608663339E+19</v>
      </c>
      <c r="D1398" s="19">
        <f t="shared" si="389"/>
        <v>3.6028797018963968E+16</v>
      </c>
      <c r="E1398" s="8">
        <f t="shared" si="396"/>
        <v>9.7806984847975029E+42</v>
      </c>
      <c r="F1398" s="17">
        <f t="shared" si="400"/>
        <v>1.07</v>
      </c>
      <c r="G1398" s="17">
        <f t="shared" si="383"/>
        <v>42.990369870867482</v>
      </c>
      <c r="H1398" s="21">
        <f t="shared" si="384"/>
        <v>5.0656488608663339E+20</v>
      </c>
      <c r="I1398" s="22">
        <f t="shared" si="385"/>
        <v>20.70463508220277</v>
      </c>
      <c r="J1398" s="23">
        <f t="shared" si="390"/>
        <v>3.0758501118180219E+40</v>
      </c>
      <c r="K1398" s="22">
        <f t="shared" si="391"/>
        <v>40.487965168191685</v>
      </c>
      <c r="L1398" s="17">
        <v>1</v>
      </c>
      <c r="M1398" s="17">
        <f t="shared" si="397"/>
        <v>6.0719765548297126E+19</v>
      </c>
      <c r="N1398" s="17">
        <f t="shared" si="392"/>
        <v>10</v>
      </c>
      <c r="O1398" s="17">
        <f t="shared" si="393"/>
        <v>65.718800023077009</v>
      </c>
      <c r="P1398" s="17">
        <v>1</v>
      </c>
      <c r="Q1398" s="17">
        <f t="shared" si="398"/>
        <v>8</v>
      </c>
      <c r="R1398" s="28">
        <f t="shared" si="386"/>
        <v>1.9307888788653217E+23</v>
      </c>
      <c r="S1398" s="10">
        <f t="shared" si="394"/>
        <v>39.74794824696648</v>
      </c>
      <c r="T1398" s="10">
        <f t="shared" si="395"/>
        <v>27793.316692382868</v>
      </c>
      <c r="U1398" s="38">
        <f t="shared" si="387"/>
        <v>2.7682651006362196E+42</v>
      </c>
      <c r="V1398" s="6">
        <f t="shared" si="388"/>
        <v>0</v>
      </c>
    </row>
    <row r="1399" spans="2:22" x14ac:dyDescent="0.3">
      <c r="B1399" s="27">
        <v>1397</v>
      </c>
      <c r="C1399" s="70">
        <f t="shared" si="399"/>
        <v>5.0692517405682303E+19</v>
      </c>
      <c r="D1399" s="19">
        <f t="shared" si="389"/>
        <v>3.6028797018963968E+16</v>
      </c>
      <c r="E1399" s="8">
        <f t="shared" si="396"/>
        <v>1.0465347378733329E+43</v>
      </c>
      <c r="F1399" s="17">
        <f t="shared" si="400"/>
        <v>1.07</v>
      </c>
      <c r="G1399" s="17">
        <f t="shared" si="383"/>
        <v>43.019753648552694</v>
      </c>
      <c r="H1399" s="21">
        <f t="shared" si="384"/>
        <v>5.0692517405682303E+20</v>
      </c>
      <c r="I1399" s="22">
        <f t="shared" si="385"/>
        <v>20.704943858953712</v>
      </c>
      <c r="J1399" s="23">
        <f t="shared" si="390"/>
        <v>3.0780377719260005E+40</v>
      </c>
      <c r="K1399" s="22">
        <f t="shared" si="391"/>
        <v>40.488273944942627</v>
      </c>
      <c r="L1399" s="17">
        <v>1</v>
      </c>
      <c r="M1399" s="17">
        <f t="shared" si="397"/>
        <v>6.0719765548297126E+19</v>
      </c>
      <c r="N1399" s="17">
        <f t="shared" si="392"/>
        <v>10</v>
      </c>
      <c r="O1399" s="17">
        <f t="shared" si="393"/>
        <v>65.718800023077009</v>
      </c>
      <c r="P1399" s="17">
        <v>1</v>
      </c>
      <c r="Q1399" s="17">
        <f t="shared" si="398"/>
        <v>8</v>
      </c>
      <c r="R1399" s="28">
        <f t="shared" si="386"/>
        <v>2.0644757676919457E+23</v>
      </c>
      <c r="S1399" s="10">
        <f t="shared" si="394"/>
        <v>42.500076973490629</v>
      </c>
      <c r="T1399" s="10">
        <f t="shared" si="395"/>
        <v>27835.816769356359</v>
      </c>
      <c r="U1399" s="38">
        <f t="shared" si="387"/>
        <v>2.7702339947334004E+42</v>
      </c>
      <c r="V1399" s="6">
        <f t="shared" si="388"/>
        <v>0</v>
      </c>
    </row>
    <row r="1400" spans="2:22" x14ac:dyDescent="0.3">
      <c r="B1400" s="27">
        <v>1398</v>
      </c>
      <c r="C1400" s="70">
        <f t="shared" si="399"/>
        <v>5.0728546202701267E+19</v>
      </c>
      <c r="D1400" s="19">
        <f t="shared" si="389"/>
        <v>3.6028797018963968E+16</v>
      </c>
      <c r="E1400" s="8">
        <f t="shared" si="396"/>
        <v>1.1197921695244662E+43</v>
      </c>
      <c r="F1400" s="17">
        <f t="shared" si="400"/>
        <v>1.07</v>
      </c>
      <c r="G1400" s="17">
        <f t="shared" si="383"/>
        <v>43.049137426237905</v>
      </c>
      <c r="H1400" s="21">
        <f t="shared" si="384"/>
        <v>5.0728546202701267E+20</v>
      </c>
      <c r="I1400" s="22">
        <f t="shared" si="385"/>
        <v>20.70525241632506</v>
      </c>
      <c r="J1400" s="23">
        <f t="shared" si="390"/>
        <v>3.0802254320339792E+40</v>
      </c>
      <c r="K1400" s="22">
        <f t="shared" si="391"/>
        <v>40.488582502313974</v>
      </c>
      <c r="L1400" s="17">
        <v>1</v>
      </c>
      <c r="M1400" s="17">
        <f t="shared" si="397"/>
        <v>6.0719765548297126E+19</v>
      </c>
      <c r="N1400" s="17">
        <f t="shared" si="392"/>
        <v>10</v>
      </c>
      <c r="O1400" s="17">
        <f t="shared" si="393"/>
        <v>65.718800023077009</v>
      </c>
      <c r="P1400" s="17">
        <v>1</v>
      </c>
      <c r="Q1400" s="17">
        <f t="shared" si="398"/>
        <v>8</v>
      </c>
      <c r="R1400" s="28">
        <f t="shared" si="386"/>
        <v>2.2074201871466955E+23</v>
      </c>
      <c r="S1400" s="10">
        <f t="shared" si="394"/>
        <v>45.442784717912218</v>
      </c>
      <c r="T1400" s="10">
        <f t="shared" si="395"/>
        <v>27881.25955407427</v>
      </c>
      <c r="U1400" s="38">
        <f t="shared" si="387"/>
        <v>2.7722028888305813E+42</v>
      </c>
      <c r="V1400" s="6">
        <f t="shared" si="388"/>
        <v>0</v>
      </c>
    </row>
    <row r="1401" spans="2:22" x14ac:dyDescent="0.3">
      <c r="B1401" s="27">
        <v>1399</v>
      </c>
      <c r="C1401" s="70">
        <f t="shared" si="399"/>
        <v>5.0764574999720231E+19</v>
      </c>
      <c r="D1401" s="19">
        <f t="shared" si="389"/>
        <v>3.6028797018963968E+16</v>
      </c>
      <c r="E1401" s="8">
        <f t="shared" si="396"/>
        <v>1.1981776213911788E+43</v>
      </c>
      <c r="F1401" s="17">
        <f t="shared" si="400"/>
        <v>1.07</v>
      </c>
      <c r="G1401" s="17">
        <f t="shared" si="383"/>
        <v>43.07852120392311</v>
      </c>
      <c r="H1401" s="21">
        <f t="shared" si="384"/>
        <v>5.0764574999720231E+20</v>
      </c>
      <c r="I1401" s="22">
        <f t="shared" si="385"/>
        <v>20.705560754628323</v>
      </c>
      <c r="J1401" s="23">
        <f t="shared" si="390"/>
        <v>3.0824130921419583E+40</v>
      </c>
      <c r="K1401" s="22">
        <f t="shared" si="391"/>
        <v>40.488890840617238</v>
      </c>
      <c r="L1401" s="17">
        <v>1</v>
      </c>
      <c r="M1401" s="17">
        <f t="shared" si="397"/>
        <v>6.0719765548297126E+19</v>
      </c>
      <c r="N1401" s="17">
        <f t="shared" si="392"/>
        <v>10</v>
      </c>
      <c r="O1401" s="17">
        <f t="shared" si="393"/>
        <v>65.718800023077009</v>
      </c>
      <c r="P1401" s="17">
        <v>1</v>
      </c>
      <c r="Q1401" s="17">
        <f t="shared" si="398"/>
        <v>8</v>
      </c>
      <c r="R1401" s="28">
        <f t="shared" si="386"/>
        <v>2.3602632768968955E+23</v>
      </c>
      <c r="S1401" s="10">
        <f t="shared" si="394"/>
        <v>48.589270223291571</v>
      </c>
      <c r="T1401" s="10">
        <f t="shared" si="395"/>
        <v>27929.848824297562</v>
      </c>
      <c r="U1401" s="38">
        <f t="shared" si="387"/>
        <v>2.7741717829277624E+42</v>
      </c>
      <c r="V1401" s="6">
        <f t="shared" si="388"/>
        <v>0</v>
      </c>
    </row>
    <row r="1402" spans="2:22" x14ac:dyDescent="0.3">
      <c r="B1402" s="27">
        <v>1400</v>
      </c>
      <c r="C1402" s="70">
        <f t="shared" si="399"/>
        <v>1.0160120759347839E+20</v>
      </c>
      <c r="D1402" s="19">
        <f t="shared" si="389"/>
        <v>7.2057594037927936E+16</v>
      </c>
      <c r="E1402" s="8">
        <f t="shared" si="396"/>
        <v>1.2820500548885615E+43</v>
      </c>
      <c r="F1402" s="17">
        <f t="shared" si="400"/>
        <v>1.07</v>
      </c>
      <c r="G1402" s="17">
        <f t="shared" si="383"/>
        <v>43.107904981608321</v>
      </c>
      <c r="H1402" s="21">
        <f t="shared" si="384"/>
        <v>1.0160120759347839E+21</v>
      </c>
      <c r="I1402" s="22">
        <f t="shared" si="385"/>
        <v>21.006898869838327</v>
      </c>
      <c r="J1402" s="23">
        <f t="shared" si="390"/>
        <v>1.850760451349962E+41</v>
      </c>
      <c r="K1402" s="22">
        <f t="shared" si="391"/>
        <v>41.267350210546908</v>
      </c>
      <c r="L1402" s="17">
        <v>3</v>
      </c>
      <c r="M1402" s="17">
        <f t="shared" si="397"/>
        <v>1.8215929664489138E+20</v>
      </c>
      <c r="N1402" s="17">
        <f t="shared" si="392"/>
        <v>30</v>
      </c>
      <c r="O1402" s="17">
        <f t="shared" si="393"/>
        <v>67.303762523798156</v>
      </c>
      <c r="P1402" s="17">
        <v>1</v>
      </c>
      <c r="Q1402" s="17">
        <f t="shared" si="398"/>
        <v>8</v>
      </c>
      <c r="R1402" s="28">
        <f t="shared" si="386"/>
        <v>1.2618452922510875E+23</v>
      </c>
      <c r="S1402" s="10">
        <f t="shared" si="394"/>
        <v>8.6589410717188056</v>
      </c>
      <c r="T1402" s="10">
        <f t="shared" si="395"/>
        <v>28028.507765369282</v>
      </c>
      <c r="U1402" s="38">
        <f t="shared" si="387"/>
        <v>1.6656844062149659E+43</v>
      </c>
      <c r="V1402" s="6">
        <f t="shared" si="388"/>
        <v>90</v>
      </c>
    </row>
    <row r="1403" spans="2:22" x14ac:dyDescent="0.3">
      <c r="B1403" s="27">
        <v>1401</v>
      </c>
      <c r="C1403" s="70">
        <f t="shared" si="399"/>
        <v>1.0167326518751632E+20</v>
      </c>
      <c r="D1403" s="19">
        <f t="shared" si="389"/>
        <v>7.2057594037927936E+16</v>
      </c>
      <c r="E1403" s="8">
        <f t="shared" si="396"/>
        <v>1.3717935587307608E+43</v>
      </c>
      <c r="F1403" s="17">
        <f t="shared" si="400"/>
        <v>1.07</v>
      </c>
      <c r="G1403" s="17">
        <f t="shared" si="383"/>
        <v>43.137288759293533</v>
      </c>
      <c r="H1403" s="21">
        <f t="shared" si="384"/>
        <v>1.0167326518751632E+21</v>
      </c>
      <c r="I1403" s="22">
        <f t="shared" si="385"/>
        <v>21.007206770937294</v>
      </c>
      <c r="J1403" s="23">
        <f t="shared" si="390"/>
        <v>1.8520730474147491E+41</v>
      </c>
      <c r="K1403" s="22">
        <f t="shared" si="391"/>
        <v>41.267658111645872</v>
      </c>
      <c r="L1403" s="17">
        <v>1</v>
      </c>
      <c r="M1403" s="17">
        <f t="shared" si="397"/>
        <v>1.8215929664489138E+20</v>
      </c>
      <c r="N1403" s="17">
        <f t="shared" si="392"/>
        <v>10</v>
      </c>
      <c r="O1403" s="17">
        <f t="shared" si="393"/>
        <v>67.303762523798156</v>
      </c>
      <c r="P1403" s="17">
        <v>1</v>
      </c>
      <c r="Q1403" s="17">
        <f t="shared" si="398"/>
        <v>8</v>
      </c>
      <c r="R1403" s="28">
        <f t="shared" si="386"/>
        <v>1.349217570814469E+23</v>
      </c>
      <c r="S1403" s="10">
        <f t="shared" si="394"/>
        <v>9.2585006342325737</v>
      </c>
      <c r="T1403" s="10">
        <f t="shared" si="395"/>
        <v>28037.766266003517</v>
      </c>
      <c r="U1403" s="38">
        <f t="shared" si="387"/>
        <v>1.6668657426732742E+43</v>
      </c>
      <c r="V1403" s="6">
        <f t="shared" si="388"/>
        <v>0</v>
      </c>
    </row>
    <row r="1404" spans="2:22" x14ac:dyDescent="0.3">
      <c r="B1404" s="27">
        <v>1402</v>
      </c>
      <c r="C1404" s="70">
        <f t="shared" si="399"/>
        <v>1.0174532278155425E+20</v>
      </c>
      <c r="D1404" s="19">
        <f t="shared" si="389"/>
        <v>7.2057594037927936E+16</v>
      </c>
      <c r="E1404" s="8">
        <f t="shared" si="396"/>
        <v>1.4678191078419141E+43</v>
      </c>
      <c r="F1404" s="17">
        <f t="shared" si="400"/>
        <v>1.07</v>
      </c>
      <c r="G1404" s="17">
        <f t="shared" si="383"/>
        <v>43.166672536978744</v>
      </c>
      <c r="H1404" s="21">
        <f t="shared" si="384"/>
        <v>1.0174532278155425E+21</v>
      </c>
      <c r="I1404" s="22">
        <f t="shared" si="385"/>
        <v>21.007514453898732</v>
      </c>
      <c r="J1404" s="23">
        <f t="shared" si="390"/>
        <v>1.8533856434795365E+41</v>
      </c>
      <c r="K1404" s="22">
        <f t="shared" si="391"/>
        <v>41.267965794607314</v>
      </c>
      <c r="L1404" s="17">
        <v>1</v>
      </c>
      <c r="M1404" s="17">
        <f t="shared" si="397"/>
        <v>1.8215929664489138E+20</v>
      </c>
      <c r="N1404" s="17">
        <f t="shared" si="392"/>
        <v>10</v>
      </c>
      <c r="O1404" s="17">
        <f t="shared" si="393"/>
        <v>67.303762523798156</v>
      </c>
      <c r="P1404" s="17">
        <v>1</v>
      </c>
      <c r="Q1404" s="17">
        <f t="shared" si="398"/>
        <v>8</v>
      </c>
      <c r="R1404" s="28">
        <f t="shared" si="386"/>
        <v>1.4426403766916153E+23</v>
      </c>
      <c r="S1404" s="10">
        <f t="shared" si="394"/>
        <v>9.8995796760235919</v>
      </c>
      <c r="T1404" s="10">
        <f t="shared" si="395"/>
        <v>28047.665845679541</v>
      </c>
      <c r="U1404" s="38">
        <f t="shared" si="387"/>
        <v>1.668047079131583E+43</v>
      </c>
      <c r="V1404" s="6">
        <f t="shared" si="388"/>
        <v>0</v>
      </c>
    </row>
    <row r="1405" spans="2:22" x14ac:dyDescent="0.3">
      <c r="B1405" s="27">
        <v>1403</v>
      </c>
      <c r="C1405" s="70">
        <f t="shared" si="399"/>
        <v>1.0181738037559217E+20</v>
      </c>
      <c r="D1405" s="19">
        <f t="shared" si="389"/>
        <v>7.2057594037927936E+16</v>
      </c>
      <c r="E1405" s="8">
        <f t="shared" si="396"/>
        <v>1.5705664453908482E+43</v>
      </c>
      <c r="F1405" s="17">
        <f t="shared" si="400"/>
        <v>1.07</v>
      </c>
      <c r="G1405" s="17">
        <f t="shared" si="383"/>
        <v>43.196056314663949</v>
      </c>
      <c r="H1405" s="21">
        <f t="shared" si="384"/>
        <v>1.0181738037559217E+21</v>
      </c>
      <c r="I1405" s="22">
        <f t="shared" si="385"/>
        <v>21.007821919031507</v>
      </c>
      <c r="J1405" s="23">
        <f t="shared" si="390"/>
        <v>1.8546982395443236E+41</v>
      </c>
      <c r="K1405" s="22">
        <f t="shared" si="391"/>
        <v>41.268273259740084</v>
      </c>
      <c r="L1405" s="17">
        <v>1</v>
      </c>
      <c r="M1405" s="17">
        <f t="shared" si="397"/>
        <v>1.8215929664489138E+20</v>
      </c>
      <c r="N1405" s="17">
        <f t="shared" si="392"/>
        <v>10</v>
      </c>
      <c r="O1405" s="17">
        <f t="shared" si="393"/>
        <v>67.303762523798156</v>
      </c>
      <c r="P1405" s="17">
        <v>1</v>
      </c>
      <c r="Q1405" s="17">
        <f t="shared" si="398"/>
        <v>8</v>
      </c>
      <c r="R1405" s="28">
        <f t="shared" si="386"/>
        <v>1.5425327577641615E+23</v>
      </c>
      <c r="S1405" s="10">
        <f t="shared" si="394"/>
        <v>10.585053756350662</v>
      </c>
      <c r="T1405" s="10">
        <f t="shared" si="395"/>
        <v>28058.25089943589</v>
      </c>
      <c r="U1405" s="38">
        <f t="shared" si="387"/>
        <v>1.6692284155898913E+43</v>
      </c>
      <c r="V1405" s="6">
        <f t="shared" si="388"/>
        <v>0</v>
      </c>
    </row>
    <row r="1406" spans="2:22" x14ac:dyDescent="0.3">
      <c r="B1406" s="27">
        <v>1404</v>
      </c>
      <c r="C1406" s="70">
        <f t="shared" si="399"/>
        <v>1.018894379696301E+20</v>
      </c>
      <c r="D1406" s="19">
        <f t="shared" si="389"/>
        <v>7.2057594037927936E+16</v>
      </c>
      <c r="E1406" s="8">
        <f t="shared" si="396"/>
        <v>1.6805060965682077E+43</v>
      </c>
      <c r="F1406" s="17">
        <f t="shared" si="400"/>
        <v>1.07</v>
      </c>
      <c r="G1406" s="17">
        <f t="shared" si="383"/>
        <v>43.22544009234916</v>
      </c>
      <c r="H1406" s="21">
        <f t="shared" si="384"/>
        <v>1.018894379696301E+21</v>
      </c>
      <c r="I1406" s="22">
        <f t="shared" si="385"/>
        <v>21.008129166643826</v>
      </c>
      <c r="J1406" s="23">
        <f t="shared" si="390"/>
        <v>1.8560108356091107E+41</v>
      </c>
      <c r="K1406" s="22">
        <f t="shared" si="391"/>
        <v>41.268580507352404</v>
      </c>
      <c r="L1406" s="17">
        <v>1</v>
      </c>
      <c r="M1406" s="17">
        <f t="shared" si="397"/>
        <v>1.8215929664489138E+20</v>
      </c>
      <c r="N1406" s="17">
        <f t="shared" si="392"/>
        <v>10</v>
      </c>
      <c r="O1406" s="17">
        <f t="shared" si="393"/>
        <v>67.303762523798156</v>
      </c>
      <c r="P1406" s="17">
        <v>1</v>
      </c>
      <c r="Q1406" s="17">
        <f t="shared" si="398"/>
        <v>8</v>
      </c>
      <c r="R1406" s="28">
        <f t="shared" si="386"/>
        <v>1.6493427876882698E+23</v>
      </c>
      <c r="S1406" s="10">
        <f t="shared" si="394"/>
        <v>11.317997612987362</v>
      </c>
      <c r="T1406" s="10">
        <f t="shared" si="395"/>
        <v>28069.568897048877</v>
      </c>
      <c r="U1406" s="38">
        <f t="shared" si="387"/>
        <v>1.6704097520481996E+43</v>
      </c>
      <c r="V1406" s="6">
        <f t="shared" si="388"/>
        <v>0</v>
      </c>
    </row>
    <row r="1407" spans="2:22" x14ac:dyDescent="0.3">
      <c r="B1407" s="27">
        <v>1405</v>
      </c>
      <c r="C1407" s="70">
        <f t="shared" si="399"/>
        <v>1.0196149556366803E+20</v>
      </c>
      <c r="D1407" s="19">
        <f t="shared" si="389"/>
        <v>7.2057594037927936E+16</v>
      </c>
      <c r="E1407" s="8">
        <f t="shared" si="396"/>
        <v>1.7981415233279822E+43</v>
      </c>
      <c r="F1407" s="17">
        <f t="shared" si="400"/>
        <v>1.07</v>
      </c>
      <c r="G1407" s="17">
        <f t="shared" si="383"/>
        <v>43.254823870034372</v>
      </c>
      <c r="H1407" s="21">
        <f t="shared" si="384"/>
        <v>1.0196149556366803E+21</v>
      </c>
      <c r="I1407" s="22">
        <f t="shared" si="385"/>
        <v>21.008436197043256</v>
      </c>
      <c r="J1407" s="23">
        <f t="shared" si="390"/>
        <v>1.8573234316738982E+41</v>
      </c>
      <c r="K1407" s="22">
        <f t="shared" si="391"/>
        <v>41.268887537751837</v>
      </c>
      <c r="L1407" s="17">
        <v>1</v>
      </c>
      <c r="M1407" s="17">
        <f t="shared" si="397"/>
        <v>1.8215929664489138E+20</v>
      </c>
      <c r="N1407" s="17">
        <f t="shared" si="392"/>
        <v>10</v>
      </c>
      <c r="O1407" s="17">
        <f t="shared" si="393"/>
        <v>67.303762523798156</v>
      </c>
      <c r="P1407" s="17">
        <v>1</v>
      </c>
      <c r="Q1407" s="17">
        <f t="shared" si="398"/>
        <v>8</v>
      </c>
      <c r="R1407" s="28">
        <f t="shared" si="386"/>
        <v>1.7635495766195042E+23</v>
      </c>
      <c r="S1407" s="10">
        <f t="shared" si="394"/>
        <v>12.101698960068989</v>
      </c>
      <c r="T1407" s="10">
        <f t="shared" si="395"/>
        <v>28081.670596008946</v>
      </c>
      <c r="U1407" s="38">
        <f t="shared" si="387"/>
        <v>1.6715910885065084E+43</v>
      </c>
      <c r="V1407" s="6">
        <f t="shared" si="388"/>
        <v>0</v>
      </c>
    </row>
    <row r="1408" spans="2:22" x14ac:dyDescent="0.3">
      <c r="B1408" s="27">
        <v>1406</v>
      </c>
      <c r="C1408" s="70">
        <f t="shared" si="399"/>
        <v>1.0203355315770596E+20</v>
      </c>
      <c r="D1408" s="19">
        <f t="shared" si="389"/>
        <v>7.2057594037927936E+16</v>
      </c>
      <c r="E1408" s="8">
        <f t="shared" si="396"/>
        <v>1.9240114299609411E+43</v>
      </c>
      <c r="F1408" s="17">
        <f t="shared" si="400"/>
        <v>1.07</v>
      </c>
      <c r="G1408" s="17">
        <f t="shared" si="383"/>
        <v>43.284207647719583</v>
      </c>
      <c r="H1408" s="21">
        <f t="shared" si="384"/>
        <v>1.0203355315770596E+21</v>
      </c>
      <c r="I1408" s="22">
        <f t="shared" si="385"/>
        <v>21.008743010536698</v>
      </c>
      <c r="J1408" s="23">
        <f t="shared" si="390"/>
        <v>1.8586360277386853E+41</v>
      </c>
      <c r="K1408" s="22">
        <f t="shared" si="391"/>
        <v>41.269194351245275</v>
      </c>
      <c r="L1408" s="17">
        <v>1</v>
      </c>
      <c r="M1408" s="17">
        <f t="shared" si="397"/>
        <v>1.8215929664489138E+20</v>
      </c>
      <c r="N1408" s="17">
        <f t="shared" si="392"/>
        <v>10</v>
      </c>
      <c r="O1408" s="17">
        <f t="shared" si="393"/>
        <v>67.303762523798156</v>
      </c>
      <c r="P1408" s="17">
        <v>1</v>
      </c>
      <c r="Q1408" s="17">
        <f t="shared" si="398"/>
        <v>8</v>
      </c>
      <c r="R1408" s="28">
        <f t="shared" si="386"/>
        <v>1.8856654212434751E+23</v>
      </c>
      <c r="S1408" s="10">
        <f t="shared" si="394"/>
        <v>12.939673241873201</v>
      </c>
      <c r="T1408" s="10">
        <f t="shared" si="395"/>
        <v>28094.610269250818</v>
      </c>
      <c r="U1408" s="38">
        <f t="shared" si="387"/>
        <v>1.6727724249648167E+43</v>
      </c>
      <c r="V1408" s="6">
        <f t="shared" si="388"/>
        <v>0</v>
      </c>
    </row>
    <row r="1409" spans="2:22" x14ac:dyDescent="0.3">
      <c r="B1409" s="27">
        <v>1407</v>
      </c>
      <c r="C1409" s="70">
        <f t="shared" si="399"/>
        <v>1.0210561075174389E+20</v>
      </c>
      <c r="D1409" s="19">
        <f t="shared" si="389"/>
        <v>7.2057594037927936E+16</v>
      </c>
      <c r="E1409" s="8">
        <f t="shared" si="396"/>
        <v>2.058692230058207E+43</v>
      </c>
      <c r="F1409" s="17">
        <f t="shared" si="400"/>
        <v>1.07</v>
      </c>
      <c r="G1409" s="17">
        <f t="shared" si="383"/>
        <v>43.313591425404788</v>
      </c>
      <c r="H1409" s="21">
        <f t="shared" si="384"/>
        <v>1.0210561075174389E+21</v>
      </c>
      <c r="I1409" s="22">
        <f t="shared" si="385"/>
        <v>21.009049607430406</v>
      </c>
      <c r="J1409" s="23">
        <f t="shared" si="390"/>
        <v>1.8599486238034724E+41</v>
      </c>
      <c r="K1409" s="22">
        <f t="shared" si="391"/>
        <v>41.269500948138983</v>
      </c>
      <c r="L1409" s="17">
        <v>1</v>
      </c>
      <c r="M1409" s="17">
        <f t="shared" si="397"/>
        <v>1.8215929664489138E+20</v>
      </c>
      <c r="N1409" s="17">
        <f t="shared" si="392"/>
        <v>10</v>
      </c>
      <c r="O1409" s="17">
        <f t="shared" si="393"/>
        <v>67.303762523798156</v>
      </c>
      <c r="P1409" s="17">
        <v>1</v>
      </c>
      <c r="Q1409" s="17">
        <f t="shared" si="398"/>
        <v>8</v>
      </c>
      <c r="R1409" s="28">
        <f t="shared" si="386"/>
        <v>2.0162381037645828E+23</v>
      </c>
      <c r="S1409" s="10">
        <f t="shared" si="394"/>
        <v>13.835679408769884</v>
      </c>
      <c r="T1409" s="10">
        <f t="shared" si="395"/>
        <v>28108.445948659588</v>
      </c>
      <c r="U1409" s="38">
        <f t="shared" si="387"/>
        <v>1.6739537614231251E+43</v>
      </c>
      <c r="V1409" s="6">
        <f t="shared" si="388"/>
        <v>0</v>
      </c>
    </row>
    <row r="1410" spans="2:22" x14ac:dyDescent="0.3">
      <c r="B1410" s="27">
        <v>1408</v>
      </c>
      <c r="C1410" s="70">
        <f t="shared" si="399"/>
        <v>1.0217766834578181E+20</v>
      </c>
      <c r="D1410" s="19">
        <f t="shared" si="389"/>
        <v>7.2057594037927936E+16</v>
      </c>
      <c r="E1410" s="8">
        <f t="shared" si="396"/>
        <v>2.2028006861622816E+43</v>
      </c>
      <c r="F1410" s="17">
        <f t="shared" si="400"/>
        <v>1.07</v>
      </c>
      <c r="G1410" s="17">
        <f t="shared" si="383"/>
        <v>43.342975203089999</v>
      </c>
      <c r="H1410" s="21">
        <f t="shared" si="384"/>
        <v>1.0217766834578181E+21</v>
      </c>
      <c r="I1410" s="22">
        <f t="shared" si="385"/>
        <v>21.009355988029995</v>
      </c>
      <c r="J1410" s="23">
        <f t="shared" si="390"/>
        <v>1.8612612198682599E+41</v>
      </c>
      <c r="K1410" s="22">
        <f t="shared" si="391"/>
        <v>41.269807328738572</v>
      </c>
      <c r="L1410" s="17">
        <v>1</v>
      </c>
      <c r="M1410" s="17">
        <f t="shared" si="397"/>
        <v>1.8215929664489138E+20</v>
      </c>
      <c r="N1410" s="17">
        <f t="shared" si="392"/>
        <v>10</v>
      </c>
      <c r="O1410" s="17">
        <f t="shared" si="393"/>
        <v>67.303762523798156</v>
      </c>
      <c r="P1410" s="17">
        <v>1</v>
      </c>
      <c r="Q1410" s="17">
        <f t="shared" si="398"/>
        <v>8</v>
      </c>
      <c r="R1410" s="28">
        <f t="shared" si="386"/>
        <v>2.1558533501740643E+23</v>
      </c>
      <c r="S1410" s="10">
        <f t="shared" si="394"/>
        <v>14.793736786165592</v>
      </c>
      <c r="T1410" s="10">
        <f t="shared" si="395"/>
        <v>28123.239685445755</v>
      </c>
      <c r="U1410" s="38">
        <f t="shared" si="387"/>
        <v>1.6751350978814339E+43</v>
      </c>
      <c r="V1410" s="6">
        <f t="shared" si="388"/>
        <v>0</v>
      </c>
    </row>
    <row r="1411" spans="2:22" x14ac:dyDescent="0.3">
      <c r="B1411" s="27">
        <v>1409</v>
      </c>
      <c r="C1411" s="70">
        <f t="shared" si="399"/>
        <v>1.0224972593981974E+20</v>
      </c>
      <c r="D1411" s="19">
        <f t="shared" si="389"/>
        <v>7.2057594037927936E+16</v>
      </c>
      <c r="E1411" s="8">
        <f t="shared" si="396"/>
        <v>2.3569967341936413E+43</v>
      </c>
      <c r="F1411" s="17">
        <f t="shared" si="400"/>
        <v>1.07</v>
      </c>
      <c r="G1411" s="17">
        <f t="shared" ref="G1411:G1474" si="401">LOG10(E1411)</f>
        <v>43.372358980775211</v>
      </c>
      <c r="H1411" s="21">
        <f t="shared" ref="H1411:H1474" si="402">C1411 * ($W$4)</f>
        <v>1.0224972593981974E+21</v>
      </c>
      <c r="I1411" s="22">
        <f t="shared" ref="I1411:I1474" si="403">LOG10(H1411)</f>
        <v>21.00966215264042</v>
      </c>
      <c r="J1411" s="23">
        <f t="shared" si="390"/>
        <v>1.862573815933047E+41</v>
      </c>
      <c r="K1411" s="22">
        <f t="shared" si="391"/>
        <v>41.270113493349001</v>
      </c>
      <c r="L1411" s="17">
        <v>1</v>
      </c>
      <c r="M1411" s="17">
        <f t="shared" si="397"/>
        <v>1.8215929664489138E+20</v>
      </c>
      <c r="N1411" s="17">
        <f t="shared" si="392"/>
        <v>10</v>
      </c>
      <c r="O1411" s="17">
        <f t="shared" si="393"/>
        <v>67.303762523798156</v>
      </c>
      <c r="P1411" s="17">
        <v>1</v>
      </c>
      <c r="Q1411" s="17">
        <f t="shared" si="398"/>
        <v>8</v>
      </c>
      <c r="R1411" s="28">
        <f t="shared" ref="R1411:R1474" si="404">E1411/C1411</f>
        <v>2.3051374588337567E+23</v>
      </c>
      <c r="S1411" s="10">
        <f t="shared" si="394"/>
        <v>15.818143112175903</v>
      </c>
      <c r="T1411" s="10">
        <f t="shared" si="395"/>
        <v>28139.057828557932</v>
      </c>
      <c r="U1411" s="38">
        <f t="shared" ref="U1411:U1474" si="405">J1411*$Z$4</f>
        <v>1.6763164343397422E+43</v>
      </c>
      <c r="V1411" s="6">
        <f t="shared" ref="V1411:V1474" si="406">IF(L1411 = 1, 0, $Z$4)</f>
        <v>0</v>
      </c>
    </row>
    <row r="1412" spans="2:22" x14ac:dyDescent="0.3">
      <c r="B1412" s="27">
        <v>1410</v>
      </c>
      <c r="C1412" s="70">
        <f t="shared" si="399"/>
        <v>1.0232178353385767E+20</v>
      </c>
      <c r="D1412" s="19">
        <f t="shared" ref="D1412:D1475" si="407">2^(QUOTIENT(B1412,25))</f>
        <v>7.2057594037927936E+16</v>
      </c>
      <c r="E1412" s="8">
        <f t="shared" si="396"/>
        <v>2.5219865055871965E+43</v>
      </c>
      <c r="F1412" s="17">
        <f t="shared" si="400"/>
        <v>1.07</v>
      </c>
      <c r="G1412" s="17">
        <f t="shared" si="401"/>
        <v>43.401742758460422</v>
      </c>
      <c r="H1412" s="21">
        <f t="shared" si="402"/>
        <v>1.0232178353385767E+21</v>
      </c>
      <c r="I1412" s="22">
        <f t="shared" si="403"/>
        <v>21.009968101566002</v>
      </c>
      <c r="J1412" s="23">
        <f t="shared" ref="J1412:J1475" si="408">H1412 * M1412</f>
        <v>1.863886411997834E+41</v>
      </c>
      <c r="K1412" s="22">
        <f t="shared" ref="K1412:K1475" si="409">LOG10(J1412)</f>
        <v>41.27041944227458</v>
      </c>
      <c r="L1412" s="17">
        <v>1</v>
      </c>
      <c r="M1412" s="17">
        <f t="shared" si="397"/>
        <v>1.8215929664489138E+20</v>
      </c>
      <c r="N1412" s="17">
        <f t="shared" ref="N1412:N1475" si="410">L1412*10</f>
        <v>10</v>
      </c>
      <c r="O1412" s="17">
        <f t="shared" ref="O1412:O1475" si="411">LOG(M1412,2)</f>
        <v>67.303762523798156</v>
      </c>
      <c r="P1412" s="17">
        <v>1</v>
      </c>
      <c r="Q1412" s="17">
        <f t="shared" si="398"/>
        <v>8</v>
      </c>
      <c r="R1412" s="28">
        <f t="shared" si="404"/>
        <v>2.4647601111768015E+23</v>
      </c>
      <c r="S1412" s="10">
        <f t="shared" ref="S1412:S1475" si="412">(E1412/J1412)/Q1412</f>
        <v>16.913493825007073</v>
      </c>
      <c r="T1412" s="10">
        <f t="shared" ref="T1412:T1475" si="413">T1411+S1412+V1412</f>
        <v>28155.971322382939</v>
      </c>
      <c r="U1412" s="38">
        <f t="shared" si="405"/>
        <v>1.6774977707980507E+43</v>
      </c>
      <c r="V1412" s="6">
        <f t="shared" si="406"/>
        <v>0</v>
      </c>
    </row>
    <row r="1413" spans="2:22" x14ac:dyDescent="0.3">
      <c r="B1413" s="27">
        <v>1411</v>
      </c>
      <c r="C1413" s="70">
        <f t="shared" si="399"/>
        <v>1.023938411278956E+20</v>
      </c>
      <c r="D1413" s="19">
        <f t="shared" si="407"/>
        <v>7.2057594037927936E+16</v>
      </c>
      <c r="E1413" s="8">
        <f t="shared" ref="E1413:E1476" si="414">E1412 * F1412</f>
        <v>2.6985255609783005E+43</v>
      </c>
      <c r="F1413" s="17">
        <f t="shared" si="400"/>
        <v>1.07</v>
      </c>
      <c r="G1413" s="17">
        <f t="shared" si="401"/>
        <v>43.431126536145626</v>
      </c>
      <c r="H1413" s="21">
        <f t="shared" si="402"/>
        <v>1.023938411278956E+21</v>
      </c>
      <c r="I1413" s="22">
        <f t="shared" si="403"/>
        <v>21.010273835110418</v>
      </c>
      <c r="J1413" s="23">
        <f t="shared" si="408"/>
        <v>1.8651990080626211E+41</v>
      </c>
      <c r="K1413" s="22">
        <f t="shared" si="409"/>
        <v>41.270725175818995</v>
      </c>
      <c r="L1413" s="17">
        <v>1</v>
      </c>
      <c r="M1413" s="17">
        <f t="shared" ref="M1413:M1476" si="415">M1412*L1413</f>
        <v>1.8215929664489138E+20</v>
      </c>
      <c r="N1413" s="17">
        <f t="shared" si="410"/>
        <v>10</v>
      </c>
      <c r="O1413" s="17">
        <f t="shared" si="411"/>
        <v>67.303762523798156</v>
      </c>
      <c r="P1413" s="17">
        <v>1</v>
      </c>
      <c r="Q1413" s="17">
        <f t="shared" ref="Q1413:Q1476" si="416">Q1412*P1413</f>
        <v>8</v>
      </c>
      <c r="R1413" s="28">
        <f t="shared" si="404"/>
        <v>2.6354373771442877E+23</v>
      </c>
      <c r="S1413" s="10">
        <f t="shared" si="412"/>
        <v>18.08470268664022</v>
      </c>
      <c r="T1413" s="10">
        <f t="shared" si="413"/>
        <v>28174.056025069578</v>
      </c>
      <c r="U1413" s="38">
        <f t="shared" si="405"/>
        <v>1.678679107256359E+43</v>
      </c>
      <c r="V1413" s="6">
        <f t="shared" si="406"/>
        <v>0</v>
      </c>
    </row>
    <row r="1414" spans="2:22" x14ac:dyDescent="0.3">
      <c r="B1414" s="27">
        <v>1412</v>
      </c>
      <c r="C1414" s="70">
        <f t="shared" si="399"/>
        <v>1.0246589872193352E+20</v>
      </c>
      <c r="D1414" s="19">
        <f t="shared" si="407"/>
        <v>7.2057594037927936E+16</v>
      </c>
      <c r="E1414" s="8">
        <f t="shared" si="414"/>
        <v>2.887422350246782E+43</v>
      </c>
      <c r="F1414" s="17">
        <f t="shared" si="400"/>
        <v>1.07</v>
      </c>
      <c r="G1414" s="17">
        <f t="shared" si="401"/>
        <v>43.460510313830838</v>
      </c>
      <c r="H1414" s="21">
        <f t="shared" si="402"/>
        <v>1.0246589872193352E+21</v>
      </c>
      <c r="I1414" s="22">
        <f t="shared" si="403"/>
        <v>21.010579353576695</v>
      </c>
      <c r="J1414" s="23">
        <f t="shared" si="408"/>
        <v>1.8665116041274086E+41</v>
      </c>
      <c r="K1414" s="22">
        <f t="shared" si="409"/>
        <v>41.271030694285272</v>
      </c>
      <c r="L1414" s="17">
        <v>1</v>
      </c>
      <c r="M1414" s="17">
        <f t="shared" si="415"/>
        <v>1.8215929664489138E+20</v>
      </c>
      <c r="N1414" s="17">
        <f t="shared" si="410"/>
        <v>10</v>
      </c>
      <c r="O1414" s="17">
        <f t="shared" si="411"/>
        <v>67.303762523798156</v>
      </c>
      <c r="P1414" s="17">
        <v>1</v>
      </c>
      <c r="Q1414" s="17">
        <f t="shared" si="416"/>
        <v>8</v>
      </c>
      <c r="R1414" s="28">
        <f t="shared" si="404"/>
        <v>2.8179349288513189E+23</v>
      </c>
      <c r="S1414" s="10">
        <f t="shared" si="412"/>
        <v>19.337023835411994</v>
      </c>
      <c r="T1414" s="10">
        <f t="shared" si="413"/>
        <v>28193.393048904989</v>
      </c>
      <c r="U1414" s="38">
        <f t="shared" si="405"/>
        <v>1.6798604437146679E+43</v>
      </c>
      <c r="V1414" s="6">
        <f t="shared" si="406"/>
        <v>0</v>
      </c>
    </row>
    <row r="1415" spans="2:22" x14ac:dyDescent="0.3">
      <c r="B1415" s="27">
        <v>1413</v>
      </c>
      <c r="C1415" s="70">
        <f t="shared" si="399"/>
        <v>1.0253795631597145E+20</v>
      </c>
      <c r="D1415" s="19">
        <f t="shared" si="407"/>
        <v>7.2057594037927936E+16</v>
      </c>
      <c r="E1415" s="8">
        <f t="shared" si="414"/>
        <v>3.0895419147640569E+43</v>
      </c>
      <c r="F1415" s="17">
        <f t="shared" si="400"/>
        <v>1.07</v>
      </c>
      <c r="G1415" s="17">
        <f t="shared" si="401"/>
        <v>43.489894091516049</v>
      </c>
      <c r="H1415" s="21">
        <f t="shared" si="402"/>
        <v>1.0253795631597145E+21</v>
      </c>
      <c r="I1415" s="22">
        <f t="shared" si="403"/>
        <v>21.01088465726723</v>
      </c>
      <c r="J1415" s="23">
        <f t="shared" si="408"/>
        <v>1.8678242001921957E+41</v>
      </c>
      <c r="K1415" s="22">
        <f t="shared" si="409"/>
        <v>41.271335997975811</v>
      </c>
      <c r="L1415" s="17">
        <v>1</v>
      </c>
      <c r="M1415" s="17">
        <f t="shared" si="415"/>
        <v>1.8215929664489138E+20</v>
      </c>
      <c r="N1415" s="17">
        <f t="shared" si="410"/>
        <v>10</v>
      </c>
      <c r="O1415" s="17">
        <f t="shared" si="411"/>
        <v>67.303762523798156</v>
      </c>
      <c r="P1415" s="17">
        <v>1</v>
      </c>
      <c r="Q1415" s="17">
        <f t="shared" si="416"/>
        <v>8</v>
      </c>
      <c r="R1415" s="28">
        <f t="shared" si="404"/>
        <v>3.0130714769110582E+23</v>
      </c>
      <c r="S1415" s="10">
        <f t="shared" si="412"/>
        <v>20.676075366502296</v>
      </c>
      <c r="T1415" s="10">
        <f t="shared" si="413"/>
        <v>28214.069124271493</v>
      </c>
      <c r="U1415" s="38">
        <f t="shared" si="405"/>
        <v>1.6810417801729762E+43</v>
      </c>
      <c r="V1415" s="6">
        <f t="shared" si="406"/>
        <v>0</v>
      </c>
    </row>
    <row r="1416" spans="2:22" x14ac:dyDescent="0.3">
      <c r="B1416" s="27">
        <v>1414</v>
      </c>
      <c r="C1416" s="70">
        <f t="shared" si="399"/>
        <v>1.0261001391000938E+20</v>
      </c>
      <c r="D1416" s="19">
        <f t="shared" si="407"/>
        <v>7.2057594037927936E+16</v>
      </c>
      <c r="E1416" s="8">
        <f t="shared" si="414"/>
        <v>3.3058098487975411E+43</v>
      </c>
      <c r="F1416" s="17">
        <f t="shared" si="400"/>
        <v>1.07</v>
      </c>
      <c r="G1416" s="17">
        <f t="shared" si="401"/>
        <v>43.519277869201261</v>
      </c>
      <c r="H1416" s="21">
        <f t="shared" si="402"/>
        <v>1.0261001391000938E+21</v>
      </c>
      <c r="I1416" s="22">
        <f t="shared" si="403"/>
        <v>21.011189746483783</v>
      </c>
      <c r="J1416" s="23">
        <f t="shared" si="408"/>
        <v>1.8691367962569828E+41</v>
      </c>
      <c r="K1416" s="22">
        <f t="shared" si="409"/>
        <v>41.271641087192364</v>
      </c>
      <c r="L1416" s="17">
        <v>1</v>
      </c>
      <c r="M1416" s="17">
        <f t="shared" si="415"/>
        <v>1.8215929664489138E+20</v>
      </c>
      <c r="N1416" s="17">
        <f t="shared" si="410"/>
        <v>10</v>
      </c>
      <c r="O1416" s="17">
        <f t="shared" si="411"/>
        <v>67.303762523798156</v>
      </c>
      <c r="P1416" s="17">
        <v>1</v>
      </c>
      <c r="Q1416" s="17">
        <f t="shared" si="416"/>
        <v>8</v>
      </c>
      <c r="R1416" s="28">
        <f t="shared" si="404"/>
        <v>3.2217224448451872E+23</v>
      </c>
      <c r="S1416" s="10">
        <f t="shared" si="412"/>
        <v>22.10786454620089</v>
      </c>
      <c r="T1416" s="10">
        <f t="shared" si="413"/>
        <v>28236.176988817693</v>
      </c>
      <c r="U1416" s="38">
        <f t="shared" si="405"/>
        <v>1.6822231166312845E+43</v>
      </c>
      <c r="V1416" s="6">
        <f t="shared" si="406"/>
        <v>0</v>
      </c>
    </row>
    <row r="1417" spans="2:22" x14ac:dyDescent="0.3">
      <c r="B1417" s="27">
        <v>1415</v>
      </c>
      <c r="C1417" s="70">
        <f t="shared" si="399"/>
        <v>1.0268207150404731E+20</v>
      </c>
      <c r="D1417" s="19">
        <f t="shared" si="407"/>
        <v>7.2057594037927936E+16</v>
      </c>
      <c r="E1417" s="8">
        <f t="shared" si="414"/>
        <v>3.5372165382133691E+43</v>
      </c>
      <c r="F1417" s="17">
        <f t="shared" si="400"/>
        <v>1.07</v>
      </c>
      <c r="G1417" s="17">
        <f t="shared" si="401"/>
        <v>43.548661646886465</v>
      </c>
      <c r="H1417" s="21">
        <f t="shared" si="402"/>
        <v>1.0268207150404731E+21</v>
      </c>
      <c r="I1417" s="22">
        <f t="shared" si="403"/>
        <v>21.011494621527476</v>
      </c>
      <c r="J1417" s="23">
        <f t="shared" si="408"/>
        <v>1.8704493923217703E+41</v>
      </c>
      <c r="K1417" s="22">
        <f t="shared" si="409"/>
        <v>41.271945962236053</v>
      </c>
      <c r="L1417" s="17">
        <v>1</v>
      </c>
      <c r="M1417" s="17">
        <f t="shared" si="415"/>
        <v>1.8215929664489138E+20</v>
      </c>
      <c r="N1417" s="17">
        <f t="shared" si="410"/>
        <v>10</v>
      </c>
      <c r="O1417" s="17">
        <f t="shared" si="411"/>
        <v>67.303762523798156</v>
      </c>
      <c r="P1417" s="17">
        <v>1</v>
      </c>
      <c r="Q1417" s="17">
        <f t="shared" si="416"/>
        <v>8</v>
      </c>
      <c r="R1417" s="28">
        <f t="shared" si="404"/>
        <v>3.4448238980783968E+23</v>
      </c>
      <c r="S1417" s="10">
        <f t="shared" si="412"/>
        <v>23.638814773161659</v>
      </c>
      <c r="T1417" s="10">
        <f t="shared" si="413"/>
        <v>28259.815803590856</v>
      </c>
      <c r="U1417" s="38">
        <f t="shared" si="405"/>
        <v>1.6834044530895933E+43</v>
      </c>
      <c r="V1417" s="6">
        <f t="shared" si="406"/>
        <v>0</v>
      </c>
    </row>
    <row r="1418" spans="2:22" x14ac:dyDescent="0.3">
      <c r="B1418" s="27">
        <v>1416</v>
      </c>
      <c r="C1418" s="70">
        <f t="shared" si="399"/>
        <v>1.0275412909808524E+20</v>
      </c>
      <c r="D1418" s="19">
        <f t="shared" si="407"/>
        <v>7.2057594037927936E+16</v>
      </c>
      <c r="E1418" s="8">
        <f t="shared" si="414"/>
        <v>3.7848216958883051E+43</v>
      </c>
      <c r="F1418" s="17">
        <f t="shared" si="400"/>
        <v>1.07</v>
      </c>
      <c r="G1418" s="17">
        <f t="shared" si="401"/>
        <v>43.578045424571677</v>
      </c>
      <c r="H1418" s="21">
        <f t="shared" si="402"/>
        <v>1.0275412909808524E+21</v>
      </c>
      <c r="I1418" s="22">
        <f t="shared" si="403"/>
        <v>21.011799282698792</v>
      </c>
      <c r="J1418" s="23">
        <f t="shared" si="408"/>
        <v>1.8717619883865574E+41</v>
      </c>
      <c r="K1418" s="22">
        <f t="shared" si="409"/>
        <v>41.272250623407373</v>
      </c>
      <c r="L1418" s="17">
        <v>1</v>
      </c>
      <c r="M1418" s="17">
        <f t="shared" si="415"/>
        <v>1.8215929664489138E+20</v>
      </c>
      <c r="N1418" s="17">
        <f t="shared" si="410"/>
        <v>10</v>
      </c>
      <c r="O1418" s="17">
        <f t="shared" si="411"/>
        <v>67.303762523798156</v>
      </c>
      <c r="P1418" s="17">
        <v>1</v>
      </c>
      <c r="Q1418" s="17">
        <f t="shared" si="416"/>
        <v>8</v>
      </c>
      <c r="R1418" s="28">
        <f t="shared" si="404"/>
        <v>3.6833767451578089E+23</v>
      </c>
      <c r="S1418" s="10">
        <f t="shared" si="412"/>
        <v>25.27579440769863</v>
      </c>
      <c r="T1418" s="10">
        <f t="shared" si="413"/>
        <v>28285.091597998555</v>
      </c>
      <c r="U1418" s="38">
        <f t="shared" si="405"/>
        <v>1.6845857895479016E+43</v>
      </c>
      <c r="V1418" s="6">
        <f t="shared" si="406"/>
        <v>0</v>
      </c>
    </row>
    <row r="1419" spans="2:22" x14ac:dyDescent="0.3">
      <c r="B1419" s="27">
        <v>1417</v>
      </c>
      <c r="C1419" s="70">
        <f t="shared" si="399"/>
        <v>1.0282618669212316E+20</v>
      </c>
      <c r="D1419" s="19">
        <f t="shared" si="407"/>
        <v>7.2057594037927936E+16</v>
      </c>
      <c r="E1419" s="8">
        <f t="shared" si="414"/>
        <v>4.0497592146004868E+43</v>
      </c>
      <c r="F1419" s="17">
        <f t="shared" si="400"/>
        <v>1.07</v>
      </c>
      <c r="G1419" s="17">
        <f t="shared" si="401"/>
        <v>43.607429202256888</v>
      </c>
      <c r="H1419" s="21">
        <f t="shared" si="402"/>
        <v>1.0282618669212316E+21</v>
      </c>
      <c r="I1419" s="22">
        <f t="shared" si="403"/>
        <v>21.012103730297593</v>
      </c>
      <c r="J1419" s="23">
        <f t="shared" si="408"/>
        <v>1.8730745844513445E+41</v>
      </c>
      <c r="K1419" s="22">
        <f t="shared" si="409"/>
        <v>41.272555071006174</v>
      </c>
      <c r="L1419" s="17">
        <v>1</v>
      </c>
      <c r="M1419" s="17">
        <f t="shared" si="415"/>
        <v>1.8215929664489138E+20</v>
      </c>
      <c r="N1419" s="17">
        <f t="shared" si="410"/>
        <v>10</v>
      </c>
      <c r="O1419" s="17">
        <f t="shared" si="411"/>
        <v>67.303762523798156</v>
      </c>
      <c r="P1419" s="17">
        <v>1</v>
      </c>
      <c r="Q1419" s="17">
        <f t="shared" si="416"/>
        <v>8</v>
      </c>
      <c r="R1419" s="28">
        <f t="shared" si="404"/>
        <v>3.9384512300607489E+23</v>
      </c>
      <c r="S1419" s="10">
        <f t="shared" si="412"/>
        <v>27.026147598566734</v>
      </c>
      <c r="T1419" s="10">
        <f t="shared" si="413"/>
        <v>28312.117745597123</v>
      </c>
      <c r="U1419" s="38">
        <f t="shared" si="405"/>
        <v>1.6857671260062099E+43</v>
      </c>
      <c r="V1419" s="6">
        <f t="shared" si="406"/>
        <v>0</v>
      </c>
    </row>
    <row r="1420" spans="2:22" x14ac:dyDescent="0.3">
      <c r="B1420" s="27">
        <v>1418</v>
      </c>
      <c r="C1420" s="70">
        <f t="shared" si="399"/>
        <v>1.0289824428616109E+20</v>
      </c>
      <c r="D1420" s="19">
        <f t="shared" si="407"/>
        <v>7.2057594037927936E+16</v>
      </c>
      <c r="E1420" s="8">
        <f t="shared" si="414"/>
        <v>4.333242359622521E+43</v>
      </c>
      <c r="F1420" s="17">
        <f t="shared" si="400"/>
        <v>1.07</v>
      </c>
      <c r="G1420" s="17">
        <f t="shared" si="401"/>
        <v>43.636812979942093</v>
      </c>
      <c r="H1420" s="21">
        <f t="shared" si="402"/>
        <v>1.0289824428616109E+21</v>
      </c>
      <c r="I1420" s="22">
        <f t="shared" si="403"/>
        <v>21.012407964623101</v>
      </c>
      <c r="J1420" s="23">
        <f t="shared" si="408"/>
        <v>1.8743871805161319E+41</v>
      </c>
      <c r="K1420" s="22">
        <f t="shared" si="409"/>
        <v>41.272859305331679</v>
      </c>
      <c r="L1420" s="17">
        <v>1</v>
      </c>
      <c r="M1420" s="17">
        <f t="shared" si="415"/>
        <v>1.8215929664489138E+20</v>
      </c>
      <c r="N1420" s="17">
        <f t="shared" si="410"/>
        <v>10</v>
      </c>
      <c r="O1420" s="17">
        <f t="shared" si="411"/>
        <v>67.303762523798156</v>
      </c>
      <c r="P1420" s="17">
        <v>1</v>
      </c>
      <c r="Q1420" s="17">
        <f t="shared" si="416"/>
        <v>8</v>
      </c>
      <c r="R1420" s="28">
        <f t="shared" si="404"/>
        <v>4.2111917357615244E+23</v>
      </c>
      <c r="S1420" s="10">
        <f t="shared" si="412"/>
        <v>28.897727245641146</v>
      </c>
      <c r="T1420" s="10">
        <f t="shared" si="413"/>
        <v>28341.015472842762</v>
      </c>
      <c r="U1420" s="38">
        <f t="shared" si="405"/>
        <v>1.6869484624645187E+43</v>
      </c>
      <c r="V1420" s="6">
        <f t="shared" si="406"/>
        <v>0</v>
      </c>
    </row>
    <row r="1421" spans="2:22" x14ac:dyDescent="0.3">
      <c r="B1421" s="27">
        <v>1419</v>
      </c>
      <c r="C1421" s="70">
        <f t="shared" si="399"/>
        <v>1.0297030188019902E+20</v>
      </c>
      <c r="D1421" s="19">
        <f t="shared" si="407"/>
        <v>7.2057594037927936E+16</v>
      </c>
      <c r="E1421" s="8">
        <f t="shared" si="414"/>
        <v>4.6365693247960975E+43</v>
      </c>
      <c r="F1421" s="17">
        <f t="shared" si="400"/>
        <v>1.07</v>
      </c>
      <c r="G1421" s="17">
        <f t="shared" si="401"/>
        <v>43.666196757627304</v>
      </c>
      <c r="H1421" s="21">
        <f t="shared" si="402"/>
        <v>1.0297030188019902E+21</v>
      </c>
      <c r="I1421" s="22">
        <f t="shared" si="403"/>
        <v>21.012711985973919</v>
      </c>
      <c r="J1421" s="23">
        <f t="shared" si="408"/>
        <v>1.875699776580919E+41</v>
      </c>
      <c r="K1421" s="22">
        <f t="shared" si="409"/>
        <v>41.273163326682493</v>
      </c>
      <c r="L1421" s="17">
        <v>1</v>
      </c>
      <c r="M1421" s="17">
        <f t="shared" si="415"/>
        <v>1.8215929664489138E+20</v>
      </c>
      <c r="N1421" s="17">
        <f t="shared" si="410"/>
        <v>10</v>
      </c>
      <c r="O1421" s="17">
        <f t="shared" si="411"/>
        <v>67.303762523798156</v>
      </c>
      <c r="P1421" s="17">
        <v>1</v>
      </c>
      <c r="Q1421" s="17">
        <f t="shared" si="416"/>
        <v>8</v>
      </c>
      <c r="R1421" s="28">
        <f t="shared" si="404"/>
        <v>4.5028219206257374E+23</v>
      </c>
      <c r="S1421" s="10">
        <f t="shared" si="412"/>
        <v>30.898930246500942</v>
      </c>
      <c r="T1421" s="10">
        <f t="shared" si="413"/>
        <v>28371.914403089264</v>
      </c>
      <c r="U1421" s="38">
        <f t="shared" si="405"/>
        <v>1.688129798922827E+43</v>
      </c>
      <c r="V1421" s="6">
        <f t="shared" si="406"/>
        <v>0</v>
      </c>
    </row>
    <row r="1422" spans="2:22" x14ac:dyDescent="0.3">
      <c r="B1422" s="27">
        <v>1420</v>
      </c>
      <c r="C1422" s="70">
        <f t="shared" si="399"/>
        <v>1.0304235947423695E+20</v>
      </c>
      <c r="D1422" s="19">
        <f t="shared" si="407"/>
        <v>7.2057594037927936E+16</v>
      </c>
      <c r="E1422" s="8">
        <f t="shared" si="414"/>
        <v>4.9611291775318246E+43</v>
      </c>
      <c r="F1422" s="17">
        <f t="shared" si="400"/>
        <v>1.07</v>
      </c>
      <c r="G1422" s="17">
        <f t="shared" si="401"/>
        <v>43.695580535312516</v>
      </c>
      <c r="H1422" s="21">
        <f t="shared" si="402"/>
        <v>1.0304235947423695E+21</v>
      </c>
      <c r="I1422" s="22">
        <f t="shared" si="403"/>
        <v>21.013015794648009</v>
      </c>
      <c r="J1422" s="23">
        <f t="shared" si="408"/>
        <v>1.8770123726457061E+41</v>
      </c>
      <c r="K1422" s="22">
        <f t="shared" si="409"/>
        <v>41.27346713535659</v>
      </c>
      <c r="L1422" s="17">
        <v>1</v>
      </c>
      <c r="M1422" s="17">
        <f t="shared" si="415"/>
        <v>1.8215929664489138E+20</v>
      </c>
      <c r="N1422" s="17">
        <f t="shared" si="410"/>
        <v>10</v>
      </c>
      <c r="O1422" s="17">
        <f t="shared" si="411"/>
        <v>67.303762523798156</v>
      </c>
      <c r="P1422" s="17">
        <v>1</v>
      </c>
      <c r="Q1422" s="17">
        <f t="shared" si="416"/>
        <v>8</v>
      </c>
      <c r="R1422" s="28">
        <f t="shared" si="404"/>
        <v>4.8146502106953647E+23</v>
      </c>
      <c r="S1422" s="10">
        <f t="shared" si="412"/>
        <v>33.038735185179959</v>
      </c>
      <c r="T1422" s="10">
        <f t="shared" si="413"/>
        <v>28404.953138274443</v>
      </c>
      <c r="U1422" s="38">
        <f t="shared" si="405"/>
        <v>1.6893111353811356E+43</v>
      </c>
      <c r="V1422" s="6">
        <f t="shared" si="406"/>
        <v>0</v>
      </c>
    </row>
    <row r="1423" spans="2:22" x14ac:dyDescent="0.3">
      <c r="B1423" s="27">
        <v>1421</v>
      </c>
      <c r="C1423" s="70">
        <f t="shared" si="399"/>
        <v>1.0311441706827488E+20</v>
      </c>
      <c r="D1423" s="19">
        <f t="shared" si="407"/>
        <v>7.2057594037927936E+16</v>
      </c>
      <c r="E1423" s="8">
        <f t="shared" si="414"/>
        <v>5.3084082199590521E+43</v>
      </c>
      <c r="F1423" s="17">
        <f t="shared" si="400"/>
        <v>1.07</v>
      </c>
      <c r="G1423" s="17">
        <f t="shared" si="401"/>
        <v>43.724964312997727</v>
      </c>
      <c r="H1423" s="21">
        <f t="shared" si="402"/>
        <v>1.0311441706827488E+21</v>
      </c>
      <c r="I1423" s="22">
        <f t="shared" si="403"/>
        <v>21.013319390942723</v>
      </c>
      <c r="J1423" s="23">
        <f t="shared" si="408"/>
        <v>1.8783249687104932E+41</v>
      </c>
      <c r="K1423" s="22">
        <f t="shared" si="409"/>
        <v>41.273770731651304</v>
      </c>
      <c r="L1423" s="17">
        <v>1</v>
      </c>
      <c r="M1423" s="17">
        <f t="shared" si="415"/>
        <v>1.8215929664489138E+20</v>
      </c>
      <c r="N1423" s="17">
        <f t="shared" si="410"/>
        <v>10</v>
      </c>
      <c r="O1423" s="17">
        <f t="shared" si="411"/>
        <v>67.303762523798156</v>
      </c>
      <c r="P1423" s="17">
        <v>1</v>
      </c>
      <c r="Q1423" s="17">
        <f t="shared" si="416"/>
        <v>8</v>
      </c>
      <c r="R1423" s="28">
        <f t="shared" si="404"/>
        <v>5.1480756725261895E+23</v>
      </c>
      <c r="S1423" s="10">
        <f t="shared" si="412"/>
        <v>35.326742632315764</v>
      </c>
      <c r="T1423" s="10">
        <f t="shared" si="413"/>
        <v>28440.279880906757</v>
      </c>
      <c r="U1423" s="38">
        <f t="shared" si="405"/>
        <v>1.6904924718394439E+43</v>
      </c>
      <c r="V1423" s="6">
        <f t="shared" si="406"/>
        <v>0</v>
      </c>
    </row>
    <row r="1424" spans="2:22" x14ac:dyDescent="0.3">
      <c r="B1424" s="27">
        <v>1422</v>
      </c>
      <c r="C1424" s="70">
        <f t="shared" si="399"/>
        <v>1.031864746623128E+20</v>
      </c>
      <c r="D1424" s="19">
        <f t="shared" si="407"/>
        <v>7.2057594037927936E+16</v>
      </c>
      <c r="E1424" s="8">
        <f t="shared" si="414"/>
        <v>5.6799967953561864E+43</v>
      </c>
      <c r="F1424" s="17">
        <f t="shared" si="400"/>
        <v>1.07</v>
      </c>
      <c r="G1424" s="17">
        <f t="shared" si="401"/>
        <v>43.754348090682932</v>
      </c>
      <c r="H1424" s="21">
        <f t="shared" si="402"/>
        <v>1.031864746623128E+21</v>
      </c>
      <c r="I1424" s="22">
        <f t="shared" si="403"/>
        <v>21.013622775154783</v>
      </c>
      <c r="J1424" s="23">
        <f t="shared" si="408"/>
        <v>1.8796375647752807E+41</v>
      </c>
      <c r="K1424" s="22">
        <f t="shared" si="409"/>
        <v>41.274074115863364</v>
      </c>
      <c r="L1424" s="17">
        <v>1</v>
      </c>
      <c r="M1424" s="17">
        <f t="shared" si="415"/>
        <v>1.8215929664489138E+20</v>
      </c>
      <c r="N1424" s="17">
        <f t="shared" si="410"/>
        <v>10</v>
      </c>
      <c r="O1424" s="17">
        <f t="shared" si="411"/>
        <v>67.303762523798156</v>
      </c>
      <c r="P1424" s="17">
        <v>1</v>
      </c>
      <c r="Q1424" s="17">
        <f t="shared" si="416"/>
        <v>8</v>
      </c>
      <c r="R1424" s="28">
        <f t="shared" si="404"/>
        <v>5.5045942929482728E+23</v>
      </c>
      <c r="S1424" s="10">
        <f t="shared" si="412"/>
        <v>37.773218237655676</v>
      </c>
      <c r="T1424" s="10">
        <f t="shared" si="413"/>
        <v>28478.053099144414</v>
      </c>
      <c r="U1424" s="38">
        <f t="shared" si="405"/>
        <v>1.6916738082977527E+43</v>
      </c>
      <c r="V1424" s="6">
        <f t="shared" si="406"/>
        <v>0</v>
      </c>
    </row>
    <row r="1425" spans="2:22" x14ac:dyDescent="0.3">
      <c r="B1425" s="27">
        <v>1423</v>
      </c>
      <c r="C1425" s="70">
        <f t="shared" si="399"/>
        <v>1.0325853225635073E+20</v>
      </c>
      <c r="D1425" s="19">
        <f t="shared" si="407"/>
        <v>7.2057594037927936E+16</v>
      </c>
      <c r="E1425" s="8">
        <f t="shared" si="414"/>
        <v>6.0775965710311198E+43</v>
      </c>
      <c r="F1425" s="17">
        <f t="shared" si="400"/>
        <v>1.07</v>
      </c>
      <c r="G1425" s="17">
        <f t="shared" si="401"/>
        <v>43.783731868368143</v>
      </c>
      <c r="H1425" s="21">
        <f t="shared" si="402"/>
        <v>1.0325853225635073E+21</v>
      </c>
      <c r="I1425" s="22">
        <f t="shared" si="403"/>
        <v>21.01392594758029</v>
      </c>
      <c r="J1425" s="23">
        <f t="shared" si="408"/>
        <v>1.8809501608400678E+41</v>
      </c>
      <c r="K1425" s="22">
        <f t="shared" si="409"/>
        <v>41.274377288288868</v>
      </c>
      <c r="L1425" s="17">
        <v>1</v>
      </c>
      <c r="M1425" s="17">
        <f t="shared" si="415"/>
        <v>1.8215929664489138E+20</v>
      </c>
      <c r="N1425" s="17">
        <f t="shared" si="410"/>
        <v>10</v>
      </c>
      <c r="O1425" s="17">
        <f t="shared" si="411"/>
        <v>67.303762523798156</v>
      </c>
      <c r="P1425" s="17">
        <v>1</v>
      </c>
      <c r="Q1425" s="17">
        <f t="shared" si="416"/>
        <v>8</v>
      </c>
      <c r="R1425" s="28">
        <f t="shared" si="404"/>
        <v>5.8858056939477059E+23</v>
      </c>
      <c r="S1425" s="10">
        <f t="shared" si="412"/>
        <v>40.389138808419773</v>
      </c>
      <c r="T1425" s="10">
        <f t="shared" si="413"/>
        <v>28518.442237952833</v>
      </c>
      <c r="U1425" s="38">
        <f t="shared" si="405"/>
        <v>1.692855144756061E+43</v>
      </c>
      <c r="V1425" s="6">
        <f t="shared" si="406"/>
        <v>0</v>
      </c>
    </row>
    <row r="1426" spans="2:22" x14ac:dyDescent="0.3">
      <c r="B1426" s="27">
        <v>1424</v>
      </c>
      <c r="C1426" s="70">
        <f t="shared" si="399"/>
        <v>1.0333058985038866E+20</v>
      </c>
      <c r="D1426" s="19">
        <f t="shared" si="407"/>
        <v>7.2057594037927936E+16</v>
      </c>
      <c r="E1426" s="8">
        <f t="shared" si="414"/>
        <v>6.5030283310032985E+43</v>
      </c>
      <c r="F1426" s="17">
        <f t="shared" si="400"/>
        <v>1.07</v>
      </c>
      <c r="G1426" s="17">
        <f t="shared" si="401"/>
        <v>43.813115646053355</v>
      </c>
      <c r="H1426" s="21">
        <f t="shared" si="402"/>
        <v>1.0333058985038866E+21</v>
      </c>
      <c r="I1426" s="22">
        <f t="shared" si="403"/>
        <v>21.014228908514728</v>
      </c>
      <c r="J1426" s="23">
        <f t="shared" si="408"/>
        <v>1.8822627569048549E+41</v>
      </c>
      <c r="K1426" s="22">
        <f t="shared" si="409"/>
        <v>41.274680249223309</v>
      </c>
      <c r="L1426" s="17">
        <v>1</v>
      </c>
      <c r="M1426" s="17">
        <f t="shared" si="415"/>
        <v>1.8215929664489138E+20</v>
      </c>
      <c r="N1426" s="17">
        <f t="shared" si="410"/>
        <v>10</v>
      </c>
      <c r="O1426" s="17">
        <f t="shared" si="411"/>
        <v>67.303762523798156</v>
      </c>
      <c r="P1426" s="17">
        <v>1</v>
      </c>
      <c r="Q1426" s="17">
        <f t="shared" si="416"/>
        <v>8</v>
      </c>
      <c r="R1426" s="28">
        <f t="shared" si="404"/>
        <v>6.293420312822146E+23</v>
      </c>
      <c r="S1426" s="10">
        <f t="shared" si="412"/>
        <v>43.186241580431052</v>
      </c>
      <c r="T1426" s="10">
        <f t="shared" si="413"/>
        <v>28561.628479533265</v>
      </c>
      <c r="U1426" s="38">
        <f t="shared" si="405"/>
        <v>1.6940364812143693E+43</v>
      </c>
      <c r="V1426" s="6">
        <f t="shared" si="406"/>
        <v>0</v>
      </c>
    </row>
    <row r="1427" spans="2:22" x14ac:dyDescent="0.3">
      <c r="B1427" s="27">
        <v>1425</v>
      </c>
      <c r="C1427" s="70">
        <f t="shared" si="399"/>
        <v>2.0680529488885318E+20</v>
      </c>
      <c r="D1427" s="19">
        <f t="shared" si="407"/>
        <v>1.4411518807585587E+17</v>
      </c>
      <c r="E1427" s="8">
        <f t="shared" si="414"/>
        <v>6.9582403141735294E+43</v>
      </c>
      <c r="F1427" s="17">
        <f t="shared" si="400"/>
        <v>1.07</v>
      </c>
      <c r="G1427" s="17">
        <f t="shared" si="401"/>
        <v>43.842499423738566</v>
      </c>
      <c r="H1427" s="21">
        <f t="shared" si="402"/>
        <v>2.0680529488885318E+21</v>
      </c>
      <c r="I1427" s="22">
        <f t="shared" si="403"/>
        <v>21.315561653916941</v>
      </c>
      <c r="J1427" s="23">
        <f t="shared" si="408"/>
        <v>1.1301452117817853E+42</v>
      </c>
      <c r="K1427" s="22">
        <f t="shared" si="409"/>
        <v>42.053134249345177</v>
      </c>
      <c r="L1427" s="17">
        <v>3</v>
      </c>
      <c r="M1427" s="17">
        <f t="shared" si="415"/>
        <v>5.464778899346741E+20</v>
      </c>
      <c r="N1427" s="17">
        <f t="shared" si="410"/>
        <v>30</v>
      </c>
      <c r="O1427" s="17">
        <f t="shared" si="411"/>
        <v>68.888725024519303</v>
      </c>
      <c r="P1427" s="17">
        <v>1</v>
      </c>
      <c r="Q1427" s="17">
        <f t="shared" si="416"/>
        <v>8</v>
      </c>
      <c r="R1427" s="28">
        <f t="shared" si="404"/>
        <v>3.3646335399261476E+23</v>
      </c>
      <c r="S1427" s="10">
        <f t="shared" si="412"/>
        <v>7.6961794838770965</v>
      </c>
      <c r="T1427" s="10">
        <f t="shared" si="413"/>
        <v>28659.32465901714</v>
      </c>
      <c r="U1427" s="38">
        <f t="shared" si="405"/>
        <v>1.0171306906036067E+44</v>
      </c>
      <c r="V1427" s="6">
        <f t="shared" si="406"/>
        <v>90</v>
      </c>
    </row>
    <row r="1428" spans="2:22" x14ac:dyDescent="0.3">
      <c r="B1428" s="27">
        <v>1426</v>
      </c>
      <c r="C1428" s="70">
        <f t="shared" si="399"/>
        <v>2.0694941007692903E+20</v>
      </c>
      <c r="D1428" s="19">
        <f t="shared" si="407"/>
        <v>1.4411518807585587E+17</v>
      </c>
      <c r="E1428" s="8">
        <f t="shared" si="414"/>
        <v>7.445317136165677E+43</v>
      </c>
      <c r="F1428" s="17">
        <f t="shared" si="400"/>
        <v>1.07</v>
      </c>
      <c r="G1428" s="17">
        <f t="shared" si="401"/>
        <v>43.871883201423771</v>
      </c>
      <c r="H1428" s="21">
        <f t="shared" si="402"/>
        <v>2.0694941007692903E+21</v>
      </c>
      <c r="I1428" s="22">
        <f t="shared" si="403"/>
        <v>21.31586419275321</v>
      </c>
      <c r="J1428" s="23">
        <f t="shared" si="408"/>
        <v>1.1309327694206576E+42</v>
      </c>
      <c r="K1428" s="22">
        <f t="shared" si="409"/>
        <v>42.05343678818145</v>
      </c>
      <c r="L1428" s="17">
        <v>1</v>
      </c>
      <c r="M1428" s="17">
        <f t="shared" si="415"/>
        <v>5.464778899346741E+20</v>
      </c>
      <c r="N1428" s="17">
        <f t="shared" si="410"/>
        <v>10</v>
      </c>
      <c r="O1428" s="17">
        <f t="shared" si="411"/>
        <v>68.888725024519303</v>
      </c>
      <c r="P1428" s="17">
        <v>1</v>
      </c>
      <c r="Q1428" s="17">
        <f t="shared" si="416"/>
        <v>8</v>
      </c>
      <c r="R1428" s="28">
        <f t="shared" si="404"/>
        <v>3.5976508139830112E+23</v>
      </c>
      <c r="S1428" s="10">
        <f t="shared" si="412"/>
        <v>8.2291774293308411</v>
      </c>
      <c r="T1428" s="10">
        <f t="shared" si="413"/>
        <v>28667.55383644647</v>
      </c>
      <c r="U1428" s="38">
        <f t="shared" si="405"/>
        <v>1.0178394924785918E+44</v>
      </c>
      <c r="V1428" s="6">
        <f t="shared" si="406"/>
        <v>0</v>
      </c>
    </row>
    <row r="1429" spans="2:22" x14ac:dyDescent="0.3">
      <c r="B1429" s="27">
        <v>1427</v>
      </c>
      <c r="C1429" s="70">
        <f t="shared" si="399"/>
        <v>2.0709352526500489E+20</v>
      </c>
      <c r="D1429" s="19">
        <f t="shared" si="407"/>
        <v>1.4411518807585587E+17</v>
      </c>
      <c r="E1429" s="8">
        <f t="shared" si="414"/>
        <v>7.9664893356972746E+43</v>
      </c>
      <c r="F1429" s="17">
        <f t="shared" si="400"/>
        <v>1.07</v>
      </c>
      <c r="G1429" s="17">
        <f t="shared" si="401"/>
        <v>43.901266979108982</v>
      </c>
      <c r="H1429" s="21">
        <f t="shared" si="402"/>
        <v>2.0709352526500489E+21</v>
      </c>
      <c r="I1429" s="22">
        <f t="shared" si="403"/>
        <v>21.316166520981152</v>
      </c>
      <c r="J1429" s="23">
        <f t="shared" si="408"/>
        <v>1.1317203270595299E+42</v>
      </c>
      <c r="K1429" s="22">
        <f t="shared" si="409"/>
        <v>42.053739116409396</v>
      </c>
      <c r="L1429" s="17">
        <v>1</v>
      </c>
      <c r="M1429" s="17">
        <f t="shared" si="415"/>
        <v>5.464778899346741E+20</v>
      </c>
      <c r="N1429" s="17">
        <f t="shared" si="410"/>
        <v>10</v>
      </c>
      <c r="O1429" s="17">
        <f t="shared" si="411"/>
        <v>68.888725024519303</v>
      </c>
      <c r="P1429" s="17">
        <v>1</v>
      </c>
      <c r="Q1429" s="17">
        <f t="shared" si="416"/>
        <v>8</v>
      </c>
      <c r="R1429" s="28">
        <f t="shared" si="404"/>
        <v>3.8468075356306032E+23</v>
      </c>
      <c r="S1429" s="10">
        <f t="shared" si="412"/>
        <v>8.7990923477490774</v>
      </c>
      <c r="T1429" s="10">
        <f t="shared" si="413"/>
        <v>28676.352928794218</v>
      </c>
      <c r="U1429" s="38">
        <f t="shared" si="405"/>
        <v>1.018548294353577E+44</v>
      </c>
      <c r="V1429" s="6">
        <f t="shared" si="406"/>
        <v>0</v>
      </c>
    </row>
    <row r="1430" spans="2:22" x14ac:dyDescent="0.3">
      <c r="B1430" s="27">
        <v>1428</v>
      </c>
      <c r="C1430" s="70">
        <f t="shared" si="399"/>
        <v>2.0723764045308074E+20</v>
      </c>
      <c r="D1430" s="19">
        <f t="shared" si="407"/>
        <v>1.4411518807585587E+17</v>
      </c>
      <c r="E1430" s="8">
        <f t="shared" si="414"/>
        <v>8.5241435891960845E+43</v>
      </c>
      <c r="F1430" s="17">
        <f t="shared" si="400"/>
        <v>1.07</v>
      </c>
      <c r="G1430" s="17">
        <f t="shared" si="401"/>
        <v>43.930650756794194</v>
      </c>
      <c r="H1430" s="21">
        <f t="shared" si="402"/>
        <v>2.0723764045308074E+21</v>
      </c>
      <c r="I1430" s="22">
        <f t="shared" si="403"/>
        <v>21.316468638893792</v>
      </c>
      <c r="J1430" s="23">
        <f t="shared" si="408"/>
        <v>1.1325078846984023E+42</v>
      </c>
      <c r="K1430" s="22">
        <f t="shared" si="409"/>
        <v>42.054041234322035</v>
      </c>
      <c r="L1430" s="17">
        <v>1</v>
      </c>
      <c r="M1430" s="17">
        <f t="shared" si="415"/>
        <v>5.464778899346741E+20</v>
      </c>
      <c r="N1430" s="17">
        <f t="shared" si="410"/>
        <v>10</v>
      </c>
      <c r="O1430" s="17">
        <f t="shared" si="411"/>
        <v>68.888725024519303</v>
      </c>
      <c r="P1430" s="17">
        <v>1</v>
      </c>
      <c r="Q1430" s="17">
        <f t="shared" si="416"/>
        <v>8</v>
      </c>
      <c r="R1430" s="28">
        <f t="shared" si="404"/>
        <v>4.1132216959042134E+23</v>
      </c>
      <c r="S1430" s="10">
        <f t="shared" si="412"/>
        <v>9.4084815041554286</v>
      </c>
      <c r="T1430" s="10">
        <f t="shared" si="413"/>
        <v>28685.761410298375</v>
      </c>
      <c r="U1430" s="38">
        <f t="shared" si="405"/>
        <v>1.0192570962285621E+44</v>
      </c>
      <c r="V1430" s="6">
        <f t="shared" si="406"/>
        <v>0</v>
      </c>
    </row>
    <row r="1431" spans="2:22" x14ac:dyDescent="0.3">
      <c r="B1431" s="27">
        <v>1429</v>
      </c>
      <c r="C1431" s="70">
        <f t="shared" si="399"/>
        <v>2.073817556411566E+20</v>
      </c>
      <c r="D1431" s="19">
        <f t="shared" si="407"/>
        <v>1.4411518807585587E+17</v>
      </c>
      <c r="E1431" s="8">
        <f t="shared" si="414"/>
        <v>9.1208336404398116E+43</v>
      </c>
      <c r="F1431" s="17">
        <f t="shared" si="400"/>
        <v>1.07</v>
      </c>
      <c r="G1431" s="17">
        <f t="shared" si="401"/>
        <v>43.960034534479405</v>
      </c>
      <c r="H1431" s="21">
        <f t="shared" si="402"/>
        <v>2.073817556411566E+21</v>
      </c>
      <c r="I1431" s="22">
        <f t="shared" si="403"/>
        <v>21.316770546783534</v>
      </c>
      <c r="J1431" s="23">
        <f t="shared" si="408"/>
        <v>1.1332954423372746E+42</v>
      </c>
      <c r="K1431" s="22">
        <f t="shared" si="409"/>
        <v>42.054343142211771</v>
      </c>
      <c r="L1431" s="17">
        <v>1</v>
      </c>
      <c r="M1431" s="17">
        <f t="shared" si="415"/>
        <v>5.464778899346741E+20</v>
      </c>
      <c r="N1431" s="17">
        <f t="shared" si="410"/>
        <v>10</v>
      </c>
      <c r="O1431" s="17">
        <f t="shared" si="411"/>
        <v>68.888725024519303</v>
      </c>
      <c r="P1431" s="17">
        <v>1</v>
      </c>
      <c r="Q1431" s="17">
        <f t="shared" si="416"/>
        <v>8</v>
      </c>
      <c r="R1431" s="28">
        <f t="shared" si="404"/>
        <v>4.3980887384433485E+23</v>
      </c>
      <c r="S1431" s="10">
        <f t="shared" si="412"/>
        <v>10.060079326743427</v>
      </c>
      <c r="T1431" s="10">
        <f t="shared" si="413"/>
        <v>28695.821489625119</v>
      </c>
      <c r="U1431" s="38">
        <f t="shared" si="405"/>
        <v>1.019965898103547E+44</v>
      </c>
      <c r="V1431" s="6">
        <f t="shared" si="406"/>
        <v>0</v>
      </c>
    </row>
    <row r="1432" spans="2:22" x14ac:dyDescent="0.3">
      <c r="B1432" s="27">
        <v>1430</v>
      </c>
      <c r="C1432" s="70">
        <f t="shared" si="399"/>
        <v>2.0752587082923246E+20</v>
      </c>
      <c r="D1432" s="19">
        <f t="shared" si="407"/>
        <v>1.4411518807585587E+17</v>
      </c>
      <c r="E1432" s="8">
        <f t="shared" si="414"/>
        <v>9.7592919952705988E+43</v>
      </c>
      <c r="F1432" s="17">
        <f t="shared" si="400"/>
        <v>1.07</v>
      </c>
      <c r="G1432" s="17">
        <f t="shared" si="401"/>
        <v>43.989418312164609</v>
      </c>
      <c r="H1432" s="21">
        <f t="shared" si="402"/>
        <v>2.0752587082923246E+21</v>
      </c>
      <c r="I1432" s="22">
        <f t="shared" si="403"/>
        <v>21.317072244942178</v>
      </c>
      <c r="J1432" s="23">
        <f t="shared" si="408"/>
        <v>1.1340829999761469E+42</v>
      </c>
      <c r="K1432" s="22">
        <f t="shared" si="409"/>
        <v>42.054644840370422</v>
      </c>
      <c r="L1432" s="17">
        <v>1</v>
      </c>
      <c r="M1432" s="17">
        <f t="shared" si="415"/>
        <v>5.464778899346741E+20</v>
      </c>
      <c r="N1432" s="17">
        <f t="shared" si="410"/>
        <v>10</v>
      </c>
      <c r="O1432" s="17">
        <f t="shared" si="411"/>
        <v>68.888725024519303</v>
      </c>
      <c r="P1432" s="17">
        <v>1</v>
      </c>
      <c r="Q1432" s="17">
        <f t="shared" si="416"/>
        <v>8</v>
      </c>
      <c r="R1432" s="28">
        <f t="shared" si="404"/>
        <v>4.702686925863456E+23</v>
      </c>
      <c r="S1432" s="10">
        <f t="shared" si="412"/>
        <v>10.756809681782402</v>
      </c>
      <c r="T1432" s="10">
        <f t="shared" si="413"/>
        <v>28706.578299306901</v>
      </c>
      <c r="U1432" s="38">
        <f t="shared" si="405"/>
        <v>1.0206746999785322E+44</v>
      </c>
      <c r="V1432" s="6">
        <f t="shared" si="406"/>
        <v>0</v>
      </c>
    </row>
    <row r="1433" spans="2:22" x14ac:dyDescent="0.3">
      <c r="B1433" s="27">
        <v>1431</v>
      </c>
      <c r="C1433" s="70">
        <f t="shared" si="399"/>
        <v>2.0766998601730831E+20</v>
      </c>
      <c r="D1433" s="19">
        <f t="shared" si="407"/>
        <v>1.4411518807585587E+17</v>
      </c>
      <c r="E1433" s="8">
        <f t="shared" si="414"/>
        <v>1.044244243493954E+44</v>
      </c>
      <c r="F1433" s="17">
        <f t="shared" si="400"/>
        <v>1.07</v>
      </c>
      <c r="G1433" s="17">
        <f t="shared" si="401"/>
        <v>44.018802089849821</v>
      </c>
      <c r="H1433" s="21">
        <f t="shared" si="402"/>
        <v>2.0766998601730831E+21</v>
      </c>
      <c r="I1433" s="22">
        <f t="shared" si="403"/>
        <v>21.317373733660919</v>
      </c>
      <c r="J1433" s="23">
        <f t="shared" si="408"/>
        <v>1.1348705576150193E+42</v>
      </c>
      <c r="K1433" s="22">
        <f t="shared" si="409"/>
        <v>42.054946329089155</v>
      </c>
      <c r="L1433" s="17">
        <v>1</v>
      </c>
      <c r="M1433" s="17">
        <f t="shared" si="415"/>
        <v>5.464778899346741E+20</v>
      </c>
      <c r="N1433" s="17">
        <f t="shared" si="410"/>
        <v>10</v>
      </c>
      <c r="O1433" s="17">
        <f t="shared" si="411"/>
        <v>68.888725024519303</v>
      </c>
      <c r="P1433" s="17">
        <v>1</v>
      </c>
      <c r="Q1433" s="17">
        <f t="shared" si="416"/>
        <v>8</v>
      </c>
      <c r="R1433" s="28">
        <f t="shared" si="404"/>
        <v>5.0283830779808557E+23</v>
      </c>
      <c r="S1433" s="10">
        <f t="shared" si="412"/>
        <v>11.501798999091134</v>
      </c>
      <c r="T1433" s="10">
        <f t="shared" si="413"/>
        <v>28718.080098305993</v>
      </c>
      <c r="U1433" s="38">
        <f t="shared" si="405"/>
        <v>1.0213835018535173E+44</v>
      </c>
      <c r="V1433" s="6">
        <f t="shared" si="406"/>
        <v>0</v>
      </c>
    </row>
    <row r="1434" spans="2:22" x14ac:dyDescent="0.3">
      <c r="B1434" s="27">
        <v>1432</v>
      </c>
      <c r="C1434" s="70">
        <f t="shared" si="399"/>
        <v>2.0781410120538417E+20</v>
      </c>
      <c r="D1434" s="19">
        <f t="shared" si="407"/>
        <v>1.4411518807585587E+17</v>
      </c>
      <c r="E1434" s="8">
        <f t="shared" si="414"/>
        <v>1.1173413405385308E+44</v>
      </c>
      <c r="F1434" s="17">
        <f t="shared" si="400"/>
        <v>1.07</v>
      </c>
      <c r="G1434" s="17">
        <f t="shared" si="401"/>
        <v>44.048185867535032</v>
      </c>
      <c r="H1434" s="21">
        <f t="shared" si="402"/>
        <v>2.0781410120538417E+21</v>
      </c>
      <c r="I1434" s="22">
        <f t="shared" si="403"/>
        <v>21.317675013230339</v>
      </c>
      <c r="J1434" s="23">
        <f t="shared" si="408"/>
        <v>1.1356581152538916E+42</v>
      </c>
      <c r="K1434" s="22">
        <f t="shared" si="409"/>
        <v>42.055247608658583</v>
      </c>
      <c r="L1434" s="17">
        <v>1</v>
      </c>
      <c r="M1434" s="17">
        <f t="shared" si="415"/>
        <v>5.464778899346741E+20</v>
      </c>
      <c r="N1434" s="17">
        <f t="shared" si="410"/>
        <v>10</v>
      </c>
      <c r="O1434" s="17">
        <f t="shared" si="411"/>
        <v>68.888725024519303</v>
      </c>
      <c r="P1434" s="17">
        <v>1</v>
      </c>
      <c r="Q1434" s="17">
        <f t="shared" si="416"/>
        <v>8</v>
      </c>
      <c r="R1434" s="28">
        <f t="shared" si="404"/>
        <v>5.3766387076604312E+23</v>
      </c>
      <c r="S1434" s="10">
        <f t="shared" si="412"/>
        <v>12.298390307024027</v>
      </c>
      <c r="T1434" s="10">
        <f t="shared" si="413"/>
        <v>28730.378488613016</v>
      </c>
      <c r="U1434" s="38">
        <f t="shared" si="405"/>
        <v>1.0220923037285024E+44</v>
      </c>
      <c r="V1434" s="6">
        <f t="shared" si="406"/>
        <v>0</v>
      </c>
    </row>
    <row r="1435" spans="2:22" x14ac:dyDescent="0.3">
      <c r="B1435" s="27">
        <v>1433</v>
      </c>
      <c r="C1435" s="70">
        <f t="shared" si="399"/>
        <v>2.0795821639346002E+20</v>
      </c>
      <c r="D1435" s="19">
        <f t="shared" si="407"/>
        <v>1.4411518807585587E+17</v>
      </c>
      <c r="E1435" s="8">
        <f t="shared" si="414"/>
        <v>1.195555234376228E+44</v>
      </c>
      <c r="F1435" s="17">
        <f t="shared" si="400"/>
        <v>1.07</v>
      </c>
      <c r="G1435" s="17">
        <f t="shared" si="401"/>
        <v>44.077569645220244</v>
      </c>
      <c r="H1435" s="21">
        <f t="shared" si="402"/>
        <v>2.0795821639346002E+21</v>
      </c>
      <c r="I1435" s="22">
        <f t="shared" si="403"/>
        <v>21.317976083940422</v>
      </c>
      <c r="J1435" s="23">
        <f t="shared" si="408"/>
        <v>1.1364456728927639E+42</v>
      </c>
      <c r="K1435" s="22">
        <f t="shared" si="409"/>
        <v>42.055548679368663</v>
      </c>
      <c r="L1435" s="17">
        <v>1</v>
      </c>
      <c r="M1435" s="17">
        <f t="shared" si="415"/>
        <v>5.464778899346741E+20</v>
      </c>
      <c r="N1435" s="17">
        <f t="shared" si="410"/>
        <v>10</v>
      </c>
      <c r="O1435" s="17">
        <f t="shared" si="411"/>
        <v>68.888725024519303</v>
      </c>
      <c r="P1435" s="17">
        <v>1</v>
      </c>
      <c r="Q1435" s="17">
        <f t="shared" si="416"/>
        <v>8</v>
      </c>
      <c r="R1435" s="28">
        <f t="shared" si="404"/>
        <v>5.7490165818417088E+23</v>
      </c>
      <c r="S1435" s="10">
        <f t="shared" si="412"/>
        <v>13.150158239999758</v>
      </c>
      <c r="T1435" s="10">
        <f t="shared" si="413"/>
        <v>28743.528646853018</v>
      </c>
      <c r="U1435" s="38">
        <f t="shared" si="405"/>
        <v>1.0228011056034876E+44</v>
      </c>
      <c r="V1435" s="6">
        <f t="shared" si="406"/>
        <v>0</v>
      </c>
    </row>
    <row r="1436" spans="2:22" x14ac:dyDescent="0.3">
      <c r="B1436" s="27">
        <v>1434</v>
      </c>
      <c r="C1436" s="70">
        <f t="shared" ref="C1436:C1499" si="417">IF(MOD(B1435+1,25)=0,(C1435*2)+D1435*2,C1435+D1435)</f>
        <v>2.0810233158153588E+20</v>
      </c>
      <c r="D1436" s="19">
        <f t="shared" si="407"/>
        <v>1.4411518807585587E+17</v>
      </c>
      <c r="E1436" s="8">
        <f t="shared" si="414"/>
        <v>1.279244100782564E+44</v>
      </c>
      <c r="F1436" s="17">
        <f t="shared" si="400"/>
        <v>1.07</v>
      </c>
      <c r="G1436" s="17">
        <f t="shared" si="401"/>
        <v>44.106953422905448</v>
      </c>
      <c r="H1436" s="21">
        <f t="shared" si="402"/>
        <v>2.0810233158153588E+21</v>
      </c>
      <c r="I1436" s="22">
        <f t="shared" si="403"/>
        <v>21.318276946080548</v>
      </c>
      <c r="J1436" s="23">
        <f t="shared" si="408"/>
        <v>1.1372332305316363E+42</v>
      </c>
      <c r="K1436" s="22">
        <f t="shared" si="409"/>
        <v>42.055849541508792</v>
      </c>
      <c r="L1436" s="17">
        <v>1</v>
      </c>
      <c r="M1436" s="17">
        <f t="shared" si="415"/>
        <v>5.464778899346741E+20</v>
      </c>
      <c r="N1436" s="17">
        <f t="shared" si="410"/>
        <v>10</v>
      </c>
      <c r="O1436" s="17">
        <f t="shared" si="411"/>
        <v>68.888725024519303</v>
      </c>
      <c r="P1436" s="17">
        <v>1</v>
      </c>
      <c r="Q1436" s="17">
        <f t="shared" si="416"/>
        <v>8</v>
      </c>
      <c r="R1436" s="28">
        <f t="shared" si="404"/>
        <v>6.1471877372087373E+23</v>
      </c>
      <c r="S1436" s="10">
        <f t="shared" si="412"/>
        <v>14.060925085970933</v>
      </c>
      <c r="T1436" s="10">
        <f t="shared" si="413"/>
        <v>28757.589571938988</v>
      </c>
      <c r="U1436" s="38">
        <f t="shared" si="405"/>
        <v>1.0235099074784727E+44</v>
      </c>
      <c r="V1436" s="6">
        <f t="shared" si="406"/>
        <v>0</v>
      </c>
    </row>
    <row r="1437" spans="2:22" x14ac:dyDescent="0.3">
      <c r="B1437" s="27">
        <v>1435</v>
      </c>
      <c r="C1437" s="70">
        <f t="shared" si="417"/>
        <v>2.0824644676961174E+20</v>
      </c>
      <c r="D1437" s="19">
        <f t="shared" si="407"/>
        <v>1.4411518807585587E+17</v>
      </c>
      <c r="E1437" s="8">
        <f t="shared" si="414"/>
        <v>1.3687911878373435E+44</v>
      </c>
      <c r="F1437" s="17">
        <f t="shared" si="400"/>
        <v>1.07</v>
      </c>
      <c r="G1437" s="17">
        <f t="shared" si="401"/>
        <v>44.13633720059066</v>
      </c>
      <c r="H1437" s="21">
        <f t="shared" si="402"/>
        <v>2.0824644676961174E+21</v>
      </c>
      <c r="I1437" s="22">
        <f t="shared" si="403"/>
        <v>21.318577599939495</v>
      </c>
      <c r="J1437" s="23">
        <f t="shared" si="408"/>
        <v>1.1380207881705086E+42</v>
      </c>
      <c r="K1437" s="22">
        <f t="shared" si="409"/>
        <v>42.056150195367735</v>
      </c>
      <c r="L1437" s="17">
        <v>1</v>
      </c>
      <c r="M1437" s="17">
        <f t="shared" si="415"/>
        <v>5.464778899346741E+20</v>
      </c>
      <c r="N1437" s="17">
        <f t="shared" si="410"/>
        <v>10</v>
      </c>
      <c r="O1437" s="17">
        <f t="shared" si="411"/>
        <v>68.888725024519303</v>
      </c>
      <c r="P1437" s="17">
        <v>1</v>
      </c>
      <c r="Q1437" s="17">
        <f t="shared" si="416"/>
        <v>8</v>
      </c>
      <c r="R1437" s="28">
        <f t="shared" si="404"/>
        <v>6.5729389820114019E+23</v>
      </c>
      <c r="S1437" s="10">
        <f t="shared" si="412"/>
        <v>15.034777945904477</v>
      </c>
      <c r="T1437" s="10">
        <f t="shared" si="413"/>
        <v>28772.624349884893</v>
      </c>
      <c r="U1437" s="38">
        <f t="shared" si="405"/>
        <v>1.0242187093534577E+44</v>
      </c>
      <c r="V1437" s="6">
        <f t="shared" si="406"/>
        <v>0</v>
      </c>
    </row>
    <row r="1438" spans="2:22" x14ac:dyDescent="0.3">
      <c r="B1438" s="27">
        <v>1436</v>
      </c>
      <c r="C1438" s="70">
        <f t="shared" si="417"/>
        <v>2.0839056195768759E+20</v>
      </c>
      <c r="D1438" s="19">
        <f t="shared" si="407"/>
        <v>1.4411518807585587E+17</v>
      </c>
      <c r="E1438" s="8">
        <f t="shared" si="414"/>
        <v>1.4646065709859575E+44</v>
      </c>
      <c r="F1438" s="17">
        <f t="shared" si="400"/>
        <v>1.07</v>
      </c>
      <c r="G1438" s="17">
        <f t="shared" si="401"/>
        <v>44.165720978275871</v>
      </c>
      <c r="H1438" s="21">
        <f t="shared" si="402"/>
        <v>2.0839056195768759E+21</v>
      </c>
      <c r="I1438" s="22">
        <f t="shared" si="403"/>
        <v>21.318878045805441</v>
      </c>
      <c r="J1438" s="23">
        <f t="shared" si="408"/>
        <v>1.1388083458093808E+42</v>
      </c>
      <c r="K1438" s="22">
        <f t="shared" si="409"/>
        <v>42.056450641233681</v>
      </c>
      <c r="L1438" s="17">
        <v>1</v>
      </c>
      <c r="M1438" s="17">
        <f t="shared" si="415"/>
        <v>5.464778899346741E+20</v>
      </c>
      <c r="N1438" s="17">
        <f t="shared" si="410"/>
        <v>10</v>
      </c>
      <c r="O1438" s="17">
        <f t="shared" si="411"/>
        <v>68.888725024519303</v>
      </c>
      <c r="P1438" s="17">
        <v>1</v>
      </c>
      <c r="Q1438" s="17">
        <f t="shared" si="416"/>
        <v>8</v>
      </c>
      <c r="R1438" s="28">
        <f t="shared" si="404"/>
        <v>7.0281809177295502E+23</v>
      </c>
      <c r="S1438" s="10">
        <f t="shared" si="412"/>
        <v>16.076087082337629</v>
      </c>
      <c r="T1438" s="10">
        <f t="shared" si="413"/>
        <v>28788.700436967229</v>
      </c>
      <c r="U1438" s="38">
        <f t="shared" si="405"/>
        <v>1.0249275112284426E+44</v>
      </c>
      <c r="V1438" s="6">
        <f t="shared" si="406"/>
        <v>0</v>
      </c>
    </row>
    <row r="1439" spans="2:22" x14ac:dyDescent="0.3">
      <c r="B1439" s="27">
        <v>1437</v>
      </c>
      <c r="C1439" s="70">
        <f t="shared" si="417"/>
        <v>2.0853467714576345E+20</v>
      </c>
      <c r="D1439" s="19">
        <f t="shared" si="407"/>
        <v>1.4411518807585587E+17</v>
      </c>
      <c r="E1439" s="8">
        <f t="shared" si="414"/>
        <v>1.5671290309549746E+44</v>
      </c>
      <c r="F1439" s="17">
        <f t="shared" si="400"/>
        <v>1.07</v>
      </c>
      <c r="G1439" s="17">
        <f t="shared" si="401"/>
        <v>44.195104755961083</v>
      </c>
      <c r="H1439" s="21">
        <f t="shared" si="402"/>
        <v>2.0853467714576345E+21</v>
      </c>
      <c r="I1439" s="22">
        <f t="shared" si="403"/>
        <v>21.319178283965964</v>
      </c>
      <c r="J1439" s="23">
        <f t="shared" si="408"/>
        <v>1.1395959034482531E+42</v>
      </c>
      <c r="K1439" s="22">
        <f t="shared" si="409"/>
        <v>42.056750879394208</v>
      </c>
      <c r="L1439" s="17">
        <v>1</v>
      </c>
      <c r="M1439" s="17">
        <f t="shared" si="415"/>
        <v>5.464778899346741E+20</v>
      </c>
      <c r="N1439" s="17">
        <f t="shared" si="410"/>
        <v>10</v>
      </c>
      <c r="O1439" s="17">
        <f t="shared" si="411"/>
        <v>68.888725024519303</v>
      </c>
      <c r="P1439" s="17">
        <v>1</v>
      </c>
      <c r="Q1439" s="17">
        <f t="shared" si="416"/>
        <v>8</v>
      </c>
      <c r="R1439" s="28">
        <f t="shared" si="404"/>
        <v>7.5149565166064371E+23</v>
      </c>
      <c r="S1439" s="10">
        <f t="shared" si="412"/>
        <v>17.189525539415637</v>
      </c>
      <c r="T1439" s="10">
        <f t="shared" si="413"/>
        <v>28805.889962506644</v>
      </c>
      <c r="U1439" s="38">
        <f t="shared" si="405"/>
        <v>1.0256363131034277E+44</v>
      </c>
      <c r="V1439" s="6">
        <f t="shared" si="406"/>
        <v>0</v>
      </c>
    </row>
    <row r="1440" spans="2:22" x14ac:dyDescent="0.3">
      <c r="B1440" s="27">
        <v>1438</v>
      </c>
      <c r="C1440" s="70">
        <f t="shared" si="417"/>
        <v>2.086787923338393E+20</v>
      </c>
      <c r="D1440" s="19">
        <f t="shared" si="407"/>
        <v>1.4411518807585587E+17</v>
      </c>
      <c r="E1440" s="8">
        <f t="shared" si="414"/>
        <v>1.676828063121823E+44</v>
      </c>
      <c r="F1440" s="17">
        <f t="shared" si="400"/>
        <v>1.07</v>
      </c>
      <c r="G1440" s="17">
        <f t="shared" si="401"/>
        <v>44.224488533646287</v>
      </c>
      <c r="H1440" s="21">
        <f t="shared" si="402"/>
        <v>2.086787923338393E+21</v>
      </c>
      <c r="I1440" s="22">
        <f t="shared" si="403"/>
        <v>21.319478314708057</v>
      </c>
      <c r="J1440" s="23">
        <f t="shared" si="408"/>
        <v>1.1403834610871254E+42</v>
      </c>
      <c r="K1440" s="22">
        <f t="shared" si="409"/>
        <v>42.057050910136297</v>
      </c>
      <c r="L1440" s="17">
        <v>1</v>
      </c>
      <c r="M1440" s="17">
        <f t="shared" si="415"/>
        <v>5.464778899346741E+20</v>
      </c>
      <c r="N1440" s="17">
        <f t="shared" si="410"/>
        <v>10</v>
      </c>
      <c r="O1440" s="17">
        <f t="shared" si="411"/>
        <v>68.888725024519303</v>
      </c>
      <c r="P1440" s="17">
        <v>1</v>
      </c>
      <c r="Q1440" s="17">
        <f t="shared" si="416"/>
        <v>8</v>
      </c>
      <c r="R1440" s="28">
        <f t="shared" si="404"/>
        <v>8.0354502935749875E+23</v>
      </c>
      <c r="S1440" s="10">
        <f t="shared" si="412"/>
        <v>18.380090122528895</v>
      </c>
      <c r="T1440" s="10">
        <f t="shared" si="413"/>
        <v>28824.270052629174</v>
      </c>
      <c r="U1440" s="38">
        <f t="shared" si="405"/>
        <v>1.0263451149784129E+44</v>
      </c>
      <c r="V1440" s="6">
        <f t="shared" si="406"/>
        <v>0</v>
      </c>
    </row>
    <row r="1441" spans="2:22" x14ac:dyDescent="0.3">
      <c r="B1441" s="27">
        <v>1439</v>
      </c>
      <c r="C1441" s="70">
        <f t="shared" si="417"/>
        <v>2.0882290752191516E+20</v>
      </c>
      <c r="D1441" s="19">
        <f t="shared" si="407"/>
        <v>1.4411518807585587E+17</v>
      </c>
      <c r="E1441" s="8">
        <f t="shared" si="414"/>
        <v>1.7942060275403505E+44</v>
      </c>
      <c r="F1441" s="17">
        <f t="shared" si="400"/>
        <v>1.07</v>
      </c>
      <c r="G1441" s="17">
        <f t="shared" si="401"/>
        <v>44.253872311331499</v>
      </c>
      <c r="H1441" s="21">
        <f t="shared" si="402"/>
        <v>2.0882290752191516E+21</v>
      </c>
      <c r="I1441" s="22">
        <f t="shared" si="403"/>
        <v>21.319778138318103</v>
      </c>
      <c r="J1441" s="23">
        <f t="shared" si="408"/>
        <v>1.1411710187259978E+42</v>
      </c>
      <c r="K1441" s="22">
        <f t="shared" si="409"/>
        <v>42.057350733746347</v>
      </c>
      <c r="L1441" s="17">
        <v>1</v>
      </c>
      <c r="M1441" s="17">
        <f t="shared" si="415"/>
        <v>5.464778899346741E+20</v>
      </c>
      <c r="N1441" s="17">
        <f t="shared" si="410"/>
        <v>10</v>
      </c>
      <c r="O1441" s="17">
        <f t="shared" si="411"/>
        <v>68.888725024519303</v>
      </c>
      <c r="P1441" s="17">
        <v>1</v>
      </c>
      <c r="Q1441" s="17">
        <f t="shared" si="416"/>
        <v>8</v>
      </c>
      <c r="R1441" s="28">
        <f t="shared" si="404"/>
        <v>8.5919981137704225E+23</v>
      </c>
      <c r="S1441" s="10">
        <f t="shared" si="412"/>
        <v>19.653123831774579</v>
      </c>
      <c r="T1441" s="10">
        <f t="shared" si="413"/>
        <v>28843.923176460947</v>
      </c>
      <c r="U1441" s="38">
        <f t="shared" si="405"/>
        <v>1.027053916853398E+44</v>
      </c>
      <c r="V1441" s="6">
        <f t="shared" si="406"/>
        <v>0</v>
      </c>
    </row>
    <row r="1442" spans="2:22" x14ac:dyDescent="0.3">
      <c r="B1442" s="27">
        <v>1440</v>
      </c>
      <c r="C1442" s="70">
        <f t="shared" si="417"/>
        <v>2.0896702270999101E+20</v>
      </c>
      <c r="D1442" s="19">
        <f t="shared" si="407"/>
        <v>1.4411518807585587E+17</v>
      </c>
      <c r="E1442" s="8">
        <f t="shared" si="414"/>
        <v>1.9198004494681752E+44</v>
      </c>
      <c r="F1442" s="17">
        <f t="shared" si="400"/>
        <v>1.07</v>
      </c>
      <c r="G1442" s="17">
        <f t="shared" si="401"/>
        <v>44.28325608901671</v>
      </c>
      <c r="H1442" s="21">
        <f t="shared" si="402"/>
        <v>2.0896702270999101E+21</v>
      </c>
      <c r="I1442" s="22">
        <f t="shared" si="403"/>
        <v>21.320077755081904</v>
      </c>
      <c r="J1442" s="23">
        <f t="shared" si="408"/>
        <v>1.1419585763648701E+42</v>
      </c>
      <c r="K1442" s="22">
        <f t="shared" si="409"/>
        <v>42.057650350510144</v>
      </c>
      <c r="L1442" s="17">
        <v>1</v>
      </c>
      <c r="M1442" s="17">
        <f t="shared" si="415"/>
        <v>5.464778899346741E+20</v>
      </c>
      <c r="N1442" s="17">
        <f t="shared" si="410"/>
        <v>10</v>
      </c>
      <c r="O1442" s="17">
        <f t="shared" si="411"/>
        <v>68.888725024519303</v>
      </c>
      <c r="P1442" s="17">
        <v>1</v>
      </c>
      <c r="Q1442" s="17">
        <f t="shared" si="416"/>
        <v>8</v>
      </c>
      <c r="R1442" s="28">
        <f t="shared" si="404"/>
        <v>9.1870976796779853E+23</v>
      </c>
      <c r="S1442" s="10">
        <f t="shared" si="412"/>
        <v>21.014339849998802</v>
      </c>
      <c r="T1442" s="10">
        <f t="shared" si="413"/>
        <v>28864.937516310947</v>
      </c>
      <c r="U1442" s="38">
        <f t="shared" si="405"/>
        <v>1.0277627187283831E+44</v>
      </c>
      <c r="V1442" s="6">
        <f t="shared" si="406"/>
        <v>0</v>
      </c>
    </row>
    <row r="1443" spans="2:22" x14ac:dyDescent="0.3">
      <c r="B1443" s="27">
        <v>1441</v>
      </c>
      <c r="C1443" s="70">
        <f t="shared" si="417"/>
        <v>2.0911113789806687E+20</v>
      </c>
      <c r="D1443" s="19">
        <f t="shared" si="407"/>
        <v>1.4411518807585587E+17</v>
      </c>
      <c r="E1443" s="8">
        <f t="shared" si="414"/>
        <v>2.0541864809309474E+44</v>
      </c>
      <c r="F1443" s="17">
        <f t="shared" si="400"/>
        <v>1.07</v>
      </c>
      <c r="G1443" s="17">
        <f t="shared" si="401"/>
        <v>44.312639866701922</v>
      </c>
      <c r="H1443" s="21">
        <f t="shared" si="402"/>
        <v>2.0911113789806687E+21</v>
      </c>
      <c r="I1443" s="22">
        <f t="shared" si="403"/>
        <v>21.320377165284665</v>
      </c>
      <c r="J1443" s="23">
        <f t="shared" si="408"/>
        <v>1.1427461340037424E+42</v>
      </c>
      <c r="K1443" s="22">
        <f t="shared" si="409"/>
        <v>42.057949760712901</v>
      </c>
      <c r="L1443" s="17">
        <v>1</v>
      </c>
      <c r="M1443" s="17">
        <f t="shared" si="415"/>
        <v>5.464778899346741E+20</v>
      </c>
      <c r="N1443" s="17">
        <f t="shared" si="410"/>
        <v>10</v>
      </c>
      <c r="O1443" s="17">
        <f t="shared" si="411"/>
        <v>68.888725024519303</v>
      </c>
      <c r="P1443" s="17">
        <v>1</v>
      </c>
      <c r="Q1443" s="17">
        <f t="shared" si="416"/>
        <v>8</v>
      </c>
      <c r="R1443" s="28">
        <f t="shared" si="404"/>
        <v>9.8234197450175007E+23</v>
      </c>
      <c r="S1443" s="10">
        <f t="shared" si="412"/>
        <v>22.469847193158607</v>
      </c>
      <c r="T1443" s="10">
        <f t="shared" si="413"/>
        <v>28887.407363504106</v>
      </c>
      <c r="U1443" s="38">
        <f t="shared" si="405"/>
        <v>1.0284715206033681E+44</v>
      </c>
      <c r="V1443" s="6">
        <f t="shared" si="406"/>
        <v>0</v>
      </c>
    </row>
    <row r="1444" spans="2:22" x14ac:dyDescent="0.3">
      <c r="B1444" s="27">
        <v>1442</v>
      </c>
      <c r="C1444" s="70">
        <f t="shared" si="417"/>
        <v>2.0925525308614273E+20</v>
      </c>
      <c r="D1444" s="19">
        <f t="shared" si="407"/>
        <v>1.4411518807585587E+17</v>
      </c>
      <c r="E1444" s="8">
        <f t="shared" si="414"/>
        <v>2.197979534596114E+44</v>
      </c>
      <c r="F1444" s="17">
        <f t="shared" si="400"/>
        <v>1.07</v>
      </c>
      <c r="G1444" s="17">
        <f t="shared" si="401"/>
        <v>44.342023644387126</v>
      </c>
      <c r="H1444" s="21">
        <f t="shared" si="402"/>
        <v>2.0925525308614273E+21</v>
      </c>
      <c r="I1444" s="22">
        <f t="shared" si="403"/>
        <v>21.320676369211004</v>
      </c>
      <c r="J1444" s="23">
        <f t="shared" si="408"/>
        <v>1.1435336916426148E+42</v>
      </c>
      <c r="K1444" s="22">
        <f t="shared" si="409"/>
        <v>42.05824896463924</v>
      </c>
      <c r="L1444" s="17">
        <v>1</v>
      </c>
      <c r="M1444" s="17">
        <f t="shared" si="415"/>
        <v>5.464778899346741E+20</v>
      </c>
      <c r="N1444" s="17">
        <f t="shared" si="410"/>
        <v>10</v>
      </c>
      <c r="O1444" s="17">
        <f t="shared" si="411"/>
        <v>68.888725024519303</v>
      </c>
      <c r="P1444" s="17">
        <v>1</v>
      </c>
      <c r="Q1444" s="17">
        <f t="shared" si="416"/>
        <v>8</v>
      </c>
      <c r="R1444" s="28">
        <f t="shared" si="404"/>
        <v>1.0503820105731283E+24</v>
      </c>
      <c r="S1444" s="10">
        <f t="shared" si="412"/>
        <v>24.026178138210927</v>
      </c>
      <c r="T1444" s="10">
        <f t="shared" si="413"/>
        <v>28911.433541642316</v>
      </c>
      <c r="U1444" s="38">
        <f t="shared" si="405"/>
        <v>1.0291803224783532E+44</v>
      </c>
      <c r="V1444" s="6">
        <f t="shared" si="406"/>
        <v>0</v>
      </c>
    </row>
    <row r="1445" spans="2:22" x14ac:dyDescent="0.3">
      <c r="B1445" s="27">
        <v>1443</v>
      </c>
      <c r="C1445" s="70">
        <f t="shared" si="417"/>
        <v>2.0939936827421858E+20</v>
      </c>
      <c r="D1445" s="19">
        <f t="shared" si="407"/>
        <v>1.4411518807585587E+17</v>
      </c>
      <c r="E1445" s="8">
        <f t="shared" si="414"/>
        <v>2.3518381020178421E+44</v>
      </c>
      <c r="F1445" s="17">
        <f t="shared" si="400"/>
        <v>1.07</v>
      </c>
      <c r="G1445" s="17">
        <f t="shared" si="401"/>
        <v>44.371407422072338</v>
      </c>
      <c r="H1445" s="21">
        <f t="shared" si="402"/>
        <v>2.0939936827421858E+21</v>
      </c>
      <c r="I1445" s="22">
        <f t="shared" si="403"/>
        <v>21.32097536714495</v>
      </c>
      <c r="J1445" s="23">
        <f t="shared" si="408"/>
        <v>1.1443212492814871E+42</v>
      </c>
      <c r="K1445" s="22">
        <f t="shared" si="409"/>
        <v>42.058547962573194</v>
      </c>
      <c r="L1445" s="17">
        <v>1</v>
      </c>
      <c r="M1445" s="17">
        <f t="shared" si="415"/>
        <v>5.464778899346741E+20</v>
      </c>
      <c r="N1445" s="17">
        <f t="shared" si="410"/>
        <v>10</v>
      </c>
      <c r="O1445" s="17">
        <f t="shared" si="411"/>
        <v>68.888725024519303</v>
      </c>
      <c r="P1445" s="17">
        <v>1</v>
      </c>
      <c r="Q1445" s="17">
        <f t="shared" si="416"/>
        <v>8</v>
      </c>
      <c r="R1445" s="28">
        <f t="shared" si="404"/>
        <v>1.1231352421932795E+24</v>
      </c>
      <c r="S1445" s="10">
        <f t="shared" si="412"/>
        <v>25.690317551720597</v>
      </c>
      <c r="T1445" s="10">
        <f t="shared" si="413"/>
        <v>28937.123859194038</v>
      </c>
      <c r="U1445" s="38">
        <f t="shared" si="405"/>
        <v>1.0298891243533384E+44</v>
      </c>
      <c r="V1445" s="6">
        <f t="shared" si="406"/>
        <v>0</v>
      </c>
    </row>
    <row r="1446" spans="2:22" x14ac:dyDescent="0.3">
      <c r="B1446" s="27">
        <v>1444</v>
      </c>
      <c r="C1446" s="70">
        <f t="shared" si="417"/>
        <v>2.0954348346229444E+20</v>
      </c>
      <c r="D1446" s="19">
        <f t="shared" si="407"/>
        <v>1.4411518807585587E+17</v>
      </c>
      <c r="E1446" s="8">
        <f t="shared" si="414"/>
        <v>2.5164667691590912E+44</v>
      </c>
      <c r="F1446" s="17">
        <f t="shared" si="400"/>
        <v>1.07</v>
      </c>
      <c r="G1446" s="17">
        <f t="shared" si="401"/>
        <v>44.400791199757549</v>
      </c>
      <c r="H1446" s="21">
        <f t="shared" si="402"/>
        <v>2.0954348346229444E+21</v>
      </c>
      <c r="I1446" s="22">
        <f t="shared" si="403"/>
        <v>21.321274159369946</v>
      </c>
      <c r="J1446" s="23">
        <f t="shared" si="408"/>
        <v>1.1451088069203594E+42</v>
      </c>
      <c r="K1446" s="22">
        <f t="shared" si="409"/>
        <v>42.058846754798189</v>
      </c>
      <c r="L1446" s="17">
        <v>1</v>
      </c>
      <c r="M1446" s="17">
        <f t="shared" si="415"/>
        <v>5.464778899346741E+20</v>
      </c>
      <c r="N1446" s="17">
        <f t="shared" si="410"/>
        <v>10</v>
      </c>
      <c r="O1446" s="17">
        <f t="shared" si="411"/>
        <v>68.888725024519303</v>
      </c>
      <c r="P1446" s="17">
        <v>1</v>
      </c>
      <c r="Q1446" s="17">
        <f t="shared" si="416"/>
        <v>8</v>
      </c>
      <c r="R1446" s="28">
        <f t="shared" si="404"/>
        <v>1.2009281928406559E+24</v>
      </c>
      <c r="S1446" s="10">
        <f t="shared" si="412"/>
        <v>27.469734250918521</v>
      </c>
      <c r="T1446" s="10">
        <f t="shared" si="413"/>
        <v>28964.593593444955</v>
      </c>
      <c r="U1446" s="38">
        <f t="shared" si="405"/>
        <v>1.0305979262283235E+44</v>
      </c>
      <c r="V1446" s="6">
        <f t="shared" si="406"/>
        <v>0</v>
      </c>
    </row>
    <row r="1447" spans="2:22" x14ac:dyDescent="0.3">
      <c r="B1447" s="27">
        <v>1445</v>
      </c>
      <c r="C1447" s="70">
        <f t="shared" si="417"/>
        <v>2.0968759865037029E+20</v>
      </c>
      <c r="D1447" s="19">
        <f t="shared" si="407"/>
        <v>1.4411518807585587E+17</v>
      </c>
      <c r="E1447" s="8">
        <f t="shared" si="414"/>
        <v>2.6926194430002277E+44</v>
      </c>
      <c r="F1447" s="17">
        <f t="shared" si="400"/>
        <v>1.07</v>
      </c>
      <c r="G1447" s="17">
        <f t="shared" si="401"/>
        <v>44.430174977442753</v>
      </c>
      <c r="H1447" s="21">
        <f t="shared" si="402"/>
        <v>2.0968759865037029E+21</v>
      </c>
      <c r="I1447" s="22">
        <f t="shared" si="403"/>
        <v>21.321572746168854</v>
      </c>
      <c r="J1447" s="23">
        <f t="shared" si="408"/>
        <v>1.1458963645592318E+42</v>
      </c>
      <c r="K1447" s="22">
        <f t="shared" si="409"/>
        <v>42.059145341597095</v>
      </c>
      <c r="L1447" s="17">
        <v>1</v>
      </c>
      <c r="M1447" s="17">
        <f t="shared" si="415"/>
        <v>5.464778899346741E+20</v>
      </c>
      <c r="N1447" s="17">
        <f t="shared" si="410"/>
        <v>10</v>
      </c>
      <c r="O1447" s="17">
        <f t="shared" si="411"/>
        <v>68.888725024519303</v>
      </c>
      <c r="P1447" s="17">
        <v>1</v>
      </c>
      <c r="Q1447" s="17">
        <f t="shared" si="416"/>
        <v>8</v>
      </c>
      <c r="R1447" s="28">
        <f t="shared" si="404"/>
        <v>1.2841100095241484E+24</v>
      </c>
      <c r="S1447" s="10">
        <f t="shared" si="412"/>
        <v>29.372414538071489</v>
      </c>
      <c r="T1447" s="10">
        <f t="shared" si="413"/>
        <v>28993.966007983028</v>
      </c>
      <c r="U1447" s="38">
        <f t="shared" si="405"/>
        <v>1.0313067281033086E+44</v>
      </c>
      <c r="V1447" s="6">
        <f t="shared" si="406"/>
        <v>0</v>
      </c>
    </row>
    <row r="1448" spans="2:22" x14ac:dyDescent="0.3">
      <c r="B1448" s="27">
        <v>1446</v>
      </c>
      <c r="C1448" s="70">
        <f t="shared" si="417"/>
        <v>2.0983171383844615E+20</v>
      </c>
      <c r="D1448" s="19">
        <f t="shared" si="407"/>
        <v>1.4411518807585587E+17</v>
      </c>
      <c r="E1448" s="8">
        <f t="shared" si="414"/>
        <v>2.8811028040102438E+44</v>
      </c>
      <c r="F1448" s="17">
        <f t="shared" ref="F1448:F1511" si="418">$Y$4</f>
        <v>1.07</v>
      </c>
      <c r="G1448" s="17">
        <f t="shared" si="401"/>
        <v>44.459558755127965</v>
      </c>
      <c r="H1448" s="21">
        <f t="shared" si="402"/>
        <v>2.0983171383844615E+21</v>
      </c>
      <c r="I1448" s="22">
        <f t="shared" si="403"/>
        <v>21.321871127823947</v>
      </c>
      <c r="J1448" s="23">
        <f t="shared" si="408"/>
        <v>1.1466839221981041E+42</v>
      </c>
      <c r="K1448" s="22">
        <f t="shared" si="409"/>
        <v>42.059443723252187</v>
      </c>
      <c r="L1448" s="17">
        <v>1</v>
      </c>
      <c r="M1448" s="17">
        <f t="shared" si="415"/>
        <v>5.464778899346741E+20</v>
      </c>
      <c r="N1448" s="17">
        <f t="shared" si="410"/>
        <v>10</v>
      </c>
      <c r="O1448" s="17">
        <f t="shared" si="411"/>
        <v>68.888725024519303</v>
      </c>
      <c r="P1448" s="17">
        <v>1</v>
      </c>
      <c r="Q1448" s="17">
        <f t="shared" si="416"/>
        <v>8</v>
      </c>
      <c r="R1448" s="28">
        <f t="shared" si="404"/>
        <v>1.3730540304448284E+24</v>
      </c>
      <c r="S1448" s="10">
        <f t="shared" si="412"/>
        <v>31.406898058788872</v>
      </c>
      <c r="T1448" s="10">
        <f t="shared" si="413"/>
        <v>29025.372906041815</v>
      </c>
      <c r="U1448" s="38">
        <f t="shared" si="405"/>
        <v>1.0320155299782938E+44</v>
      </c>
      <c r="V1448" s="6">
        <f t="shared" si="406"/>
        <v>0</v>
      </c>
    </row>
    <row r="1449" spans="2:22" x14ac:dyDescent="0.3">
      <c r="B1449" s="27">
        <v>1447</v>
      </c>
      <c r="C1449" s="70">
        <f t="shared" si="417"/>
        <v>2.0997582902652201E+20</v>
      </c>
      <c r="D1449" s="19">
        <f t="shared" si="407"/>
        <v>1.4411518807585587E+17</v>
      </c>
      <c r="E1449" s="8">
        <f t="shared" si="414"/>
        <v>3.0827800002909609E+44</v>
      </c>
      <c r="F1449" s="17">
        <f t="shared" si="418"/>
        <v>1.07</v>
      </c>
      <c r="G1449" s="17">
        <f t="shared" si="401"/>
        <v>44.488942532813176</v>
      </c>
      <c r="H1449" s="21">
        <f t="shared" si="402"/>
        <v>2.0997582902652201E+21</v>
      </c>
      <c r="I1449" s="22">
        <f t="shared" si="403"/>
        <v>21.322169304616917</v>
      </c>
      <c r="J1449" s="23">
        <f t="shared" si="408"/>
        <v>1.1474714798369764E+42</v>
      </c>
      <c r="K1449" s="22">
        <f t="shared" si="409"/>
        <v>42.059741900045161</v>
      </c>
      <c r="L1449" s="17">
        <v>1</v>
      </c>
      <c r="M1449" s="17">
        <f t="shared" si="415"/>
        <v>5.464778899346741E+20</v>
      </c>
      <c r="N1449" s="17">
        <f t="shared" si="410"/>
        <v>10</v>
      </c>
      <c r="O1449" s="17">
        <f t="shared" si="411"/>
        <v>68.888725024519303</v>
      </c>
      <c r="P1449" s="17">
        <v>1</v>
      </c>
      <c r="Q1449" s="17">
        <f t="shared" si="416"/>
        <v>8</v>
      </c>
      <c r="R1449" s="28">
        <f t="shared" si="404"/>
        <v>1.4681594612976029E+24</v>
      </c>
      <c r="S1449" s="10">
        <f t="shared" si="412"/>
        <v>33.582316145331752</v>
      </c>
      <c r="T1449" s="10">
        <f t="shared" si="413"/>
        <v>29058.955222187145</v>
      </c>
      <c r="U1449" s="38">
        <f t="shared" si="405"/>
        <v>1.0327243318532787E+44</v>
      </c>
      <c r="V1449" s="6">
        <f t="shared" si="406"/>
        <v>0</v>
      </c>
    </row>
    <row r="1450" spans="2:22" x14ac:dyDescent="0.3">
      <c r="B1450" s="27">
        <v>1448</v>
      </c>
      <c r="C1450" s="70">
        <f t="shared" si="417"/>
        <v>2.1011994421459786E+20</v>
      </c>
      <c r="D1450" s="19">
        <f t="shared" si="407"/>
        <v>1.4411518807585587E+17</v>
      </c>
      <c r="E1450" s="8">
        <f t="shared" si="414"/>
        <v>3.2985746003113282E+44</v>
      </c>
      <c r="F1450" s="17">
        <f t="shared" si="418"/>
        <v>1.07</v>
      </c>
      <c r="G1450" s="17">
        <f t="shared" si="401"/>
        <v>44.518326310498388</v>
      </c>
      <c r="H1450" s="21">
        <f t="shared" si="402"/>
        <v>2.1011994421459786E+21</v>
      </c>
      <c r="I1450" s="22">
        <f t="shared" si="403"/>
        <v>21.322467276828885</v>
      </c>
      <c r="J1450" s="23">
        <f t="shared" si="408"/>
        <v>1.1482590374758487E+42</v>
      </c>
      <c r="K1450" s="22">
        <f t="shared" si="409"/>
        <v>42.060039872257121</v>
      </c>
      <c r="L1450" s="17">
        <v>1</v>
      </c>
      <c r="M1450" s="17">
        <f t="shared" si="415"/>
        <v>5.464778899346741E+20</v>
      </c>
      <c r="N1450" s="17">
        <f t="shared" si="410"/>
        <v>10</v>
      </c>
      <c r="O1450" s="17">
        <f t="shared" si="411"/>
        <v>68.888725024519303</v>
      </c>
      <c r="P1450" s="17">
        <v>1</v>
      </c>
      <c r="Q1450" s="17">
        <f t="shared" si="416"/>
        <v>8</v>
      </c>
      <c r="R1450" s="28">
        <f t="shared" si="404"/>
        <v>1.5698531677423523E+24</v>
      </c>
      <c r="S1450" s="10">
        <f t="shared" si="412"/>
        <v>35.90843281715415</v>
      </c>
      <c r="T1450" s="10">
        <f t="shared" si="413"/>
        <v>29094.863655004301</v>
      </c>
      <c r="U1450" s="38">
        <f t="shared" si="405"/>
        <v>1.0334331337282638E+44</v>
      </c>
      <c r="V1450" s="6">
        <f t="shared" si="406"/>
        <v>0</v>
      </c>
    </row>
    <row r="1451" spans="2:22" x14ac:dyDescent="0.3">
      <c r="B1451" s="27">
        <v>1449</v>
      </c>
      <c r="C1451" s="70">
        <f t="shared" si="417"/>
        <v>2.1026405940267372E+20</v>
      </c>
      <c r="D1451" s="19">
        <f t="shared" si="407"/>
        <v>1.4411518807585587E+17</v>
      </c>
      <c r="E1451" s="8">
        <f t="shared" si="414"/>
        <v>3.5294748223331214E+44</v>
      </c>
      <c r="F1451" s="17">
        <f t="shared" si="418"/>
        <v>1.07</v>
      </c>
      <c r="G1451" s="17">
        <f t="shared" si="401"/>
        <v>44.547710088183592</v>
      </c>
      <c r="H1451" s="21">
        <f t="shared" si="402"/>
        <v>2.1026405940267372E+21</v>
      </c>
      <c r="I1451" s="22">
        <f t="shared" si="403"/>
        <v>21.322765044740379</v>
      </c>
      <c r="J1451" s="23">
        <f t="shared" si="408"/>
        <v>1.1490465951147211E+42</v>
      </c>
      <c r="K1451" s="22">
        <f t="shared" si="409"/>
        <v>42.060337640168619</v>
      </c>
      <c r="L1451" s="17">
        <v>1</v>
      </c>
      <c r="M1451" s="17">
        <f t="shared" si="415"/>
        <v>5.464778899346741E+20</v>
      </c>
      <c r="N1451" s="17">
        <f t="shared" si="410"/>
        <v>10</v>
      </c>
      <c r="O1451" s="17">
        <f t="shared" si="411"/>
        <v>68.888725024519303</v>
      </c>
      <c r="P1451" s="17">
        <v>1</v>
      </c>
      <c r="Q1451" s="17">
        <f t="shared" si="416"/>
        <v>8</v>
      </c>
      <c r="R1451" s="28">
        <f t="shared" si="404"/>
        <v>1.6785915920960482E+24</v>
      </c>
      <c r="S1451" s="10">
        <f t="shared" si="412"/>
        <v>38.395688622844077</v>
      </c>
      <c r="T1451" s="10">
        <f t="shared" si="413"/>
        <v>29133.259343627145</v>
      </c>
      <c r="U1451" s="38">
        <f t="shared" si="405"/>
        <v>1.034141935603249E+44</v>
      </c>
      <c r="V1451" s="6">
        <f t="shared" si="406"/>
        <v>0</v>
      </c>
    </row>
    <row r="1452" spans="2:22" x14ac:dyDescent="0.3">
      <c r="B1452" s="27">
        <v>1450</v>
      </c>
      <c r="C1452" s="70">
        <f t="shared" si="417"/>
        <v>4.2081634918149915E+20</v>
      </c>
      <c r="D1452" s="19">
        <f t="shared" si="407"/>
        <v>2.8823037615171174E+17</v>
      </c>
      <c r="E1452" s="8">
        <f t="shared" si="414"/>
        <v>3.77653805989644E+44</v>
      </c>
      <c r="F1452" s="17">
        <f t="shared" si="418"/>
        <v>1.07</v>
      </c>
      <c r="G1452" s="17">
        <f t="shared" si="401"/>
        <v>44.577093865868804</v>
      </c>
      <c r="H1452" s="21">
        <f t="shared" si="402"/>
        <v>4.2081634918149915E+21</v>
      </c>
      <c r="I1452" s="22">
        <f t="shared" si="403"/>
        <v>21.624092604295345</v>
      </c>
      <c r="J1452" s="23">
        <f t="shared" si="408"/>
        <v>6.8990049165215605E+42</v>
      </c>
      <c r="K1452" s="22">
        <f t="shared" si="409"/>
        <v>42.838786454443252</v>
      </c>
      <c r="L1452" s="17">
        <v>3</v>
      </c>
      <c r="M1452" s="17">
        <f t="shared" si="415"/>
        <v>1.6394336698040223E+21</v>
      </c>
      <c r="N1452" s="17">
        <f t="shared" si="410"/>
        <v>30</v>
      </c>
      <c r="O1452" s="17">
        <f t="shared" si="411"/>
        <v>70.473687525240479</v>
      </c>
      <c r="P1452" s="17">
        <v>1</v>
      </c>
      <c r="Q1452" s="17">
        <f t="shared" si="416"/>
        <v>8</v>
      </c>
      <c r="R1452" s="28">
        <f t="shared" si="404"/>
        <v>8.9743140142770675E+23</v>
      </c>
      <c r="S1452" s="10">
        <f t="shared" si="412"/>
        <v>6.8425412533996086</v>
      </c>
      <c r="T1452" s="10">
        <f t="shared" si="413"/>
        <v>29230.101884880543</v>
      </c>
      <c r="U1452" s="38">
        <f t="shared" si="405"/>
        <v>6.2091044248694043E+44</v>
      </c>
      <c r="V1452" s="6">
        <f t="shared" si="406"/>
        <v>90</v>
      </c>
    </row>
    <row r="1453" spans="2:22" x14ac:dyDescent="0.3">
      <c r="B1453" s="27">
        <v>1451</v>
      </c>
      <c r="C1453" s="70">
        <f t="shared" si="417"/>
        <v>4.2110457955765086E+20</v>
      </c>
      <c r="D1453" s="19">
        <f t="shared" si="407"/>
        <v>2.8823037615171174E+17</v>
      </c>
      <c r="E1453" s="8">
        <f t="shared" si="414"/>
        <v>4.0408957240891908E+44</v>
      </c>
      <c r="F1453" s="17">
        <f t="shared" si="418"/>
        <v>1.07</v>
      </c>
      <c r="G1453" s="17">
        <f t="shared" si="401"/>
        <v>44.606477643554015</v>
      </c>
      <c r="H1453" s="21">
        <f t="shared" si="402"/>
        <v>4.2110457955765086E+21</v>
      </c>
      <c r="I1453" s="22">
        <f t="shared" si="403"/>
        <v>21.624389964445207</v>
      </c>
      <c r="J1453" s="23">
        <f t="shared" si="408"/>
        <v>6.9037302623547945E+42</v>
      </c>
      <c r="K1453" s="22">
        <f t="shared" si="409"/>
        <v>42.83908381459311</v>
      </c>
      <c r="L1453" s="17">
        <v>1</v>
      </c>
      <c r="M1453" s="17">
        <f t="shared" si="415"/>
        <v>1.6394336698040223E+21</v>
      </c>
      <c r="N1453" s="17">
        <f t="shared" si="410"/>
        <v>10</v>
      </c>
      <c r="O1453" s="17">
        <f t="shared" si="411"/>
        <v>70.473687525240479</v>
      </c>
      <c r="P1453" s="17">
        <v>1</v>
      </c>
      <c r="Q1453" s="17">
        <f t="shared" si="416"/>
        <v>8</v>
      </c>
      <c r="R1453" s="28">
        <f t="shared" si="404"/>
        <v>9.5959434312824334E+23</v>
      </c>
      <c r="S1453" s="10">
        <f t="shared" si="412"/>
        <v>7.3165078344016896</v>
      </c>
      <c r="T1453" s="10">
        <f t="shared" si="413"/>
        <v>29237.418392714946</v>
      </c>
      <c r="U1453" s="38">
        <f t="shared" si="405"/>
        <v>6.2133572361193151E+44</v>
      </c>
      <c r="V1453" s="6">
        <f t="shared" si="406"/>
        <v>0</v>
      </c>
    </row>
    <row r="1454" spans="2:22" x14ac:dyDescent="0.3">
      <c r="B1454" s="27">
        <v>1452</v>
      </c>
      <c r="C1454" s="70">
        <f t="shared" si="417"/>
        <v>4.2139280993380257E+20</v>
      </c>
      <c r="D1454" s="19">
        <f t="shared" si="407"/>
        <v>2.8823037615171174E+17</v>
      </c>
      <c r="E1454" s="8">
        <f t="shared" si="414"/>
        <v>4.3237584247754341E+44</v>
      </c>
      <c r="F1454" s="17">
        <f t="shared" si="418"/>
        <v>1.07</v>
      </c>
      <c r="G1454" s="17">
        <f t="shared" si="401"/>
        <v>44.635861421239227</v>
      </c>
      <c r="H1454" s="21">
        <f t="shared" si="402"/>
        <v>4.2139280993380257E+21</v>
      </c>
      <c r="I1454" s="22">
        <f t="shared" si="403"/>
        <v>21.624687121132752</v>
      </c>
      <c r="J1454" s="23">
        <f t="shared" si="408"/>
        <v>6.9084556081880285E+42</v>
      </c>
      <c r="K1454" s="22">
        <f t="shared" si="409"/>
        <v>42.839380971280654</v>
      </c>
      <c r="L1454" s="17">
        <v>1</v>
      </c>
      <c r="M1454" s="17">
        <f t="shared" si="415"/>
        <v>1.6394336698040223E+21</v>
      </c>
      <c r="N1454" s="17">
        <f t="shared" si="410"/>
        <v>10</v>
      </c>
      <c r="O1454" s="17">
        <f t="shared" si="411"/>
        <v>70.473687525240479</v>
      </c>
      <c r="P1454" s="17">
        <v>1</v>
      </c>
      <c r="Q1454" s="17">
        <f t="shared" si="416"/>
        <v>8</v>
      </c>
      <c r="R1454" s="28">
        <f t="shared" si="404"/>
        <v>1.02606364485779E+24</v>
      </c>
      <c r="S1454" s="10">
        <f t="shared" si="412"/>
        <v>7.8233086198940693</v>
      </c>
      <c r="T1454" s="10">
        <f t="shared" si="413"/>
        <v>29245.241701334839</v>
      </c>
      <c r="U1454" s="38">
        <f t="shared" si="405"/>
        <v>6.2176100473692259E+44</v>
      </c>
      <c r="V1454" s="6">
        <f t="shared" si="406"/>
        <v>0</v>
      </c>
    </row>
    <row r="1455" spans="2:22" x14ac:dyDescent="0.3">
      <c r="B1455" s="27">
        <v>1453</v>
      </c>
      <c r="C1455" s="70">
        <f t="shared" si="417"/>
        <v>4.2168104030995428E+20</v>
      </c>
      <c r="D1455" s="19">
        <f t="shared" si="407"/>
        <v>2.8823037615171174E+17</v>
      </c>
      <c r="E1455" s="8">
        <f t="shared" si="414"/>
        <v>4.6264215145097149E+44</v>
      </c>
      <c r="F1455" s="17">
        <f t="shared" si="418"/>
        <v>1.07</v>
      </c>
      <c r="G1455" s="17">
        <f t="shared" si="401"/>
        <v>44.665245198924431</v>
      </c>
      <c r="H1455" s="21">
        <f t="shared" si="402"/>
        <v>4.2168104030995428E+21</v>
      </c>
      <c r="I1455" s="22">
        <f t="shared" si="403"/>
        <v>21.62498407463622</v>
      </c>
      <c r="J1455" s="23">
        <f t="shared" si="408"/>
        <v>6.9131809540212625E+42</v>
      </c>
      <c r="K1455" s="22">
        <f t="shared" si="409"/>
        <v>42.839677924784127</v>
      </c>
      <c r="L1455" s="17">
        <v>1</v>
      </c>
      <c r="M1455" s="17">
        <f t="shared" si="415"/>
        <v>1.6394336698040223E+21</v>
      </c>
      <c r="N1455" s="17">
        <f t="shared" si="410"/>
        <v>10</v>
      </c>
      <c r="O1455" s="17">
        <f t="shared" si="411"/>
        <v>70.473687525240479</v>
      </c>
      <c r="P1455" s="17">
        <v>1</v>
      </c>
      <c r="Q1455" s="17">
        <f t="shared" si="416"/>
        <v>8</v>
      </c>
      <c r="R1455" s="28">
        <f t="shared" si="404"/>
        <v>1.0971376638392587E+24</v>
      </c>
      <c r="S1455" s="10">
        <f t="shared" si="412"/>
        <v>8.3652184596343737</v>
      </c>
      <c r="T1455" s="10">
        <f t="shared" si="413"/>
        <v>29253.606919794474</v>
      </c>
      <c r="U1455" s="38">
        <f t="shared" si="405"/>
        <v>6.2218628586191359E+44</v>
      </c>
      <c r="V1455" s="6">
        <f t="shared" si="406"/>
        <v>0</v>
      </c>
    </row>
    <row r="1456" spans="2:22" x14ac:dyDescent="0.3">
      <c r="B1456" s="27">
        <v>1454</v>
      </c>
      <c r="C1456" s="70">
        <f t="shared" si="417"/>
        <v>4.2196927068610599E+20</v>
      </c>
      <c r="D1456" s="19">
        <f t="shared" si="407"/>
        <v>2.8823037615171174E+17</v>
      </c>
      <c r="E1456" s="8">
        <f t="shared" si="414"/>
        <v>4.950271020525395E+44</v>
      </c>
      <c r="F1456" s="17">
        <f t="shared" si="418"/>
        <v>1.07</v>
      </c>
      <c r="G1456" s="17">
        <f t="shared" si="401"/>
        <v>44.694628976609643</v>
      </c>
      <c r="H1456" s="21">
        <f t="shared" si="402"/>
        <v>4.2196927068610599E+21</v>
      </c>
      <c r="I1456" s="22">
        <f t="shared" si="403"/>
        <v>21.625280825233283</v>
      </c>
      <c r="J1456" s="23">
        <f t="shared" si="408"/>
        <v>6.9179062998544964E+42</v>
      </c>
      <c r="K1456" s="22">
        <f t="shared" si="409"/>
        <v>42.839974675381185</v>
      </c>
      <c r="L1456" s="17">
        <v>1</v>
      </c>
      <c r="M1456" s="17">
        <f t="shared" si="415"/>
        <v>1.6394336698040223E+21</v>
      </c>
      <c r="N1456" s="17">
        <f t="shared" si="410"/>
        <v>10</v>
      </c>
      <c r="O1456" s="17">
        <f t="shared" si="411"/>
        <v>70.473687525240479</v>
      </c>
      <c r="P1456" s="17">
        <v>1</v>
      </c>
      <c r="Q1456" s="17">
        <f t="shared" si="416"/>
        <v>8</v>
      </c>
      <c r="R1456" s="28">
        <f t="shared" si="404"/>
        <v>1.1731354305673592E+24</v>
      </c>
      <c r="S1456" s="10">
        <f t="shared" si="412"/>
        <v>8.9446698284810413</v>
      </c>
      <c r="T1456" s="10">
        <f t="shared" si="413"/>
        <v>29262.551589622955</v>
      </c>
      <c r="U1456" s="38">
        <f t="shared" si="405"/>
        <v>6.2261156698690467E+44</v>
      </c>
      <c r="V1456" s="6">
        <f t="shared" si="406"/>
        <v>0</v>
      </c>
    </row>
    <row r="1457" spans="2:22" x14ac:dyDescent="0.3">
      <c r="B1457" s="27">
        <v>1455</v>
      </c>
      <c r="C1457" s="70">
        <f t="shared" si="417"/>
        <v>4.222575010622577E+20</v>
      </c>
      <c r="D1457" s="19">
        <f t="shared" si="407"/>
        <v>2.8823037615171174E+17</v>
      </c>
      <c r="E1457" s="8">
        <f t="shared" si="414"/>
        <v>5.296789991962173E+44</v>
      </c>
      <c r="F1457" s="17">
        <f t="shared" si="418"/>
        <v>1.07</v>
      </c>
      <c r="G1457" s="17">
        <f t="shared" si="401"/>
        <v>44.724012754294854</v>
      </c>
      <c r="H1457" s="21">
        <f t="shared" si="402"/>
        <v>4.222575010622577E+21</v>
      </c>
      <c r="I1457" s="22">
        <f t="shared" si="403"/>
        <v>21.625577373201036</v>
      </c>
      <c r="J1457" s="23">
        <f t="shared" si="408"/>
        <v>6.9226316456877304E+42</v>
      </c>
      <c r="K1457" s="22">
        <f t="shared" si="409"/>
        <v>42.840271223348942</v>
      </c>
      <c r="L1457" s="17">
        <v>1</v>
      </c>
      <c r="M1457" s="17">
        <f t="shared" si="415"/>
        <v>1.6394336698040223E+21</v>
      </c>
      <c r="N1457" s="17">
        <f t="shared" si="410"/>
        <v>10</v>
      </c>
      <c r="O1457" s="17">
        <f t="shared" si="411"/>
        <v>70.473687525240479</v>
      </c>
      <c r="P1457" s="17">
        <v>1</v>
      </c>
      <c r="Q1457" s="17">
        <f t="shared" si="416"/>
        <v>8</v>
      </c>
      <c r="R1457" s="28">
        <f t="shared" si="404"/>
        <v>1.2543980814164894E+24</v>
      </c>
      <c r="S1457" s="10">
        <f t="shared" si="412"/>
        <v>9.5642637494327527</v>
      </c>
      <c r="T1457" s="10">
        <f t="shared" si="413"/>
        <v>29272.115853372386</v>
      </c>
      <c r="U1457" s="38">
        <f t="shared" si="405"/>
        <v>6.2303684811189575E+44</v>
      </c>
      <c r="V1457" s="6">
        <f t="shared" si="406"/>
        <v>0</v>
      </c>
    </row>
    <row r="1458" spans="2:22" x14ac:dyDescent="0.3">
      <c r="B1458" s="27">
        <v>1456</v>
      </c>
      <c r="C1458" s="70">
        <f t="shared" si="417"/>
        <v>4.2254573143840942E+20</v>
      </c>
      <c r="D1458" s="19">
        <f t="shared" si="407"/>
        <v>2.8823037615171174E+17</v>
      </c>
      <c r="E1458" s="8">
        <f t="shared" si="414"/>
        <v>5.667565291399525E+44</v>
      </c>
      <c r="F1458" s="17">
        <f t="shared" si="418"/>
        <v>1.07</v>
      </c>
      <c r="G1458" s="17">
        <f t="shared" si="401"/>
        <v>44.753396531980066</v>
      </c>
      <c r="H1458" s="21">
        <f t="shared" si="402"/>
        <v>4.2254573143840942E+21</v>
      </c>
      <c r="I1458" s="22">
        <f t="shared" si="403"/>
        <v>21.625873718816017</v>
      </c>
      <c r="J1458" s="23">
        <f t="shared" si="408"/>
        <v>6.9273569915209644E+42</v>
      </c>
      <c r="K1458" s="22">
        <f t="shared" si="409"/>
        <v>42.84056756896392</v>
      </c>
      <c r="L1458" s="17">
        <v>1</v>
      </c>
      <c r="M1458" s="17">
        <f t="shared" si="415"/>
        <v>1.6394336698040223E+21</v>
      </c>
      <c r="N1458" s="17">
        <f t="shared" si="410"/>
        <v>10</v>
      </c>
      <c r="O1458" s="17">
        <f t="shared" si="411"/>
        <v>70.473687525240479</v>
      </c>
      <c r="P1458" s="17">
        <v>1</v>
      </c>
      <c r="Q1458" s="17">
        <f t="shared" si="416"/>
        <v>8</v>
      </c>
      <c r="R1458" s="28">
        <f t="shared" si="404"/>
        <v>1.3412903905350737E+24</v>
      </c>
      <c r="S1458" s="10">
        <f t="shared" si="412"/>
        <v>10.226781473685751</v>
      </c>
      <c r="T1458" s="10">
        <f t="shared" si="413"/>
        <v>29282.342634846071</v>
      </c>
      <c r="U1458" s="38">
        <f t="shared" si="405"/>
        <v>6.2346212923688684E+44</v>
      </c>
      <c r="V1458" s="6">
        <f t="shared" si="406"/>
        <v>0</v>
      </c>
    </row>
    <row r="1459" spans="2:22" x14ac:dyDescent="0.3">
      <c r="B1459" s="27">
        <v>1457</v>
      </c>
      <c r="C1459" s="70">
        <f t="shared" si="417"/>
        <v>4.2283396181456113E+20</v>
      </c>
      <c r="D1459" s="19">
        <f t="shared" si="407"/>
        <v>2.8823037615171174E+17</v>
      </c>
      <c r="E1459" s="8">
        <f t="shared" si="414"/>
        <v>6.0642948617974925E+44</v>
      </c>
      <c r="F1459" s="17">
        <f t="shared" si="418"/>
        <v>1.07</v>
      </c>
      <c r="G1459" s="17">
        <f t="shared" si="401"/>
        <v>44.78278030966527</v>
      </c>
      <c r="H1459" s="21">
        <f t="shared" si="402"/>
        <v>4.2283396181456113E+21</v>
      </c>
      <c r="I1459" s="22">
        <f t="shared" si="403"/>
        <v>21.626169862354192</v>
      </c>
      <c r="J1459" s="23">
        <f t="shared" si="408"/>
        <v>6.9320823373541984E+42</v>
      </c>
      <c r="K1459" s="22">
        <f t="shared" si="409"/>
        <v>42.840863712502099</v>
      </c>
      <c r="L1459" s="17">
        <v>1</v>
      </c>
      <c r="M1459" s="17">
        <f t="shared" si="415"/>
        <v>1.6394336698040223E+21</v>
      </c>
      <c r="N1459" s="17">
        <f t="shared" si="410"/>
        <v>10</v>
      </c>
      <c r="O1459" s="17">
        <f t="shared" si="411"/>
        <v>70.473687525240479</v>
      </c>
      <c r="P1459" s="17">
        <v>1</v>
      </c>
      <c r="Q1459" s="17">
        <f t="shared" si="416"/>
        <v>8</v>
      </c>
      <c r="R1459" s="28">
        <f t="shared" si="404"/>
        <v>1.4342024079080622E+24</v>
      </c>
      <c r="S1459" s="10">
        <f t="shared" si="412"/>
        <v>10.93519697017924</v>
      </c>
      <c r="T1459" s="10">
        <f t="shared" si="413"/>
        <v>29293.277831816249</v>
      </c>
      <c r="U1459" s="38">
        <f t="shared" si="405"/>
        <v>6.2388741036187784E+44</v>
      </c>
      <c r="V1459" s="6">
        <f t="shared" si="406"/>
        <v>0</v>
      </c>
    </row>
    <row r="1460" spans="2:22" x14ac:dyDescent="0.3">
      <c r="B1460" s="27">
        <v>1458</v>
      </c>
      <c r="C1460" s="70">
        <f t="shared" si="417"/>
        <v>4.2312219219071284E+20</v>
      </c>
      <c r="D1460" s="19">
        <f t="shared" si="407"/>
        <v>2.8823037615171174E+17</v>
      </c>
      <c r="E1460" s="8">
        <f t="shared" si="414"/>
        <v>6.4887955021233174E+44</v>
      </c>
      <c r="F1460" s="17">
        <f t="shared" si="418"/>
        <v>1.07</v>
      </c>
      <c r="G1460" s="17">
        <f t="shared" si="401"/>
        <v>44.812164087350482</v>
      </c>
      <c r="H1460" s="21">
        <f t="shared" si="402"/>
        <v>4.2312219219071284E+21</v>
      </c>
      <c r="I1460" s="22">
        <f t="shared" si="403"/>
        <v>21.626465804090962</v>
      </c>
      <c r="J1460" s="23">
        <f t="shared" si="408"/>
        <v>6.9368076831874312E+42</v>
      </c>
      <c r="K1460" s="22">
        <f t="shared" si="409"/>
        <v>42.841159654238865</v>
      </c>
      <c r="L1460" s="17">
        <v>1</v>
      </c>
      <c r="M1460" s="17">
        <f t="shared" si="415"/>
        <v>1.6394336698040223E+21</v>
      </c>
      <c r="N1460" s="17">
        <f t="shared" si="410"/>
        <v>10</v>
      </c>
      <c r="O1460" s="17">
        <f t="shared" si="411"/>
        <v>70.473687525240479</v>
      </c>
      <c r="P1460" s="17">
        <v>1</v>
      </c>
      <c r="Q1460" s="17">
        <f t="shared" si="416"/>
        <v>8</v>
      </c>
      <c r="R1460" s="28">
        <f t="shared" si="404"/>
        <v>1.5335512109463259E+24</v>
      </c>
      <c r="S1460" s="10">
        <f t="shared" si="412"/>
        <v>11.692690280736141</v>
      </c>
      <c r="T1460" s="10">
        <f t="shared" si="413"/>
        <v>29304.970522096984</v>
      </c>
      <c r="U1460" s="38">
        <f t="shared" si="405"/>
        <v>6.2431269148686884E+44</v>
      </c>
      <c r="V1460" s="6">
        <f t="shared" si="406"/>
        <v>0</v>
      </c>
    </row>
    <row r="1461" spans="2:22" x14ac:dyDescent="0.3">
      <c r="B1461" s="27">
        <v>1459</v>
      </c>
      <c r="C1461" s="70">
        <f t="shared" si="417"/>
        <v>4.2341042256686455E+20</v>
      </c>
      <c r="D1461" s="19">
        <f t="shared" si="407"/>
        <v>2.8823037615171174E+17</v>
      </c>
      <c r="E1461" s="8">
        <f t="shared" si="414"/>
        <v>6.9430111872719501E+44</v>
      </c>
      <c r="F1461" s="17">
        <f t="shared" si="418"/>
        <v>1.07</v>
      </c>
      <c r="G1461" s="17">
        <f t="shared" si="401"/>
        <v>44.841547865035693</v>
      </c>
      <c r="H1461" s="21">
        <f t="shared" si="402"/>
        <v>4.2341042256686455E+21</v>
      </c>
      <c r="I1461" s="22">
        <f t="shared" si="403"/>
        <v>21.626761544301164</v>
      </c>
      <c r="J1461" s="23">
        <f t="shared" si="408"/>
        <v>6.9415330290206652E+42</v>
      </c>
      <c r="K1461" s="22">
        <f t="shared" si="409"/>
        <v>42.841455394449071</v>
      </c>
      <c r="L1461" s="17">
        <v>1</v>
      </c>
      <c r="M1461" s="17">
        <f t="shared" si="415"/>
        <v>1.6394336698040223E+21</v>
      </c>
      <c r="N1461" s="17">
        <f t="shared" si="410"/>
        <v>10</v>
      </c>
      <c r="O1461" s="17">
        <f t="shared" si="411"/>
        <v>70.473687525240479</v>
      </c>
      <c r="P1461" s="17">
        <v>1</v>
      </c>
      <c r="Q1461" s="17">
        <f t="shared" si="416"/>
        <v>8</v>
      </c>
      <c r="R1461" s="28">
        <f t="shared" si="404"/>
        <v>1.6397827774717844E+24</v>
      </c>
      <c r="S1461" s="10">
        <f t="shared" si="412"/>
        <v>12.502661800795849</v>
      </c>
      <c r="T1461" s="10">
        <f t="shared" si="413"/>
        <v>29317.473183897779</v>
      </c>
      <c r="U1461" s="38">
        <f t="shared" si="405"/>
        <v>6.2473797261185984E+44</v>
      </c>
      <c r="V1461" s="6">
        <f t="shared" si="406"/>
        <v>0</v>
      </c>
    </row>
    <row r="1462" spans="2:22" x14ac:dyDescent="0.3">
      <c r="B1462" s="27">
        <v>1460</v>
      </c>
      <c r="C1462" s="70">
        <f t="shared" si="417"/>
        <v>4.2369865294301626E+20</v>
      </c>
      <c r="D1462" s="19">
        <f t="shared" si="407"/>
        <v>2.8823037615171174E+17</v>
      </c>
      <c r="E1462" s="8">
        <f t="shared" si="414"/>
        <v>7.4290219703809868E+44</v>
      </c>
      <c r="F1462" s="17">
        <f t="shared" si="418"/>
        <v>1.07</v>
      </c>
      <c r="G1462" s="17">
        <f t="shared" si="401"/>
        <v>44.870931642720905</v>
      </c>
      <c r="H1462" s="21">
        <f t="shared" si="402"/>
        <v>4.2369865294301626E+21</v>
      </c>
      <c r="I1462" s="22">
        <f t="shared" si="403"/>
        <v>21.627057083259086</v>
      </c>
      <c r="J1462" s="23">
        <f t="shared" si="408"/>
        <v>6.9462583748538992E+42</v>
      </c>
      <c r="K1462" s="22">
        <f t="shared" si="409"/>
        <v>42.841750933406992</v>
      </c>
      <c r="L1462" s="17">
        <v>1</v>
      </c>
      <c r="M1462" s="17">
        <f t="shared" si="415"/>
        <v>1.6394336698040223E+21</v>
      </c>
      <c r="N1462" s="17">
        <f t="shared" si="410"/>
        <v>10</v>
      </c>
      <c r="O1462" s="17">
        <f t="shared" si="411"/>
        <v>70.473687525240479</v>
      </c>
      <c r="P1462" s="17">
        <v>1</v>
      </c>
      <c r="Q1462" s="17">
        <f t="shared" si="416"/>
        <v>8</v>
      </c>
      <c r="R1462" s="28">
        <f t="shared" si="404"/>
        <v>1.753373988512568E+24</v>
      </c>
      <c r="S1462" s="10">
        <f t="shared" si="412"/>
        <v>13.368747549894517</v>
      </c>
      <c r="T1462" s="10">
        <f t="shared" si="413"/>
        <v>29330.841931447674</v>
      </c>
      <c r="U1462" s="38">
        <f t="shared" si="405"/>
        <v>6.2516325373685093E+44</v>
      </c>
      <c r="V1462" s="6">
        <f t="shared" si="406"/>
        <v>0</v>
      </c>
    </row>
    <row r="1463" spans="2:22" x14ac:dyDescent="0.3">
      <c r="B1463" s="27">
        <v>1461</v>
      </c>
      <c r="C1463" s="70">
        <f t="shared" si="417"/>
        <v>4.2398688331916798E+20</v>
      </c>
      <c r="D1463" s="19">
        <f t="shared" si="407"/>
        <v>2.8823037615171174E+17</v>
      </c>
      <c r="E1463" s="8">
        <f t="shared" si="414"/>
        <v>7.9490535083076564E+44</v>
      </c>
      <c r="F1463" s="17">
        <f t="shared" si="418"/>
        <v>1.07</v>
      </c>
      <c r="G1463" s="17">
        <f t="shared" si="401"/>
        <v>44.900315420406109</v>
      </c>
      <c r="H1463" s="21">
        <f t="shared" si="402"/>
        <v>4.2398688331916798E+21</v>
      </c>
      <c r="I1463" s="22">
        <f t="shared" si="403"/>
        <v>21.627352421238438</v>
      </c>
      <c r="J1463" s="23">
        <f t="shared" si="408"/>
        <v>6.9509837206871332E+42</v>
      </c>
      <c r="K1463" s="22">
        <f t="shared" si="409"/>
        <v>42.842046271386344</v>
      </c>
      <c r="L1463" s="17">
        <v>1</v>
      </c>
      <c r="M1463" s="17">
        <f t="shared" si="415"/>
        <v>1.6394336698040223E+21</v>
      </c>
      <c r="N1463" s="17">
        <f t="shared" si="410"/>
        <v>10</v>
      </c>
      <c r="O1463" s="17">
        <f t="shared" si="411"/>
        <v>70.473687525240479</v>
      </c>
      <c r="P1463" s="17">
        <v>1</v>
      </c>
      <c r="Q1463" s="17">
        <f t="shared" si="416"/>
        <v>8</v>
      </c>
      <c r="R1463" s="28">
        <f t="shared" si="404"/>
        <v>1.8748347699057907E+24</v>
      </c>
      <c r="S1463" s="10">
        <f t="shared" si="412"/>
        <v>14.29483550049564</v>
      </c>
      <c r="T1463" s="10">
        <f t="shared" si="413"/>
        <v>29345.13676694817</v>
      </c>
      <c r="U1463" s="38">
        <f t="shared" si="405"/>
        <v>6.2558853486184201E+44</v>
      </c>
      <c r="V1463" s="6">
        <f t="shared" si="406"/>
        <v>0</v>
      </c>
    </row>
    <row r="1464" spans="2:22" x14ac:dyDescent="0.3">
      <c r="B1464" s="27">
        <v>1462</v>
      </c>
      <c r="C1464" s="70">
        <f t="shared" si="417"/>
        <v>4.2427511369531969E+20</v>
      </c>
      <c r="D1464" s="19">
        <f t="shared" si="407"/>
        <v>2.8823037615171174E+17</v>
      </c>
      <c r="E1464" s="8">
        <f t="shared" si="414"/>
        <v>8.5054872538891925E+44</v>
      </c>
      <c r="F1464" s="17">
        <f t="shared" si="418"/>
        <v>1.07</v>
      </c>
      <c r="G1464" s="17">
        <f t="shared" si="401"/>
        <v>44.929699198091321</v>
      </c>
      <c r="H1464" s="21">
        <f t="shared" si="402"/>
        <v>4.2427511369531969E+21</v>
      </c>
      <c r="I1464" s="22">
        <f t="shared" si="403"/>
        <v>21.62764755851239</v>
      </c>
      <c r="J1464" s="23">
        <f t="shared" si="408"/>
        <v>6.9557090665203672E+42</v>
      </c>
      <c r="K1464" s="22">
        <f t="shared" si="409"/>
        <v>42.842341408660296</v>
      </c>
      <c r="L1464" s="17">
        <v>1</v>
      </c>
      <c r="M1464" s="17">
        <f t="shared" si="415"/>
        <v>1.6394336698040223E+21</v>
      </c>
      <c r="N1464" s="17">
        <f t="shared" si="410"/>
        <v>10</v>
      </c>
      <c r="O1464" s="17">
        <f t="shared" si="411"/>
        <v>70.473687525240479</v>
      </c>
      <c r="P1464" s="17">
        <v>1</v>
      </c>
      <c r="Q1464" s="17">
        <f t="shared" si="416"/>
        <v>8</v>
      </c>
      <c r="R1464" s="28">
        <f t="shared" si="404"/>
        <v>2.0047103823292238E+24</v>
      </c>
      <c r="S1464" s="10">
        <f t="shared" si="412"/>
        <v>15.285083038529296</v>
      </c>
      <c r="T1464" s="10">
        <f t="shared" si="413"/>
        <v>29360.421849986698</v>
      </c>
      <c r="U1464" s="38">
        <f t="shared" si="405"/>
        <v>6.2601381598683301E+44</v>
      </c>
      <c r="V1464" s="6">
        <f t="shared" si="406"/>
        <v>0</v>
      </c>
    </row>
    <row r="1465" spans="2:22" x14ac:dyDescent="0.3">
      <c r="B1465" s="27">
        <v>1463</v>
      </c>
      <c r="C1465" s="70">
        <f t="shared" si="417"/>
        <v>4.245633440714714E+20</v>
      </c>
      <c r="D1465" s="19">
        <f t="shared" si="407"/>
        <v>2.8823037615171174E+17</v>
      </c>
      <c r="E1465" s="8">
        <f t="shared" si="414"/>
        <v>9.1008713616614357E+44</v>
      </c>
      <c r="F1465" s="17">
        <f t="shared" si="418"/>
        <v>1.07</v>
      </c>
      <c r="G1465" s="17">
        <f t="shared" si="401"/>
        <v>44.959082975776532</v>
      </c>
      <c r="H1465" s="21">
        <f t="shared" si="402"/>
        <v>4.245633440714714E+21</v>
      </c>
      <c r="I1465" s="22">
        <f t="shared" si="403"/>
        <v>21.62794249535354</v>
      </c>
      <c r="J1465" s="23">
        <f t="shared" si="408"/>
        <v>6.9604344123536012E+42</v>
      </c>
      <c r="K1465" s="22">
        <f t="shared" si="409"/>
        <v>42.842636345501447</v>
      </c>
      <c r="L1465" s="17">
        <v>1</v>
      </c>
      <c r="M1465" s="17">
        <f t="shared" si="415"/>
        <v>1.6394336698040223E+21</v>
      </c>
      <c r="N1465" s="17">
        <f t="shared" si="410"/>
        <v>10</v>
      </c>
      <c r="O1465" s="17">
        <f t="shared" si="411"/>
        <v>70.473687525240479</v>
      </c>
      <c r="P1465" s="17">
        <v>1</v>
      </c>
      <c r="Q1465" s="17">
        <f t="shared" si="416"/>
        <v>8</v>
      </c>
      <c r="R1465" s="28">
        <f t="shared" si="404"/>
        <v>2.1435838700501159E+24</v>
      </c>
      <c r="S1465" s="10">
        <f t="shared" si="412"/>
        <v>16.343935634083625</v>
      </c>
      <c r="T1465" s="10">
        <f t="shared" si="413"/>
        <v>29376.765785620781</v>
      </c>
      <c r="U1465" s="38">
        <f t="shared" si="405"/>
        <v>6.2643909711182409E+44</v>
      </c>
      <c r="V1465" s="6">
        <f t="shared" si="406"/>
        <v>0</v>
      </c>
    </row>
    <row r="1466" spans="2:22" x14ac:dyDescent="0.3">
      <c r="B1466" s="27">
        <v>1464</v>
      </c>
      <c r="C1466" s="70">
        <f t="shared" si="417"/>
        <v>4.2485157444762311E+20</v>
      </c>
      <c r="D1466" s="19">
        <f t="shared" si="407"/>
        <v>2.8823037615171174E+17</v>
      </c>
      <c r="E1466" s="8">
        <f t="shared" si="414"/>
        <v>9.7379323569777371E+44</v>
      </c>
      <c r="F1466" s="17">
        <f t="shared" si="418"/>
        <v>1.07</v>
      </c>
      <c r="G1466" s="17">
        <f t="shared" si="401"/>
        <v>44.988466753461744</v>
      </c>
      <c r="H1466" s="21">
        <f t="shared" si="402"/>
        <v>4.2485157444762311E+21</v>
      </c>
      <c r="I1466" s="22">
        <f t="shared" si="403"/>
        <v>21.628237232033943</v>
      </c>
      <c r="J1466" s="23">
        <f t="shared" si="408"/>
        <v>6.9651597581868352E+42</v>
      </c>
      <c r="K1466" s="22">
        <f t="shared" si="409"/>
        <v>42.842931082181842</v>
      </c>
      <c r="L1466" s="17">
        <v>1</v>
      </c>
      <c r="M1466" s="17">
        <f t="shared" si="415"/>
        <v>1.6394336698040223E+21</v>
      </c>
      <c r="N1466" s="17">
        <f t="shared" si="410"/>
        <v>10</v>
      </c>
      <c r="O1466" s="17">
        <f t="shared" si="411"/>
        <v>70.473687525240479</v>
      </c>
      <c r="P1466" s="17">
        <v>1</v>
      </c>
      <c r="Q1466" s="17">
        <f t="shared" si="416"/>
        <v>8</v>
      </c>
      <c r="R1466" s="28">
        <f t="shared" si="404"/>
        <v>2.2920786793925974E+24</v>
      </c>
      <c r="S1466" s="10">
        <f t="shared" si="412"/>
        <v>17.47614680612995</v>
      </c>
      <c r="T1466" s="10">
        <f t="shared" si="413"/>
        <v>29394.24193242691</v>
      </c>
      <c r="U1466" s="38">
        <f t="shared" si="405"/>
        <v>6.2686437823681517E+44</v>
      </c>
      <c r="V1466" s="6">
        <f t="shared" si="406"/>
        <v>0</v>
      </c>
    </row>
    <row r="1467" spans="2:22" x14ac:dyDescent="0.3">
      <c r="B1467" s="27">
        <v>1465</v>
      </c>
      <c r="C1467" s="70">
        <f t="shared" si="417"/>
        <v>4.2513980482377482E+20</v>
      </c>
      <c r="D1467" s="19">
        <f t="shared" si="407"/>
        <v>2.8823037615171174E+17</v>
      </c>
      <c r="E1467" s="8">
        <f t="shared" si="414"/>
        <v>1.0419587621966179E+45</v>
      </c>
      <c r="F1467" s="17">
        <f t="shared" si="418"/>
        <v>1.07</v>
      </c>
      <c r="G1467" s="17">
        <f t="shared" si="401"/>
        <v>45.017850531146948</v>
      </c>
      <c r="H1467" s="21">
        <f t="shared" si="402"/>
        <v>4.2513980482377482E+21</v>
      </c>
      <c r="I1467" s="22">
        <f t="shared" si="403"/>
        <v>21.628531768825091</v>
      </c>
      <c r="J1467" s="23">
        <f t="shared" si="408"/>
        <v>6.9698851040200691E+42</v>
      </c>
      <c r="K1467" s="22">
        <f t="shared" si="409"/>
        <v>42.843225618972994</v>
      </c>
      <c r="L1467" s="17">
        <v>1</v>
      </c>
      <c r="M1467" s="17">
        <f t="shared" si="415"/>
        <v>1.6394336698040223E+21</v>
      </c>
      <c r="N1467" s="17">
        <f t="shared" si="410"/>
        <v>10</v>
      </c>
      <c r="O1467" s="17">
        <f t="shared" si="411"/>
        <v>70.473687525240479</v>
      </c>
      <c r="P1467" s="17">
        <v>1</v>
      </c>
      <c r="Q1467" s="17">
        <f t="shared" si="416"/>
        <v>8</v>
      </c>
      <c r="R1467" s="28">
        <f t="shared" si="404"/>
        <v>2.4508614586877403E+24</v>
      </c>
      <c r="S1467" s="10">
        <f t="shared" si="412"/>
        <v>18.68679947097765</v>
      </c>
      <c r="T1467" s="10">
        <f t="shared" si="413"/>
        <v>29412.92873189789</v>
      </c>
      <c r="U1467" s="38">
        <f t="shared" si="405"/>
        <v>6.2728965936180626E+44</v>
      </c>
      <c r="V1467" s="6">
        <f t="shared" si="406"/>
        <v>0</v>
      </c>
    </row>
    <row r="1468" spans="2:22" x14ac:dyDescent="0.3">
      <c r="B1468" s="27">
        <v>1466</v>
      </c>
      <c r="C1468" s="70">
        <f t="shared" si="417"/>
        <v>4.2542803519992653E+20</v>
      </c>
      <c r="D1468" s="19">
        <f t="shared" si="407"/>
        <v>2.8823037615171174E+17</v>
      </c>
      <c r="E1468" s="8">
        <f t="shared" si="414"/>
        <v>1.1148958755503812E+45</v>
      </c>
      <c r="F1468" s="17">
        <f t="shared" si="418"/>
        <v>1.07</v>
      </c>
      <c r="G1468" s="17">
        <f t="shared" si="401"/>
        <v>45.047234308832159</v>
      </c>
      <c r="H1468" s="21">
        <f t="shared" si="402"/>
        <v>4.2542803519992653E+21</v>
      </c>
      <c r="I1468" s="22">
        <f t="shared" si="403"/>
        <v>21.628826105997931</v>
      </c>
      <c r="J1468" s="23">
        <f t="shared" si="408"/>
        <v>6.9746104498533031E+42</v>
      </c>
      <c r="K1468" s="22">
        <f t="shared" si="409"/>
        <v>42.843519956145833</v>
      </c>
      <c r="L1468" s="17">
        <v>1</v>
      </c>
      <c r="M1468" s="17">
        <f t="shared" si="415"/>
        <v>1.6394336698040223E+21</v>
      </c>
      <c r="N1468" s="17">
        <f t="shared" si="410"/>
        <v>10</v>
      </c>
      <c r="O1468" s="17">
        <f t="shared" si="411"/>
        <v>70.473687525240479</v>
      </c>
      <c r="P1468" s="17">
        <v>1</v>
      </c>
      <c r="Q1468" s="17">
        <f t="shared" si="416"/>
        <v>8</v>
      </c>
      <c r="R1468" s="28">
        <f t="shared" si="404"/>
        <v>2.6206450522858579E+24</v>
      </c>
      <c r="S1468" s="10">
        <f t="shared" si="412"/>
        <v>19.981328770372954</v>
      </c>
      <c r="T1468" s="10">
        <f t="shared" si="413"/>
        <v>29432.910060668262</v>
      </c>
      <c r="U1468" s="38">
        <f t="shared" si="405"/>
        <v>6.2771494048679726E+44</v>
      </c>
      <c r="V1468" s="6">
        <f t="shared" si="406"/>
        <v>0</v>
      </c>
    </row>
    <row r="1469" spans="2:22" x14ac:dyDescent="0.3">
      <c r="B1469" s="27">
        <v>1467</v>
      </c>
      <c r="C1469" s="70">
        <f t="shared" si="417"/>
        <v>4.2571626557607825E+20</v>
      </c>
      <c r="D1469" s="19">
        <f t="shared" si="407"/>
        <v>2.8823037615171174E+17</v>
      </c>
      <c r="E1469" s="8">
        <f t="shared" si="414"/>
        <v>1.1929385868389079E+45</v>
      </c>
      <c r="F1469" s="17">
        <f t="shared" si="418"/>
        <v>1.07</v>
      </c>
      <c r="G1469" s="17">
        <f t="shared" si="401"/>
        <v>45.076618086517371</v>
      </c>
      <c r="H1469" s="21">
        <f t="shared" si="402"/>
        <v>4.2571626557607825E+21</v>
      </c>
      <c r="I1469" s="22">
        <f t="shared" si="403"/>
        <v>21.629120243822857</v>
      </c>
      <c r="J1469" s="23">
        <f t="shared" si="408"/>
        <v>6.9793357956865371E+42</v>
      </c>
      <c r="K1469" s="22">
        <f t="shared" si="409"/>
        <v>42.843814093970764</v>
      </c>
      <c r="L1469" s="17">
        <v>1</v>
      </c>
      <c r="M1469" s="17">
        <f t="shared" si="415"/>
        <v>1.6394336698040223E+21</v>
      </c>
      <c r="N1469" s="17">
        <f t="shared" si="410"/>
        <v>10</v>
      </c>
      <c r="O1469" s="17">
        <f t="shared" si="411"/>
        <v>70.473687525240479</v>
      </c>
      <c r="P1469" s="17">
        <v>1</v>
      </c>
      <c r="Q1469" s="17">
        <f t="shared" si="416"/>
        <v>8</v>
      </c>
      <c r="R1469" s="28">
        <f t="shared" si="404"/>
        <v>2.8021917020826682E+24</v>
      </c>
      <c r="S1469" s="10">
        <f t="shared" si="412"/>
        <v>21.365546481804614</v>
      </c>
      <c r="T1469" s="10">
        <f t="shared" si="413"/>
        <v>29454.275607150066</v>
      </c>
      <c r="U1469" s="38">
        <f t="shared" si="405"/>
        <v>6.2814022161178834E+44</v>
      </c>
      <c r="V1469" s="6">
        <f t="shared" si="406"/>
        <v>0</v>
      </c>
    </row>
    <row r="1470" spans="2:22" x14ac:dyDescent="0.3">
      <c r="B1470" s="27">
        <v>1468</v>
      </c>
      <c r="C1470" s="70">
        <f t="shared" si="417"/>
        <v>4.2600449595222996E+20</v>
      </c>
      <c r="D1470" s="19">
        <f t="shared" si="407"/>
        <v>2.8823037615171174E+17</v>
      </c>
      <c r="E1470" s="8">
        <f t="shared" si="414"/>
        <v>1.2764442879176315E+45</v>
      </c>
      <c r="F1470" s="17">
        <f t="shared" si="418"/>
        <v>1.07</v>
      </c>
      <c r="G1470" s="17">
        <f t="shared" si="401"/>
        <v>45.106001864202582</v>
      </c>
      <c r="H1470" s="21">
        <f t="shared" si="402"/>
        <v>4.2600449595222996E+21</v>
      </c>
      <c r="I1470" s="22">
        <f t="shared" si="403"/>
        <v>21.629414182569715</v>
      </c>
      <c r="J1470" s="23">
        <f t="shared" si="408"/>
        <v>6.9840611415197711E+42</v>
      </c>
      <c r="K1470" s="22">
        <f t="shared" si="409"/>
        <v>42.844108032717621</v>
      </c>
      <c r="L1470" s="17">
        <v>1</v>
      </c>
      <c r="M1470" s="17">
        <f t="shared" si="415"/>
        <v>1.6394336698040223E+21</v>
      </c>
      <c r="N1470" s="17">
        <f t="shared" si="410"/>
        <v>10</v>
      </c>
      <c r="O1470" s="17">
        <f t="shared" si="411"/>
        <v>70.473687525240479</v>
      </c>
      <c r="P1470" s="17">
        <v>1</v>
      </c>
      <c r="Q1470" s="17">
        <f t="shared" si="416"/>
        <v>8</v>
      </c>
      <c r="R1470" s="28">
        <f t="shared" si="404"/>
        <v>2.9963164709434559E+24</v>
      </c>
      <c r="S1470" s="10">
        <f t="shared" si="412"/>
        <v>22.845667120689576</v>
      </c>
      <c r="T1470" s="10">
        <f t="shared" si="413"/>
        <v>29477.121274270758</v>
      </c>
      <c r="U1470" s="38">
        <f t="shared" si="405"/>
        <v>6.2856550273677942E+44</v>
      </c>
      <c r="V1470" s="6">
        <f t="shared" si="406"/>
        <v>0</v>
      </c>
    </row>
    <row r="1471" spans="2:22" x14ac:dyDescent="0.3">
      <c r="B1471" s="27">
        <v>1469</v>
      </c>
      <c r="C1471" s="70">
        <f t="shared" si="417"/>
        <v>4.2629272632838167E+20</v>
      </c>
      <c r="D1471" s="19">
        <f t="shared" si="407"/>
        <v>2.8823037615171174E+17</v>
      </c>
      <c r="E1471" s="8">
        <f t="shared" si="414"/>
        <v>1.3657953880718657E+45</v>
      </c>
      <c r="F1471" s="17">
        <f t="shared" si="418"/>
        <v>1.07</v>
      </c>
      <c r="G1471" s="17">
        <f t="shared" si="401"/>
        <v>45.135385641887787</v>
      </c>
      <c r="H1471" s="21">
        <f t="shared" si="402"/>
        <v>4.2629272632838167E+21</v>
      </c>
      <c r="I1471" s="22">
        <f t="shared" si="403"/>
        <v>21.629707922507801</v>
      </c>
      <c r="J1471" s="23">
        <f t="shared" si="408"/>
        <v>6.9887864873530051E+42</v>
      </c>
      <c r="K1471" s="22">
        <f t="shared" si="409"/>
        <v>42.844401772655708</v>
      </c>
      <c r="L1471" s="17">
        <v>1</v>
      </c>
      <c r="M1471" s="17">
        <f t="shared" si="415"/>
        <v>1.6394336698040223E+21</v>
      </c>
      <c r="N1471" s="17">
        <f t="shared" si="410"/>
        <v>10</v>
      </c>
      <c r="O1471" s="17">
        <f t="shared" si="411"/>
        <v>70.473687525240479</v>
      </c>
      <c r="P1471" s="17">
        <v>1</v>
      </c>
      <c r="Q1471" s="17">
        <f t="shared" si="416"/>
        <v>8</v>
      </c>
      <c r="R1471" s="28">
        <f t="shared" si="404"/>
        <v>3.2038909034065167E+24</v>
      </c>
      <c r="S1471" s="10">
        <f t="shared" si="412"/>
        <v>24.428335851714493</v>
      </c>
      <c r="T1471" s="10">
        <f t="shared" si="413"/>
        <v>29501.549610122471</v>
      </c>
      <c r="U1471" s="38">
        <f t="shared" si="405"/>
        <v>6.2899078386177042E+44</v>
      </c>
      <c r="V1471" s="6">
        <f t="shared" si="406"/>
        <v>0</v>
      </c>
    </row>
    <row r="1472" spans="2:22" x14ac:dyDescent="0.3">
      <c r="B1472" s="27">
        <v>1470</v>
      </c>
      <c r="C1472" s="70">
        <f t="shared" si="417"/>
        <v>4.2658095670453338E+20</v>
      </c>
      <c r="D1472" s="19">
        <f t="shared" si="407"/>
        <v>2.8823037615171174E+17</v>
      </c>
      <c r="E1472" s="8">
        <f t="shared" si="414"/>
        <v>1.4614010652368964E+45</v>
      </c>
      <c r="F1472" s="17">
        <f t="shared" si="418"/>
        <v>1.07</v>
      </c>
      <c r="G1472" s="17">
        <f t="shared" si="401"/>
        <v>45.164769419572998</v>
      </c>
      <c r="H1472" s="21">
        <f t="shared" si="402"/>
        <v>4.2658095670453338E+21</v>
      </c>
      <c r="I1472" s="22">
        <f t="shared" si="403"/>
        <v>21.630001463905867</v>
      </c>
      <c r="J1472" s="23">
        <f t="shared" si="408"/>
        <v>6.9935118331862391E+42</v>
      </c>
      <c r="K1472" s="22">
        <f t="shared" si="409"/>
        <v>42.844695314053773</v>
      </c>
      <c r="L1472" s="17">
        <v>1</v>
      </c>
      <c r="M1472" s="17">
        <f t="shared" si="415"/>
        <v>1.6394336698040223E+21</v>
      </c>
      <c r="N1472" s="17">
        <f t="shared" si="410"/>
        <v>10</v>
      </c>
      <c r="O1472" s="17">
        <f t="shared" si="411"/>
        <v>70.473687525240479</v>
      </c>
      <c r="P1472" s="17">
        <v>1</v>
      </c>
      <c r="Q1472" s="17">
        <f t="shared" si="416"/>
        <v>8</v>
      </c>
      <c r="R1472" s="28">
        <f t="shared" si="404"/>
        <v>3.4258469401134561E+24</v>
      </c>
      <c r="S1472" s="10">
        <f t="shared" si="412"/>
        <v>26.120658334739012</v>
      </c>
      <c r="T1472" s="10">
        <f t="shared" si="413"/>
        <v>29527.670268457208</v>
      </c>
      <c r="U1472" s="38">
        <f t="shared" si="405"/>
        <v>6.2941606498676151E+44</v>
      </c>
      <c r="V1472" s="6">
        <f t="shared" si="406"/>
        <v>0</v>
      </c>
    </row>
    <row r="1473" spans="2:22" x14ac:dyDescent="0.3">
      <c r="B1473" s="27">
        <v>1471</v>
      </c>
      <c r="C1473" s="70">
        <f t="shared" si="417"/>
        <v>4.2686918708068509E+20</v>
      </c>
      <c r="D1473" s="19">
        <f t="shared" si="407"/>
        <v>2.8823037615171174E+17</v>
      </c>
      <c r="E1473" s="8">
        <f t="shared" si="414"/>
        <v>1.5636991398034791E+45</v>
      </c>
      <c r="F1473" s="17">
        <f t="shared" si="418"/>
        <v>1.07</v>
      </c>
      <c r="G1473" s="17">
        <f t="shared" si="401"/>
        <v>45.19415319725821</v>
      </c>
      <c r="H1473" s="21">
        <f t="shared" si="402"/>
        <v>4.2686918708068509E+21</v>
      </c>
      <c r="I1473" s="22">
        <f t="shared" si="403"/>
        <v>21.630294807032119</v>
      </c>
      <c r="J1473" s="23">
        <f t="shared" si="408"/>
        <v>6.9982371790194731E+42</v>
      </c>
      <c r="K1473" s="22">
        <f t="shared" si="409"/>
        <v>42.844988657180018</v>
      </c>
      <c r="L1473" s="17">
        <v>1</v>
      </c>
      <c r="M1473" s="17">
        <f t="shared" si="415"/>
        <v>1.6394336698040223E+21</v>
      </c>
      <c r="N1473" s="17">
        <f t="shared" si="410"/>
        <v>10</v>
      </c>
      <c r="O1473" s="17">
        <f t="shared" si="411"/>
        <v>70.473687525240479</v>
      </c>
      <c r="P1473" s="17">
        <v>1</v>
      </c>
      <c r="Q1473" s="17">
        <f t="shared" si="416"/>
        <v>8</v>
      </c>
      <c r="R1473" s="28">
        <f t="shared" si="404"/>
        <v>3.6631811035541314E+24</v>
      </c>
      <c r="S1473" s="10">
        <f t="shared" si="412"/>
        <v>27.930232639360362</v>
      </c>
      <c r="T1473" s="10">
        <f t="shared" si="413"/>
        <v>29555.600501096567</v>
      </c>
      <c r="U1473" s="38">
        <f t="shared" si="405"/>
        <v>6.2984134611175259E+44</v>
      </c>
      <c r="V1473" s="6">
        <f t="shared" si="406"/>
        <v>0</v>
      </c>
    </row>
    <row r="1474" spans="2:22" x14ac:dyDescent="0.3">
      <c r="B1474" s="27">
        <v>1472</v>
      </c>
      <c r="C1474" s="70">
        <f t="shared" si="417"/>
        <v>4.271574174568368E+20</v>
      </c>
      <c r="D1474" s="19">
        <f t="shared" si="407"/>
        <v>2.8823037615171174E+17</v>
      </c>
      <c r="E1474" s="8">
        <f t="shared" si="414"/>
        <v>1.6731580795897229E+45</v>
      </c>
      <c r="F1474" s="17">
        <f t="shared" si="418"/>
        <v>1.07</v>
      </c>
      <c r="G1474" s="17">
        <f t="shared" si="401"/>
        <v>45.223536974943414</v>
      </c>
      <c r="H1474" s="21">
        <f t="shared" si="402"/>
        <v>4.271574174568368E+21</v>
      </c>
      <c r="I1474" s="22">
        <f t="shared" si="403"/>
        <v>21.630587952154219</v>
      </c>
      <c r="J1474" s="23">
        <f t="shared" si="408"/>
        <v>7.0029625248527071E+42</v>
      </c>
      <c r="K1474" s="22">
        <f t="shared" si="409"/>
        <v>42.845281802302125</v>
      </c>
      <c r="L1474" s="17">
        <v>1</v>
      </c>
      <c r="M1474" s="17">
        <f t="shared" si="415"/>
        <v>1.6394336698040223E+21</v>
      </c>
      <c r="N1474" s="17">
        <f t="shared" si="410"/>
        <v>10</v>
      </c>
      <c r="O1474" s="17">
        <f t="shared" si="411"/>
        <v>70.473687525240479</v>
      </c>
      <c r="P1474" s="17">
        <v>1</v>
      </c>
      <c r="Q1474" s="17">
        <f t="shared" si="416"/>
        <v>8</v>
      </c>
      <c r="R1474" s="28">
        <f t="shared" si="404"/>
        <v>3.9169589739332839E+24</v>
      </c>
      <c r="S1474" s="10">
        <f t="shared" si="412"/>
        <v>29.86518337153522</v>
      </c>
      <c r="T1474" s="10">
        <f t="shared" si="413"/>
        <v>29585.465684468101</v>
      </c>
      <c r="U1474" s="38">
        <f t="shared" si="405"/>
        <v>6.3026662723674367E+44</v>
      </c>
      <c r="V1474" s="6">
        <f t="shared" si="406"/>
        <v>0</v>
      </c>
    </row>
    <row r="1475" spans="2:22" x14ac:dyDescent="0.3">
      <c r="B1475" s="27">
        <v>1473</v>
      </c>
      <c r="C1475" s="70">
        <f t="shared" si="417"/>
        <v>4.2744564783298852E+20</v>
      </c>
      <c r="D1475" s="19">
        <f t="shared" si="407"/>
        <v>2.8823037615171174E+17</v>
      </c>
      <c r="E1475" s="8">
        <f t="shared" si="414"/>
        <v>1.7902791451610036E+45</v>
      </c>
      <c r="F1475" s="17">
        <f t="shared" si="418"/>
        <v>1.07</v>
      </c>
      <c r="G1475" s="17">
        <f t="shared" ref="G1475:G1538" si="419">LOG10(E1475)</f>
        <v>45.252920752628626</v>
      </c>
      <c r="H1475" s="21">
        <f t="shared" ref="H1475:H1538" si="420">C1475 * ($W$4)</f>
        <v>4.2744564783298852E+21</v>
      </c>
      <c r="I1475" s="22">
        <f t="shared" ref="I1475:I1538" si="421">LOG10(H1475)</f>
        <v>21.630880899539292</v>
      </c>
      <c r="J1475" s="23">
        <f t="shared" si="408"/>
        <v>7.0076878706859411E+42</v>
      </c>
      <c r="K1475" s="22">
        <f t="shared" si="409"/>
        <v>42.845574749687195</v>
      </c>
      <c r="L1475" s="17">
        <v>1</v>
      </c>
      <c r="M1475" s="17">
        <f t="shared" si="415"/>
        <v>1.6394336698040223E+21</v>
      </c>
      <c r="N1475" s="17">
        <f t="shared" si="410"/>
        <v>10</v>
      </c>
      <c r="O1475" s="17">
        <f t="shared" si="411"/>
        <v>70.473687525240479</v>
      </c>
      <c r="P1475" s="17">
        <v>1</v>
      </c>
      <c r="Q1475" s="17">
        <f t="shared" si="416"/>
        <v>8</v>
      </c>
      <c r="R1475" s="28">
        <f t="shared" ref="R1475:R1538" si="422">E1475/C1475</f>
        <v>4.1883199752697007E+24</v>
      </c>
      <c r="S1475" s="10">
        <f t="shared" si="412"/>
        <v>31.934198165595589</v>
      </c>
      <c r="T1475" s="10">
        <f t="shared" si="413"/>
        <v>29617.399882633697</v>
      </c>
      <c r="U1475" s="38">
        <f t="shared" ref="U1475:U1538" si="423">J1475*$Z$4</f>
        <v>6.3069190836173467E+44</v>
      </c>
      <c r="V1475" s="6">
        <f t="shared" ref="V1475:V1538" si="424">IF(L1475 = 1, 0, $Z$4)</f>
        <v>0</v>
      </c>
    </row>
    <row r="1476" spans="2:22" x14ac:dyDescent="0.3">
      <c r="B1476" s="27">
        <v>1474</v>
      </c>
      <c r="C1476" s="70">
        <f t="shared" si="417"/>
        <v>4.2773387820914023E+20</v>
      </c>
      <c r="D1476" s="19">
        <f t="shared" ref="D1476:D1539" si="425">2^(QUOTIENT(B1476,25))</f>
        <v>2.8823037615171174E+17</v>
      </c>
      <c r="E1476" s="8">
        <f t="shared" si="414"/>
        <v>1.9155986853222741E+45</v>
      </c>
      <c r="F1476" s="17">
        <f t="shared" si="418"/>
        <v>1.07</v>
      </c>
      <c r="G1476" s="17">
        <f t="shared" si="419"/>
        <v>45.282304530313837</v>
      </c>
      <c r="H1476" s="21">
        <f t="shared" si="420"/>
        <v>4.2773387820914023E+21</v>
      </c>
      <c r="I1476" s="22">
        <f t="shared" si="421"/>
        <v>21.631173649453917</v>
      </c>
      <c r="J1476" s="23">
        <f t="shared" ref="J1476:J1539" si="426">H1476 * M1476</f>
        <v>7.0124132165191751E+42</v>
      </c>
      <c r="K1476" s="22">
        <f t="shared" ref="K1476:K1539" si="427">LOG10(J1476)</f>
        <v>42.845867499601823</v>
      </c>
      <c r="L1476" s="17">
        <v>1</v>
      </c>
      <c r="M1476" s="17">
        <f t="shared" si="415"/>
        <v>1.6394336698040223E+21</v>
      </c>
      <c r="N1476" s="17">
        <f t="shared" ref="N1476:N1539" si="428">L1476*10</f>
        <v>10</v>
      </c>
      <c r="O1476" s="17">
        <f t="shared" ref="O1476:O1539" si="429">LOG(M1476,2)</f>
        <v>70.473687525240479</v>
      </c>
      <c r="P1476" s="17">
        <v>1</v>
      </c>
      <c r="Q1476" s="17">
        <f t="shared" si="416"/>
        <v>8</v>
      </c>
      <c r="R1476" s="28">
        <f t="shared" si="422"/>
        <v>4.4784824932329609E+24</v>
      </c>
      <c r="S1476" s="10">
        <f t="shared" ref="S1476:S1539" si="430">(E1476/J1476)/Q1476</f>
        <v>34.146566705625837</v>
      </c>
      <c r="T1476" s="10">
        <f t="shared" ref="T1476:T1539" si="431">T1475+S1476+V1476</f>
        <v>29651.546449339323</v>
      </c>
      <c r="U1476" s="38">
        <f t="shared" si="423"/>
        <v>6.3111718948672575E+44</v>
      </c>
      <c r="V1476" s="6">
        <f t="shared" si="424"/>
        <v>0</v>
      </c>
    </row>
    <row r="1477" spans="2:22" x14ac:dyDescent="0.3">
      <c r="B1477" s="27">
        <v>1475</v>
      </c>
      <c r="C1477" s="70">
        <f t="shared" si="417"/>
        <v>8.5604421717058388E+20</v>
      </c>
      <c r="D1477" s="19">
        <f t="shared" si="425"/>
        <v>5.7646075230342349E+17</v>
      </c>
      <c r="E1477" s="8">
        <f t="shared" ref="E1477:E1540" si="432">E1476 * F1476</f>
        <v>2.0496905932948334E+45</v>
      </c>
      <c r="F1477" s="17">
        <f t="shared" si="418"/>
        <v>1.07</v>
      </c>
      <c r="G1477" s="17">
        <f t="shared" si="419"/>
        <v>45.311688307999049</v>
      </c>
      <c r="H1477" s="21">
        <f t="shared" si="420"/>
        <v>8.5604421717058388E+21</v>
      </c>
      <c r="I1477" s="22">
        <f t="shared" si="421"/>
        <v>21.932496197828122</v>
      </c>
      <c r="J1477" s="23">
        <f t="shared" si="426"/>
        <v>1.4034277124704818E+43</v>
      </c>
      <c r="K1477" s="22">
        <f t="shared" si="427"/>
        <v>43.147190047976025</v>
      </c>
      <c r="L1477" s="17">
        <v>1</v>
      </c>
      <c r="M1477" s="17">
        <f t="shared" ref="M1477:M1540" si="433">M1476*L1477</f>
        <v>1.6394336698040223E+21</v>
      </c>
      <c r="N1477" s="17">
        <f t="shared" si="428"/>
        <v>10</v>
      </c>
      <c r="O1477" s="17">
        <f t="shared" si="429"/>
        <v>70.473687525240479</v>
      </c>
      <c r="P1477" s="17">
        <v>1</v>
      </c>
      <c r="Q1477" s="17">
        <f t="shared" ref="Q1477:Q1540" si="434">Q1476*P1477</f>
        <v>8</v>
      </c>
      <c r="R1477" s="28">
        <f t="shared" si="422"/>
        <v>2.3943746738568197E+24</v>
      </c>
      <c r="S1477" s="10">
        <f t="shared" si="430"/>
        <v>18.256111225767395</v>
      </c>
      <c r="T1477" s="10">
        <f t="shared" si="431"/>
        <v>29669.802560565091</v>
      </c>
      <c r="U1477" s="38">
        <f t="shared" si="423"/>
        <v>1.2630849412234337E+45</v>
      </c>
      <c r="V1477" s="6">
        <f t="shared" si="424"/>
        <v>0</v>
      </c>
    </row>
    <row r="1478" spans="2:22" x14ac:dyDescent="0.3">
      <c r="B1478" s="27">
        <v>1476</v>
      </c>
      <c r="C1478" s="70">
        <f t="shared" si="417"/>
        <v>8.566206779228873E+20</v>
      </c>
      <c r="D1478" s="19">
        <f t="shared" si="425"/>
        <v>5.7646075230342349E+17</v>
      </c>
      <c r="E1478" s="8">
        <f t="shared" si="432"/>
        <v>2.1931689348254719E+45</v>
      </c>
      <c r="F1478" s="17">
        <f t="shared" si="418"/>
        <v>1.07</v>
      </c>
      <c r="G1478" s="17">
        <f t="shared" si="419"/>
        <v>45.341072085684253</v>
      </c>
      <c r="H1478" s="21">
        <f t="shared" si="420"/>
        <v>8.566206779228873E+21</v>
      </c>
      <c r="I1478" s="22">
        <f t="shared" si="421"/>
        <v>21.932788553599448</v>
      </c>
      <c r="J1478" s="23">
        <f t="shared" si="426"/>
        <v>1.4043727816371286E+43</v>
      </c>
      <c r="K1478" s="22">
        <f t="shared" si="427"/>
        <v>43.147482403747347</v>
      </c>
      <c r="L1478" s="17">
        <v>1</v>
      </c>
      <c r="M1478" s="17">
        <f t="shared" si="433"/>
        <v>1.6394336698040223E+21</v>
      </c>
      <c r="N1478" s="17">
        <f t="shared" si="428"/>
        <v>10</v>
      </c>
      <c r="O1478" s="17">
        <f t="shared" si="429"/>
        <v>70.473687525240479</v>
      </c>
      <c r="P1478" s="17">
        <v>1</v>
      </c>
      <c r="Q1478" s="17">
        <f t="shared" si="434"/>
        <v>8</v>
      </c>
      <c r="R1478" s="28">
        <f t="shared" si="422"/>
        <v>2.5602568223585424E+24</v>
      </c>
      <c r="S1478" s="10">
        <f t="shared" si="430"/>
        <v>19.520893628656193</v>
      </c>
      <c r="T1478" s="10">
        <f t="shared" si="431"/>
        <v>29689.323454193745</v>
      </c>
      <c r="U1478" s="38">
        <f t="shared" si="423"/>
        <v>1.2639355034734157E+45</v>
      </c>
      <c r="V1478" s="6">
        <f t="shared" si="424"/>
        <v>0</v>
      </c>
    </row>
    <row r="1479" spans="2:22" x14ac:dyDescent="0.3">
      <c r="B1479" s="27">
        <v>1477</v>
      </c>
      <c r="C1479" s="70">
        <f t="shared" si="417"/>
        <v>8.5719713867519073E+20</v>
      </c>
      <c r="D1479" s="19">
        <f t="shared" si="425"/>
        <v>5.7646075230342349E+17</v>
      </c>
      <c r="E1479" s="8">
        <f t="shared" si="432"/>
        <v>2.346690760263255E+45</v>
      </c>
      <c r="F1479" s="17">
        <f t="shared" si="418"/>
        <v>1.07</v>
      </c>
      <c r="G1479" s="17">
        <f t="shared" si="419"/>
        <v>45.370455863369465</v>
      </c>
      <c r="H1479" s="21">
        <f t="shared" si="420"/>
        <v>8.5719713867519073E+21</v>
      </c>
      <c r="I1479" s="22">
        <f t="shared" si="421"/>
        <v>21.933080712696846</v>
      </c>
      <c r="J1479" s="23">
        <f t="shared" si="426"/>
        <v>1.4053178508037754E+43</v>
      </c>
      <c r="K1479" s="22">
        <f t="shared" si="427"/>
        <v>43.147774562844745</v>
      </c>
      <c r="L1479" s="17">
        <v>1</v>
      </c>
      <c r="M1479" s="17">
        <f t="shared" si="433"/>
        <v>1.6394336698040223E+21</v>
      </c>
      <c r="N1479" s="17">
        <f t="shared" si="428"/>
        <v>10</v>
      </c>
      <c r="O1479" s="17">
        <f t="shared" si="429"/>
        <v>70.473687525240479</v>
      </c>
      <c r="P1479" s="17">
        <v>1</v>
      </c>
      <c r="Q1479" s="17">
        <f t="shared" si="434"/>
        <v>8</v>
      </c>
      <c r="R1479" s="28">
        <f t="shared" si="422"/>
        <v>2.7376325169378145E+24</v>
      </c>
      <c r="S1479" s="10">
        <f t="shared" si="430"/>
        <v>20.873309540979101</v>
      </c>
      <c r="T1479" s="10">
        <f t="shared" si="431"/>
        <v>29710.196763734726</v>
      </c>
      <c r="U1479" s="38">
        <f t="shared" si="423"/>
        <v>1.2647860657233978E+45</v>
      </c>
      <c r="V1479" s="6">
        <f t="shared" si="424"/>
        <v>0</v>
      </c>
    </row>
    <row r="1480" spans="2:22" x14ac:dyDescent="0.3">
      <c r="B1480" s="27">
        <v>1478</v>
      </c>
      <c r="C1480" s="70">
        <f t="shared" si="417"/>
        <v>8.5777359942749415E+20</v>
      </c>
      <c r="D1480" s="19">
        <f t="shared" si="425"/>
        <v>5.7646075230342349E+17</v>
      </c>
      <c r="E1480" s="8">
        <f t="shared" si="432"/>
        <v>2.510959113481683E+45</v>
      </c>
      <c r="F1480" s="17">
        <f t="shared" si="418"/>
        <v>1.07</v>
      </c>
      <c r="G1480" s="17">
        <f t="shared" si="419"/>
        <v>45.399839641054676</v>
      </c>
      <c r="H1480" s="21">
        <f t="shared" si="420"/>
        <v>8.5777359942749415E+21</v>
      </c>
      <c r="I1480" s="22">
        <f t="shared" si="421"/>
        <v>21.933372675384749</v>
      </c>
      <c r="J1480" s="23">
        <f t="shared" si="426"/>
        <v>1.4062629199704222E+43</v>
      </c>
      <c r="K1480" s="22">
        <f t="shared" si="427"/>
        <v>43.148066525532656</v>
      </c>
      <c r="L1480" s="17">
        <v>1</v>
      </c>
      <c r="M1480" s="17">
        <f t="shared" si="433"/>
        <v>1.6394336698040223E+21</v>
      </c>
      <c r="N1480" s="17">
        <f t="shared" si="428"/>
        <v>10</v>
      </c>
      <c r="O1480" s="17">
        <f t="shared" si="429"/>
        <v>70.473687525240479</v>
      </c>
      <c r="P1480" s="17">
        <v>1</v>
      </c>
      <c r="Q1480" s="17">
        <f t="shared" si="434"/>
        <v>8</v>
      </c>
      <c r="R1480" s="28">
        <f t="shared" si="422"/>
        <v>2.9272981998485128E+24</v>
      </c>
      <c r="S1480" s="10">
        <f t="shared" si="430"/>
        <v>22.319431503734165</v>
      </c>
      <c r="T1480" s="10">
        <f t="shared" si="431"/>
        <v>29732.516195238459</v>
      </c>
      <c r="U1480" s="38">
        <f t="shared" si="423"/>
        <v>1.26563662797338E+45</v>
      </c>
      <c r="V1480" s="6">
        <f t="shared" si="424"/>
        <v>0</v>
      </c>
    </row>
    <row r="1481" spans="2:22" x14ac:dyDescent="0.3">
      <c r="B1481" s="27">
        <v>1479</v>
      </c>
      <c r="C1481" s="70">
        <f t="shared" si="417"/>
        <v>8.5835006017979757E+20</v>
      </c>
      <c r="D1481" s="19">
        <f t="shared" si="425"/>
        <v>5.7646075230342349E+17</v>
      </c>
      <c r="E1481" s="8">
        <f t="shared" si="432"/>
        <v>2.6867262514254009E+45</v>
      </c>
      <c r="F1481" s="17">
        <f t="shared" si="418"/>
        <v>1.07</v>
      </c>
      <c r="G1481" s="17">
        <f t="shared" si="419"/>
        <v>45.429223418739888</v>
      </c>
      <c r="H1481" s="21">
        <f t="shared" si="420"/>
        <v>8.5835006017979757E+21</v>
      </c>
      <c r="I1481" s="22">
        <f t="shared" si="421"/>
        <v>21.933664441927068</v>
      </c>
      <c r="J1481" s="23">
        <f t="shared" si="426"/>
        <v>1.407207989137069E+43</v>
      </c>
      <c r="K1481" s="22">
        <f t="shared" si="427"/>
        <v>43.148358292074967</v>
      </c>
      <c r="L1481" s="17">
        <v>1</v>
      </c>
      <c r="M1481" s="17">
        <f t="shared" si="433"/>
        <v>1.6394336698040223E+21</v>
      </c>
      <c r="N1481" s="17">
        <f t="shared" si="428"/>
        <v>10</v>
      </c>
      <c r="O1481" s="17">
        <f t="shared" si="429"/>
        <v>70.473687525240479</v>
      </c>
      <c r="P1481" s="17">
        <v>1</v>
      </c>
      <c r="Q1481" s="17">
        <f t="shared" si="434"/>
        <v>8</v>
      </c>
      <c r="R1481" s="28">
        <f t="shared" si="422"/>
        <v>3.1301055083081319E+24</v>
      </c>
      <c r="S1481" s="10">
        <f t="shared" si="430"/>
        <v>23.86575289656507</v>
      </c>
      <c r="T1481" s="10">
        <f t="shared" si="431"/>
        <v>29756.381948135026</v>
      </c>
      <c r="U1481" s="38">
        <f t="shared" si="423"/>
        <v>1.2664871902233622E+45</v>
      </c>
      <c r="V1481" s="6">
        <f t="shared" si="424"/>
        <v>0</v>
      </c>
    </row>
    <row r="1482" spans="2:22" x14ac:dyDescent="0.3">
      <c r="B1482" s="27">
        <v>1480</v>
      </c>
      <c r="C1482" s="70">
        <f t="shared" si="417"/>
        <v>8.58926520932101E+20</v>
      </c>
      <c r="D1482" s="19">
        <f t="shared" si="425"/>
        <v>5.7646075230342349E+17</v>
      </c>
      <c r="E1482" s="8">
        <f t="shared" si="432"/>
        <v>2.8747970890251792E+45</v>
      </c>
      <c r="F1482" s="17">
        <f t="shared" si="418"/>
        <v>1.07</v>
      </c>
      <c r="G1482" s="17">
        <f t="shared" si="419"/>
        <v>45.458607196425092</v>
      </c>
      <c r="H1482" s="21">
        <f t="shared" si="420"/>
        <v>8.58926520932101E+21</v>
      </c>
      <c r="I1482" s="22">
        <f t="shared" si="421"/>
        <v>21.933956012587164</v>
      </c>
      <c r="J1482" s="23">
        <f t="shared" si="426"/>
        <v>1.4081530583037158E+43</v>
      </c>
      <c r="K1482" s="22">
        <f t="shared" si="427"/>
        <v>43.14864986273507</v>
      </c>
      <c r="L1482" s="17">
        <v>1</v>
      </c>
      <c r="M1482" s="17">
        <f t="shared" si="433"/>
        <v>1.6394336698040223E+21</v>
      </c>
      <c r="N1482" s="17">
        <f t="shared" si="428"/>
        <v>10</v>
      </c>
      <c r="O1482" s="17">
        <f t="shared" si="429"/>
        <v>70.473687525240479</v>
      </c>
      <c r="P1482" s="17">
        <v>1</v>
      </c>
      <c r="Q1482" s="17">
        <f t="shared" si="434"/>
        <v>8</v>
      </c>
      <c r="R1482" s="28">
        <f t="shared" si="422"/>
        <v>3.3469651000011849E+24</v>
      </c>
      <c r="S1482" s="10">
        <f t="shared" si="430"/>
        <v>25.519217105633803</v>
      </c>
      <c r="T1482" s="10">
        <f t="shared" si="431"/>
        <v>29781.901165240659</v>
      </c>
      <c r="U1482" s="38">
        <f t="shared" si="423"/>
        <v>1.2673377524733442E+45</v>
      </c>
      <c r="V1482" s="6">
        <f t="shared" si="424"/>
        <v>0</v>
      </c>
    </row>
    <row r="1483" spans="2:22" x14ac:dyDescent="0.3">
      <c r="B1483" s="27">
        <v>1481</v>
      </c>
      <c r="C1483" s="70">
        <f t="shared" si="417"/>
        <v>8.5950298168440442E+20</v>
      </c>
      <c r="D1483" s="19">
        <f t="shared" si="425"/>
        <v>5.7646075230342349E+17</v>
      </c>
      <c r="E1483" s="8">
        <f t="shared" si="432"/>
        <v>3.076032885256942E+45</v>
      </c>
      <c r="F1483" s="17">
        <f t="shared" si="418"/>
        <v>1.07</v>
      </c>
      <c r="G1483" s="17">
        <f t="shared" si="419"/>
        <v>45.487990974110303</v>
      </c>
      <c r="H1483" s="21">
        <f t="shared" si="420"/>
        <v>8.5950298168440442E+21</v>
      </c>
      <c r="I1483" s="22">
        <f t="shared" si="421"/>
        <v>21.934247387627885</v>
      </c>
      <c r="J1483" s="23">
        <f t="shared" si="426"/>
        <v>1.4090981274703626E+43</v>
      </c>
      <c r="K1483" s="22">
        <f t="shared" si="427"/>
        <v>43.148941237775787</v>
      </c>
      <c r="L1483" s="17">
        <v>1</v>
      </c>
      <c r="M1483" s="17">
        <f t="shared" si="433"/>
        <v>1.6394336698040223E+21</v>
      </c>
      <c r="N1483" s="17">
        <f t="shared" si="428"/>
        <v>10</v>
      </c>
      <c r="O1483" s="17">
        <f t="shared" si="429"/>
        <v>70.473687525240479</v>
      </c>
      <c r="P1483" s="17">
        <v>1</v>
      </c>
      <c r="Q1483" s="17">
        <f t="shared" si="434"/>
        <v>8</v>
      </c>
      <c r="R1483" s="28">
        <f t="shared" si="422"/>
        <v>3.5788507437504288E+24</v>
      </c>
      <c r="S1483" s="10">
        <f t="shared" si="430"/>
        <v>27.28724871328771</v>
      </c>
      <c r="T1483" s="10">
        <f t="shared" si="431"/>
        <v>29809.188413953947</v>
      </c>
      <c r="U1483" s="38">
        <f t="shared" si="423"/>
        <v>1.2681883147233263E+45</v>
      </c>
      <c r="V1483" s="6">
        <f t="shared" si="424"/>
        <v>0</v>
      </c>
    </row>
    <row r="1484" spans="2:22" x14ac:dyDescent="0.3">
      <c r="B1484" s="27">
        <v>1482</v>
      </c>
      <c r="C1484" s="70">
        <f t="shared" si="417"/>
        <v>8.6007944243670784E+20</v>
      </c>
      <c r="D1484" s="19">
        <f t="shared" si="425"/>
        <v>5.7646075230342349E+17</v>
      </c>
      <c r="E1484" s="8">
        <f t="shared" si="432"/>
        <v>3.291355187224928E+45</v>
      </c>
      <c r="F1484" s="17">
        <f t="shared" si="418"/>
        <v>1.07</v>
      </c>
      <c r="G1484" s="17">
        <f t="shared" si="419"/>
        <v>45.517374751795515</v>
      </c>
      <c r="H1484" s="21">
        <f t="shared" si="420"/>
        <v>8.6007944243670784E+21</v>
      </c>
      <c r="I1484" s="22">
        <f t="shared" si="421"/>
        <v>21.934538567311542</v>
      </c>
      <c r="J1484" s="23">
        <f t="shared" si="426"/>
        <v>1.4100431966370094E+43</v>
      </c>
      <c r="K1484" s="22">
        <f t="shared" si="427"/>
        <v>43.149232417459444</v>
      </c>
      <c r="L1484" s="17">
        <v>1</v>
      </c>
      <c r="M1484" s="17">
        <f t="shared" si="433"/>
        <v>1.6394336698040223E+21</v>
      </c>
      <c r="N1484" s="17">
        <f t="shared" si="428"/>
        <v>10</v>
      </c>
      <c r="O1484" s="17">
        <f t="shared" si="429"/>
        <v>70.473687525240479</v>
      </c>
      <c r="P1484" s="17">
        <v>1</v>
      </c>
      <c r="Q1484" s="17">
        <f t="shared" si="434"/>
        <v>8</v>
      </c>
      <c r="R1484" s="28">
        <f t="shared" si="422"/>
        <v>3.8268036937380174E+24</v>
      </c>
      <c r="S1484" s="10">
        <f t="shared" si="430"/>
        <v>29.177786849676821</v>
      </c>
      <c r="T1484" s="10">
        <f t="shared" si="431"/>
        <v>29838.366200803623</v>
      </c>
      <c r="U1484" s="38">
        <f t="shared" si="423"/>
        <v>1.2690388769733085E+45</v>
      </c>
      <c r="V1484" s="6">
        <f t="shared" si="424"/>
        <v>0</v>
      </c>
    </row>
    <row r="1485" spans="2:22" x14ac:dyDescent="0.3">
      <c r="B1485" s="27">
        <v>1483</v>
      </c>
      <c r="C1485" s="70">
        <f t="shared" si="417"/>
        <v>8.6065590318901127E+20</v>
      </c>
      <c r="D1485" s="19">
        <f t="shared" si="425"/>
        <v>5.7646075230342349E+17</v>
      </c>
      <c r="E1485" s="8">
        <f t="shared" si="432"/>
        <v>3.5217500503306729E+45</v>
      </c>
      <c r="F1485" s="17">
        <f t="shared" si="418"/>
        <v>1.07</v>
      </c>
      <c r="G1485" s="17">
        <f t="shared" si="419"/>
        <v>45.546758529480726</v>
      </c>
      <c r="H1485" s="21">
        <f t="shared" si="420"/>
        <v>8.6065590318901127E+21</v>
      </c>
      <c r="I1485" s="22">
        <f t="shared" si="421"/>
        <v>21.934829551899917</v>
      </c>
      <c r="J1485" s="23">
        <f t="shared" si="426"/>
        <v>1.410988265803656E+43</v>
      </c>
      <c r="K1485" s="22">
        <f t="shared" si="427"/>
        <v>43.149523402047819</v>
      </c>
      <c r="L1485" s="17">
        <v>1</v>
      </c>
      <c r="M1485" s="17">
        <f t="shared" si="433"/>
        <v>1.6394336698040223E+21</v>
      </c>
      <c r="N1485" s="17">
        <f t="shared" si="428"/>
        <v>10</v>
      </c>
      <c r="O1485" s="17">
        <f t="shared" si="429"/>
        <v>70.473687525240479</v>
      </c>
      <c r="P1485" s="17">
        <v>1</v>
      </c>
      <c r="Q1485" s="17">
        <f t="shared" si="434"/>
        <v>8</v>
      </c>
      <c r="R1485" s="28">
        <f t="shared" si="422"/>
        <v>4.0919373669331014E+24</v>
      </c>
      <c r="S1485" s="10">
        <f t="shared" si="430"/>
        <v>31.199320856194287</v>
      </c>
      <c r="T1485" s="10">
        <f t="shared" si="431"/>
        <v>29869.565521659817</v>
      </c>
      <c r="U1485" s="38">
        <f t="shared" si="423"/>
        <v>1.2698894392232903E+45</v>
      </c>
      <c r="V1485" s="6">
        <f t="shared" si="424"/>
        <v>0</v>
      </c>
    </row>
    <row r="1486" spans="2:22" x14ac:dyDescent="0.3">
      <c r="B1486" s="27">
        <v>1484</v>
      </c>
      <c r="C1486" s="70">
        <f t="shared" si="417"/>
        <v>8.6123236394131469E+20</v>
      </c>
      <c r="D1486" s="19">
        <f t="shared" si="425"/>
        <v>5.7646075230342349E+17</v>
      </c>
      <c r="E1486" s="8">
        <f t="shared" si="432"/>
        <v>3.7682725538538201E+45</v>
      </c>
      <c r="F1486" s="17">
        <f t="shared" si="418"/>
        <v>1.07</v>
      </c>
      <c r="G1486" s="17">
        <f t="shared" si="419"/>
        <v>45.576142307165931</v>
      </c>
      <c r="H1486" s="21">
        <f t="shared" si="420"/>
        <v>8.6123236394131469E+21</v>
      </c>
      <c r="I1486" s="22">
        <f t="shared" si="421"/>
        <v>21.935120341654269</v>
      </c>
      <c r="J1486" s="23">
        <f t="shared" si="426"/>
        <v>1.4119333349703028E+43</v>
      </c>
      <c r="K1486" s="22">
        <f t="shared" si="427"/>
        <v>43.149814191802172</v>
      </c>
      <c r="L1486" s="17">
        <v>1</v>
      </c>
      <c r="M1486" s="17">
        <f t="shared" si="433"/>
        <v>1.6394336698040223E+21</v>
      </c>
      <c r="N1486" s="17">
        <f t="shared" si="428"/>
        <v>10</v>
      </c>
      <c r="O1486" s="17">
        <f t="shared" si="429"/>
        <v>70.473687525240479</v>
      </c>
      <c r="P1486" s="17">
        <v>1</v>
      </c>
      <c r="Q1486" s="17">
        <f t="shared" si="434"/>
        <v>8</v>
      </c>
      <c r="R1486" s="28">
        <f t="shared" si="422"/>
        <v>4.3754423447451798E+24</v>
      </c>
      <c r="S1486" s="10">
        <f t="shared" si="430"/>
        <v>33.360928421003301</v>
      </c>
      <c r="T1486" s="10">
        <f t="shared" si="431"/>
        <v>29902.92645008082</v>
      </c>
      <c r="U1486" s="38">
        <f t="shared" si="423"/>
        <v>1.2707400014732725E+45</v>
      </c>
      <c r="V1486" s="6">
        <f t="shared" si="424"/>
        <v>0</v>
      </c>
    </row>
    <row r="1487" spans="2:22" x14ac:dyDescent="0.3">
      <c r="B1487" s="27">
        <v>1485</v>
      </c>
      <c r="C1487" s="70">
        <f t="shared" si="417"/>
        <v>8.6180882469361811E+20</v>
      </c>
      <c r="D1487" s="19">
        <f t="shared" si="425"/>
        <v>5.7646075230342349E+17</v>
      </c>
      <c r="E1487" s="8">
        <f t="shared" si="432"/>
        <v>4.0320516326235878E+45</v>
      </c>
      <c r="F1487" s="17">
        <f t="shared" si="418"/>
        <v>1.07</v>
      </c>
      <c r="G1487" s="17">
        <f t="shared" si="419"/>
        <v>45.605526084851142</v>
      </c>
      <c r="H1487" s="21">
        <f t="shared" si="420"/>
        <v>8.6180882469361811E+21</v>
      </c>
      <c r="I1487" s="22">
        <f t="shared" si="421"/>
        <v>21.935410936835339</v>
      </c>
      <c r="J1487" s="23">
        <f t="shared" si="426"/>
        <v>1.4128784041369496E+43</v>
      </c>
      <c r="K1487" s="22">
        <f t="shared" si="427"/>
        <v>43.150104786983242</v>
      </c>
      <c r="L1487" s="17">
        <v>1</v>
      </c>
      <c r="M1487" s="17">
        <f t="shared" si="433"/>
        <v>1.6394336698040223E+21</v>
      </c>
      <c r="N1487" s="17">
        <f t="shared" si="428"/>
        <v>10</v>
      </c>
      <c r="O1487" s="17">
        <f t="shared" si="429"/>
        <v>70.473687525240479</v>
      </c>
      <c r="P1487" s="17">
        <v>1</v>
      </c>
      <c r="Q1487" s="17">
        <f t="shared" si="434"/>
        <v>8</v>
      </c>
      <c r="R1487" s="28">
        <f t="shared" si="422"/>
        <v>4.6785917213797658E+24</v>
      </c>
      <c r="S1487" s="10">
        <f t="shared" si="430"/>
        <v>35.672316358025057</v>
      </c>
      <c r="T1487" s="10">
        <f t="shared" si="431"/>
        <v>29938.598766438845</v>
      </c>
      <c r="U1487" s="38">
        <f t="shared" si="423"/>
        <v>1.2715905637232547E+45</v>
      </c>
      <c r="V1487" s="6">
        <f t="shared" si="424"/>
        <v>0</v>
      </c>
    </row>
    <row r="1488" spans="2:22" x14ac:dyDescent="0.3">
      <c r="B1488" s="27">
        <v>1486</v>
      </c>
      <c r="C1488" s="70">
        <f t="shared" si="417"/>
        <v>8.6238528544592154E+20</v>
      </c>
      <c r="D1488" s="19">
        <f t="shared" si="425"/>
        <v>5.7646075230342349E+17</v>
      </c>
      <c r="E1488" s="8">
        <f t="shared" si="432"/>
        <v>4.3142952469072394E+45</v>
      </c>
      <c r="F1488" s="17">
        <f t="shared" si="418"/>
        <v>1.07</v>
      </c>
      <c r="G1488" s="17">
        <f t="shared" si="419"/>
        <v>45.634909862536354</v>
      </c>
      <c r="H1488" s="21">
        <f t="shared" si="420"/>
        <v>8.6238528544592154E+21</v>
      </c>
      <c r="I1488" s="22">
        <f t="shared" si="421"/>
        <v>21.935701337703332</v>
      </c>
      <c r="J1488" s="23">
        <f t="shared" si="426"/>
        <v>1.4138234733035964E+43</v>
      </c>
      <c r="K1488" s="22">
        <f t="shared" si="427"/>
        <v>43.150395187851238</v>
      </c>
      <c r="L1488" s="17">
        <v>1</v>
      </c>
      <c r="M1488" s="17">
        <f t="shared" si="433"/>
        <v>1.6394336698040223E+21</v>
      </c>
      <c r="N1488" s="17">
        <f t="shared" si="428"/>
        <v>10</v>
      </c>
      <c r="O1488" s="17">
        <f t="shared" si="429"/>
        <v>70.473687525240479</v>
      </c>
      <c r="P1488" s="17">
        <v>1</v>
      </c>
      <c r="Q1488" s="17">
        <f t="shared" si="434"/>
        <v>8</v>
      </c>
      <c r="R1488" s="28">
        <f t="shared" si="422"/>
        <v>5.0027468229312455E+24</v>
      </c>
      <c r="S1488" s="10">
        <f t="shared" si="430"/>
        <v>38.143864212643578</v>
      </c>
      <c r="T1488" s="10">
        <f t="shared" si="431"/>
        <v>29976.74263065149</v>
      </c>
      <c r="U1488" s="38">
        <f t="shared" si="423"/>
        <v>1.2724411259732367E+45</v>
      </c>
      <c r="V1488" s="6">
        <f t="shared" si="424"/>
        <v>0</v>
      </c>
    </row>
    <row r="1489" spans="2:22" x14ac:dyDescent="0.3">
      <c r="B1489" s="27">
        <v>1487</v>
      </c>
      <c r="C1489" s="70">
        <f t="shared" si="417"/>
        <v>8.6296174619822496E+20</v>
      </c>
      <c r="D1489" s="19">
        <f t="shared" si="425"/>
        <v>5.7646075230342349E+17</v>
      </c>
      <c r="E1489" s="8">
        <f t="shared" si="432"/>
        <v>4.6162959141907465E+45</v>
      </c>
      <c r="F1489" s="17">
        <f t="shared" si="418"/>
        <v>1.07</v>
      </c>
      <c r="G1489" s="17">
        <f t="shared" si="419"/>
        <v>45.664293640221565</v>
      </c>
      <c r="H1489" s="21">
        <f t="shared" si="420"/>
        <v>8.6296174619822496E+21</v>
      </c>
      <c r="I1489" s="22">
        <f t="shared" si="421"/>
        <v>21.935991544517943</v>
      </c>
      <c r="J1489" s="23">
        <f t="shared" si="426"/>
        <v>1.4147685424702432E+43</v>
      </c>
      <c r="K1489" s="22">
        <f t="shared" si="427"/>
        <v>43.15068539466585</v>
      </c>
      <c r="L1489" s="17">
        <v>1</v>
      </c>
      <c r="M1489" s="17">
        <f t="shared" si="433"/>
        <v>1.6394336698040223E+21</v>
      </c>
      <c r="N1489" s="17">
        <f t="shared" si="428"/>
        <v>10</v>
      </c>
      <c r="O1489" s="17">
        <f t="shared" si="429"/>
        <v>70.473687525240479</v>
      </c>
      <c r="P1489" s="17">
        <v>1</v>
      </c>
      <c r="Q1489" s="17">
        <f t="shared" si="434"/>
        <v>8</v>
      </c>
      <c r="R1489" s="28">
        <f t="shared" si="422"/>
        <v>5.3493633229141644E+24</v>
      </c>
      <c r="S1489" s="10">
        <f t="shared" si="430"/>
        <v>40.786670890088729</v>
      </c>
      <c r="T1489" s="10">
        <f t="shared" si="431"/>
        <v>30017.529301541577</v>
      </c>
      <c r="U1489" s="38">
        <f t="shared" si="423"/>
        <v>1.2732916882232188E+45</v>
      </c>
      <c r="V1489" s="6">
        <f t="shared" si="424"/>
        <v>0</v>
      </c>
    </row>
    <row r="1490" spans="2:22" x14ac:dyDescent="0.3">
      <c r="B1490" s="27">
        <v>1488</v>
      </c>
      <c r="C1490" s="70">
        <f t="shared" si="417"/>
        <v>8.6353820695052839E+20</v>
      </c>
      <c r="D1490" s="19">
        <f t="shared" si="425"/>
        <v>5.7646075230342349E+17</v>
      </c>
      <c r="E1490" s="8">
        <f t="shared" si="432"/>
        <v>4.9394366281840988E+45</v>
      </c>
      <c r="F1490" s="17">
        <f t="shared" si="418"/>
        <v>1.07</v>
      </c>
      <c r="G1490" s="17">
        <f t="shared" si="419"/>
        <v>45.69367741790677</v>
      </c>
      <c r="H1490" s="21">
        <f t="shared" si="420"/>
        <v>8.6353820695052839E+21</v>
      </c>
      <c r="I1490" s="22">
        <f t="shared" si="421"/>
        <v>21.936281557538337</v>
      </c>
      <c r="J1490" s="23">
        <f t="shared" si="426"/>
        <v>1.41571361163689E+43</v>
      </c>
      <c r="K1490" s="22">
        <f t="shared" si="427"/>
        <v>43.150975407686239</v>
      </c>
      <c r="L1490" s="17">
        <v>1</v>
      </c>
      <c r="M1490" s="17">
        <f t="shared" si="433"/>
        <v>1.6394336698040223E+21</v>
      </c>
      <c r="N1490" s="17">
        <f t="shared" si="428"/>
        <v>10</v>
      </c>
      <c r="O1490" s="17">
        <f t="shared" si="429"/>
        <v>70.473687525240479</v>
      </c>
      <c r="P1490" s="17">
        <v>1</v>
      </c>
      <c r="Q1490" s="17">
        <f t="shared" si="434"/>
        <v>8</v>
      </c>
      <c r="R1490" s="28">
        <f t="shared" si="422"/>
        <v>5.7199977817160741E+24</v>
      </c>
      <c r="S1490" s="10">
        <f t="shared" si="430"/>
        <v>43.612604516044883</v>
      </c>
      <c r="T1490" s="10">
        <f t="shared" si="431"/>
        <v>30061.141906057623</v>
      </c>
      <c r="U1490" s="38">
        <f t="shared" si="423"/>
        <v>1.274142250473201E+45</v>
      </c>
      <c r="V1490" s="6">
        <f t="shared" si="424"/>
        <v>0</v>
      </c>
    </row>
    <row r="1491" spans="2:22" x14ac:dyDescent="0.3">
      <c r="B1491" s="27">
        <v>1489</v>
      </c>
      <c r="C1491" s="70">
        <f t="shared" si="417"/>
        <v>8.6411466770283181E+20</v>
      </c>
      <c r="D1491" s="19">
        <f t="shared" si="425"/>
        <v>5.7646075230342349E+17</v>
      </c>
      <c r="E1491" s="8">
        <f t="shared" si="432"/>
        <v>5.2851971921569862E+45</v>
      </c>
      <c r="F1491" s="17">
        <f t="shared" si="418"/>
        <v>1.07</v>
      </c>
      <c r="G1491" s="17">
        <f t="shared" si="419"/>
        <v>45.723061195591981</v>
      </c>
      <c r="H1491" s="21">
        <f t="shared" si="420"/>
        <v>8.6411466770283181E+21</v>
      </c>
      <c r="I1491" s="22">
        <f t="shared" si="421"/>
        <v>21.936571377023171</v>
      </c>
      <c r="J1491" s="23">
        <f t="shared" si="426"/>
        <v>1.4166586808035368E+43</v>
      </c>
      <c r="K1491" s="22">
        <f t="shared" si="427"/>
        <v>43.151265227171073</v>
      </c>
      <c r="L1491" s="17">
        <v>1</v>
      </c>
      <c r="M1491" s="17">
        <f t="shared" si="433"/>
        <v>1.6394336698040223E+21</v>
      </c>
      <c r="N1491" s="17">
        <f t="shared" si="428"/>
        <v>10</v>
      </c>
      <c r="O1491" s="17">
        <f t="shared" si="429"/>
        <v>70.473687525240479</v>
      </c>
      <c r="P1491" s="17">
        <v>1</v>
      </c>
      <c r="Q1491" s="17">
        <f t="shared" si="434"/>
        <v>8</v>
      </c>
      <c r="R1491" s="28">
        <f t="shared" si="422"/>
        <v>6.116314639360526E+24</v>
      </c>
      <c r="S1491" s="10">
        <f t="shared" si="430"/>
        <v>46.63435575356084</v>
      </c>
      <c r="T1491" s="10">
        <f t="shared" si="431"/>
        <v>30107.776261811185</v>
      </c>
      <c r="U1491" s="38">
        <f t="shared" si="423"/>
        <v>1.274992812723183E+45</v>
      </c>
      <c r="V1491" s="6">
        <f t="shared" si="424"/>
        <v>0</v>
      </c>
    </row>
    <row r="1492" spans="2:22" x14ac:dyDescent="0.3">
      <c r="B1492" s="27">
        <v>1490</v>
      </c>
      <c r="C1492" s="70">
        <f t="shared" si="417"/>
        <v>8.6469112845513523E+20</v>
      </c>
      <c r="D1492" s="19">
        <f t="shared" si="425"/>
        <v>5.7646075230342349E+17</v>
      </c>
      <c r="E1492" s="8">
        <f t="shared" si="432"/>
        <v>5.6551609956079756E+45</v>
      </c>
      <c r="F1492" s="17">
        <f t="shared" si="418"/>
        <v>1.07</v>
      </c>
      <c r="G1492" s="17">
        <f t="shared" si="419"/>
        <v>45.752444973277193</v>
      </c>
      <c r="H1492" s="21">
        <f t="shared" si="420"/>
        <v>8.6469112845513523E+21</v>
      </c>
      <c r="I1492" s="22">
        <f t="shared" si="421"/>
        <v>21.936861003230572</v>
      </c>
      <c r="J1492" s="23">
        <f t="shared" si="426"/>
        <v>1.4176037499701836E+43</v>
      </c>
      <c r="K1492" s="22">
        <f t="shared" si="427"/>
        <v>43.151554853378478</v>
      </c>
      <c r="L1492" s="17">
        <v>1</v>
      </c>
      <c r="M1492" s="17">
        <f t="shared" si="433"/>
        <v>1.6394336698040223E+21</v>
      </c>
      <c r="N1492" s="17">
        <f t="shared" si="428"/>
        <v>10</v>
      </c>
      <c r="O1492" s="17">
        <f t="shared" si="429"/>
        <v>70.473687525240479</v>
      </c>
      <c r="P1492" s="17">
        <v>1</v>
      </c>
      <c r="Q1492" s="17">
        <f t="shared" si="434"/>
        <v>8</v>
      </c>
      <c r="R1492" s="28">
        <f t="shared" si="422"/>
        <v>6.5400936930063523E+24</v>
      </c>
      <c r="S1492" s="10">
        <f t="shared" si="430"/>
        <v>49.865494815872566</v>
      </c>
      <c r="T1492" s="10">
        <f t="shared" si="431"/>
        <v>30157.641756627057</v>
      </c>
      <c r="U1492" s="38">
        <f t="shared" si="423"/>
        <v>1.2758433749731652E+45</v>
      </c>
      <c r="V1492" s="6">
        <f t="shared" si="424"/>
        <v>0</v>
      </c>
    </row>
    <row r="1493" spans="2:22" x14ac:dyDescent="0.3">
      <c r="B1493" s="27">
        <v>1491</v>
      </c>
      <c r="C1493" s="70">
        <f t="shared" si="417"/>
        <v>8.6526758920743866E+20</v>
      </c>
      <c r="D1493" s="19">
        <f t="shared" si="425"/>
        <v>5.7646075230342349E+17</v>
      </c>
      <c r="E1493" s="8">
        <f t="shared" si="432"/>
        <v>6.0510222653005344E+45</v>
      </c>
      <c r="F1493" s="17">
        <f t="shared" si="418"/>
        <v>1.07</v>
      </c>
      <c r="G1493" s="17">
        <f t="shared" si="419"/>
        <v>45.781828750962404</v>
      </c>
      <c r="H1493" s="21">
        <f t="shared" si="420"/>
        <v>8.6526758920743866E+21</v>
      </c>
      <c r="I1493" s="22">
        <f t="shared" si="421"/>
        <v>21.937150436418161</v>
      </c>
      <c r="J1493" s="23">
        <f t="shared" si="426"/>
        <v>1.4185488191368303E+43</v>
      </c>
      <c r="K1493" s="22">
        <f t="shared" si="427"/>
        <v>43.151844286566067</v>
      </c>
      <c r="L1493" s="17">
        <v>1</v>
      </c>
      <c r="M1493" s="17">
        <f t="shared" si="433"/>
        <v>1.6394336698040223E+21</v>
      </c>
      <c r="N1493" s="17">
        <f t="shared" si="428"/>
        <v>10</v>
      </c>
      <c r="O1493" s="17">
        <f t="shared" si="429"/>
        <v>70.473687525240479</v>
      </c>
      <c r="P1493" s="17">
        <v>1</v>
      </c>
      <c r="Q1493" s="17">
        <f t="shared" si="434"/>
        <v>8</v>
      </c>
      <c r="R1493" s="28">
        <f t="shared" si="422"/>
        <v>6.9932380927882719E+24</v>
      </c>
      <c r="S1493" s="10">
        <f t="shared" si="430"/>
        <v>53.320532431362743</v>
      </c>
      <c r="T1493" s="10">
        <f t="shared" si="431"/>
        <v>30210.962289058421</v>
      </c>
      <c r="U1493" s="38">
        <f t="shared" si="423"/>
        <v>1.2766939372231473E+45</v>
      </c>
      <c r="V1493" s="6">
        <f t="shared" si="424"/>
        <v>0</v>
      </c>
    </row>
    <row r="1494" spans="2:22" x14ac:dyDescent="0.3">
      <c r="B1494" s="27">
        <v>1492</v>
      </c>
      <c r="C1494" s="70">
        <f t="shared" si="417"/>
        <v>8.6584404995974208E+20</v>
      </c>
      <c r="D1494" s="19">
        <f t="shared" si="425"/>
        <v>5.7646075230342349E+17</v>
      </c>
      <c r="E1494" s="8">
        <f t="shared" si="432"/>
        <v>6.4745938238715726E+45</v>
      </c>
      <c r="F1494" s="17">
        <f t="shared" si="418"/>
        <v>1.07</v>
      </c>
      <c r="G1494" s="17">
        <f t="shared" si="419"/>
        <v>45.811212528647609</v>
      </c>
      <c r="H1494" s="21">
        <f t="shared" si="420"/>
        <v>8.6584404995974208E+21</v>
      </c>
      <c r="I1494" s="22">
        <f t="shared" si="421"/>
        <v>21.937439676843042</v>
      </c>
      <c r="J1494" s="23">
        <f t="shared" si="426"/>
        <v>1.4194938883034771E+43</v>
      </c>
      <c r="K1494" s="22">
        <f t="shared" si="427"/>
        <v>43.152133526990944</v>
      </c>
      <c r="L1494" s="17">
        <v>1</v>
      </c>
      <c r="M1494" s="17">
        <f t="shared" si="433"/>
        <v>1.6394336698040223E+21</v>
      </c>
      <c r="N1494" s="17">
        <f t="shared" si="428"/>
        <v>10</v>
      </c>
      <c r="O1494" s="17">
        <f t="shared" si="429"/>
        <v>70.473687525240479</v>
      </c>
      <c r="P1494" s="17">
        <v>1</v>
      </c>
      <c r="Q1494" s="17">
        <f t="shared" si="434"/>
        <v>8</v>
      </c>
      <c r="R1494" s="28">
        <f t="shared" si="422"/>
        <v>7.477782891933729E+24</v>
      </c>
      <c r="S1494" s="10">
        <f t="shared" si="430"/>
        <v>57.014985034646315</v>
      </c>
      <c r="T1494" s="10">
        <f t="shared" si="431"/>
        <v>30267.977274093068</v>
      </c>
      <c r="U1494" s="38">
        <f t="shared" si="423"/>
        <v>1.2775444994731295E+45</v>
      </c>
      <c r="V1494" s="6">
        <f t="shared" si="424"/>
        <v>0</v>
      </c>
    </row>
    <row r="1495" spans="2:22" x14ac:dyDescent="0.3">
      <c r="B1495" s="27">
        <v>1493</v>
      </c>
      <c r="C1495" s="70">
        <f t="shared" si="417"/>
        <v>8.664205107120455E+20</v>
      </c>
      <c r="D1495" s="19">
        <f t="shared" si="425"/>
        <v>5.7646075230342349E+17</v>
      </c>
      <c r="E1495" s="8">
        <f t="shared" si="432"/>
        <v>6.9278153915425825E+45</v>
      </c>
      <c r="F1495" s="17">
        <f t="shared" si="418"/>
        <v>1.07</v>
      </c>
      <c r="G1495" s="17">
        <f t="shared" si="419"/>
        <v>45.84059630633282</v>
      </c>
      <c r="H1495" s="21">
        <f t="shared" si="420"/>
        <v>8.664205107120455E+21</v>
      </c>
      <c r="I1495" s="22">
        <f t="shared" si="421"/>
        <v>21.937728724761797</v>
      </c>
      <c r="J1495" s="23">
        <f t="shared" si="426"/>
        <v>1.4204389574701239E+43</v>
      </c>
      <c r="K1495" s="22">
        <f t="shared" si="427"/>
        <v>43.1524225749097</v>
      </c>
      <c r="L1495" s="17">
        <v>1</v>
      </c>
      <c r="M1495" s="17">
        <f t="shared" si="433"/>
        <v>1.6394336698040223E+21</v>
      </c>
      <c r="N1495" s="17">
        <f t="shared" si="428"/>
        <v>10</v>
      </c>
      <c r="O1495" s="17">
        <f t="shared" si="429"/>
        <v>70.473687525240479</v>
      </c>
      <c r="P1495" s="17">
        <v>1</v>
      </c>
      <c r="Q1495" s="17">
        <f t="shared" si="434"/>
        <v>8</v>
      </c>
      <c r="R1495" s="28">
        <f t="shared" si="422"/>
        <v>7.9959041895824172E+24</v>
      </c>
      <c r="S1495" s="10">
        <f t="shared" si="430"/>
        <v>60.965444476767452</v>
      </c>
      <c r="T1495" s="10">
        <f t="shared" si="431"/>
        <v>30328.942718569833</v>
      </c>
      <c r="U1495" s="38">
        <f t="shared" si="423"/>
        <v>1.2783950617231115E+45</v>
      </c>
      <c r="V1495" s="6">
        <f t="shared" si="424"/>
        <v>0</v>
      </c>
    </row>
    <row r="1496" spans="2:22" x14ac:dyDescent="0.3">
      <c r="B1496" s="27">
        <v>1494</v>
      </c>
      <c r="C1496" s="70">
        <f t="shared" si="417"/>
        <v>8.6699697146434893E+20</v>
      </c>
      <c r="D1496" s="19">
        <f t="shared" si="425"/>
        <v>5.7646075230342349E+17</v>
      </c>
      <c r="E1496" s="8">
        <f t="shared" si="432"/>
        <v>7.4127624689505636E+45</v>
      </c>
      <c r="F1496" s="17">
        <f t="shared" si="418"/>
        <v>1.07</v>
      </c>
      <c r="G1496" s="17">
        <f t="shared" si="419"/>
        <v>45.869980084018032</v>
      </c>
      <c r="H1496" s="21">
        <f t="shared" si="420"/>
        <v>8.6699697146434893E+21</v>
      </c>
      <c r="I1496" s="22">
        <f t="shared" si="421"/>
        <v>21.938017580430515</v>
      </c>
      <c r="J1496" s="23">
        <f t="shared" si="426"/>
        <v>1.4213840266367707E+43</v>
      </c>
      <c r="K1496" s="22">
        <f t="shared" si="427"/>
        <v>43.152711430578414</v>
      </c>
      <c r="L1496" s="17">
        <v>1</v>
      </c>
      <c r="M1496" s="17">
        <f t="shared" si="433"/>
        <v>1.6394336698040223E+21</v>
      </c>
      <c r="N1496" s="17">
        <f t="shared" si="428"/>
        <v>10</v>
      </c>
      <c r="O1496" s="17">
        <f t="shared" si="429"/>
        <v>70.473687525240479</v>
      </c>
      <c r="P1496" s="17">
        <v>1</v>
      </c>
      <c r="Q1496" s="17">
        <f t="shared" si="434"/>
        <v>8</v>
      </c>
      <c r="R1496" s="28">
        <f t="shared" si="422"/>
        <v>8.5499289073991623E+24</v>
      </c>
      <c r="S1496" s="10">
        <f t="shared" si="430"/>
        <v>65.1896525678073</v>
      </c>
      <c r="T1496" s="10">
        <f t="shared" si="431"/>
        <v>30394.132371137639</v>
      </c>
      <c r="U1496" s="38">
        <f t="shared" si="423"/>
        <v>1.2792456239730937E+45</v>
      </c>
      <c r="V1496" s="6">
        <f t="shared" si="424"/>
        <v>0</v>
      </c>
    </row>
    <row r="1497" spans="2:22" x14ac:dyDescent="0.3">
      <c r="B1497" s="27">
        <v>1495</v>
      </c>
      <c r="C1497" s="70">
        <f t="shared" si="417"/>
        <v>8.6757343221665235E+20</v>
      </c>
      <c r="D1497" s="19">
        <f t="shared" si="425"/>
        <v>5.7646075230342349E+17</v>
      </c>
      <c r="E1497" s="8">
        <f t="shared" si="432"/>
        <v>7.9316558417771032E+45</v>
      </c>
      <c r="F1497" s="17">
        <f t="shared" si="418"/>
        <v>1.07</v>
      </c>
      <c r="G1497" s="17">
        <f t="shared" si="419"/>
        <v>45.899363861703243</v>
      </c>
      <c r="H1497" s="21">
        <f t="shared" si="420"/>
        <v>8.6757343221665235E+21</v>
      </c>
      <c r="I1497" s="22">
        <f t="shared" si="421"/>
        <v>21.938306244104751</v>
      </c>
      <c r="J1497" s="23">
        <f t="shared" si="426"/>
        <v>1.4223290958034175E+43</v>
      </c>
      <c r="K1497" s="22">
        <f t="shared" si="427"/>
        <v>43.153000094252654</v>
      </c>
      <c r="L1497" s="17">
        <v>1</v>
      </c>
      <c r="M1497" s="17">
        <f t="shared" si="433"/>
        <v>1.6394336698040223E+21</v>
      </c>
      <c r="N1497" s="17">
        <f t="shared" si="428"/>
        <v>10</v>
      </c>
      <c r="O1497" s="17">
        <f t="shared" si="429"/>
        <v>70.473687525240479</v>
      </c>
      <c r="P1497" s="17">
        <v>1</v>
      </c>
      <c r="Q1497" s="17">
        <f t="shared" si="434"/>
        <v>8</v>
      </c>
      <c r="R1497" s="28">
        <f t="shared" si="422"/>
        <v>9.1423452439198171E+24</v>
      </c>
      <c r="S1497" s="10">
        <f t="shared" si="430"/>
        <v>69.706580786924206</v>
      </c>
      <c r="T1497" s="10">
        <f t="shared" si="431"/>
        <v>30463.838951924565</v>
      </c>
      <c r="U1497" s="38">
        <f t="shared" si="423"/>
        <v>1.2800961862230758E+45</v>
      </c>
      <c r="V1497" s="6">
        <f t="shared" si="424"/>
        <v>0</v>
      </c>
    </row>
    <row r="1498" spans="2:22" x14ac:dyDescent="0.3">
      <c r="B1498" s="27">
        <v>1496</v>
      </c>
      <c r="C1498" s="70">
        <f t="shared" si="417"/>
        <v>8.6814989296895577E+20</v>
      </c>
      <c r="D1498" s="19">
        <f t="shared" si="425"/>
        <v>5.7646075230342349E+17</v>
      </c>
      <c r="E1498" s="8">
        <f t="shared" si="432"/>
        <v>8.4868717507015006E+45</v>
      </c>
      <c r="F1498" s="17">
        <f t="shared" si="418"/>
        <v>1.07</v>
      </c>
      <c r="G1498" s="17">
        <f t="shared" si="419"/>
        <v>45.928747639388448</v>
      </c>
      <c r="H1498" s="21">
        <f t="shared" si="420"/>
        <v>8.6814989296895577E+21</v>
      </c>
      <c r="I1498" s="22">
        <f t="shared" si="421"/>
        <v>21.938594716039571</v>
      </c>
      <c r="J1498" s="23">
        <f t="shared" si="426"/>
        <v>1.4232741649700643E+43</v>
      </c>
      <c r="K1498" s="22">
        <f t="shared" si="427"/>
        <v>43.153288566187477</v>
      </c>
      <c r="L1498" s="17">
        <v>1</v>
      </c>
      <c r="M1498" s="17">
        <f t="shared" si="433"/>
        <v>1.6394336698040223E+21</v>
      </c>
      <c r="N1498" s="17">
        <f t="shared" si="428"/>
        <v>10</v>
      </c>
      <c r="O1498" s="17">
        <f t="shared" si="429"/>
        <v>70.473687525240479</v>
      </c>
      <c r="P1498" s="17">
        <v>1</v>
      </c>
      <c r="Q1498" s="17">
        <f t="shared" si="434"/>
        <v>8</v>
      </c>
      <c r="R1498" s="28">
        <f t="shared" si="422"/>
        <v>9.7758138536163868E+24</v>
      </c>
      <c r="S1498" s="10">
        <f t="shared" si="430"/>
        <v>74.536515518076627</v>
      </c>
      <c r="T1498" s="10">
        <f t="shared" si="431"/>
        <v>30538.375467442642</v>
      </c>
      <c r="U1498" s="38">
        <f t="shared" si="423"/>
        <v>1.2809467484730578E+45</v>
      </c>
      <c r="V1498" s="6">
        <f t="shared" si="424"/>
        <v>0</v>
      </c>
    </row>
    <row r="1499" spans="2:22" x14ac:dyDescent="0.3">
      <c r="B1499" s="27">
        <v>1497</v>
      </c>
      <c r="C1499" s="70">
        <f t="shared" si="417"/>
        <v>8.687263537212592E+20</v>
      </c>
      <c r="D1499" s="19">
        <f t="shared" si="425"/>
        <v>5.7646075230342349E+17</v>
      </c>
      <c r="E1499" s="8">
        <f t="shared" si="432"/>
        <v>9.0809527732506065E+45</v>
      </c>
      <c r="F1499" s="17">
        <f t="shared" si="418"/>
        <v>1.07</v>
      </c>
      <c r="G1499" s="17">
        <f t="shared" si="419"/>
        <v>45.958131417073659</v>
      </c>
      <c r="H1499" s="21">
        <f t="shared" si="420"/>
        <v>8.687263537212592E+21</v>
      </c>
      <c r="I1499" s="22">
        <f t="shared" si="421"/>
        <v>21.938882996489522</v>
      </c>
      <c r="J1499" s="23">
        <f t="shared" si="426"/>
        <v>1.4242192341367111E+43</v>
      </c>
      <c r="K1499" s="22">
        <f t="shared" si="427"/>
        <v>43.153576846637428</v>
      </c>
      <c r="L1499" s="17">
        <v>1</v>
      </c>
      <c r="M1499" s="17">
        <f t="shared" si="433"/>
        <v>1.6394336698040223E+21</v>
      </c>
      <c r="N1499" s="17">
        <f t="shared" si="428"/>
        <v>10</v>
      </c>
      <c r="O1499" s="17">
        <f t="shared" si="429"/>
        <v>70.473687525240479</v>
      </c>
      <c r="P1499" s="17">
        <v>1</v>
      </c>
      <c r="Q1499" s="17">
        <f t="shared" si="434"/>
        <v>8</v>
      </c>
      <c r="R1499" s="28">
        <f t="shared" si="422"/>
        <v>1.0453179800925361E+25</v>
      </c>
      <c r="S1499" s="10">
        <f t="shared" si="430"/>
        <v>79.70114919451828</v>
      </c>
      <c r="T1499" s="10">
        <f t="shared" si="431"/>
        <v>30618.076616637161</v>
      </c>
      <c r="U1499" s="38">
        <f t="shared" si="423"/>
        <v>1.28179731072304E+45</v>
      </c>
      <c r="V1499" s="6">
        <f t="shared" si="424"/>
        <v>0</v>
      </c>
    </row>
    <row r="1500" spans="2:22" x14ac:dyDescent="0.3">
      <c r="B1500" s="27">
        <v>1498</v>
      </c>
      <c r="C1500" s="70">
        <f t="shared" ref="C1500:C1563" si="435">IF(MOD(B1499+1,25)=0,(C1499*2)+D1499*2,C1499+D1499)</f>
        <v>8.6930281447356262E+20</v>
      </c>
      <c r="D1500" s="19">
        <f t="shared" si="425"/>
        <v>5.7646075230342349E+17</v>
      </c>
      <c r="E1500" s="8">
        <f t="shared" si="432"/>
        <v>9.71661946737815E+45</v>
      </c>
      <c r="F1500" s="17">
        <f t="shared" si="418"/>
        <v>1.07</v>
      </c>
      <c r="G1500" s="17">
        <f t="shared" si="419"/>
        <v>45.987515194758871</v>
      </c>
      <c r="H1500" s="21">
        <f t="shared" si="420"/>
        <v>8.6930281447356262E+21</v>
      </c>
      <c r="I1500" s="22">
        <f t="shared" si="421"/>
        <v>21.939171085708647</v>
      </c>
      <c r="J1500" s="23">
        <f t="shared" si="426"/>
        <v>1.4251643033033579E+43</v>
      </c>
      <c r="K1500" s="22">
        <f t="shared" si="427"/>
        <v>43.153864935856546</v>
      </c>
      <c r="L1500" s="17">
        <v>1</v>
      </c>
      <c r="M1500" s="17">
        <f t="shared" si="433"/>
        <v>1.6394336698040223E+21</v>
      </c>
      <c r="N1500" s="17">
        <f t="shared" si="428"/>
        <v>10</v>
      </c>
      <c r="O1500" s="17">
        <f t="shared" si="429"/>
        <v>70.473687525240479</v>
      </c>
      <c r="P1500" s="17">
        <v>1</v>
      </c>
      <c r="Q1500" s="17">
        <f t="shared" si="434"/>
        <v>8</v>
      </c>
      <c r="R1500" s="28">
        <f t="shared" si="422"/>
        <v>1.1177485342966934E+25</v>
      </c>
      <c r="S1500" s="10">
        <f t="shared" si="430"/>
        <v>85.223677761716715</v>
      </c>
      <c r="T1500" s="10">
        <f t="shared" si="431"/>
        <v>30703.300294398879</v>
      </c>
      <c r="U1500" s="38">
        <f t="shared" si="423"/>
        <v>1.2826478729730222E+45</v>
      </c>
      <c r="V1500" s="6">
        <f t="shared" si="424"/>
        <v>0</v>
      </c>
    </row>
    <row r="1501" spans="2:22" x14ac:dyDescent="0.3">
      <c r="B1501" s="27">
        <v>1499</v>
      </c>
      <c r="C1501" s="70">
        <f t="shared" si="435"/>
        <v>8.6987927522586604E+20</v>
      </c>
      <c r="D1501" s="19">
        <f t="shared" si="425"/>
        <v>5.7646075230342349E+17</v>
      </c>
      <c r="E1501" s="8">
        <f t="shared" si="432"/>
        <v>1.0396782830094621E+46</v>
      </c>
      <c r="F1501" s="17">
        <f t="shared" si="418"/>
        <v>1.07</v>
      </c>
      <c r="G1501" s="17">
        <f t="shared" si="419"/>
        <v>46.016898972444082</v>
      </c>
      <c r="H1501" s="21">
        <f t="shared" si="420"/>
        <v>8.6987927522586604E+21</v>
      </c>
      <c r="I1501" s="22">
        <f t="shared" si="421"/>
        <v>21.93945898395048</v>
      </c>
      <c r="J1501" s="23">
        <f t="shared" si="426"/>
        <v>1.4261093724700047E+43</v>
      </c>
      <c r="K1501" s="22">
        <f t="shared" si="427"/>
        <v>43.154152834098383</v>
      </c>
      <c r="L1501" s="17">
        <v>1</v>
      </c>
      <c r="M1501" s="17">
        <f t="shared" si="433"/>
        <v>1.6394336698040223E+21</v>
      </c>
      <c r="N1501" s="17">
        <f t="shared" si="428"/>
        <v>10</v>
      </c>
      <c r="O1501" s="17">
        <f t="shared" si="429"/>
        <v>70.473687525240479</v>
      </c>
      <c r="P1501" s="17">
        <v>1</v>
      </c>
      <c r="Q1501" s="17">
        <f t="shared" si="434"/>
        <v>8</v>
      </c>
      <c r="R1501" s="28">
        <f t="shared" si="422"/>
        <v>1.1951983598408037E+25</v>
      </c>
      <c r="S1501" s="10">
        <f t="shared" si="430"/>
        <v>91.128904896749916</v>
      </c>
      <c r="T1501" s="10">
        <f t="shared" si="431"/>
        <v>30794.429199295628</v>
      </c>
      <c r="U1501" s="38">
        <f t="shared" si="423"/>
        <v>1.2834984352230043E+45</v>
      </c>
      <c r="V1501" s="6">
        <f t="shared" si="424"/>
        <v>0</v>
      </c>
    </row>
    <row r="1502" spans="2:22" x14ac:dyDescent="0.3">
      <c r="B1502" s="27">
        <v>1500</v>
      </c>
      <c r="C1502" s="70">
        <f t="shared" si="435"/>
        <v>1.7409114719563389E+21</v>
      </c>
      <c r="D1502" s="19">
        <f t="shared" si="425"/>
        <v>1.152921504606847E+18</v>
      </c>
      <c r="E1502" s="8">
        <f t="shared" si="432"/>
        <v>1.1124557628201246E+46</v>
      </c>
      <c r="F1502" s="17">
        <f t="shared" si="418"/>
        <v>1.07</v>
      </c>
      <c r="G1502" s="17">
        <f t="shared" si="419"/>
        <v>46.046282750129286</v>
      </c>
      <c r="H1502" s="21">
        <f t="shared" si="420"/>
        <v>1.7409114719563389E+22</v>
      </c>
      <c r="I1502" s="22">
        <f t="shared" si="421"/>
        <v>22.24077668713204</v>
      </c>
      <c r="J1502" s="23">
        <f t="shared" si="426"/>
        <v>8.5623266498199087E+43</v>
      </c>
      <c r="K1502" s="22">
        <f t="shared" si="427"/>
        <v>43.932591791999606</v>
      </c>
      <c r="L1502" s="17">
        <v>3</v>
      </c>
      <c r="M1502" s="17">
        <f t="shared" si="433"/>
        <v>4.9183010094120666E+21</v>
      </c>
      <c r="N1502" s="17">
        <f t="shared" si="428"/>
        <v>30</v>
      </c>
      <c r="O1502" s="17">
        <f t="shared" si="429"/>
        <v>72.058650025961626</v>
      </c>
      <c r="P1502" s="17">
        <v>2</v>
      </c>
      <c r="Q1502" s="17">
        <f t="shared" si="434"/>
        <v>16</v>
      </c>
      <c r="R1502" s="28">
        <f t="shared" si="422"/>
        <v>6.3900765819528381E+24</v>
      </c>
      <c r="S1502" s="10">
        <f t="shared" si="430"/>
        <v>8.12027945438407</v>
      </c>
      <c r="T1502" s="10">
        <f t="shared" si="431"/>
        <v>30892.54947875001</v>
      </c>
      <c r="U1502" s="38">
        <f t="shared" si="423"/>
        <v>7.706093984837918E+45</v>
      </c>
      <c r="V1502" s="6">
        <f t="shared" si="424"/>
        <v>90</v>
      </c>
    </row>
    <row r="1503" spans="2:22" x14ac:dyDescent="0.3">
      <c r="B1503" s="27">
        <v>1501</v>
      </c>
      <c r="C1503" s="70">
        <f t="shared" si="435"/>
        <v>1.7420643934609458E+21</v>
      </c>
      <c r="D1503" s="19">
        <f t="shared" si="425"/>
        <v>1.152921504606847E+18</v>
      </c>
      <c r="E1503" s="8">
        <f t="shared" si="432"/>
        <v>1.1903276662175334E+46</v>
      </c>
      <c r="F1503" s="17">
        <f t="shared" si="418"/>
        <v>1.07</v>
      </c>
      <c r="G1503" s="17">
        <f t="shared" si="419"/>
        <v>46.075666527814498</v>
      </c>
      <c r="H1503" s="21">
        <f t="shared" si="420"/>
        <v>1.7420643934609458E+22</v>
      </c>
      <c r="I1503" s="22">
        <f t="shared" si="421"/>
        <v>22.241064204177896</v>
      </c>
      <c r="J1503" s="23">
        <f t="shared" si="426"/>
        <v>8.567997064819789E+43</v>
      </c>
      <c r="K1503" s="22">
        <f t="shared" si="427"/>
        <v>43.932879309045461</v>
      </c>
      <c r="L1503" s="17">
        <v>1</v>
      </c>
      <c r="M1503" s="17">
        <f t="shared" si="433"/>
        <v>4.9183010094120666E+21</v>
      </c>
      <c r="N1503" s="17">
        <f t="shared" si="428"/>
        <v>10</v>
      </c>
      <c r="O1503" s="17">
        <f t="shared" si="429"/>
        <v>72.058650025961626</v>
      </c>
      <c r="P1503" s="17">
        <v>1</v>
      </c>
      <c r="Q1503" s="17">
        <f t="shared" si="434"/>
        <v>16</v>
      </c>
      <c r="R1503" s="28">
        <f t="shared" si="422"/>
        <v>6.8328568719134359E+24</v>
      </c>
      <c r="S1503" s="10">
        <f t="shared" si="430"/>
        <v>8.6829487190260384</v>
      </c>
      <c r="T1503" s="10">
        <f t="shared" si="431"/>
        <v>30901.232427469036</v>
      </c>
      <c r="U1503" s="38">
        <f t="shared" si="423"/>
        <v>7.7111973583378103E+45</v>
      </c>
      <c r="V1503" s="6">
        <f t="shared" si="424"/>
        <v>0</v>
      </c>
    </row>
    <row r="1504" spans="2:22" x14ac:dyDescent="0.3">
      <c r="B1504" s="27">
        <v>1502</v>
      </c>
      <c r="C1504" s="70">
        <f t="shared" si="435"/>
        <v>1.7432173149655526E+21</v>
      </c>
      <c r="D1504" s="19">
        <f t="shared" si="425"/>
        <v>1.152921504606847E+18</v>
      </c>
      <c r="E1504" s="8">
        <f t="shared" si="432"/>
        <v>1.2736506028527609E+46</v>
      </c>
      <c r="F1504" s="17">
        <f t="shared" si="418"/>
        <v>1.07</v>
      </c>
      <c r="G1504" s="17">
        <f t="shared" si="419"/>
        <v>46.105050305499709</v>
      </c>
      <c r="H1504" s="21">
        <f t="shared" si="420"/>
        <v>1.7432173149655526E+22</v>
      </c>
      <c r="I1504" s="22">
        <f t="shared" si="421"/>
        <v>22.24135153100406</v>
      </c>
      <c r="J1504" s="23">
        <f t="shared" si="426"/>
        <v>8.5736674798196703E+43</v>
      </c>
      <c r="K1504" s="22">
        <f t="shared" si="427"/>
        <v>43.933166635871622</v>
      </c>
      <c r="L1504" s="17">
        <v>1</v>
      </c>
      <c r="M1504" s="17">
        <f t="shared" si="433"/>
        <v>4.9183010094120666E+21</v>
      </c>
      <c r="N1504" s="17">
        <f t="shared" si="428"/>
        <v>10</v>
      </c>
      <c r="O1504" s="17">
        <f t="shared" si="429"/>
        <v>72.058650025961626</v>
      </c>
      <c r="P1504" s="17">
        <v>1</v>
      </c>
      <c r="Q1504" s="17">
        <f t="shared" si="434"/>
        <v>16</v>
      </c>
      <c r="R1504" s="28">
        <f t="shared" si="422"/>
        <v>7.3063214317483376E+24</v>
      </c>
      <c r="S1504" s="10">
        <f t="shared" si="430"/>
        <v>9.2846104500395032</v>
      </c>
      <c r="T1504" s="10">
        <f t="shared" si="431"/>
        <v>30910.517037919075</v>
      </c>
      <c r="U1504" s="38">
        <f t="shared" si="423"/>
        <v>7.7163007318377027E+45</v>
      </c>
      <c r="V1504" s="6">
        <f t="shared" si="424"/>
        <v>0</v>
      </c>
    </row>
    <row r="1505" spans="2:22" x14ac:dyDescent="0.3">
      <c r="B1505" s="27">
        <v>1503</v>
      </c>
      <c r="C1505" s="70">
        <f t="shared" si="435"/>
        <v>1.7443702364701595E+21</v>
      </c>
      <c r="D1505" s="19">
        <f t="shared" si="425"/>
        <v>1.152921504606847E+18</v>
      </c>
      <c r="E1505" s="8">
        <f t="shared" si="432"/>
        <v>1.3628061450524543E+46</v>
      </c>
      <c r="F1505" s="17">
        <f t="shared" si="418"/>
        <v>1.07</v>
      </c>
      <c r="G1505" s="17">
        <f t="shared" si="419"/>
        <v>46.134434083184921</v>
      </c>
      <c r="H1505" s="21">
        <f t="shared" si="420"/>
        <v>1.7443702364701595E+22</v>
      </c>
      <c r="I1505" s="22">
        <f t="shared" si="421"/>
        <v>22.241638667862059</v>
      </c>
      <c r="J1505" s="23">
        <f t="shared" si="426"/>
        <v>8.5793378948195506E+43</v>
      </c>
      <c r="K1505" s="22">
        <f t="shared" si="427"/>
        <v>43.933453772729621</v>
      </c>
      <c r="L1505" s="17">
        <v>1</v>
      </c>
      <c r="M1505" s="17">
        <f t="shared" si="433"/>
        <v>4.9183010094120666E+21</v>
      </c>
      <c r="N1505" s="17">
        <f t="shared" si="428"/>
        <v>10</v>
      </c>
      <c r="O1505" s="17">
        <f t="shared" si="429"/>
        <v>72.058650025961626</v>
      </c>
      <c r="P1505" s="17">
        <v>1</v>
      </c>
      <c r="Q1505" s="17">
        <f t="shared" si="434"/>
        <v>16</v>
      </c>
      <c r="R1505" s="28">
        <f t="shared" si="422"/>
        <v>7.8125968705484009E+24</v>
      </c>
      <c r="S1505" s="10">
        <f t="shared" si="430"/>
        <v>9.9279670657580379</v>
      </c>
      <c r="T1505" s="10">
        <f t="shared" si="431"/>
        <v>30920.445004984835</v>
      </c>
      <c r="U1505" s="38">
        <f t="shared" si="423"/>
        <v>7.721404105337595E+45</v>
      </c>
      <c r="V1505" s="6">
        <f t="shared" si="424"/>
        <v>0</v>
      </c>
    </row>
    <row r="1506" spans="2:22" x14ac:dyDescent="0.3">
      <c r="B1506" s="27">
        <v>1504</v>
      </c>
      <c r="C1506" s="70">
        <f t="shared" si="435"/>
        <v>1.7455231579747663E+21</v>
      </c>
      <c r="D1506" s="19">
        <f t="shared" si="425"/>
        <v>1.152921504606847E+18</v>
      </c>
      <c r="E1506" s="8">
        <f t="shared" si="432"/>
        <v>1.4582025752061261E+46</v>
      </c>
      <c r="F1506" s="17">
        <f t="shared" si="418"/>
        <v>1.07</v>
      </c>
      <c r="G1506" s="17">
        <f t="shared" si="419"/>
        <v>46.163817860870125</v>
      </c>
      <c r="H1506" s="21">
        <f t="shared" si="420"/>
        <v>1.7455231579747663E+22</v>
      </c>
      <c r="I1506" s="22">
        <f t="shared" si="421"/>
        <v>22.241925615002927</v>
      </c>
      <c r="J1506" s="23">
        <f t="shared" si="426"/>
        <v>8.5850083098194319E+43</v>
      </c>
      <c r="K1506" s="22">
        <f t="shared" si="427"/>
        <v>43.933740719870492</v>
      </c>
      <c r="L1506" s="17">
        <v>1</v>
      </c>
      <c r="M1506" s="17">
        <f t="shared" si="433"/>
        <v>4.9183010094120666E+21</v>
      </c>
      <c r="N1506" s="17">
        <f t="shared" si="428"/>
        <v>10</v>
      </c>
      <c r="O1506" s="17">
        <f t="shared" si="429"/>
        <v>72.058650025961626</v>
      </c>
      <c r="P1506" s="17">
        <v>1</v>
      </c>
      <c r="Q1506" s="17">
        <f t="shared" si="434"/>
        <v>16</v>
      </c>
      <c r="R1506" s="28">
        <f t="shared" si="422"/>
        <v>8.3539571992731262E+24</v>
      </c>
      <c r="S1506" s="10">
        <f t="shared" si="430"/>
        <v>10.615908297507493</v>
      </c>
      <c r="T1506" s="10">
        <f t="shared" si="431"/>
        <v>30931.060913282341</v>
      </c>
      <c r="U1506" s="38">
        <f t="shared" si="423"/>
        <v>7.7265074788374886E+45</v>
      </c>
      <c r="V1506" s="6">
        <f t="shared" si="424"/>
        <v>0</v>
      </c>
    </row>
    <row r="1507" spans="2:22" x14ac:dyDescent="0.3">
      <c r="B1507" s="27">
        <v>1505</v>
      </c>
      <c r="C1507" s="70">
        <f t="shared" si="435"/>
        <v>1.7466760794793732E+21</v>
      </c>
      <c r="D1507" s="19">
        <f t="shared" si="425"/>
        <v>1.152921504606847E+18</v>
      </c>
      <c r="E1507" s="8">
        <f t="shared" si="432"/>
        <v>1.5602767554705551E+46</v>
      </c>
      <c r="F1507" s="17">
        <f t="shared" si="418"/>
        <v>1.07</v>
      </c>
      <c r="G1507" s="17">
        <f t="shared" si="419"/>
        <v>46.193201638555337</v>
      </c>
      <c r="H1507" s="21">
        <f t="shared" si="420"/>
        <v>1.7466760794793732E+22</v>
      </c>
      <c r="I1507" s="22">
        <f t="shared" si="421"/>
        <v>22.242212372677194</v>
      </c>
      <c r="J1507" s="23">
        <f t="shared" si="426"/>
        <v>8.5906787248193122E+43</v>
      </c>
      <c r="K1507" s="22">
        <f t="shared" si="427"/>
        <v>43.93402747754476</v>
      </c>
      <c r="L1507" s="17">
        <v>1</v>
      </c>
      <c r="M1507" s="17">
        <f t="shared" si="433"/>
        <v>4.9183010094120666E+21</v>
      </c>
      <c r="N1507" s="17">
        <f t="shared" si="428"/>
        <v>10</v>
      </c>
      <c r="O1507" s="17">
        <f t="shared" si="429"/>
        <v>72.058650025961626</v>
      </c>
      <c r="P1507" s="17">
        <v>1</v>
      </c>
      <c r="Q1507" s="17">
        <f t="shared" si="434"/>
        <v>16</v>
      </c>
      <c r="R1507" s="28">
        <f t="shared" si="422"/>
        <v>8.9328340486326605E+24</v>
      </c>
      <c r="S1507" s="10">
        <f t="shared" si="430"/>
        <v>11.351524174122899</v>
      </c>
      <c r="T1507" s="10">
        <f t="shared" si="431"/>
        <v>30942.412437456464</v>
      </c>
      <c r="U1507" s="38">
        <f t="shared" si="423"/>
        <v>7.731610852337381E+45</v>
      </c>
      <c r="V1507" s="6">
        <f t="shared" si="424"/>
        <v>0</v>
      </c>
    </row>
    <row r="1508" spans="2:22" x14ac:dyDescent="0.3">
      <c r="B1508" s="27">
        <v>1506</v>
      </c>
      <c r="C1508" s="70">
        <f t="shared" si="435"/>
        <v>1.74782900098398E+21</v>
      </c>
      <c r="D1508" s="19">
        <f t="shared" si="425"/>
        <v>1.152921504606847E+18</v>
      </c>
      <c r="E1508" s="8">
        <f t="shared" si="432"/>
        <v>1.669496128353494E+46</v>
      </c>
      <c r="F1508" s="17">
        <f t="shared" si="418"/>
        <v>1.07</v>
      </c>
      <c r="G1508" s="17">
        <f t="shared" si="419"/>
        <v>46.222585416240548</v>
      </c>
      <c r="H1508" s="21">
        <f t="shared" si="420"/>
        <v>1.74782900098398E+22</v>
      </c>
      <c r="I1508" s="22">
        <f t="shared" si="421"/>
        <v>22.242498941134908</v>
      </c>
      <c r="J1508" s="23">
        <f t="shared" si="426"/>
        <v>8.5963491398191925E+43</v>
      </c>
      <c r="K1508" s="22">
        <f t="shared" si="427"/>
        <v>43.93431404600247</v>
      </c>
      <c r="L1508" s="17">
        <v>1</v>
      </c>
      <c r="M1508" s="17">
        <f t="shared" si="433"/>
        <v>4.9183010094120666E+21</v>
      </c>
      <c r="N1508" s="17">
        <f t="shared" si="428"/>
        <v>10</v>
      </c>
      <c r="O1508" s="17">
        <f t="shared" si="429"/>
        <v>72.058650025961626</v>
      </c>
      <c r="P1508" s="17">
        <v>1</v>
      </c>
      <c r="Q1508" s="17">
        <f t="shared" si="434"/>
        <v>16</v>
      </c>
      <c r="R1508" s="28">
        <f t="shared" si="422"/>
        <v>9.5518275953403523E+24</v>
      </c>
      <c r="S1508" s="10">
        <f t="shared" si="430"/>
        <v>12.138118906637153</v>
      </c>
      <c r="T1508" s="10">
        <f t="shared" si="431"/>
        <v>30954.550556363101</v>
      </c>
      <c r="U1508" s="38">
        <f t="shared" si="423"/>
        <v>7.7367142258372733E+45</v>
      </c>
      <c r="V1508" s="6">
        <f t="shared" si="424"/>
        <v>0</v>
      </c>
    </row>
    <row r="1509" spans="2:22" x14ac:dyDescent="0.3">
      <c r="B1509" s="27">
        <v>1507</v>
      </c>
      <c r="C1509" s="70">
        <f t="shared" si="435"/>
        <v>1.7489819224885869E+21</v>
      </c>
      <c r="D1509" s="19">
        <f t="shared" si="425"/>
        <v>1.152921504606847E+18</v>
      </c>
      <c r="E1509" s="8">
        <f t="shared" si="432"/>
        <v>1.7863608573382388E+46</v>
      </c>
      <c r="F1509" s="17">
        <f t="shared" si="418"/>
        <v>1.07</v>
      </c>
      <c r="G1509" s="17">
        <f t="shared" si="419"/>
        <v>46.251969193925753</v>
      </c>
      <c r="H1509" s="21">
        <f t="shared" si="420"/>
        <v>1.7489819224885869E+22</v>
      </c>
      <c r="I1509" s="22">
        <f t="shared" si="421"/>
        <v>22.242785320625604</v>
      </c>
      <c r="J1509" s="23">
        <f t="shared" si="426"/>
        <v>8.6020195548190738E+43</v>
      </c>
      <c r="K1509" s="22">
        <f t="shared" si="427"/>
        <v>43.934600425493166</v>
      </c>
      <c r="L1509" s="17">
        <v>1</v>
      </c>
      <c r="M1509" s="17">
        <f t="shared" si="433"/>
        <v>4.9183010094120666E+21</v>
      </c>
      <c r="N1509" s="17">
        <f t="shared" si="428"/>
        <v>10</v>
      </c>
      <c r="O1509" s="17">
        <f t="shared" si="429"/>
        <v>72.058650025961626</v>
      </c>
      <c r="P1509" s="17">
        <v>1</v>
      </c>
      <c r="Q1509" s="17">
        <f t="shared" si="434"/>
        <v>16</v>
      </c>
      <c r="R1509" s="28">
        <f t="shared" si="422"/>
        <v>1.021371824584937E+25</v>
      </c>
      <c r="S1509" s="10">
        <f t="shared" si="430"/>
        <v>12.979225735553237</v>
      </c>
      <c r="T1509" s="10">
        <f t="shared" si="431"/>
        <v>30967.529782098656</v>
      </c>
      <c r="U1509" s="38">
        <f t="shared" si="423"/>
        <v>7.7418175993371669E+45</v>
      </c>
      <c r="V1509" s="6">
        <f t="shared" si="424"/>
        <v>0</v>
      </c>
    </row>
    <row r="1510" spans="2:22" x14ac:dyDescent="0.3">
      <c r="B1510" s="27">
        <v>1508</v>
      </c>
      <c r="C1510" s="70">
        <f t="shared" si="435"/>
        <v>1.7501348439931937E+21</v>
      </c>
      <c r="D1510" s="19">
        <f t="shared" si="425"/>
        <v>1.152921504606847E+18</v>
      </c>
      <c r="E1510" s="8">
        <f t="shared" si="432"/>
        <v>1.9114061173519155E+46</v>
      </c>
      <c r="F1510" s="17">
        <f t="shared" si="418"/>
        <v>1.07</v>
      </c>
      <c r="G1510" s="17">
        <f t="shared" si="419"/>
        <v>46.281352971610964</v>
      </c>
      <c r="H1510" s="21">
        <f t="shared" si="420"/>
        <v>1.7501348439931937E+22</v>
      </c>
      <c r="I1510" s="22">
        <f t="shared" si="421"/>
        <v>22.243071511398334</v>
      </c>
      <c r="J1510" s="23">
        <f t="shared" si="426"/>
        <v>8.6076899698189541E+43</v>
      </c>
      <c r="K1510" s="22">
        <f t="shared" si="427"/>
        <v>43.934886616265899</v>
      </c>
      <c r="L1510" s="17">
        <v>1</v>
      </c>
      <c r="M1510" s="17">
        <f t="shared" si="433"/>
        <v>4.9183010094120666E+21</v>
      </c>
      <c r="N1510" s="17">
        <f t="shared" si="428"/>
        <v>10</v>
      </c>
      <c r="O1510" s="17">
        <f t="shared" si="429"/>
        <v>72.058650025961626</v>
      </c>
      <c r="P1510" s="17">
        <v>1</v>
      </c>
      <c r="Q1510" s="17">
        <f t="shared" si="434"/>
        <v>16</v>
      </c>
      <c r="R1510" s="28">
        <f t="shared" si="422"/>
        <v>1.0921479130092384E+25</v>
      </c>
      <c r="S1510" s="10">
        <f t="shared" si="430"/>
        <v>13.87862280743917</v>
      </c>
      <c r="T1510" s="10">
        <f t="shared" si="431"/>
        <v>30981.408404906095</v>
      </c>
      <c r="U1510" s="38">
        <f t="shared" si="423"/>
        <v>7.7469209728370593E+45</v>
      </c>
      <c r="V1510" s="6">
        <f t="shared" si="424"/>
        <v>0</v>
      </c>
    </row>
    <row r="1511" spans="2:22" x14ac:dyDescent="0.3">
      <c r="B1511" s="27">
        <v>1509</v>
      </c>
      <c r="C1511" s="70">
        <f t="shared" si="435"/>
        <v>1.7512877654978006E+21</v>
      </c>
      <c r="D1511" s="19">
        <f t="shared" si="425"/>
        <v>1.152921504606847E+18</v>
      </c>
      <c r="E1511" s="8">
        <f t="shared" si="432"/>
        <v>2.0452045455665498E+46</v>
      </c>
      <c r="F1511" s="17">
        <f t="shared" si="418"/>
        <v>1.07</v>
      </c>
      <c r="G1511" s="17">
        <f t="shared" si="419"/>
        <v>46.310736749296176</v>
      </c>
      <c r="H1511" s="21">
        <f t="shared" si="420"/>
        <v>1.7512877654978006E+22</v>
      </c>
      <c r="I1511" s="22">
        <f t="shared" si="421"/>
        <v>22.243357513701657</v>
      </c>
      <c r="J1511" s="23">
        <f t="shared" si="426"/>
        <v>8.6133603848188354E+43</v>
      </c>
      <c r="K1511" s="22">
        <f t="shared" si="427"/>
        <v>43.935172618569226</v>
      </c>
      <c r="L1511" s="17">
        <v>1</v>
      </c>
      <c r="M1511" s="17">
        <f t="shared" si="433"/>
        <v>4.9183010094120666E+21</v>
      </c>
      <c r="N1511" s="17">
        <f t="shared" si="428"/>
        <v>10</v>
      </c>
      <c r="O1511" s="17">
        <f t="shared" si="429"/>
        <v>72.058650025961626</v>
      </c>
      <c r="P1511" s="17">
        <v>1</v>
      </c>
      <c r="Q1511" s="17">
        <f t="shared" si="434"/>
        <v>16</v>
      </c>
      <c r="R1511" s="28">
        <f t="shared" si="422"/>
        <v>1.1678289461385028E+25</v>
      </c>
      <c r="S1511" s="10">
        <f t="shared" si="430"/>
        <v>14.840350152212737</v>
      </c>
      <c r="T1511" s="10">
        <f t="shared" si="431"/>
        <v>30996.248755058306</v>
      </c>
      <c r="U1511" s="38">
        <f t="shared" si="423"/>
        <v>7.7520243463369516E+45</v>
      </c>
      <c r="V1511" s="6">
        <f t="shared" si="424"/>
        <v>0</v>
      </c>
    </row>
    <row r="1512" spans="2:22" x14ac:dyDescent="0.3">
      <c r="B1512" s="27">
        <v>1510</v>
      </c>
      <c r="C1512" s="70">
        <f t="shared" si="435"/>
        <v>1.7524406870024074E+21</v>
      </c>
      <c r="D1512" s="19">
        <f t="shared" si="425"/>
        <v>1.152921504606847E+18</v>
      </c>
      <c r="E1512" s="8">
        <f t="shared" si="432"/>
        <v>2.1883688637562084E+46</v>
      </c>
      <c r="F1512" s="17">
        <f t="shared" ref="F1512:F1575" si="436">$Y$4</f>
        <v>1.07</v>
      </c>
      <c r="G1512" s="17">
        <f t="shared" si="419"/>
        <v>46.340120526981387</v>
      </c>
      <c r="H1512" s="21">
        <f t="shared" si="420"/>
        <v>1.7524406870024074E+22</v>
      </c>
      <c r="I1512" s="22">
        <f t="shared" si="421"/>
        <v>22.243643327783644</v>
      </c>
      <c r="J1512" s="23">
        <f t="shared" si="426"/>
        <v>8.6190307998187157E+43</v>
      </c>
      <c r="K1512" s="22">
        <f t="shared" si="427"/>
        <v>43.93545843265121</v>
      </c>
      <c r="L1512" s="17">
        <v>1</v>
      </c>
      <c r="M1512" s="17">
        <f t="shared" si="433"/>
        <v>4.9183010094120666E+21</v>
      </c>
      <c r="N1512" s="17">
        <f t="shared" si="428"/>
        <v>10</v>
      </c>
      <c r="O1512" s="17">
        <f t="shared" si="429"/>
        <v>72.058650025961626</v>
      </c>
      <c r="P1512" s="17">
        <v>1</v>
      </c>
      <c r="Q1512" s="17">
        <f t="shared" si="434"/>
        <v>16</v>
      </c>
      <c r="R1512" s="28">
        <f t="shared" si="422"/>
        <v>1.2487548822547978E+25</v>
      </c>
      <c r="S1512" s="10">
        <f t="shared" si="430"/>
        <v>15.868727837431534</v>
      </c>
      <c r="T1512" s="10">
        <f t="shared" si="431"/>
        <v>31012.117482895737</v>
      </c>
      <c r="U1512" s="38">
        <f t="shared" si="423"/>
        <v>7.757127719836844E+45</v>
      </c>
      <c r="V1512" s="6">
        <f t="shared" si="424"/>
        <v>0</v>
      </c>
    </row>
    <row r="1513" spans="2:22" x14ac:dyDescent="0.3">
      <c r="B1513" s="27">
        <v>1511</v>
      </c>
      <c r="C1513" s="70">
        <f t="shared" si="435"/>
        <v>1.7535936085070143E+21</v>
      </c>
      <c r="D1513" s="19">
        <f t="shared" si="425"/>
        <v>1.152921504606847E+18</v>
      </c>
      <c r="E1513" s="8">
        <f t="shared" si="432"/>
        <v>2.341554684219143E+46</v>
      </c>
      <c r="F1513" s="17">
        <f t="shared" si="436"/>
        <v>1.07</v>
      </c>
      <c r="G1513" s="17">
        <f t="shared" si="419"/>
        <v>46.369504304666592</v>
      </c>
      <c r="H1513" s="21">
        <f t="shared" si="420"/>
        <v>1.7535936085070143E+22</v>
      </c>
      <c r="I1513" s="22">
        <f t="shared" si="421"/>
        <v>22.243928953891871</v>
      </c>
      <c r="J1513" s="23">
        <f t="shared" si="426"/>
        <v>8.624701214818597E+43</v>
      </c>
      <c r="K1513" s="22">
        <f t="shared" si="427"/>
        <v>43.935744058759433</v>
      </c>
      <c r="L1513" s="17">
        <v>1</v>
      </c>
      <c r="M1513" s="17">
        <f t="shared" si="433"/>
        <v>4.9183010094120666E+21</v>
      </c>
      <c r="N1513" s="17">
        <f t="shared" si="428"/>
        <v>10</v>
      </c>
      <c r="O1513" s="17">
        <f t="shared" si="429"/>
        <v>72.058650025961626</v>
      </c>
      <c r="P1513" s="17">
        <v>1</v>
      </c>
      <c r="Q1513" s="17">
        <f t="shared" si="434"/>
        <v>16</v>
      </c>
      <c r="R1513" s="28">
        <f t="shared" si="422"/>
        <v>1.335289244246682E+25</v>
      </c>
      <c r="S1513" s="10">
        <f t="shared" si="430"/>
        <v>16.968375381195688</v>
      </c>
      <c r="T1513" s="10">
        <f t="shared" si="431"/>
        <v>31029.085858276932</v>
      </c>
      <c r="U1513" s="38">
        <f t="shared" si="423"/>
        <v>7.7622310933367376E+45</v>
      </c>
      <c r="V1513" s="6">
        <f t="shared" si="424"/>
        <v>0</v>
      </c>
    </row>
    <row r="1514" spans="2:22" x14ac:dyDescent="0.3">
      <c r="B1514" s="27">
        <v>1512</v>
      </c>
      <c r="C1514" s="70">
        <f t="shared" si="435"/>
        <v>1.7547465300116211E+21</v>
      </c>
      <c r="D1514" s="19">
        <f t="shared" si="425"/>
        <v>1.152921504606847E+18</v>
      </c>
      <c r="E1514" s="8">
        <f t="shared" si="432"/>
        <v>2.5054635121144833E+46</v>
      </c>
      <c r="F1514" s="17">
        <f t="shared" si="436"/>
        <v>1.07</v>
      </c>
      <c r="G1514" s="17">
        <f t="shared" si="419"/>
        <v>46.398888082351803</v>
      </c>
      <c r="H1514" s="21">
        <f t="shared" si="420"/>
        <v>1.7547465300116211E+22</v>
      </c>
      <c r="I1514" s="22">
        <f t="shared" si="421"/>
        <v>22.244214392273427</v>
      </c>
      <c r="J1514" s="23">
        <f t="shared" si="426"/>
        <v>8.6303716298184773E+43</v>
      </c>
      <c r="K1514" s="22">
        <f t="shared" si="427"/>
        <v>43.936029497140993</v>
      </c>
      <c r="L1514" s="17">
        <v>1</v>
      </c>
      <c r="M1514" s="17">
        <f t="shared" si="433"/>
        <v>4.9183010094120666E+21</v>
      </c>
      <c r="N1514" s="17">
        <f t="shared" si="428"/>
        <v>10</v>
      </c>
      <c r="O1514" s="17">
        <f t="shared" si="429"/>
        <v>72.058650025961626</v>
      </c>
      <c r="P1514" s="17">
        <v>1</v>
      </c>
      <c r="Q1514" s="17">
        <f t="shared" si="434"/>
        <v>16</v>
      </c>
      <c r="R1514" s="28">
        <f t="shared" si="422"/>
        <v>1.4278207531761813E+25</v>
      </c>
      <c r="S1514" s="10">
        <f t="shared" si="430"/>
        <v>18.144232510929406</v>
      </c>
      <c r="T1514" s="10">
        <f t="shared" si="431"/>
        <v>31047.230090787863</v>
      </c>
      <c r="U1514" s="38">
        <f t="shared" si="423"/>
        <v>7.7673344668366299E+45</v>
      </c>
      <c r="V1514" s="6">
        <f t="shared" si="424"/>
        <v>0</v>
      </c>
    </row>
    <row r="1515" spans="2:22" x14ac:dyDescent="0.3">
      <c r="B1515" s="27">
        <v>1513</v>
      </c>
      <c r="C1515" s="70">
        <f t="shared" si="435"/>
        <v>1.7558994515162279E+21</v>
      </c>
      <c r="D1515" s="19">
        <f t="shared" si="425"/>
        <v>1.152921504606847E+18</v>
      </c>
      <c r="E1515" s="8">
        <f t="shared" si="432"/>
        <v>2.6808459579624971E+46</v>
      </c>
      <c r="F1515" s="17">
        <f t="shared" si="436"/>
        <v>1.07</v>
      </c>
      <c r="G1515" s="17">
        <f t="shared" si="419"/>
        <v>46.428271860037015</v>
      </c>
      <c r="H1515" s="21">
        <f t="shared" si="420"/>
        <v>1.7558994515162279E+22</v>
      </c>
      <c r="I1515" s="22">
        <f t="shared" si="421"/>
        <v>22.244499643174915</v>
      </c>
      <c r="J1515" s="23">
        <f t="shared" si="426"/>
        <v>8.6360420448183585E+43</v>
      </c>
      <c r="K1515" s="22">
        <f t="shared" si="427"/>
        <v>43.936314748042477</v>
      </c>
      <c r="L1515" s="17">
        <v>1</v>
      </c>
      <c r="M1515" s="17">
        <f t="shared" si="433"/>
        <v>4.9183010094120666E+21</v>
      </c>
      <c r="N1515" s="17">
        <f t="shared" si="428"/>
        <v>10</v>
      </c>
      <c r="O1515" s="17">
        <f t="shared" si="429"/>
        <v>72.058650025961626</v>
      </c>
      <c r="P1515" s="17">
        <v>1</v>
      </c>
      <c r="Q1515" s="17">
        <f t="shared" si="434"/>
        <v>16</v>
      </c>
      <c r="R1515" s="28">
        <f t="shared" si="422"/>
        <v>1.5267650751001563E+25</v>
      </c>
      <c r="S1515" s="10">
        <f t="shared" si="430"/>
        <v>19.401581361358485</v>
      </c>
      <c r="T1515" s="10">
        <f t="shared" si="431"/>
        <v>31066.631672149222</v>
      </c>
      <c r="U1515" s="38">
        <f t="shared" si="423"/>
        <v>7.7724378403365223E+45</v>
      </c>
      <c r="V1515" s="6">
        <f t="shared" si="424"/>
        <v>0</v>
      </c>
    </row>
    <row r="1516" spans="2:22" x14ac:dyDescent="0.3">
      <c r="B1516" s="27">
        <v>1514</v>
      </c>
      <c r="C1516" s="70">
        <f t="shared" si="435"/>
        <v>1.7570523730208348E+21</v>
      </c>
      <c r="D1516" s="19">
        <f t="shared" si="425"/>
        <v>1.152921504606847E+18</v>
      </c>
      <c r="E1516" s="8">
        <f t="shared" si="432"/>
        <v>2.8685051750198721E+46</v>
      </c>
      <c r="F1516" s="17">
        <f t="shared" si="436"/>
        <v>1.07</v>
      </c>
      <c r="G1516" s="17">
        <f t="shared" si="419"/>
        <v>46.457655637722226</v>
      </c>
      <c r="H1516" s="21">
        <f t="shared" si="420"/>
        <v>1.7570523730208348E+22</v>
      </c>
      <c r="I1516" s="22">
        <f t="shared" si="421"/>
        <v>22.244784706842452</v>
      </c>
      <c r="J1516" s="23">
        <f t="shared" si="426"/>
        <v>8.6417124598182388E+43</v>
      </c>
      <c r="K1516" s="22">
        <f t="shared" si="427"/>
        <v>43.936599811710018</v>
      </c>
      <c r="L1516" s="17">
        <v>1</v>
      </c>
      <c r="M1516" s="17">
        <f t="shared" si="433"/>
        <v>4.9183010094120666E+21</v>
      </c>
      <c r="N1516" s="17">
        <f t="shared" si="428"/>
        <v>10</v>
      </c>
      <c r="O1516" s="17">
        <f t="shared" si="429"/>
        <v>72.058650025961626</v>
      </c>
      <c r="P1516" s="17">
        <v>1</v>
      </c>
      <c r="Q1516" s="17">
        <f t="shared" si="434"/>
        <v>16</v>
      </c>
      <c r="R1516" s="28">
        <f t="shared" si="422"/>
        <v>1.6325666889986653E+25</v>
      </c>
      <c r="S1516" s="10">
        <f t="shared" si="430"/>
        <v>20.746070211472048</v>
      </c>
      <c r="T1516" s="10">
        <f t="shared" si="431"/>
        <v>31087.377742360695</v>
      </c>
      <c r="U1516" s="38">
        <f t="shared" si="423"/>
        <v>7.7775412138364146E+45</v>
      </c>
      <c r="V1516" s="6">
        <f t="shared" si="424"/>
        <v>0</v>
      </c>
    </row>
    <row r="1517" spans="2:22" x14ac:dyDescent="0.3">
      <c r="B1517" s="27">
        <v>1515</v>
      </c>
      <c r="C1517" s="70">
        <f t="shared" si="435"/>
        <v>1.7582052945254416E+21</v>
      </c>
      <c r="D1517" s="19">
        <f t="shared" si="425"/>
        <v>1.152921504606847E+18</v>
      </c>
      <c r="E1517" s="8">
        <f t="shared" si="432"/>
        <v>3.0693005372712635E+46</v>
      </c>
      <c r="F1517" s="17">
        <f t="shared" si="436"/>
        <v>1.07</v>
      </c>
      <c r="G1517" s="17">
        <f t="shared" si="419"/>
        <v>46.48703941540743</v>
      </c>
      <c r="H1517" s="21">
        <f t="shared" si="420"/>
        <v>1.7582052945254416E+22</v>
      </c>
      <c r="I1517" s="22">
        <f t="shared" si="421"/>
        <v>22.245069583521676</v>
      </c>
      <c r="J1517" s="23">
        <f t="shared" si="426"/>
        <v>8.6473828748181191E+43</v>
      </c>
      <c r="K1517" s="22">
        <f t="shared" si="427"/>
        <v>43.936884688389242</v>
      </c>
      <c r="L1517" s="17">
        <v>1</v>
      </c>
      <c r="M1517" s="17">
        <f t="shared" si="433"/>
        <v>4.9183010094120666E+21</v>
      </c>
      <c r="N1517" s="17">
        <f t="shared" si="428"/>
        <v>10</v>
      </c>
      <c r="O1517" s="17">
        <f t="shared" si="429"/>
        <v>72.058650025961626</v>
      </c>
      <c r="P1517" s="17">
        <v>1</v>
      </c>
      <c r="Q1517" s="17">
        <f t="shared" si="434"/>
        <v>16</v>
      </c>
      <c r="R1517" s="28">
        <f t="shared" si="422"/>
        <v>1.7457008842074385E+25</v>
      </c>
      <c r="S1517" s="10">
        <f t="shared" si="430"/>
        <v>22.183738867175897</v>
      </c>
      <c r="T1517" s="10">
        <f t="shared" si="431"/>
        <v>31109.561481227873</v>
      </c>
      <c r="U1517" s="38">
        <f t="shared" si="423"/>
        <v>7.782644587336307E+45</v>
      </c>
      <c r="V1517" s="6">
        <f t="shared" si="424"/>
        <v>0</v>
      </c>
    </row>
    <row r="1518" spans="2:22" x14ac:dyDescent="0.3">
      <c r="B1518" s="27">
        <v>1516</v>
      </c>
      <c r="C1518" s="70">
        <f t="shared" si="435"/>
        <v>1.7593582160300485E+21</v>
      </c>
      <c r="D1518" s="19">
        <f t="shared" si="425"/>
        <v>1.152921504606847E+18</v>
      </c>
      <c r="E1518" s="8">
        <f t="shared" si="432"/>
        <v>3.2841515748802521E+46</v>
      </c>
      <c r="F1518" s="17">
        <f t="shared" si="436"/>
        <v>1.07</v>
      </c>
      <c r="G1518" s="17">
        <f t="shared" si="419"/>
        <v>46.516423193092642</v>
      </c>
      <c r="H1518" s="21">
        <f t="shared" si="420"/>
        <v>1.7593582160300485E+22</v>
      </c>
      <c r="I1518" s="22">
        <f t="shared" si="421"/>
        <v>22.245354273457732</v>
      </c>
      <c r="J1518" s="23">
        <f t="shared" si="426"/>
        <v>8.6530532898180004E+43</v>
      </c>
      <c r="K1518" s="22">
        <f t="shared" si="427"/>
        <v>43.937169378325301</v>
      </c>
      <c r="L1518" s="17">
        <v>1</v>
      </c>
      <c r="M1518" s="17">
        <f t="shared" si="433"/>
        <v>4.9183010094120666E+21</v>
      </c>
      <c r="N1518" s="17">
        <f t="shared" si="428"/>
        <v>10</v>
      </c>
      <c r="O1518" s="17">
        <f t="shared" si="429"/>
        <v>72.058650025961626</v>
      </c>
      <c r="P1518" s="17">
        <v>1</v>
      </c>
      <c r="Q1518" s="17">
        <f t="shared" si="434"/>
        <v>16</v>
      </c>
      <c r="R1518" s="28">
        <f t="shared" si="422"/>
        <v>1.8666758963338716E+25</v>
      </c>
      <c r="S1518" s="10">
        <f t="shared" si="430"/>
        <v>23.721045803744609</v>
      </c>
      <c r="T1518" s="10">
        <f t="shared" si="431"/>
        <v>31133.282527031617</v>
      </c>
      <c r="U1518" s="38">
        <f t="shared" si="423"/>
        <v>7.7877479608362006E+45</v>
      </c>
      <c r="V1518" s="6">
        <f t="shared" si="424"/>
        <v>0</v>
      </c>
    </row>
    <row r="1519" spans="2:22" x14ac:dyDescent="0.3">
      <c r="B1519" s="27">
        <v>1517</v>
      </c>
      <c r="C1519" s="70">
        <f t="shared" si="435"/>
        <v>1.7605111375346553E+21</v>
      </c>
      <c r="D1519" s="19">
        <f t="shared" si="425"/>
        <v>1.152921504606847E+18</v>
      </c>
      <c r="E1519" s="8">
        <f t="shared" si="432"/>
        <v>3.5140421851218701E+46</v>
      </c>
      <c r="F1519" s="17">
        <f t="shared" si="436"/>
        <v>1.07</v>
      </c>
      <c r="G1519" s="17">
        <f t="shared" si="419"/>
        <v>46.545806970777853</v>
      </c>
      <c r="H1519" s="21">
        <f t="shared" si="420"/>
        <v>1.7605111375346553E+22</v>
      </c>
      <c r="I1519" s="22">
        <f t="shared" si="421"/>
        <v>22.245638776895294</v>
      </c>
      <c r="J1519" s="23">
        <f t="shared" si="426"/>
        <v>8.6587237048178807E+43</v>
      </c>
      <c r="K1519" s="22">
        <f t="shared" si="427"/>
        <v>43.937453881762856</v>
      </c>
      <c r="L1519" s="17">
        <v>1</v>
      </c>
      <c r="M1519" s="17">
        <f t="shared" si="433"/>
        <v>4.9183010094120666E+21</v>
      </c>
      <c r="N1519" s="17">
        <f t="shared" si="428"/>
        <v>10</v>
      </c>
      <c r="O1519" s="17">
        <f t="shared" si="429"/>
        <v>72.058650025961626</v>
      </c>
      <c r="P1519" s="17">
        <v>1</v>
      </c>
      <c r="Q1519" s="17">
        <f t="shared" si="434"/>
        <v>16</v>
      </c>
      <c r="R1519" s="28">
        <f t="shared" si="422"/>
        <v>1.9960351912585935E+25</v>
      </c>
      <c r="S1519" s="10">
        <f t="shared" si="430"/>
        <v>25.364897190091863</v>
      </c>
      <c r="T1519" s="10">
        <f t="shared" si="431"/>
        <v>31158.647424221708</v>
      </c>
      <c r="U1519" s="38">
        <f t="shared" si="423"/>
        <v>7.7928513343360929E+45</v>
      </c>
      <c r="V1519" s="6">
        <f t="shared" si="424"/>
        <v>0</v>
      </c>
    </row>
    <row r="1520" spans="2:22" x14ac:dyDescent="0.3">
      <c r="B1520" s="27">
        <v>1518</v>
      </c>
      <c r="C1520" s="70">
        <f t="shared" si="435"/>
        <v>1.7616640590392622E+21</v>
      </c>
      <c r="D1520" s="19">
        <f t="shared" si="425"/>
        <v>1.152921504606847E+18</v>
      </c>
      <c r="E1520" s="8">
        <f t="shared" si="432"/>
        <v>3.7600251380804012E+46</v>
      </c>
      <c r="F1520" s="17">
        <f t="shared" si="436"/>
        <v>1.07</v>
      </c>
      <c r="G1520" s="17">
        <f t="shared" si="419"/>
        <v>46.575190748463065</v>
      </c>
      <c r="H1520" s="21">
        <f t="shared" si="420"/>
        <v>1.7616640590392622E+22</v>
      </c>
      <c r="I1520" s="22">
        <f t="shared" si="421"/>
        <v>22.245923094078542</v>
      </c>
      <c r="J1520" s="23">
        <f t="shared" si="426"/>
        <v>8.664394119817762E+43</v>
      </c>
      <c r="K1520" s="22">
        <f t="shared" si="427"/>
        <v>43.937738198946107</v>
      </c>
      <c r="L1520" s="17">
        <v>1</v>
      </c>
      <c r="M1520" s="17">
        <f t="shared" si="433"/>
        <v>4.9183010094120666E+21</v>
      </c>
      <c r="N1520" s="17">
        <f t="shared" si="428"/>
        <v>10</v>
      </c>
      <c r="O1520" s="17">
        <f t="shared" si="429"/>
        <v>72.058650025961626</v>
      </c>
      <c r="P1520" s="17">
        <v>1</v>
      </c>
      <c r="Q1520" s="17">
        <f t="shared" si="434"/>
        <v>16</v>
      </c>
      <c r="R1520" s="28">
        <f t="shared" si="422"/>
        <v>2.1343599074905131E+25</v>
      </c>
      <c r="S1520" s="10">
        <f t="shared" si="430"/>
        <v>27.122677925339786</v>
      </c>
      <c r="T1520" s="10">
        <f t="shared" si="431"/>
        <v>31185.770102147049</v>
      </c>
      <c r="U1520" s="38">
        <f t="shared" si="423"/>
        <v>7.7979547078359853E+45</v>
      </c>
      <c r="V1520" s="6">
        <f t="shared" si="424"/>
        <v>0</v>
      </c>
    </row>
    <row r="1521" spans="2:22" x14ac:dyDescent="0.3">
      <c r="B1521" s="27">
        <v>1519</v>
      </c>
      <c r="C1521" s="70">
        <f t="shared" si="435"/>
        <v>1.762816980543869E+21</v>
      </c>
      <c r="D1521" s="19">
        <f t="shared" si="425"/>
        <v>1.152921504606847E+18</v>
      </c>
      <c r="E1521" s="8">
        <f t="shared" si="432"/>
        <v>4.0232268977460296E+46</v>
      </c>
      <c r="F1521" s="17">
        <f t="shared" si="436"/>
        <v>1.07</v>
      </c>
      <c r="G1521" s="17">
        <f t="shared" si="419"/>
        <v>46.604574526148269</v>
      </c>
      <c r="H1521" s="21">
        <f t="shared" si="420"/>
        <v>1.762816980543869E+22</v>
      </c>
      <c r="I1521" s="22">
        <f t="shared" si="421"/>
        <v>22.24620722525119</v>
      </c>
      <c r="J1521" s="23">
        <f t="shared" si="426"/>
        <v>8.6700645348176423E+43</v>
      </c>
      <c r="K1521" s="22">
        <f t="shared" si="427"/>
        <v>43.938022330118756</v>
      </c>
      <c r="L1521" s="17">
        <v>1</v>
      </c>
      <c r="M1521" s="17">
        <f t="shared" si="433"/>
        <v>4.9183010094120666E+21</v>
      </c>
      <c r="N1521" s="17">
        <f t="shared" si="428"/>
        <v>10</v>
      </c>
      <c r="O1521" s="17">
        <f t="shared" si="429"/>
        <v>72.058650025961626</v>
      </c>
      <c r="P1521" s="17">
        <v>1</v>
      </c>
      <c r="Q1521" s="17">
        <f t="shared" si="434"/>
        <v>16</v>
      </c>
      <c r="R1521" s="28">
        <f t="shared" si="422"/>
        <v>2.2822714678552578E+25</v>
      </c>
      <c r="S1521" s="10">
        <f t="shared" si="430"/>
        <v>29.002284827216183</v>
      </c>
      <c r="T1521" s="10">
        <f t="shared" si="431"/>
        <v>31214.772386974266</v>
      </c>
      <c r="U1521" s="38">
        <f t="shared" si="423"/>
        <v>7.8030580813358776E+45</v>
      </c>
      <c r="V1521" s="6">
        <f t="shared" si="424"/>
        <v>0</v>
      </c>
    </row>
    <row r="1522" spans="2:22" x14ac:dyDescent="0.3">
      <c r="B1522" s="27">
        <v>1520</v>
      </c>
      <c r="C1522" s="70">
        <f t="shared" si="435"/>
        <v>1.7639699020484759E+21</v>
      </c>
      <c r="D1522" s="19">
        <f t="shared" si="425"/>
        <v>1.152921504606847E+18</v>
      </c>
      <c r="E1522" s="8">
        <f t="shared" si="432"/>
        <v>4.3048527805882518E+46</v>
      </c>
      <c r="F1522" s="17">
        <f t="shared" si="436"/>
        <v>1.07</v>
      </c>
      <c r="G1522" s="17">
        <f t="shared" si="419"/>
        <v>46.633958303833481</v>
      </c>
      <c r="H1522" s="21">
        <f t="shared" si="420"/>
        <v>1.7639699020484759E+22</v>
      </c>
      <c r="I1522" s="22">
        <f t="shared" si="421"/>
        <v>22.246491170656469</v>
      </c>
      <c r="J1522" s="23">
        <f t="shared" si="426"/>
        <v>8.6757349498175236E+43</v>
      </c>
      <c r="K1522" s="22">
        <f t="shared" si="427"/>
        <v>43.938306275524035</v>
      </c>
      <c r="L1522" s="17">
        <v>1</v>
      </c>
      <c r="M1522" s="17">
        <f t="shared" si="433"/>
        <v>4.9183010094120666E+21</v>
      </c>
      <c r="N1522" s="17">
        <f t="shared" si="428"/>
        <v>10</v>
      </c>
      <c r="O1522" s="17">
        <f t="shared" si="429"/>
        <v>72.058650025961626</v>
      </c>
      <c r="P1522" s="17">
        <v>1</v>
      </c>
      <c r="Q1522" s="17">
        <f t="shared" si="434"/>
        <v>16</v>
      </c>
      <c r="R1522" s="28">
        <f t="shared" si="422"/>
        <v>2.4404343722583255E+25</v>
      </c>
      <c r="S1522" s="10">
        <f t="shared" si="430"/>
        <v>31.012162121483982</v>
      </c>
      <c r="T1522" s="10">
        <f t="shared" si="431"/>
        <v>31245.784549095752</v>
      </c>
      <c r="U1522" s="38">
        <f t="shared" si="423"/>
        <v>7.8081614548357713E+45</v>
      </c>
      <c r="V1522" s="6">
        <f t="shared" si="424"/>
        <v>0</v>
      </c>
    </row>
    <row r="1523" spans="2:22" x14ac:dyDescent="0.3">
      <c r="B1523" s="27">
        <v>1521</v>
      </c>
      <c r="C1523" s="70">
        <f t="shared" si="435"/>
        <v>1.7651228235530827E+21</v>
      </c>
      <c r="D1523" s="19">
        <f t="shared" si="425"/>
        <v>1.152921504606847E+18</v>
      </c>
      <c r="E1523" s="8">
        <f t="shared" si="432"/>
        <v>4.6061924752294296E+46</v>
      </c>
      <c r="F1523" s="17">
        <f t="shared" si="436"/>
        <v>1.07</v>
      </c>
      <c r="G1523" s="17">
        <f t="shared" si="419"/>
        <v>46.663342081518692</v>
      </c>
      <c r="H1523" s="21">
        <f t="shared" si="420"/>
        <v>1.7651228235530827E+22</v>
      </c>
      <c r="I1523" s="22">
        <f t="shared" si="421"/>
        <v>22.246774930537132</v>
      </c>
      <c r="J1523" s="23">
        <f t="shared" si="426"/>
        <v>8.6814053648174039E+43</v>
      </c>
      <c r="K1523" s="22">
        <f t="shared" si="427"/>
        <v>43.938590035404701</v>
      </c>
      <c r="L1523" s="17">
        <v>1</v>
      </c>
      <c r="M1523" s="17">
        <f t="shared" si="433"/>
        <v>4.9183010094120666E+21</v>
      </c>
      <c r="N1523" s="17">
        <f t="shared" si="428"/>
        <v>10</v>
      </c>
      <c r="O1523" s="17">
        <f t="shared" si="429"/>
        <v>72.058650025961626</v>
      </c>
      <c r="P1523" s="17">
        <v>1</v>
      </c>
      <c r="Q1523" s="17">
        <f t="shared" si="434"/>
        <v>16</v>
      </c>
      <c r="R1523" s="28">
        <f t="shared" si="422"/>
        <v>2.6095591840784484E+25</v>
      </c>
      <c r="S1523" s="10">
        <f t="shared" si="430"/>
        <v>33.161339391953909</v>
      </c>
      <c r="T1523" s="10">
        <f t="shared" si="431"/>
        <v>31278.945888487706</v>
      </c>
      <c r="U1523" s="38">
        <f t="shared" si="423"/>
        <v>7.8132648283356636E+45</v>
      </c>
      <c r="V1523" s="6">
        <f t="shared" si="424"/>
        <v>0</v>
      </c>
    </row>
    <row r="1524" spans="2:22" x14ac:dyDescent="0.3">
      <c r="B1524" s="27">
        <v>1522</v>
      </c>
      <c r="C1524" s="70">
        <f t="shared" si="435"/>
        <v>1.7662757450576896E+21</v>
      </c>
      <c r="D1524" s="19">
        <f t="shared" si="425"/>
        <v>1.152921504606847E+18</v>
      </c>
      <c r="E1524" s="8">
        <f t="shared" si="432"/>
        <v>4.9286259484954898E+46</v>
      </c>
      <c r="F1524" s="17">
        <f t="shared" si="436"/>
        <v>1.07</v>
      </c>
      <c r="G1524" s="17">
        <f t="shared" si="419"/>
        <v>46.692725859203904</v>
      </c>
      <c r="H1524" s="21">
        <f t="shared" si="420"/>
        <v>1.7662757450576896E+22</v>
      </c>
      <c r="I1524" s="22">
        <f t="shared" si="421"/>
        <v>22.247058505135456</v>
      </c>
      <c r="J1524" s="23">
        <f t="shared" si="426"/>
        <v>8.6870757798172842E+43</v>
      </c>
      <c r="K1524" s="22">
        <f t="shared" si="427"/>
        <v>43.938873610003021</v>
      </c>
      <c r="L1524" s="17">
        <v>1</v>
      </c>
      <c r="M1524" s="17">
        <f t="shared" si="433"/>
        <v>4.9183010094120666E+21</v>
      </c>
      <c r="N1524" s="17">
        <f t="shared" si="428"/>
        <v>10</v>
      </c>
      <c r="O1524" s="17">
        <f t="shared" si="429"/>
        <v>72.058650025961626</v>
      </c>
      <c r="P1524" s="17">
        <v>1</v>
      </c>
      <c r="Q1524" s="17">
        <f t="shared" si="434"/>
        <v>16</v>
      </c>
      <c r="R1524" s="28">
        <f t="shared" si="422"/>
        <v>2.7904057236173576E+25</v>
      </c>
      <c r="S1524" s="10">
        <f t="shared" si="430"/>
        <v>35.45947216169526</v>
      </c>
      <c r="T1524" s="10">
        <f t="shared" si="431"/>
        <v>31314.405360649402</v>
      </c>
      <c r="U1524" s="38">
        <f t="shared" si="423"/>
        <v>7.818368201835556E+45</v>
      </c>
      <c r="V1524" s="6">
        <f t="shared" si="424"/>
        <v>0</v>
      </c>
    </row>
    <row r="1525" spans="2:22" x14ac:dyDescent="0.3">
      <c r="B1525" s="27">
        <v>1523</v>
      </c>
      <c r="C1525" s="70">
        <f t="shared" si="435"/>
        <v>1.7674286665622964E+21</v>
      </c>
      <c r="D1525" s="19">
        <f t="shared" si="425"/>
        <v>1.152921504606847E+18</v>
      </c>
      <c r="E1525" s="8">
        <f t="shared" si="432"/>
        <v>5.2736297648901741E+46</v>
      </c>
      <c r="F1525" s="17">
        <f t="shared" si="436"/>
        <v>1.07</v>
      </c>
      <c r="G1525" s="17">
        <f t="shared" si="419"/>
        <v>46.722109636889108</v>
      </c>
      <c r="H1525" s="21">
        <f t="shared" si="420"/>
        <v>1.7674286665622964E+22</v>
      </c>
      <c r="I1525" s="22">
        <f t="shared" si="421"/>
        <v>22.247341894693246</v>
      </c>
      <c r="J1525" s="23">
        <f t="shared" si="426"/>
        <v>8.6927461948171655E+43</v>
      </c>
      <c r="K1525" s="22">
        <f t="shared" si="427"/>
        <v>43.939156999560815</v>
      </c>
      <c r="L1525" s="17">
        <v>1</v>
      </c>
      <c r="M1525" s="17">
        <f t="shared" si="433"/>
        <v>4.9183010094120666E+21</v>
      </c>
      <c r="N1525" s="17">
        <f t="shared" si="428"/>
        <v>10</v>
      </c>
      <c r="O1525" s="17">
        <f t="shared" si="429"/>
        <v>72.058650025961626</v>
      </c>
      <c r="P1525" s="17">
        <v>1</v>
      </c>
      <c r="Q1525" s="17">
        <f t="shared" si="434"/>
        <v>16</v>
      </c>
      <c r="R1525" s="28">
        <f t="shared" si="422"/>
        <v>2.9837864829631555E+25</v>
      </c>
      <c r="S1525" s="10">
        <f t="shared" si="430"/>
        <v>37.916885287891276</v>
      </c>
      <c r="T1525" s="10">
        <f t="shared" si="431"/>
        <v>31352.322245937292</v>
      </c>
      <c r="U1525" s="38">
        <f t="shared" si="423"/>
        <v>7.8234715753354496E+45</v>
      </c>
      <c r="V1525" s="6">
        <f t="shared" si="424"/>
        <v>0</v>
      </c>
    </row>
    <row r="1526" spans="2:22" x14ac:dyDescent="0.3">
      <c r="B1526" s="27">
        <v>1524</v>
      </c>
      <c r="C1526" s="70">
        <f t="shared" si="435"/>
        <v>1.7685815880669033E+21</v>
      </c>
      <c r="D1526" s="19">
        <f t="shared" si="425"/>
        <v>1.152921504606847E+18</v>
      </c>
      <c r="E1526" s="8">
        <f t="shared" si="432"/>
        <v>5.6427838484324865E+46</v>
      </c>
      <c r="F1526" s="17">
        <f t="shared" si="436"/>
        <v>1.07</v>
      </c>
      <c r="G1526" s="17">
        <f t="shared" si="419"/>
        <v>46.75149341457432</v>
      </c>
      <c r="H1526" s="21">
        <f t="shared" si="420"/>
        <v>1.7685815880669033E+22</v>
      </c>
      <c r="I1526" s="22">
        <f t="shared" si="421"/>
        <v>22.247625099451835</v>
      </c>
      <c r="J1526" s="23">
        <f t="shared" si="426"/>
        <v>8.6984166098170458E+43</v>
      </c>
      <c r="K1526" s="22">
        <f t="shared" si="427"/>
        <v>43.939440204319396</v>
      </c>
      <c r="L1526" s="17">
        <v>1</v>
      </c>
      <c r="M1526" s="17">
        <f t="shared" si="433"/>
        <v>4.9183010094120666E+21</v>
      </c>
      <c r="N1526" s="17">
        <f t="shared" si="428"/>
        <v>10</v>
      </c>
      <c r="O1526" s="17">
        <f t="shared" si="429"/>
        <v>72.058650025961626</v>
      </c>
      <c r="P1526" s="17">
        <v>1</v>
      </c>
      <c r="Q1526" s="17">
        <f t="shared" si="434"/>
        <v>16</v>
      </c>
      <c r="R1526" s="28">
        <f t="shared" si="422"/>
        <v>3.1905702776201395E+25</v>
      </c>
      <c r="S1526" s="10">
        <f t="shared" si="430"/>
        <v>40.544619365437384</v>
      </c>
      <c r="T1526" s="10">
        <f t="shared" si="431"/>
        <v>31392.866865302731</v>
      </c>
      <c r="U1526" s="38">
        <f t="shared" si="423"/>
        <v>7.8285749488353406E+45</v>
      </c>
      <c r="V1526" s="6">
        <f t="shared" si="424"/>
        <v>0</v>
      </c>
    </row>
    <row r="1527" spans="2:22" x14ac:dyDescent="0.3">
      <c r="B1527" s="27">
        <v>1525</v>
      </c>
      <c r="C1527" s="70">
        <f t="shared" si="435"/>
        <v>3.5394690191430202E+21</v>
      </c>
      <c r="D1527" s="19">
        <f t="shared" si="425"/>
        <v>2.305843009213694E+18</v>
      </c>
      <c r="E1527" s="8">
        <f t="shared" si="432"/>
        <v>6.0377787178227609E+46</v>
      </c>
      <c r="F1527" s="17">
        <f t="shared" si="436"/>
        <v>1.07</v>
      </c>
      <c r="G1527" s="17">
        <f t="shared" si="419"/>
        <v>46.780877192259531</v>
      </c>
      <c r="H1527" s="21">
        <f t="shared" si="420"/>
        <v>3.5394690191430202E+22</v>
      </c>
      <c r="I1527" s="22">
        <f t="shared" si="421"/>
        <v>22.548938115316059</v>
      </c>
      <c r="J1527" s="23">
        <f t="shared" si="426"/>
        <v>5.2224522148901564E+44</v>
      </c>
      <c r="K1527" s="22">
        <f t="shared" si="427"/>
        <v>44.717874474903283</v>
      </c>
      <c r="L1527" s="17">
        <v>3</v>
      </c>
      <c r="M1527" s="17">
        <f t="shared" si="433"/>
        <v>1.47549030282362E+22</v>
      </c>
      <c r="N1527" s="17">
        <f t="shared" si="428"/>
        <v>30</v>
      </c>
      <c r="O1527" s="17">
        <f t="shared" si="429"/>
        <v>73.643612526682773</v>
      </c>
      <c r="P1527" s="17">
        <v>1</v>
      </c>
      <c r="Q1527" s="17">
        <f t="shared" si="434"/>
        <v>16</v>
      </c>
      <c r="R1527" s="28">
        <f t="shared" si="422"/>
        <v>1.7058430756612849E+25</v>
      </c>
      <c r="S1527" s="10">
        <f t="shared" si="430"/>
        <v>7.2257467246516409</v>
      </c>
      <c r="T1527" s="10">
        <f t="shared" si="431"/>
        <v>31490.092612027383</v>
      </c>
      <c r="U1527" s="38">
        <f t="shared" si="423"/>
        <v>4.7002069934011411E+46</v>
      </c>
      <c r="V1527" s="6">
        <f t="shared" si="424"/>
        <v>90</v>
      </c>
    </row>
    <row r="1528" spans="2:22" x14ac:dyDescent="0.3">
      <c r="B1528" s="27">
        <v>1526</v>
      </c>
      <c r="C1528" s="70">
        <f t="shared" si="435"/>
        <v>3.5417748621522339E+21</v>
      </c>
      <c r="D1528" s="19">
        <f t="shared" si="425"/>
        <v>2.305843009213694E+18</v>
      </c>
      <c r="E1528" s="8">
        <f t="shared" si="432"/>
        <v>6.4604232280703547E+46</v>
      </c>
      <c r="F1528" s="17">
        <f t="shared" si="436"/>
        <v>1.07</v>
      </c>
      <c r="G1528" s="17">
        <f t="shared" si="419"/>
        <v>46.810260969944743</v>
      </c>
      <c r="H1528" s="21">
        <f t="shared" si="420"/>
        <v>3.5417748621522339E+22</v>
      </c>
      <c r="I1528" s="22">
        <f t="shared" si="421"/>
        <v>22.549220951198347</v>
      </c>
      <c r="J1528" s="23">
        <f t="shared" si="426"/>
        <v>5.2258544638900846E+44</v>
      </c>
      <c r="K1528" s="22">
        <f t="shared" si="427"/>
        <v>44.718157310785571</v>
      </c>
      <c r="L1528" s="17">
        <v>1</v>
      </c>
      <c r="M1528" s="17">
        <f t="shared" si="433"/>
        <v>1.47549030282362E+22</v>
      </c>
      <c r="N1528" s="17">
        <f t="shared" si="428"/>
        <v>10</v>
      </c>
      <c r="O1528" s="17">
        <f t="shared" si="429"/>
        <v>73.643612526682773</v>
      </c>
      <c r="P1528" s="17">
        <v>1</v>
      </c>
      <c r="Q1528" s="17">
        <f t="shared" si="434"/>
        <v>16</v>
      </c>
      <c r="R1528" s="28">
        <f t="shared" si="422"/>
        <v>1.8240637757941911E+25</v>
      </c>
      <c r="S1528" s="10">
        <f t="shared" si="430"/>
        <v>7.7265154348333915</v>
      </c>
      <c r="T1528" s="10">
        <f t="shared" si="431"/>
        <v>31497.819127462219</v>
      </c>
      <c r="U1528" s="38">
        <f t="shared" si="423"/>
        <v>4.703269017501076E+46</v>
      </c>
      <c r="V1528" s="6">
        <f t="shared" si="424"/>
        <v>0</v>
      </c>
    </row>
    <row r="1529" spans="2:22" x14ac:dyDescent="0.3">
      <c r="B1529" s="27">
        <v>1527</v>
      </c>
      <c r="C1529" s="70">
        <f t="shared" si="435"/>
        <v>3.5440807051614476E+21</v>
      </c>
      <c r="D1529" s="19">
        <f t="shared" si="425"/>
        <v>2.305843009213694E+18</v>
      </c>
      <c r="E1529" s="8">
        <f t="shared" si="432"/>
        <v>6.9126528540352798E+46</v>
      </c>
      <c r="F1529" s="17">
        <f t="shared" si="436"/>
        <v>1.07</v>
      </c>
      <c r="G1529" s="17">
        <f t="shared" si="419"/>
        <v>46.839644747629947</v>
      </c>
      <c r="H1529" s="21">
        <f t="shared" si="420"/>
        <v>3.5440807051614476E+22</v>
      </c>
      <c r="I1529" s="22">
        <f t="shared" si="421"/>
        <v>22.549503603002599</v>
      </c>
      <c r="J1529" s="23">
        <f t="shared" si="426"/>
        <v>5.2292567128900128E+44</v>
      </c>
      <c r="K1529" s="22">
        <f t="shared" si="427"/>
        <v>44.718439962589827</v>
      </c>
      <c r="L1529" s="17">
        <v>1</v>
      </c>
      <c r="M1529" s="17">
        <f t="shared" si="433"/>
        <v>1.47549030282362E+22</v>
      </c>
      <c r="N1529" s="17">
        <f t="shared" si="428"/>
        <v>10</v>
      </c>
      <c r="O1529" s="17">
        <f t="shared" si="429"/>
        <v>73.643612526682773</v>
      </c>
      <c r="P1529" s="17">
        <v>1</v>
      </c>
      <c r="Q1529" s="17">
        <f t="shared" si="434"/>
        <v>16</v>
      </c>
      <c r="R1529" s="28">
        <f t="shared" si="422"/>
        <v>1.9504783973931486E+25</v>
      </c>
      <c r="S1529" s="10">
        <f t="shared" si="430"/>
        <v>8.2619926138304329</v>
      </c>
      <c r="T1529" s="10">
        <f t="shared" si="431"/>
        <v>31506.081120076047</v>
      </c>
      <c r="U1529" s="38">
        <f t="shared" si="423"/>
        <v>4.7063310416010119E+46</v>
      </c>
      <c r="V1529" s="6">
        <f t="shared" si="424"/>
        <v>0</v>
      </c>
    </row>
    <row r="1530" spans="2:22" x14ac:dyDescent="0.3">
      <c r="B1530" s="27">
        <v>1528</v>
      </c>
      <c r="C1530" s="70">
        <f t="shared" si="435"/>
        <v>3.5463865481706613E+21</v>
      </c>
      <c r="D1530" s="19">
        <f t="shared" si="425"/>
        <v>2.305843009213694E+18</v>
      </c>
      <c r="E1530" s="8">
        <f t="shared" si="432"/>
        <v>7.3965385538177502E+46</v>
      </c>
      <c r="F1530" s="17">
        <f t="shared" si="436"/>
        <v>1.07</v>
      </c>
      <c r="G1530" s="17">
        <f t="shared" si="419"/>
        <v>46.869028525315159</v>
      </c>
      <c r="H1530" s="21">
        <f t="shared" si="420"/>
        <v>3.5463865481706613E+22</v>
      </c>
      <c r="I1530" s="22">
        <f t="shared" si="421"/>
        <v>22.549786070968263</v>
      </c>
      <c r="J1530" s="23">
        <f t="shared" si="426"/>
        <v>5.2326589618899418E+44</v>
      </c>
      <c r="K1530" s="22">
        <f t="shared" si="427"/>
        <v>44.718722430555495</v>
      </c>
      <c r="L1530" s="17">
        <v>1</v>
      </c>
      <c r="M1530" s="17">
        <f t="shared" si="433"/>
        <v>1.47549030282362E+22</v>
      </c>
      <c r="N1530" s="17">
        <f t="shared" si="428"/>
        <v>10</v>
      </c>
      <c r="O1530" s="17">
        <f t="shared" si="429"/>
        <v>73.643612526682773</v>
      </c>
      <c r="P1530" s="17">
        <v>1</v>
      </c>
      <c r="Q1530" s="17">
        <f t="shared" si="434"/>
        <v>16</v>
      </c>
      <c r="R1530" s="28">
        <f t="shared" si="422"/>
        <v>2.0856549203958376E+25</v>
      </c>
      <c r="S1530" s="10">
        <f t="shared" si="430"/>
        <v>8.8345841565535714</v>
      </c>
      <c r="T1530" s="10">
        <f t="shared" si="431"/>
        <v>31514.915704232601</v>
      </c>
      <c r="U1530" s="38">
        <f t="shared" si="423"/>
        <v>4.7093930657009478E+46</v>
      </c>
      <c r="V1530" s="6">
        <f t="shared" si="424"/>
        <v>0</v>
      </c>
    </row>
    <row r="1531" spans="2:22" x14ac:dyDescent="0.3">
      <c r="B1531" s="27">
        <v>1529</v>
      </c>
      <c r="C1531" s="70">
        <f t="shared" si="435"/>
        <v>3.548692391179875E+21</v>
      </c>
      <c r="D1531" s="19">
        <f t="shared" si="425"/>
        <v>2.305843009213694E+18</v>
      </c>
      <c r="E1531" s="8">
        <f t="shared" si="432"/>
        <v>7.9142962525849932E+46</v>
      </c>
      <c r="F1531" s="17">
        <f t="shared" si="436"/>
        <v>1.07</v>
      </c>
      <c r="G1531" s="17">
        <f t="shared" si="419"/>
        <v>46.89841230300037</v>
      </c>
      <c r="H1531" s="21">
        <f t="shared" si="420"/>
        <v>3.548692391179875E+22</v>
      </c>
      <c r="I1531" s="22">
        <f t="shared" si="421"/>
        <v>22.550068355334332</v>
      </c>
      <c r="J1531" s="23">
        <f t="shared" si="426"/>
        <v>5.2360612108898699E+44</v>
      </c>
      <c r="K1531" s="22">
        <f t="shared" si="427"/>
        <v>44.71900471492156</v>
      </c>
      <c r="L1531" s="17">
        <v>1</v>
      </c>
      <c r="M1531" s="17">
        <f t="shared" si="433"/>
        <v>1.47549030282362E+22</v>
      </c>
      <c r="N1531" s="17">
        <f t="shared" si="428"/>
        <v>10</v>
      </c>
      <c r="O1531" s="17">
        <f t="shared" si="429"/>
        <v>73.643612526682773</v>
      </c>
      <c r="P1531" s="17">
        <v>1</v>
      </c>
      <c r="Q1531" s="17">
        <f t="shared" si="434"/>
        <v>16</v>
      </c>
      <c r="R1531" s="28">
        <f t="shared" si="422"/>
        <v>2.230200699349327E+25</v>
      </c>
      <c r="S1531" s="10">
        <f t="shared" si="430"/>
        <v>9.4468627440376558</v>
      </c>
      <c r="T1531" s="10">
        <f t="shared" si="431"/>
        <v>31524.362566976637</v>
      </c>
      <c r="U1531" s="38">
        <f t="shared" si="423"/>
        <v>4.7124550898008827E+46</v>
      </c>
      <c r="V1531" s="6">
        <f t="shared" si="424"/>
        <v>0</v>
      </c>
    </row>
    <row r="1532" spans="2:22" x14ac:dyDescent="0.3">
      <c r="B1532" s="27">
        <v>1530</v>
      </c>
      <c r="C1532" s="70">
        <f t="shared" si="435"/>
        <v>3.5509982341890887E+21</v>
      </c>
      <c r="D1532" s="19">
        <f t="shared" si="425"/>
        <v>2.305843009213694E+18</v>
      </c>
      <c r="E1532" s="8">
        <f t="shared" si="432"/>
        <v>8.468296990265943E+46</v>
      </c>
      <c r="F1532" s="17">
        <f t="shared" si="436"/>
        <v>1.07</v>
      </c>
      <c r="G1532" s="17">
        <f t="shared" si="419"/>
        <v>46.927796080685582</v>
      </c>
      <c r="H1532" s="21">
        <f t="shared" si="420"/>
        <v>3.5509982341890887E+22</v>
      </c>
      <c r="I1532" s="22">
        <f t="shared" si="421"/>
        <v>22.550350456339316</v>
      </c>
      <c r="J1532" s="23">
        <f t="shared" si="426"/>
        <v>5.2394634598897981E+44</v>
      </c>
      <c r="K1532" s="22">
        <f t="shared" si="427"/>
        <v>44.719286815926544</v>
      </c>
      <c r="L1532" s="17">
        <v>1</v>
      </c>
      <c r="M1532" s="17">
        <f t="shared" si="433"/>
        <v>1.47549030282362E+22</v>
      </c>
      <c r="N1532" s="17">
        <f t="shared" si="428"/>
        <v>10</v>
      </c>
      <c r="O1532" s="17">
        <f t="shared" si="429"/>
        <v>73.643612526682773</v>
      </c>
      <c r="P1532" s="17">
        <v>1</v>
      </c>
      <c r="Q1532" s="17">
        <f t="shared" si="434"/>
        <v>16</v>
      </c>
      <c r="R1532" s="28">
        <f t="shared" si="422"/>
        <v>2.3847651932724142E+25</v>
      </c>
      <c r="S1532" s="10">
        <f t="shared" si="430"/>
        <v>10.101579406811123</v>
      </c>
      <c r="T1532" s="10">
        <f t="shared" si="431"/>
        <v>31534.464146383449</v>
      </c>
      <c r="U1532" s="38">
        <f t="shared" si="423"/>
        <v>4.7155171139008186E+46</v>
      </c>
      <c r="V1532" s="6">
        <f t="shared" si="424"/>
        <v>0</v>
      </c>
    </row>
    <row r="1533" spans="2:22" x14ac:dyDescent="0.3">
      <c r="B1533" s="27">
        <v>1531</v>
      </c>
      <c r="C1533" s="70">
        <f t="shared" si="435"/>
        <v>3.5533040771983024E+21</v>
      </c>
      <c r="D1533" s="19">
        <f t="shared" si="425"/>
        <v>2.305843009213694E+18</v>
      </c>
      <c r="E1533" s="8">
        <f t="shared" si="432"/>
        <v>9.0610777795845594E+46</v>
      </c>
      <c r="F1533" s="17">
        <f t="shared" si="436"/>
        <v>1.07</v>
      </c>
      <c r="G1533" s="17">
        <f t="shared" si="419"/>
        <v>46.957179858370786</v>
      </c>
      <c r="H1533" s="21">
        <f t="shared" si="420"/>
        <v>3.5533040771983024E+22</v>
      </c>
      <c r="I1533" s="22">
        <f t="shared" si="421"/>
        <v>22.550632374221273</v>
      </c>
      <c r="J1533" s="23">
        <f t="shared" si="426"/>
        <v>5.2428657088897271E+44</v>
      </c>
      <c r="K1533" s="22">
        <f t="shared" si="427"/>
        <v>44.719568733808501</v>
      </c>
      <c r="L1533" s="17">
        <v>1</v>
      </c>
      <c r="M1533" s="17">
        <f t="shared" si="433"/>
        <v>1.47549030282362E+22</v>
      </c>
      <c r="N1533" s="17">
        <f t="shared" si="428"/>
        <v>10</v>
      </c>
      <c r="O1533" s="17">
        <f t="shared" si="429"/>
        <v>73.643612526682773</v>
      </c>
      <c r="P1533" s="17">
        <v>1</v>
      </c>
      <c r="Q1533" s="17">
        <f t="shared" si="434"/>
        <v>16</v>
      </c>
      <c r="R1533" s="28">
        <f t="shared" si="422"/>
        <v>2.5500428847983674E+25</v>
      </c>
      <c r="S1533" s="10">
        <f t="shared" si="430"/>
        <v>10.801675890034632</v>
      </c>
      <c r="T1533" s="10">
        <f t="shared" si="431"/>
        <v>31545.265822273483</v>
      </c>
      <c r="U1533" s="38">
        <f t="shared" si="423"/>
        <v>4.7185791380007545E+46</v>
      </c>
      <c r="V1533" s="6">
        <f t="shared" si="424"/>
        <v>0</v>
      </c>
    </row>
    <row r="1534" spans="2:22" x14ac:dyDescent="0.3">
      <c r="B1534" s="27">
        <v>1532</v>
      </c>
      <c r="C1534" s="70">
        <f t="shared" si="435"/>
        <v>3.5556099202075161E+21</v>
      </c>
      <c r="D1534" s="19">
        <f t="shared" si="425"/>
        <v>2.305843009213694E+18</v>
      </c>
      <c r="E1534" s="8">
        <f t="shared" si="432"/>
        <v>9.6953532241554798E+46</v>
      </c>
      <c r="F1534" s="17">
        <f t="shared" si="436"/>
        <v>1.07</v>
      </c>
      <c r="G1534" s="17">
        <f t="shared" si="419"/>
        <v>46.986563636055998</v>
      </c>
      <c r="H1534" s="21">
        <f t="shared" si="420"/>
        <v>3.5556099202075161E+22</v>
      </c>
      <c r="I1534" s="22">
        <f t="shared" si="421"/>
        <v>22.550914109217793</v>
      </c>
      <c r="J1534" s="23">
        <f t="shared" si="426"/>
        <v>5.2462679578896553E+44</v>
      </c>
      <c r="K1534" s="22">
        <f t="shared" si="427"/>
        <v>44.719850468805021</v>
      </c>
      <c r="L1534" s="17">
        <v>1</v>
      </c>
      <c r="M1534" s="17">
        <f t="shared" si="433"/>
        <v>1.47549030282362E+22</v>
      </c>
      <c r="N1534" s="17">
        <f t="shared" si="428"/>
        <v>10</v>
      </c>
      <c r="O1534" s="17">
        <f t="shared" si="429"/>
        <v>73.643612526682773</v>
      </c>
      <c r="P1534" s="17">
        <v>1</v>
      </c>
      <c r="Q1534" s="17">
        <f t="shared" si="434"/>
        <v>16</v>
      </c>
      <c r="R1534" s="28">
        <f t="shared" si="422"/>
        <v>2.7267764017234013E+25</v>
      </c>
      <c r="S1534" s="10">
        <f t="shared" si="430"/>
        <v>11.5502978760061</v>
      </c>
      <c r="T1534" s="10">
        <f t="shared" si="431"/>
        <v>31556.816120149488</v>
      </c>
      <c r="U1534" s="38">
        <f t="shared" si="423"/>
        <v>4.7216411621006894E+46</v>
      </c>
      <c r="V1534" s="6">
        <f t="shared" si="424"/>
        <v>0</v>
      </c>
    </row>
    <row r="1535" spans="2:22" x14ac:dyDescent="0.3">
      <c r="B1535" s="27">
        <v>1533</v>
      </c>
      <c r="C1535" s="70">
        <f t="shared" si="435"/>
        <v>3.5579157632167298E+21</v>
      </c>
      <c r="D1535" s="19">
        <f t="shared" si="425"/>
        <v>2.305843009213694E+18</v>
      </c>
      <c r="E1535" s="8">
        <f t="shared" si="432"/>
        <v>1.0374027949846364E+47</v>
      </c>
      <c r="F1535" s="17">
        <f t="shared" si="436"/>
        <v>1.07</v>
      </c>
      <c r="G1535" s="17">
        <f t="shared" si="419"/>
        <v>47.015947413741209</v>
      </c>
      <c r="H1535" s="21">
        <f t="shared" si="420"/>
        <v>3.5579157632167298E+22</v>
      </c>
      <c r="I1535" s="22">
        <f t="shared" si="421"/>
        <v>22.551195661566002</v>
      </c>
      <c r="J1535" s="23">
        <f t="shared" si="426"/>
        <v>5.2496702068895834E+44</v>
      </c>
      <c r="K1535" s="22">
        <f t="shared" si="427"/>
        <v>44.720132021153226</v>
      </c>
      <c r="L1535" s="17">
        <v>1</v>
      </c>
      <c r="M1535" s="17">
        <f t="shared" si="433"/>
        <v>1.47549030282362E+22</v>
      </c>
      <c r="N1535" s="17">
        <f t="shared" si="428"/>
        <v>10</v>
      </c>
      <c r="O1535" s="17">
        <f t="shared" si="429"/>
        <v>73.643612526682773</v>
      </c>
      <c r="P1535" s="17">
        <v>1</v>
      </c>
      <c r="Q1535" s="17">
        <f t="shared" si="434"/>
        <v>16</v>
      </c>
      <c r="R1535" s="28">
        <f t="shared" si="422"/>
        <v>2.9157598549964413E+25</v>
      </c>
      <c r="S1535" s="10">
        <f t="shared" si="430"/>
        <v>12.350809123485099</v>
      </c>
      <c r="T1535" s="10">
        <f t="shared" si="431"/>
        <v>31569.166929272971</v>
      </c>
      <c r="U1535" s="38">
        <f t="shared" si="423"/>
        <v>4.7247031862006253E+46</v>
      </c>
      <c r="V1535" s="6">
        <f t="shared" si="424"/>
        <v>0</v>
      </c>
    </row>
    <row r="1536" spans="2:22" x14ac:dyDescent="0.3">
      <c r="B1536" s="27">
        <v>1534</v>
      </c>
      <c r="C1536" s="70">
        <f t="shared" si="435"/>
        <v>3.5602216062259435E+21</v>
      </c>
      <c r="D1536" s="19">
        <f t="shared" si="425"/>
        <v>2.305843009213694E+18</v>
      </c>
      <c r="E1536" s="8">
        <f t="shared" si="432"/>
        <v>1.110020990633561E+47</v>
      </c>
      <c r="F1536" s="17">
        <f t="shared" si="436"/>
        <v>1.07</v>
      </c>
      <c r="G1536" s="17">
        <f t="shared" si="419"/>
        <v>47.045331191426421</v>
      </c>
      <c r="H1536" s="21">
        <f t="shared" si="420"/>
        <v>3.5602216062259435E+22</v>
      </c>
      <c r="I1536" s="22">
        <f t="shared" si="421"/>
        <v>22.551477031502571</v>
      </c>
      <c r="J1536" s="23">
        <f t="shared" si="426"/>
        <v>5.2530724558895124E+44</v>
      </c>
      <c r="K1536" s="22">
        <f t="shared" si="427"/>
        <v>44.720413391089799</v>
      </c>
      <c r="L1536" s="17">
        <v>1</v>
      </c>
      <c r="M1536" s="17">
        <f t="shared" si="433"/>
        <v>1.47549030282362E+22</v>
      </c>
      <c r="N1536" s="17">
        <f t="shared" si="428"/>
        <v>10</v>
      </c>
      <c r="O1536" s="17">
        <f t="shared" si="429"/>
        <v>73.643612526682773</v>
      </c>
      <c r="P1536" s="17">
        <v>1</v>
      </c>
      <c r="Q1536" s="17">
        <f t="shared" si="434"/>
        <v>16</v>
      </c>
      <c r="R1536" s="28">
        <f t="shared" si="422"/>
        <v>3.1178424081591156E+25</v>
      </c>
      <c r="S1536" s="10">
        <f t="shared" si="430"/>
        <v>13.20680658741265</v>
      </c>
      <c r="T1536" s="10">
        <f t="shared" si="431"/>
        <v>31582.373735860383</v>
      </c>
      <c r="U1536" s="38">
        <f t="shared" si="423"/>
        <v>4.7277652103005613E+46</v>
      </c>
      <c r="V1536" s="6">
        <f t="shared" si="424"/>
        <v>0</v>
      </c>
    </row>
    <row r="1537" spans="2:22" x14ac:dyDescent="0.3">
      <c r="B1537" s="27">
        <v>1535</v>
      </c>
      <c r="C1537" s="70">
        <f t="shared" si="435"/>
        <v>3.5625274492351572E+21</v>
      </c>
      <c r="D1537" s="19">
        <f t="shared" si="425"/>
        <v>2.305843009213694E+18</v>
      </c>
      <c r="E1537" s="8">
        <f t="shared" si="432"/>
        <v>1.1877224599779103E+47</v>
      </c>
      <c r="F1537" s="17">
        <f t="shared" si="436"/>
        <v>1.07</v>
      </c>
      <c r="G1537" s="17">
        <f t="shared" si="419"/>
        <v>47.074714969111625</v>
      </c>
      <c r="H1537" s="21">
        <f t="shared" si="420"/>
        <v>3.5625274492351572E+22</v>
      </c>
      <c r="I1537" s="22">
        <f t="shared" si="421"/>
        <v>22.551758219263707</v>
      </c>
      <c r="J1537" s="23">
        <f t="shared" si="426"/>
        <v>5.2564747048894406E+44</v>
      </c>
      <c r="K1537" s="22">
        <f t="shared" si="427"/>
        <v>44.720694578850932</v>
      </c>
      <c r="L1537" s="17">
        <v>1</v>
      </c>
      <c r="M1537" s="17">
        <f t="shared" si="433"/>
        <v>1.47549030282362E+22</v>
      </c>
      <c r="N1537" s="17">
        <f t="shared" si="428"/>
        <v>10</v>
      </c>
      <c r="O1537" s="17">
        <f t="shared" si="429"/>
        <v>73.643612526682773</v>
      </c>
      <c r="P1537" s="17">
        <v>1</v>
      </c>
      <c r="Q1537" s="17">
        <f t="shared" si="434"/>
        <v>16</v>
      </c>
      <c r="R1537" s="28">
        <f t="shared" si="422"/>
        <v>3.3339320942857683E+25</v>
      </c>
      <c r="S1537" s="10">
        <f t="shared" si="430"/>
        <v>14.122136587011452</v>
      </c>
      <c r="T1537" s="10">
        <f t="shared" si="431"/>
        <v>31596.495872447395</v>
      </c>
      <c r="U1537" s="38">
        <f t="shared" si="423"/>
        <v>4.7308272344004962E+46</v>
      </c>
      <c r="V1537" s="6">
        <f t="shared" si="424"/>
        <v>0</v>
      </c>
    </row>
    <row r="1538" spans="2:22" x14ac:dyDescent="0.3">
      <c r="B1538" s="27">
        <v>1536</v>
      </c>
      <c r="C1538" s="70">
        <f t="shared" si="435"/>
        <v>3.5648332922443708E+21</v>
      </c>
      <c r="D1538" s="19">
        <f t="shared" si="425"/>
        <v>2.305843009213694E+18</v>
      </c>
      <c r="E1538" s="8">
        <f t="shared" si="432"/>
        <v>1.2708630321763641E+47</v>
      </c>
      <c r="F1538" s="17">
        <f t="shared" si="436"/>
        <v>1.07</v>
      </c>
      <c r="G1538" s="17">
        <f t="shared" si="419"/>
        <v>47.104098746796836</v>
      </c>
      <c r="H1538" s="21">
        <f t="shared" si="420"/>
        <v>3.5648332922443708E+22</v>
      </c>
      <c r="I1538" s="22">
        <f t="shared" si="421"/>
        <v>22.55203922508516</v>
      </c>
      <c r="J1538" s="23">
        <f t="shared" si="426"/>
        <v>5.2598769538893688E+44</v>
      </c>
      <c r="K1538" s="22">
        <f t="shared" si="427"/>
        <v>44.720975584672388</v>
      </c>
      <c r="L1538" s="17">
        <v>1</v>
      </c>
      <c r="M1538" s="17">
        <f t="shared" si="433"/>
        <v>1.47549030282362E+22</v>
      </c>
      <c r="N1538" s="17">
        <f t="shared" si="428"/>
        <v>10</v>
      </c>
      <c r="O1538" s="17">
        <f t="shared" si="429"/>
        <v>73.643612526682773</v>
      </c>
      <c r="P1538" s="17">
        <v>1</v>
      </c>
      <c r="Q1538" s="17">
        <f t="shared" si="434"/>
        <v>16</v>
      </c>
      <c r="R1538" s="28">
        <f t="shared" si="422"/>
        <v>3.5649998975863634E+25</v>
      </c>
      <c r="S1538" s="10">
        <f t="shared" si="430"/>
        <v>15.100912094966354</v>
      </c>
      <c r="T1538" s="10">
        <f t="shared" si="431"/>
        <v>31611.596784542362</v>
      </c>
      <c r="U1538" s="38">
        <f t="shared" si="423"/>
        <v>4.7338892585004321E+46</v>
      </c>
      <c r="V1538" s="6">
        <f t="shared" si="424"/>
        <v>0</v>
      </c>
    </row>
    <row r="1539" spans="2:22" x14ac:dyDescent="0.3">
      <c r="B1539" s="27">
        <v>1537</v>
      </c>
      <c r="C1539" s="70">
        <f t="shared" si="435"/>
        <v>3.5671391352535845E+21</v>
      </c>
      <c r="D1539" s="19">
        <f t="shared" si="425"/>
        <v>2.305843009213694E+18</v>
      </c>
      <c r="E1539" s="8">
        <f t="shared" si="432"/>
        <v>1.3598234444287096E+47</v>
      </c>
      <c r="F1539" s="17">
        <f t="shared" si="436"/>
        <v>1.07</v>
      </c>
      <c r="G1539" s="17">
        <f t="shared" ref="G1539:G1602" si="437">LOG10(E1539)</f>
        <v>47.133482524482048</v>
      </c>
      <c r="H1539" s="21">
        <f t="shared" ref="H1539:H1602" si="438">C1539 * ($W$4)</f>
        <v>3.5671391352535845E+22</v>
      </c>
      <c r="I1539" s="22">
        <f t="shared" ref="I1539:I1602" si="439">LOG10(H1539)</f>
        <v>22.552320049202219</v>
      </c>
      <c r="J1539" s="23">
        <f t="shared" si="426"/>
        <v>5.2632792028892977E+44</v>
      </c>
      <c r="K1539" s="22">
        <f t="shared" si="427"/>
        <v>44.721256408789451</v>
      </c>
      <c r="L1539" s="17">
        <v>1</v>
      </c>
      <c r="M1539" s="17">
        <f t="shared" si="433"/>
        <v>1.47549030282362E+22</v>
      </c>
      <c r="N1539" s="17">
        <f t="shared" si="428"/>
        <v>10</v>
      </c>
      <c r="O1539" s="17">
        <f t="shared" si="429"/>
        <v>73.643612526682773</v>
      </c>
      <c r="P1539" s="17">
        <v>1</v>
      </c>
      <c r="Q1539" s="17">
        <f t="shared" si="434"/>
        <v>16</v>
      </c>
      <c r="R1539" s="28">
        <f t="shared" ref="R1539:R1602" si="440">E1539/C1539</f>
        <v>3.8120841180254133E+25</v>
      </c>
      <c r="S1539" s="10">
        <f t="shared" si="430"/>
        <v>16.147531225426789</v>
      </c>
      <c r="T1539" s="10">
        <f t="shared" si="431"/>
        <v>31627.744315767788</v>
      </c>
      <c r="U1539" s="38">
        <f t="shared" ref="U1539:U1602" si="441">J1539*$Z$4</f>
        <v>4.736951282600368E+46</v>
      </c>
      <c r="V1539" s="6">
        <f t="shared" ref="V1539:V1602" si="442">IF(L1539 = 1, 0, $Z$4)</f>
        <v>0</v>
      </c>
    </row>
    <row r="1540" spans="2:22" x14ac:dyDescent="0.3">
      <c r="B1540" s="27">
        <v>1538</v>
      </c>
      <c r="C1540" s="70">
        <f t="shared" si="435"/>
        <v>3.5694449782627982E+21</v>
      </c>
      <c r="D1540" s="19">
        <f t="shared" ref="D1540:D1603" si="443">2^(QUOTIENT(B1540,25))</f>
        <v>2.305843009213694E+18</v>
      </c>
      <c r="E1540" s="8">
        <f t="shared" si="432"/>
        <v>1.4550110855387193E+47</v>
      </c>
      <c r="F1540" s="17">
        <f t="shared" si="436"/>
        <v>1.07</v>
      </c>
      <c r="G1540" s="17">
        <f t="shared" si="437"/>
        <v>47.162866302167252</v>
      </c>
      <c r="H1540" s="21">
        <f t="shared" si="438"/>
        <v>3.5694449782627982E+22</v>
      </c>
      <c r="I1540" s="22">
        <f t="shared" si="439"/>
        <v>22.552600691849726</v>
      </c>
      <c r="J1540" s="23">
        <f t="shared" ref="J1540:J1603" si="444">H1540 * M1540</f>
        <v>5.2666814518892259E+44</v>
      </c>
      <c r="K1540" s="22">
        <f t="shared" ref="K1540:K1603" si="445">LOG10(J1540)</f>
        <v>44.721537051436954</v>
      </c>
      <c r="L1540" s="17">
        <v>1</v>
      </c>
      <c r="M1540" s="17">
        <f t="shared" si="433"/>
        <v>1.47549030282362E+22</v>
      </c>
      <c r="N1540" s="17">
        <f t="shared" ref="N1540:N1603" si="446">L1540*10</f>
        <v>10</v>
      </c>
      <c r="O1540" s="17">
        <f t="shared" ref="O1540:O1603" si="447">LOG(M1540,2)</f>
        <v>73.643612526682773</v>
      </c>
      <c r="P1540" s="17">
        <v>1</v>
      </c>
      <c r="Q1540" s="17">
        <f t="shared" si="434"/>
        <v>16</v>
      </c>
      <c r="R1540" s="28">
        <f t="shared" si="440"/>
        <v>4.0762950385828719E+25</v>
      </c>
      <c r="S1540" s="10">
        <f t="shared" ref="S1540:S1603" si="448">(E1540/J1540)/Q1540</f>
        <v>17.266697003964282</v>
      </c>
      <c r="T1540" s="10">
        <f t="shared" ref="T1540:T1603" si="449">T1539+S1540+V1540</f>
        <v>31645.011012771753</v>
      </c>
      <c r="U1540" s="38">
        <f t="shared" si="441"/>
        <v>4.7400133067003029E+46</v>
      </c>
      <c r="V1540" s="6">
        <f t="shared" si="442"/>
        <v>0</v>
      </c>
    </row>
    <row r="1541" spans="2:22" x14ac:dyDescent="0.3">
      <c r="B1541" s="27">
        <v>1539</v>
      </c>
      <c r="C1541" s="70">
        <f t="shared" si="435"/>
        <v>3.5717508212720119E+21</v>
      </c>
      <c r="D1541" s="19">
        <f t="shared" si="443"/>
        <v>2.305843009213694E+18</v>
      </c>
      <c r="E1541" s="8">
        <f t="shared" ref="E1541:E1604" si="450">E1540 * F1540</f>
        <v>1.5568618615264296E+47</v>
      </c>
      <c r="F1541" s="17">
        <f t="shared" si="436"/>
        <v>1.07</v>
      </c>
      <c r="G1541" s="17">
        <f t="shared" si="437"/>
        <v>47.192250079852464</v>
      </c>
      <c r="H1541" s="21">
        <f t="shared" si="438"/>
        <v>3.5717508212720119E+22</v>
      </c>
      <c r="I1541" s="22">
        <f t="shared" si="439"/>
        <v>22.55288115326206</v>
      </c>
      <c r="J1541" s="23">
        <f t="shared" si="444"/>
        <v>5.2700837008891541E+44</v>
      </c>
      <c r="K1541" s="22">
        <f t="shared" si="445"/>
        <v>44.721817512849285</v>
      </c>
      <c r="L1541" s="17">
        <v>1</v>
      </c>
      <c r="M1541" s="17">
        <f t="shared" ref="M1541:M1604" si="451">M1540*L1541</f>
        <v>1.47549030282362E+22</v>
      </c>
      <c r="N1541" s="17">
        <f t="shared" si="446"/>
        <v>10</v>
      </c>
      <c r="O1541" s="17">
        <f t="shared" si="447"/>
        <v>73.643612526682773</v>
      </c>
      <c r="P1541" s="17">
        <v>1</v>
      </c>
      <c r="Q1541" s="17">
        <f t="shared" ref="Q1541:Q1604" si="452">Q1540*P1541</f>
        <v>16</v>
      </c>
      <c r="R1541" s="28">
        <f t="shared" si="440"/>
        <v>4.3588199161440457E+25</v>
      </c>
      <c r="S1541" s="10">
        <f t="shared" si="448"/>
        <v>18.463438508383653</v>
      </c>
      <c r="T1541" s="10">
        <f t="shared" si="449"/>
        <v>31663.474451280137</v>
      </c>
      <c r="U1541" s="38">
        <f t="shared" si="441"/>
        <v>4.7430753308002388E+46</v>
      </c>
      <c r="V1541" s="6">
        <f t="shared" si="442"/>
        <v>0</v>
      </c>
    </row>
    <row r="1542" spans="2:22" x14ac:dyDescent="0.3">
      <c r="B1542" s="27">
        <v>1540</v>
      </c>
      <c r="C1542" s="70">
        <f t="shared" si="435"/>
        <v>3.5740566642812256E+21</v>
      </c>
      <c r="D1542" s="19">
        <f t="shared" si="443"/>
        <v>2.305843009213694E+18</v>
      </c>
      <c r="E1542" s="8">
        <f t="shared" si="450"/>
        <v>1.6658421918332798E+47</v>
      </c>
      <c r="F1542" s="17">
        <f t="shared" si="436"/>
        <v>1.07</v>
      </c>
      <c r="G1542" s="17">
        <f t="shared" si="437"/>
        <v>47.221633857537675</v>
      </c>
      <c r="H1542" s="21">
        <f t="shared" si="438"/>
        <v>3.5740566642812256E+22</v>
      </c>
      <c r="I1542" s="22">
        <f t="shared" si="439"/>
        <v>22.553161433673143</v>
      </c>
      <c r="J1542" s="23">
        <f t="shared" si="444"/>
        <v>5.2734859498890831E+44</v>
      </c>
      <c r="K1542" s="22">
        <f t="shared" si="445"/>
        <v>44.722097793260374</v>
      </c>
      <c r="L1542" s="17">
        <v>1</v>
      </c>
      <c r="M1542" s="17">
        <f t="shared" si="451"/>
        <v>1.47549030282362E+22</v>
      </c>
      <c r="N1542" s="17">
        <f t="shared" si="446"/>
        <v>10</v>
      </c>
      <c r="O1542" s="17">
        <f t="shared" si="447"/>
        <v>73.643612526682773</v>
      </c>
      <c r="P1542" s="17">
        <v>1</v>
      </c>
      <c r="Q1542" s="17">
        <f t="shared" si="452"/>
        <v>16</v>
      </c>
      <c r="R1542" s="28">
        <f t="shared" si="440"/>
        <v>4.6609283184610487E+25</v>
      </c>
      <c r="S1542" s="10">
        <f t="shared" si="448"/>
        <v>19.74313347545182</v>
      </c>
      <c r="T1542" s="10">
        <f t="shared" si="449"/>
        <v>31683.217584755588</v>
      </c>
      <c r="U1542" s="38">
        <f t="shared" si="441"/>
        <v>4.7461373549001747E+46</v>
      </c>
      <c r="V1542" s="6">
        <f t="shared" si="442"/>
        <v>0</v>
      </c>
    </row>
    <row r="1543" spans="2:22" x14ac:dyDescent="0.3">
      <c r="B1543" s="27">
        <v>1541</v>
      </c>
      <c r="C1543" s="70">
        <f t="shared" si="435"/>
        <v>3.5763625072904393E+21</v>
      </c>
      <c r="D1543" s="19">
        <f t="shared" si="443"/>
        <v>2.305843009213694E+18</v>
      </c>
      <c r="E1543" s="8">
        <f t="shared" si="450"/>
        <v>1.7824511452616096E+47</v>
      </c>
      <c r="F1543" s="17">
        <f t="shared" si="436"/>
        <v>1.07</v>
      </c>
      <c r="G1543" s="17">
        <f t="shared" si="437"/>
        <v>47.251017635222887</v>
      </c>
      <c r="H1543" s="21">
        <f t="shared" si="438"/>
        <v>3.5763625072904393E+22</v>
      </c>
      <c r="I1543" s="22">
        <f t="shared" si="439"/>
        <v>22.553441533316459</v>
      </c>
      <c r="J1543" s="23">
        <f t="shared" si="444"/>
        <v>5.2768881988890113E+44</v>
      </c>
      <c r="K1543" s="22">
        <f t="shared" si="445"/>
        <v>44.722377892903687</v>
      </c>
      <c r="L1543" s="17">
        <v>1</v>
      </c>
      <c r="M1543" s="17">
        <f t="shared" si="451"/>
        <v>1.47549030282362E+22</v>
      </c>
      <c r="N1543" s="17">
        <f t="shared" si="446"/>
        <v>10</v>
      </c>
      <c r="O1543" s="17">
        <f t="shared" si="447"/>
        <v>73.643612526682773</v>
      </c>
      <c r="P1543" s="17">
        <v>1</v>
      </c>
      <c r="Q1543" s="17">
        <f t="shared" si="452"/>
        <v>16</v>
      </c>
      <c r="R1543" s="28">
        <f t="shared" si="440"/>
        <v>4.9839778311848164E+25</v>
      </c>
      <c r="S1543" s="10">
        <f t="shared" si="448"/>
        <v>21.111532475201063</v>
      </c>
      <c r="T1543" s="10">
        <f t="shared" si="449"/>
        <v>31704.329117230791</v>
      </c>
      <c r="U1543" s="38">
        <f t="shared" si="441"/>
        <v>4.7491993790001106E+46</v>
      </c>
      <c r="V1543" s="6">
        <f t="shared" si="442"/>
        <v>0</v>
      </c>
    </row>
    <row r="1544" spans="2:22" x14ac:dyDescent="0.3">
      <c r="B1544" s="27">
        <v>1542</v>
      </c>
      <c r="C1544" s="70">
        <f t="shared" si="435"/>
        <v>3.578668350299653E+21</v>
      </c>
      <c r="D1544" s="19">
        <f t="shared" si="443"/>
        <v>2.305843009213694E+18</v>
      </c>
      <c r="E1544" s="8">
        <f t="shared" si="450"/>
        <v>1.9072227254299223E+47</v>
      </c>
      <c r="F1544" s="17">
        <f t="shared" si="436"/>
        <v>1.07</v>
      </c>
      <c r="G1544" s="17">
        <f t="shared" si="437"/>
        <v>47.280401412908091</v>
      </c>
      <c r="H1544" s="21">
        <f t="shared" si="438"/>
        <v>3.578668350299653E+22</v>
      </c>
      <c r="I1544" s="22">
        <f t="shared" si="439"/>
        <v>22.553721452425023</v>
      </c>
      <c r="J1544" s="23">
        <f t="shared" si="444"/>
        <v>5.2802904478889394E+44</v>
      </c>
      <c r="K1544" s="22">
        <f t="shared" si="445"/>
        <v>44.722657812012251</v>
      </c>
      <c r="L1544" s="17">
        <v>1</v>
      </c>
      <c r="M1544" s="17">
        <f t="shared" si="451"/>
        <v>1.47549030282362E+22</v>
      </c>
      <c r="N1544" s="17">
        <f t="shared" si="446"/>
        <v>10</v>
      </c>
      <c r="O1544" s="17">
        <f t="shared" si="447"/>
        <v>73.643612526682773</v>
      </c>
      <c r="P1544" s="17">
        <v>1</v>
      </c>
      <c r="Q1544" s="17">
        <f t="shared" si="452"/>
        <v>16</v>
      </c>
      <c r="R1544" s="28">
        <f t="shared" si="440"/>
        <v>5.3294201606310473E+25</v>
      </c>
      <c r="S1544" s="10">
        <f t="shared" si="448"/>
        <v>22.574784761513808</v>
      </c>
      <c r="T1544" s="10">
        <f t="shared" si="449"/>
        <v>31726.903901992304</v>
      </c>
      <c r="U1544" s="38">
        <f t="shared" si="441"/>
        <v>4.7522614031000455E+46</v>
      </c>
      <c r="V1544" s="6">
        <f t="shared" si="442"/>
        <v>0</v>
      </c>
    </row>
    <row r="1545" spans="2:22" x14ac:dyDescent="0.3">
      <c r="B1545" s="27">
        <v>1543</v>
      </c>
      <c r="C1545" s="70">
        <f t="shared" si="435"/>
        <v>3.5809741933088667E+21</v>
      </c>
      <c r="D1545" s="19">
        <f t="shared" si="443"/>
        <v>2.305843009213694E+18</v>
      </c>
      <c r="E1545" s="8">
        <f t="shared" si="450"/>
        <v>2.0407283162100171E+47</v>
      </c>
      <c r="F1545" s="17">
        <f t="shared" si="436"/>
        <v>1.07</v>
      </c>
      <c r="G1545" s="17">
        <f t="shared" si="437"/>
        <v>47.309785190593303</v>
      </c>
      <c r="H1545" s="21">
        <f t="shared" si="438"/>
        <v>3.5809741933088667E+22</v>
      </c>
      <c r="I1545" s="22">
        <f t="shared" si="439"/>
        <v>22.554001191231411</v>
      </c>
      <c r="J1545" s="23">
        <f t="shared" si="444"/>
        <v>5.2836926968888684E+44</v>
      </c>
      <c r="K1545" s="22">
        <f t="shared" si="445"/>
        <v>44.722937550818642</v>
      </c>
      <c r="L1545" s="17">
        <v>1</v>
      </c>
      <c r="M1545" s="17">
        <f t="shared" si="451"/>
        <v>1.47549030282362E+22</v>
      </c>
      <c r="N1545" s="17">
        <f t="shared" si="446"/>
        <v>10</v>
      </c>
      <c r="O1545" s="17">
        <f t="shared" si="447"/>
        <v>73.643612526682773</v>
      </c>
      <c r="P1545" s="17">
        <v>1</v>
      </c>
      <c r="Q1545" s="17">
        <f t="shared" si="452"/>
        <v>16</v>
      </c>
      <c r="R1545" s="28">
        <f t="shared" si="440"/>
        <v>5.6988076597233378E+25</v>
      </c>
      <c r="S1545" s="10">
        <f t="shared" si="448"/>
        <v>24.139465915235213</v>
      </c>
      <c r="T1545" s="10">
        <f t="shared" si="449"/>
        <v>31751.04336790754</v>
      </c>
      <c r="U1545" s="38">
        <f t="shared" si="441"/>
        <v>4.7553234271999815E+46</v>
      </c>
      <c r="V1545" s="6">
        <f t="shared" si="442"/>
        <v>0</v>
      </c>
    </row>
    <row r="1546" spans="2:22" x14ac:dyDescent="0.3">
      <c r="B1546" s="27">
        <v>1544</v>
      </c>
      <c r="C1546" s="70">
        <f t="shared" si="435"/>
        <v>3.5832800363180804E+21</v>
      </c>
      <c r="D1546" s="19">
        <f t="shared" si="443"/>
        <v>2.305843009213694E+18</v>
      </c>
      <c r="E1546" s="8">
        <f t="shared" si="450"/>
        <v>2.1835792983447185E+47</v>
      </c>
      <c r="F1546" s="17">
        <f t="shared" si="436"/>
        <v>1.07</v>
      </c>
      <c r="G1546" s="17">
        <f t="shared" si="437"/>
        <v>47.339168968278514</v>
      </c>
      <c r="H1546" s="21">
        <f t="shared" si="438"/>
        <v>3.5832800363180804E+22</v>
      </c>
      <c r="I1546" s="22">
        <f t="shared" si="439"/>
        <v>22.554280749967749</v>
      </c>
      <c r="J1546" s="23">
        <f t="shared" si="444"/>
        <v>5.2870949458887966E+44</v>
      </c>
      <c r="K1546" s="22">
        <f t="shared" si="445"/>
        <v>44.723217109554973</v>
      </c>
      <c r="L1546" s="17">
        <v>1</v>
      </c>
      <c r="M1546" s="17">
        <f t="shared" si="451"/>
        <v>1.47549030282362E+22</v>
      </c>
      <c r="N1546" s="17">
        <f t="shared" si="446"/>
        <v>10</v>
      </c>
      <c r="O1546" s="17">
        <f t="shared" si="447"/>
        <v>73.643612526682773</v>
      </c>
      <c r="P1546" s="17">
        <v>1</v>
      </c>
      <c r="Q1546" s="17">
        <f t="shared" si="452"/>
        <v>16</v>
      </c>
      <c r="R1546" s="28">
        <f t="shared" si="440"/>
        <v>6.0938003064600189E+25</v>
      </c>
      <c r="S1546" s="10">
        <f t="shared" si="448"/>
        <v>25.812607404121952</v>
      </c>
      <c r="T1546" s="10">
        <f t="shared" si="449"/>
        <v>31776.855975311661</v>
      </c>
      <c r="U1546" s="38">
        <f t="shared" si="441"/>
        <v>4.7583854512999174E+46</v>
      </c>
      <c r="V1546" s="6">
        <f t="shared" si="442"/>
        <v>0</v>
      </c>
    </row>
    <row r="1547" spans="2:22" x14ac:dyDescent="0.3">
      <c r="B1547" s="27">
        <v>1545</v>
      </c>
      <c r="C1547" s="70">
        <f t="shared" si="435"/>
        <v>3.5855858793272941E+21</v>
      </c>
      <c r="D1547" s="19">
        <f t="shared" si="443"/>
        <v>2.305843009213694E+18</v>
      </c>
      <c r="E1547" s="8">
        <f t="shared" si="450"/>
        <v>2.3364298492288492E+47</v>
      </c>
      <c r="F1547" s="17">
        <f t="shared" si="436"/>
        <v>1.07</v>
      </c>
      <c r="G1547" s="17">
        <f t="shared" si="437"/>
        <v>47.368552745963726</v>
      </c>
      <c r="H1547" s="21">
        <f t="shared" si="438"/>
        <v>3.5855858793272941E+22</v>
      </c>
      <c r="I1547" s="22">
        <f t="shared" si="439"/>
        <v>22.55456012886571</v>
      </c>
      <c r="J1547" s="23">
        <f t="shared" si="444"/>
        <v>5.2904971948887248E+44</v>
      </c>
      <c r="K1547" s="22">
        <f t="shared" si="445"/>
        <v>44.723496488452938</v>
      </c>
      <c r="L1547" s="17">
        <v>1</v>
      </c>
      <c r="M1547" s="17">
        <f t="shared" si="451"/>
        <v>1.47549030282362E+22</v>
      </c>
      <c r="N1547" s="17">
        <f t="shared" si="446"/>
        <v>10</v>
      </c>
      <c r="O1547" s="17">
        <f t="shared" si="447"/>
        <v>73.643612526682773</v>
      </c>
      <c r="P1547" s="17">
        <v>1</v>
      </c>
      <c r="Q1547" s="17">
        <f t="shared" si="452"/>
        <v>16</v>
      </c>
      <c r="R1547" s="28">
        <f t="shared" si="440"/>
        <v>6.5161731662865539E+25</v>
      </c>
      <c r="S1547" s="10">
        <f t="shared" si="448"/>
        <v>27.601728192556855</v>
      </c>
      <c r="T1547" s="10">
        <f t="shared" si="449"/>
        <v>31804.457703504217</v>
      </c>
      <c r="U1547" s="38">
        <f t="shared" si="441"/>
        <v>4.7614474753998523E+46</v>
      </c>
      <c r="V1547" s="6">
        <f t="shared" si="442"/>
        <v>0</v>
      </c>
    </row>
    <row r="1548" spans="2:22" x14ac:dyDescent="0.3">
      <c r="B1548" s="27">
        <v>1546</v>
      </c>
      <c r="C1548" s="70">
        <f t="shared" si="435"/>
        <v>3.5878917223365078E+21</v>
      </c>
      <c r="D1548" s="19">
        <f t="shared" si="443"/>
        <v>2.305843009213694E+18</v>
      </c>
      <c r="E1548" s="8">
        <f t="shared" si="450"/>
        <v>2.4999799386748688E+47</v>
      </c>
      <c r="F1548" s="17">
        <f t="shared" si="436"/>
        <v>1.07</v>
      </c>
      <c r="G1548" s="17">
        <f t="shared" si="437"/>
        <v>47.39793652364893</v>
      </c>
      <c r="H1548" s="21">
        <f t="shared" si="438"/>
        <v>3.5878917223365078E+22</v>
      </c>
      <c r="I1548" s="22">
        <f t="shared" si="439"/>
        <v>22.554839328156522</v>
      </c>
      <c r="J1548" s="23">
        <f t="shared" si="444"/>
        <v>5.2938994438886537E+44</v>
      </c>
      <c r="K1548" s="22">
        <f t="shared" si="445"/>
        <v>44.723775687743753</v>
      </c>
      <c r="L1548" s="17">
        <v>1</v>
      </c>
      <c r="M1548" s="17">
        <f t="shared" si="451"/>
        <v>1.47549030282362E+22</v>
      </c>
      <c r="N1548" s="17">
        <f t="shared" si="446"/>
        <v>10</v>
      </c>
      <c r="O1548" s="17">
        <f t="shared" si="447"/>
        <v>73.643612526682773</v>
      </c>
      <c r="P1548" s="17">
        <v>1</v>
      </c>
      <c r="Q1548" s="17">
        <f t="shared" si="452"/>
        <v>16</v>
      </c>
      <c r="R1548" s="28">
        <f t="shared" si="440"/>
        <v>6.9678243719318014E+25</v>
      </c>
      <c r="S1548" s="10">
        <f t="shared" si="448"/>
        <v>29.514868543178483</v>
      </c>
      <c r="T1548" s="10">
        <f t="shared" si="449"/>
        <v>31833.972572047394</v>
      </c>
      <c r="U1548" s="38">
        <f t="shared" si="441"/>
        <v>4.7645094994997882E+46</v>
      </c>
      <c r="V1548" s="6">
        <f t="shared" si="442"/>
        <v>0</v>
      </c>
    </row>
    <row r="1549" spans="2:22" x14ac:dyDescent="0.3">
      <c r="B1549" s="27">
        <v>1547</v>
      </c>
      <c r="C1549" s="70">
        <f t="shared" si="435"/>
        <v>3.5901975653457215E+21</v>
      </c>
      <c r="D1549" s="19">
        <f t="shared" si="443"/>
        <v>2.305843009213694E+18</v>
      </c>
      <c r="E1549" s="8">
        <f t="shared" si="450"/>
        <v>2.6749785343821096E+47</v>
      </c>
      <c r="F1549" s="17">
        <f t="shared" si="436"/>
        <v>1.07</v>
      </c>
      <c r="G1549" s="17">
        <f t="shared" si="437"/>
        <v>47.427320301334142</v>
      </c>
      <c r="H1549" s="21">
        <f t="shared" si="438"/>
        <v>3.5901975653457215E+22</v>
      </c>
      <c r="I1549" s="22">
        <f t="shared" si="439"/>
        <v>22.555118348070973</v>
      </c>
      <c r="J1549" s="23">
        <f t="shared" si="444"/>
        <v>5.2973016928885819E+44</v>
      </c>
      <c r="K1549" s="22">
        <f t="shared" si="445"/>
        <v>44.724054707658205</v>
      </c>
      <c r="L1549" s="17">
        <v>1</v>
      </c>
      <c r="M1549" s="17">
        <f t="shared" si="451"/>
        <v>1.47549030282362E+22</v>
      </c>
      <c r="N1549" s="17">
        <f t="shared" si="446"/>
        <v>10</v>
      </c>
      <c r="O1549" s="17">
        <f t="shared" si="447"/>
        <v>73.643612526682773</v>
      </c>
      <c r="P1549" s="17">
        <v>1</v>
      </c>
      <c r="Q1549" s="17">
        <f t="shared" si="452"/>
        <v>16</v>
      </c>
      <c r="R1549" s="28">
        <f t="shared" si="440"/>
        <v>7.4507836565938954E+25</v>
      </c>
      <c r="S1549" s="10">
        <f t="shared" si="448"/>
        <v>31.560626162433348</v>
      </c>
      <c r="T1549" s="10">
        <f t="shared" si="449"/>
        <v>31865.533198209829</v>
      </c>
      <c r="U1549" s="38">
        <f t="shared" si="441"/>
        <v>4.7675715235997241E+46</v>
      </c>
      <c r="V1549" s="6">
        <f t="shared" si="442"/>
        <v>0</v>
      </c>
    </row>
    <row r="1550" spans="2:22" x14ac:dyDescent="0.3">
      <c r="B1550" s="27">
        <v>1548</v>
      </c>
      <c r="C1550" s="70">
        <f t="shared" si="435"/>
        <v>3.5925034083549352E+21</v>
      </c>
      <c r="D1550" s="19">
        <f t="shared" si="443"/>
        <v>2.305843009213694E+18</v>
      </c>
      <c r="E1550" s="8">
        <f t="shared" si="450"/>
        <v>2.8622270317888573E+47</v>
      </c>
      <c r="F1550" s="17">
        <f t="shared" si="436"/>
        <v>1.07</v>
      </c>
      <c r="G1550" s="17">
        <f t="shared" si="437"/>
        <v>47.456704079019353</v>
      </c>
      <c r="H1550" s="21">
        <f t="shared" si="438"/>
        <v>3.5925034083549352E+22</v>
      </c>
      <c r="I1550" s="22">
        <f t="shared" si="439"/>
        <v>22.5553971888394</v>
      </c>
      <c r="J1550" s="23">
        <f t="shared" si="444"/>
        <v>5.3007039418885101E+44</v>
      </c>
      <c r="K1550" s="22">
        <f t="shared" si="445"/>
        <v>44.724333548426628</v>
      </c>
      <c r="L1550" s="17">
        <v>1</v>
      </c>
      <c r="M1550" s="17">
        <f t="shared" si="451"/>
        <v>1.47549030282362E+22</v>
      </c>
      <c r="N1550" s="17">
        <f t="shared" si="446"/>
        <v>10</v>
      </c>
      <c r="O1550" s="17">
        <f t="shared" si="447"/>
        <v>73.643612526682773</v>
      </c>
      <c r="P1550" s="17">
        <v>1</v>
      </c>
      <c r="Q1550" s="17">
        <f t="shared" si="452"/>
        <v>16</v>
      </c>
      <c r="R1550" s="28">
        <f t="shared" si="440"/>
        <v>7.9672214788503618E+25</v>
      </c>
      <c r="S1550" s="10">
        <f t="shared" si="448"/>
        <v>33.748194852600989</v>
      </c>
      <c r="T1550" s="10">
        <f t="shared" si="449"/>
        <v>31899.281393062429</v>
      </c>
      <c r="U1550" s="38">
        <f t="shared" si="441"/>
        <v>4.770633547699659E+46</v>
      </c>
      <c r="V1550" s="6">
        <f t="shared" si="442"/>
        <v>0</v>
      </c>
    </row>
    <row r="1551" spans="2:22" x14ac:dyDescent="0.3">
      <c r="B1551" s="27">
        <v>1549</v>
      </c>
      <c r="C1551" s="70">
        <f t="shared" si="435"/>
        <v>3.5948092513641489E+21</v>
      </c>
      <c r="D1551" s="19">
        <f t="shared" si="443"/>
        <v>2.305843009213694E+18</v>
      </c>
      <c r="E1551" s="8">
        <f t="shared" si="450"/>
        <v>3.0625829240140775E+47</v>
      </c>
      <c r="F1551" s="17">
        <f t="shared" si="436"/>
        <v>1.07</v>
      </c>
      <c r="G1551" s="17">
        <f t="shared" si="437"/>
        <v>47.486087856704565</v>
      </c>
      <c r="H1551" s="21">
        <f t="shared" si="438"/>
        <v>3.5948092513641489E+22</v>
      </c>
      <c r="I1551" s="22">
        <f t="shared" si="439"/>
        <v>22.555675850691696</v>
      </c>
      <c r="J1551" s="23">
        <f t="shared" si="444"/>
        <v>5.3041061908884391E+44</v>
      </c>
      <c r="K1551" s="22">
        <f t="shared" si="445"/>
        <v>44.72461221027892</v>
      </c>
      <c r="L1551" s="17">
        <v>1</v>
      </c>
      <c r="M1551" s="17">
        <f t="shared" si="451"/>
        <v>1.47549030282362E+22</v>
      </c>
      <c r="N1551" s="17">
        <f t="shared" si="446"/>
        <v>10</v>
      </c>
      <c r="O1551" s="17">
        <f t="shared" si="447"/>
        <v>73.643612526682773</v>
      </c>
      <c r="P1551" s="17">
        <v>1</v>
      </c>
      <c r="Q1551" s="17">
        <f t="shared" si="452"/>
        <v>16</v>
      </c>
      <c r="R1551" s="28">
        <f t="shared" si="440"/>
        <v>8.519458780328599E+25</v>
      </c>
      <c r="S1551" s="10">
        <f t="shared" si="448"/>
        <v>36.087405844116098</v>
      </c>
      <c r="T1551" s="10">
        <f t="shared" si="449"/>
        <v>31935.368798906544</v>
      </c>
      <c r="U1551" s="38">
        <f t="shared" si="441"/>
        <v>4.7736955717995949E+46</v>
      </c>
      <c r="V1551" s="6">
        <f t="shared" si="442"/>
        <v>0</v>
      </c>
    </row>
    <row r="1552" spans="2:22" x14ac:dyDescent="0.3">
      <c r="B1552" s="27">
        <v>1550</v>
      </c>
      <c r="C1552" s="70">
        <f t="shared" si="435"/>
        <v>7.1942301887467251E+21</v>
      </c>
      <c r="D1552" s="19">
        <f t="shared" si="443"/>
        <v>4.6116860184273879E+18</v>
      </c>
      <c r="E1552" s="8">
        <f t="shared" si="450"/>
        <v>3.2769637286950631E+47</v>
      </c>
      <c r="F1552" s="17">
        <f t="shared" si="436"/>
        <v>1.07</v>
      </c>
      <c r="G1552" s="17">
        <f t="shared" si="437"/>
        <v>47.515471634389769</v>
      </c>
      <c r="H1552" s="21">
        <f t="shared" si="438"/>
        <v>7.1942301887467251E+22</v>
      </c>
      <c r="I1552" s="22">
        <f t="shared" si="439"/>
        <v>22.856984329521296</v>
      </c>
      <c r="J1552" s="23">
        <f t="shared" si="444"/>
        <v>3.1845050639330203E+45</v>
      </c>
      <c r="K1552" s="22">
        <f t="shared" si="445"/>
        <v>45.503041943828187</v>
      </c>
      <c r="L1552" s="17">
        <v>3</v>
      </c>
      <c r="M1552" s="17">
        <f t="shared" si="451"/>
        <v>4.4264709084708602E+22</v>
      </c>
      <c r="N1552" s="17">
        <f t="shared" si="446"/>
        <v>30</v>
      </c>
      <c r="O1552" s="17">
        <f t="shared" si="447"/>
        <v>75.228575027403934</v>
      </c>
      <c r="P1552" s="17">
        <v>1</v>
      </c>
      <c r="Q1552" s="17">
        <f t="shared" si="452"/>
        <v>16</v>
      </c>
      <c r="R1552" s="28">
        <f t="shared" si="440"/>
        <v>4.5549887100094699E+25</v>
      </c>
      <c r="S1552" s="10">
        <f t="shared" si="448"/>
        <v>6.43146199901126</v>
      </c>
      <c r="T1552" s="10">
        <f t="shared" si="449"/>
        <v>32031.800260905555</v>
      </c>
      <c r="U1552" s="38">
        <f t="shared" si="441"/>
        <v>2.8660545575397185E+47</v>
      </c>
      <c r="V1552" s="6">
        <f t="shared" si="442"/>
        <v>90</v>
      </c>
    </row>
    <row r="1553" spans="2:22" x14ac:dyDescent="0.3">
      <c r="B1553" s="27">
        <v>1551</v>
      </c>
      <c r="C1553" s="70">
        <f t="shared" si="435"/>
        <v>7.1988418747651525E+21</v>
      </c>
      <c r="D1553" s="19">
        <f t="shared" si="443"/>
        <v>4.6116860184273879E+18</v>
      </c>
      <c r="E1553" s="8">
        <f t="shared" si="450"/>
        <v>3.5063511897037177E+47</v>
      </c>
      <c r="F1553" s="17">
        <f t="shared" si="436"/>
        <v>1.07</v>
      </c>
      <c r="G1553" s="17">
        <f t="shared" si="437"/>
        <v>47.54485541207498</v>
      </c>
      <c r="H1553" s="21">
        <f t="shared" si="438"/>
        <v>7.1988418747651525E+22</v>
      </c>
      <c r="I1553" s="22">
        <f t="shared" si="439"/>
        <v>22.857262634229251</v>
      </c>
      <c r="J1553" s="23">
        <f t="shared" si="444"/>
        <v>3.1865464133329774E+45</v>
      </c>
      <c r="K1553" s="22">
        <f t="shared" si="445"/>
        <v>45.503320248536141</v>
      </c>
      <c r="L1553" s="17">
        <v>1</v>
      </c>
      <c r="M1553" s="17">
        <f t="shared" si="451"/>
        <v>4.4264709084708602E+22</v>
      </c>
      <c r="N1553" s="17">
        <f t="shared" si="446"/>
        <v>10</v>
      </c>
      <c r="O1553" s="17">
        <f t="shared" si="447"/>
        <v>75.228575027403934</v>
      </c>
      <c r="P1553" s="17">
        <v>1</v>
      </c>
      <c r="Q1553" s="17">
        <f t="shared" si="452"/>
        <v>16</v>
      </c>
      <c r="R1553" s="28">
        <f t="shared" si="440"/>
        <v>4.8707156660780315E+25</v>
      </c>
      <c r="S1553" s="10">
        <f t="shared" si="448"/>
        <v>6.8772558416076848</v>
      </c>
      <c r="T1553" s="10">
        <f t="shared" si="449"/>
        <v>32038.677516747164</v>
      </c>
      <c r="U1553" s="38">
        <f t="shared" si="441"/>
        <v>2.8678917719996798E+47</v>
      </c>
      <c r="V1553" s="6">
        <f t="shared" si="442"/>
        <v>0</v>
      </c>
    </row>
    <row r="1554" spans="2:22" x14ac:dyDescent="0.3">
      <c r="B1554" s="27">
        <v>1552</v>
      </c>
      <c r="C1554" s="70">
        <f t="shared" si="435"/>
        <v>7.2034535607835799E+21</v>
      </c>
      <c r="D1554" s="19">
        <f t="shared" si="443"/>
        <v>4.6116860184273879E+18</v>
      </c>
      <c r="E1554" s="8">
        <f t="shared" si="450"/>
        <v>3.751795772982978E+47</v>
      </c>
      <c r="F1554" s="17">
        <f t="shared" si="436"/>
        <v>1.07</v>
      </c>
      <c r="G1554" s="17">
        <f t="shared" si="437"/>
        <v>47.574239189760192</v>
      </c>
      <c r="H1554" s="21">
        <f t="shared" si="438"/>
        <v>7.2034535607835799E+22</v>
      </c>
      <c r="I1554" s="22">
        <f t="shared" si="439"/>
        <v>22.857540760708115</v>
      </c>
      <c r="J1554" s="23">
        <f t="shared" si="444"/>
        <v>3.1885877627329345E+45</v>
      </c>
      <c r="K1554" s="22">
        <f t="shared" si="445"/>
        <v>45.503598375015009</v>
      </c>
      <c r="L1554" s="17">
        <v>1</v>
      </c>
      <c r="M1554" s="17">
        <f t="shared" si="451"/>
        <v>4.4264709084708602E+22</v>
      </c>
      <c r="N1554" s="17">
        <f t="shared" si="446"/>
        <v>10</v>
      </c>
      <c r="O1554" s="17">
        <f t="shared" si="447"/>
        <v>75.228575027403934</v>
      </c>
      <c r="P1554" s="17">
        <v>1</v>
      </c>
      <c r="Q1554" s="17">
        <f t="shared" si="452"/>
        <v>16</v>
      </c>
      <c r="R1554" s="28">
        <f t="shared" si="440"/>
        <v>5.2083292289245548E+25</v>
      </c>
      <c r="S1554" s="10">
        <f t="shared" si="448"/>
        <v>7.353952698183142</v>
      </c>
      <c r="T1554" s="10">
        <f t="shared" si="449"/>
        <v>32046.031469445348</v>
      </c>
      <c r="U1554" s="38">
        <f t="shared" si="441"/>
        <v>2.8697289864596412E+47</v>
      </c>
      <c r="V1554" s="6">
        <f t="shared" si="442"/>
        <v>0</v>
      </c>
    </row>
    <row r="1555" spans="2:22" x14ac:dyDescent="0.3">
      <c r="B1555" s="27">
        <v>1553</v>
      </c>
      <c r="C1555" s="70">
        <f t="shared" si="435"/>
        <v>7.2080652468020073E+21</v>
      </c>
      <c r="D1555" s="19">
        <f t="shared" si="443"/>
        <v>4.6116860184273879E+18</v>
      </c>
      <c r="E1555" s="8">
        <f t="shared" si="450"/>
        <v>4.0144214770917864E+47</v>
      </c>
      <c r="F1555" s="17">
        <f t="shared" si="436"/>
        <v>1.07</v>
      </c>
      <c r="G1555" s="17">
        <f t="shared" si="437"/>
        <v>47.603622967445403</v>
      </c>
      <c r="H1555" s="21">
        <f t="shared" si="438"/>
        <v>7.2080652468020073E+22</v>
      </c>
      <c r="I1555" s="22">
        <f t="shared" si="439"/>
        <v>22.85781870918602</v>
      </c>
      <c r="J1555" s="23">
        <f t="shared" si="444"/>
        <v>3.1906291121328915E+45</v>
      </c>
      <c r="K1555" s="22">
        <f t="shared" si="445"/>
        <v>45.503876323492911</v>
      </c>
      <c r="L1555" s="17">
        <v>1</v>
      </c>
      <c r="M1555" s="17">
        <f t="shared" si="451"/>
        <v>4.4264709084708602E+22</v>
      </c>
      <c r="N1555" s="17">
        <f t="shared" si="446"/>
        <v>10</v>
      </c>
      <c r="O1555" s="17">
        <f t="shared" si="447"/>
        <v>75.228575027403934</v>
      </c>
      <c r="P1555" s="17">
        <v>1</v>
      </c>
      <c r="Q1555" s="17">
        <f t="shared" si="452"/>
        <v>16</v>
      </c>
      <c r="R1555" s="28">
        <f t="shared" si="440"/>
        <v>5.5693467520606302E+25</v>
      </c>
      <c r="S1555" s="10">
        <f t="shared" si="448"/>
        <v>7.8636950112485042</v>
      </c>
      <c r="T1555" s="10">
        <f t="shared" si="449"/>
        <v>32053.895164456597</v>
      </c>
      <c r="U1555" s="38">
        <f t="shared" si="441"/>
        <v>2.8715662009196025E+47</v>
      </c>
      <c r="V1555" s="6">
        <f t="shared" si="442"/>
        <v>0</v>
      </c>
    </row>
    <row r="1556" spans="2:22" x14ac:dyDescent="0.3">
      <c r="B1556" s="27">
        <v>1554</v>
      </c>
      <c r="C1556" s="70">
        <f t="shared" si="435"/>
        <v>7.2126769328204347E+21</v>
      </c>
      <c r="D1556" s="19">
        <f t="shared" si="443"/>
        <v>4.6116860184273879E+18</v>
      </c>
      <c r="E1556" s="8">
        <f t="shared" si="450"/>
        <v>4.2954309804882119E+47</v>
      </c>
      <c r="F1556" s="17">
        <f t="shared" si="436"/>
        <v>1.07</v>
      </c>
      <c r="G1556" s="17">
        <f t="shared" si="437"/>
        <v>47.633006745130608</v>
      </c>
      <c r="H1556" s="21">
        <f t="shared" si="438"/>
        <v>7.2126769328204347E+22</v>
      </c>
      <c r="I1556" s="22">
        <f t="shared" si="439"/>
        <v>22.858096479890662</v>
      </c>
      <c r="J1556" s="23">
        <f t="shared" si="444"/>
        <v>3.1926704615328486E+45</v>
      </c>
      <c r="K1556" s="22">
        <f t="shared" si="445"/>
        <v>45.504154094197553</v>
      </c>
      <c r="L1556" s="17">
        <v>1</v>
      </c>
      <c r="M1556" s="17">
        <f t="shared" si="451"/>
        <v>4.4264709084708602E+22</v>
      </c>
      <c r="N1556" s="17">
        <f t="shared" si="446"/>
        <v>10</v>
      </c>
      <c r="O1556" s="17">
        <f t="shared" si="447"/>
        <v>75.228575027403934</v>
      </c>
      <c r="P1556" s="17">
        <v>1</v>
      </c>
      <c r="Q1556" s="17">
        <f t="shared" si="452"/>
        <v>16</v>
      </c>
      <c r="R1556" s="28">
        <f t="shared" si="440"/>
        <v>5.9553907938706643E+25</v>
      </c>
      <c r="S1556" s="10">
        <f t="shared" si="448"/>
        <v>8.4087737683900983</v>
      </c>
      <c r="T1556" s="10">
        <f t="shared" si="449"/>
        <v>32062.303938224988</v>
      </c>
      <c r="U1556" s="38">
        <f t="shared" si="441"/>
        <v>2.8734034153795639E+47</v>
      </c>
      <c r="V1556" s="6">
        <f t="shared" si="442"/>
        <v>0</v>
      </c>
    </row>
    <row r="1557" spans="2:22" x14ac:dyDescent="0.3">
      <c r="B1557" s="27">
        <v>1555</v>
      </c>
      <c r="C1557" s="70">
        <f t="shared" si="435"/>
        <v>7.2172886188388621E+21</v>
      </c>
      <c r="D1557" s="19">
        <f t="shared" si="443"/>
        <v>4.6116860184273879E+18</v>
      </c>
      <c r="E1557" s="8">
        <f t="shared" si="450"/>
        <v>4.5961111491223867E+47</v>
      </c>
      <c r="F1557" s="17">
        <f t="shared" si="436"/>
        <v>1.07</v>
      </c>
      <c r="G1557" s="17">
        <f t="shared" si="437"/>
        <v>47.662390522815819</v>
      </c>
      <c r="H1557" s="21">
        <f t="shared" si="438"/>
        <v>7.2172886188388621E+22</v>
      </c>
      <c r="I1557" s="22">
        <f t="shared" si="439"/>
        <v>22.858374073049301</v>
      </c>
      <c r="J1557" s="23">
        <f t="shared" si="444"/>
        <v>3.1947118109328057E+45</v>
      </c>
      <c r="K1557" s="22">
        <f t="shared" si="445"/>
        <v>45.504431687356195</v>
      </c>
      <c r="L1557" s="17">
        <v>1</v>
      </c>
      <c r="M1557" s="17">
        <f t="shared" si="451"/>
        <v>4.4264709084708602E+22</v>
      </c>
      <c r="N1557" s="17">
        <f t="shared" si="446"/>
        <v>10</v>
      </c>
      <c r="O1557" s="17">
        <f t="shared" si="447"/>
        <v>75.228575027403934</v>
      </c>
      <c r="P1557" s="17">
        <v>1</v>
      </c>
      <c r="Q1557" s="17">
        <f t="shared" si="452"/>
        <v>16</v>
      </c>
      <c r="R1557" s="28">
        <f t="shared" si="440"/>
        <v>6.3681964126049069E+25</v>
      </c>
      <c r="S1557" s="10">
        <f t="shared" si="448"/>
        <v>8.9916388025082821</v>
      </c>
      <c r="T1557" s="10">
        <f t="shared" si="449"/>
        <v>32071.295577027497</v>
      </c>
      <c r="U1557" s="38">
        <f t="shared" si="441"/>
        <v>2.8752406298395252E+47</v>
      </c>
      <c r="V1557" s="6">
        <f t="shared" si="442"/>
        <v>0</v>
      </c>
    </row>
    <row r="1558" spans="2:22" x14ac:dyDescent="0.3">
      <c r="B1558" s="27">
        <v>1556</v>
      </c>
      <c r="C1558" s="70">
        <f t="shared" si="435"/>
        <v>7.2219003048572895E+21</v>
      </c>
      <c r="D1558" s="19">
        <f t="shared" si="443"/>
        <v>4.6116860184273879E+18</v>
      </c>
      <c r="E1558" s="8">
        <f t="shared" si="450"/>
        <v>4.9178389295609536E+47</v>
      </c>
      <c r="F1558" s="17">
        <f t="shared" si="436"/>
        <v>1.07</v>
      </c>
      <c r="G1558" s="17">
        <f t="shared" si="437"/>
        <v>47.691774300501031</v>
      </c>
      <c r="H1558" s="21">
        <f t="shared" si="438"/>
        <v>7.2219003048572895E+22</v>
      </c>
      <c r="I1558" s="22">
        <f t="shared" si="439"/>
        <v>22.858651488888757</v>
      </c>
      <c r="J1558" s="23">
        <f t="shared" si="444"/>
        <v>3.1967531603327627E+45</v>
      </c>
      <c r="K1558" s="22">
        <f t="shared" si="445"/>
        <v>45.504709103195651</v>
      </c>
      <c r="L1558" s="17">
        <v>1</v>
      </c>
      <c r="M1558" s="17">
        <f t="shared" si="451"/>
        <v>4.4264709084708602E+22</v>
      </c>
      <c r="N1558" s="17">
        <f t="shared" si="446"/>
        <v>10</v>
      </c>
      <c r="O1558" s="17">
        <f t="shared" si="447"/>
        <v>75.228575027403934</v>
      </c>
      <c r="P1558" s="17">
        <v>1</v>
      </c>
      <c r="Q1558" s="17">
        <f t="shared" si="452"/>
        <v>16</v>
      </c>
      <c r="R1558" s="28">
        <f t="shared" si="440"/>
        <v>6.8096189672589702E+25</v>
      </c>
      <c r="S1558" s="10">
        <f t="shared" si="448"/>
        <v>9.6149098063475371</v>
      </c>
      <c r="T1558" s="10">
        <f t="shared" si="449"/>
        <v>32080.910486833844</v>
      </c>
      <c r="U1558" s="38">
        <f t="shared" si="441"/>
        <v>2.8770778442994866E+47</v>
      </c>
      <c r="V1558" s="6">
        <f t="shared" si="442"/>
        <v>0</v>
      </c>
    </row>
    <row r="1559" spans="2:22" x14ac:dyDescent="0.3">
      <c r="B1559" s="27">
        <v>1557</v>
      </c>
      <c r="C1559" s="70">
        <f t="shared" si="435"/>
        <v>7.2265119908757168E+21</v>
      </c>
      <c r="D1559" s="19">
        <f t="shared" si="443"/>
        <v>4.6116860184273879E+18</v>
      </c>
      <c r="E1559" s="8">
        <f t="shared" si="450"/>
        <v>5.2620876546302204E+47</v>
      </c>
      <c r="F1559" s="17">
        <f t="shared" si="436"/>
        <v>1.07</v>
      </c>
      <c r="G1559" s="17">
        <f t="shared" si="437"/>
        <v>47.721158078186242</v>
      </c>
      <c r="H1559" s="21">
        <f t="shared" si="438"/>
        <v>7.2265119908757168E+22</v>
      </c>
      <c r="I1559" s="22">
        <f t="shared" si="439"/>
        <v>22.858928727635423</v>
      </c>
      <c r="J1559" s="23">
        <f t="shared" si="444"/>
        <v>3.1987945097327198E+45</v>
      </c>
      <c r="K1559" s="22">
        <f t="shared" si="445"/>
        <v>45.504986341942313</v>
      </c>
      <c r="L1559" s="17">
        <v>1</v>
      </c>
      <c r="M1559" s="17">
        <f t="shared" si="451"/>
        <v>4.4264709084708602E+22</v>
      </c>
      <c r="N1559" s="17">
        <f t="shared" si="446"/>
        <v>10</v>
      </c>
      <c r="O1559" s="17">
        <f t="shared" si="447"/>
        <v>75.228575027403934</v>
      </c>
      <c r="P1559" s="17">
        <v>1</v>
      </c>
      <c r="Q1559" s="17">
        <f t="shared" si="452"/>
        <v>16</v>
      </c>
      <c r="R1559" s="28">
        <f t="shared" si="440"/>
        <v>7.2816424594246813E+25</v>
      </c>
      <c r="S1559" s="10">
        <f t="shared" si="448"/>
        <v>10.281388110856451</v>
      </c>
      <c r="T1559" s="10">
        <f t="shared" si="449"/>
        <v>32091.1918749447</v>
      </c>
      <c r="U1559" s="38">
        <f t="shared" si="441"/>
        <v>2.8789150587594479E+47</v>
      </c>
      <c r="V1559" s="6">
        <f t="shared" si="442"/>
        <v>0</v>
      </c>
    </row>
    <row r="1560" spans="2:22" x14ac:dyDescent="0.3">
      <c r="B1560" s="27">
        <v>1558</v>
      </c>
      <c r="C1560" s="70">
        <f t="shared" si="435"/>
        <v>7.2311236768941442E+21</v>
      </c>
      <c r="D1560" s="19">
        <f t="shared" si="443"/>
        <v>4.6116860184273879E+18</v>
      </c>
      <c r="E1560" s="8">
        <f t="shared" si="450"/>
        <v>5.630433790454336E+47</v>
      </c>
      <c r="F1560" s="17">
        <f t="shared" si="436"/>
        <v>1.07</v>
      </c>
      <c r="G1560" s="17">
        <f t="shared" si="437"/>
        <v>47.750541855871447</v>
      </c>
      <c r="H1560" s="21">
        <f t="shared" si="438"/>
        <v>7.2311236768941442E+22</v>
      </c>
      <c r="I1560" s="22">
        <f t="shared" si="439"/>
        <v>22.859205789515254</v>
      </c>
      <c r="J1560" s="23">
        <f t="shared" si="444"/>
        <v>3.2008358591326769E+45</v>
      </c>
      <c r="K1560" s="22">
        <f t="shared" si="445"/>
        <v>45.505263403822141</v>
      </c>
      <c r="L1560" s="17">
        <v>1</v>
      </c>
      <c r="M1560" s="17">
        <f t="shared" si="451"/>
        <v>4.4264709084708602E+22</v>
      </c>
      <c r="N1560" s="17">
        <f t="shared" si="446"/>
        <v>10</v>
      </c>
      <c r="O1560" s="17">
        <f t="shared" si="447"/>
        <v>75.228575027403934</v>
      </c>
      <c r="P1560" s="17">
        <v>1</v>
      </c>
      <c r="Q1560" s="17">
        <f t="shared" si="452"/>
        <v>16</v>
      </c>
      <c r="R1560" s="28">
        <f t="shared" si="440"/>
        <v>7.7863884536305931E+25</v>
      </c>
      <c r="S1560" s="10">
        <f t="shared" si="448"/>
        <v>10.99406928035198</v>
      </c>
      <c r="T1560" s="10">
        <f t="shared" si="449"/>
        <v>32102.18594422505</v>
      </c>
      <c r="U1560" s="38">
        <f t="shared" si="441"/>
        <v>2.8807522732194093E+47</v>
      </c>
      <c r="V1560" s="6">
        <f t="shared" si="442"/>
        <v>0</v>
      </c>
    </row>
    <row r="1561" spans="2:22" x14ac:dyDescent="0.3">
      <c r="B1561" s="27">
        <v>1559</v>
      </c>
      <c r="C1561" s="70">
        <f t="shared" si="435"/>
        <v>7.2357353629125716E+21</v>
      </c>
      <c r="D1561" s="19">
        <f t="shared" si="443"/>
        <v>4.6116860184273879E+18</v>
      </c>
      <c r="E1561" s="8">
        <f t="shared" si="450"/>
        <v>6.0245641557861396E+47</v>
      </c>
      <c r="F1561" s="17">
        <f t="shared" si="436"/>
        <v>1.07</v>
      </c>
      <c r="G1561" s="17">
        <f t="shared" si="437"/>
        <v>47.779925633556658</v>
      </c>
      <c r="H1561" s="21">
        <f t="shared" si="438"/>
        <v>7.2357353629125716E+22</v>
      </c>
      <c r="I1561" s="22">
        <f t="shared" si="439"/>
        <v>22.859482674753771</v>
      </c>
      <c r="J1561" s="23">
        <f t="shared" si="444"/>
        <v>3.2028772085326339E+45</v>
      </c>
      <c r="K1561" s="22">
        <f t="shared" si="445"/>
        <v>45.505540289060662</v>
      </c>
      <c r="L1561" s="17">
        <v>1</v>
      </c>
      <c r="M1561" s="17">
        <f t="shared" si="451"/>
        <v>4.4264709084708602E+22</v>
      </c>
      <c r="N1561" s="17">
        <f t="shared" si="446"/>
        <v>10</v>
      </c>
      <c r="O1561" s="17">
        <f t="shared" si="447"/>
        <v>75.228575027403934</v>
      </c>
      <c r="P1561" s="17">
        <v>1</v>
      </c>
      <c r="Q1561" s="17">
        <f t="shared" si="452"/>
        <v>16</v>
      </c>
      <c r="R1561" s="28">
        <f t="shared" si="440"/>
        <v>8.3261256162927099E+25</v>
      </c>
      <c r="S1561" s="10">
        <f t="shared" si="448"/>
        <v>11.756156581136608</v>
      </c>
      <c r="T1561" s="10">
        <f t="shared" si="449"/>
        <v>32113.942100806187</v>
      </c>
      <c r="U1561" s="38">
        <f t="shared" si="441"/>
        <v>2.8825894876793706E+47</v>
      </c>
      <c r="V1561" s="6">
        <f t="shared" si="442"/>
        <v>0</v>
      </c>
    </row>
    <row r="1562" spans="2:22" x14ac:dyDescent="0.3">
      <c r="B1562" s="27">
        <v>1560</v>
      </c>
      <c r="C1562" s="70">
        <f t="shared" si="435"/>
        <v>7.240347048930999E+21</v>
      </c>
      <c r="D1562" s="19">
        <f t="shared" si="443"/>
        <v>4.6116860184273879E+18</v>
      </c>
      <c r="E1562" s="8">
        <f t="shared" si="450"/>
        <v>6.4462836466911694E+47</v>
      </c>
      <c r="F1562" s="17">
        <f t="shared" si="436"/>
        <v>1.07</v>
      </c>
      <c r="G1562" s="17">
        <f t="shared" si="437"/>
        <v>47.80930941124187</v>
      </c>
      <c r="H1562" s="21">
        <f t="shared" si="438"/>
        <v>7.240347048930999E+22</v>
      </c>
      <c r="I1562" s="22">
        <f t="shared" si="439"/>
        <v>22.859759383576069</v>
      </c>
      <c r="J1562" s="23">
        <f t="shared" si="444"/>
        <v>3.204918557932591E+45</v>
      </c>
      <c r="K1562" s="22">
        <f t="shared" si="445"/>
        <v>45.50581699788296</v>
      </c>
      <c r="L1562" s="17">
        <v>1</v>
      </c>
      <c r="M1562" s="17">
        <f t="shared" si="451"/>
        <v>4.4264709084708602E+22</v>
      </c>
      <c r="N1562" s="17">
        <f t="shared" si="446"/>
        <v>10</v>
      </c>
      <c r="O1562" s="17">
        <f t="shared" si="447"/>
        <v>75.228575027403934</v>
      </c>
      <c r="P1562" s="17">
        <v>1</v>
      </c>
      <c r="Q1562" s="17">
        <f t="shared" si="452"/>
        <v>16</v>
      </c>
      <c r="R1562" s="28">
        <f t="shared" si="440"/>
        <v>8.9032799161787844E+25</v>
      </c>
      <c r="S1562" s="10">
        <f t="shared" si="448"/>
        <v>12.571075384146225</v>
      </c>
      <c r="T1562" s="10">
        <f t="shared" si="449"/>
        <v>32126.513176190332</v>
      </c>
      <c r="U1562" s="38">
        <f t="shared" si="441"/>
        <v>2.884426702139332E+47</v>
      </c>
      <c r="V1562" s="6">
        <f t="shared" si="442"/>
        <v>0</v>
      </c>
    </row>
    <row r="1563" spans="2:22" x14ac:dyDescent="0.3">
      <c r="B1563" s="27">
        <v>1561</v>
      </c>
      <c r="C1563" s="70">
        <f t="shared" si="435"/>
        <v>7.2449587349494264E+21</v>
      </c>
      <c r="D1563" s="19">
        <f t="shared" si="443"/>
        <v>4.6116860184273879E+18</v>
      </c>
      <c r="E1563" s="8">
        <f t="shared" si="450"/>
        <v>6.8975235019595513E+47</v>
      </c>
      <c r="F1563" s="17">
        <f t="shared" si="436"/>
        <v>1.07</v>
      </c>
      <c r="G1563" s="17">
        <f t="shared" si="437"/>
        <v>47.838693188927081</v>
      </c>
      <c r="H1563" s="21">
        <f t="shared" si="438"/>
        <v>7.2449587349494264E+22</v>
      </c>
      <c r="I1563" s="22">
        <f t="shared" si="439"/>
        <v>22.860035916206808</v>
      </c>
      <c r="J1563" s="23">
        <f t="shared" si="444"/>
        <v>3.2069599073325481E+45</v>
      </c>
      <c r="K1563" s="22">
        <f t="shared" si="445"/>
        <v>45.506093530513695</v>
      </c>
      <c r="L1563" s="17">
        <v>1</v>
      </c>
      <c r="M1563" s="17">
        <f t="shared" si="451"/>
        <v>4.4264709084708602E+22</v>
      </c>
      <c r="N1563" s="17">
        <f t="shared" si="446"/>
        <v>10</v>
      </c>
      <c r="O1563" s="17">
        <f t="shared" si="447"/>
        <v>75.228575027403934</v>
      </c>
      <c r="P1563" s="17">
        <v>1</v>
      </c>
      <c r="Q1563" s="17">
        <f t="shared" si="452"/>
        <v>16</v>
      </c>
      <c r="R1563" s="28">
        <f t="shared" si="440"/>
        <v>9.5204455322652707E+25</v>
      </c>
      <c r="S1563" s="10">
        <f t="shared" si="448"/>
        <v>13.442488566408175</v>
      </c>
      <c r="T1563" s="10">
        <f t="shared" si="449"/>
        <v>32139.955664756741</v>
      </c>
      <c r="U1563" s="38">
        <f t="shared" si="441"/>
        <v>2.8862639165992933E+47</v>
      </c>
      <c r="V1563" s="6">
        <f t="shared" si="442"/>
        <v>0</v>
      </c>
    </row>
    <row r="1564" spans="2:22" x14ac:dyDescent="0.3">
      <c r="B1564" s="27">
        <v>1562</v>
      </c>
      <c r="C1564" s="70">
        <f t="shared" ref="C1564:C1627" si="453">IF(MOD(B1563+1,25)=0,(C1563*2)+D1563*2,C1563+D1563)</f>
        <v>7.2495704209678538E+21</v>
      </c>
      <c r="D1564" s="19">
        <f t="shared" si="443"/>
        <v>4.6116860184273879E+18</v>
      </c>
      <c r="E1564" s="8">
        <f t="shared" si="450"/>
        <v>7.3803501470967209E+47</v>
      </c>
      <c r="F1564" s="17">
        <f t="shared" si="436"/>
        <v>1.07</v>
      </c>
      <c r="G1564" s="17">
        <f t="shared" si="437"/>
        <v>47.868076966612286</v>
      </c>
      <c r="H1564" s="21">
        <f t="shared" si="438"/>
        <v>7.2495704209678538E+22</v>
      </c>
      <c r="I1564" s="22">
        <f t="shared" si="439"/>
        <v>22.860312272870225</v>
      </c>
      <c r="J1564" s="23">
        <f t="shared" si="444"/>
        <v>3.2090012567325051E+45</v>
      </c>
      <c r="K1564" s="22">
        <f t="shared" si="445"/>
        <v>45.506369887177115</v>
      </c>
      <c r="L1564" s="17">
        <v>1</v>
      </c>
      <c r="M1564" s="17">
        <f t="shared" si="451"/>
        <v>4.4264709084708602E+22</v>
      </c>
      <c r="N1564" s="17">
        <f t="shared" si="446"/>
        <v>10</v>
      </c>
      <c r="O1564" s="17">
        <f t="shared" si="447"/>
        <v>75.228575027403934</v>
      </c>
      <c r="P1564" s="17">
        <v>1</v>
      </c>
      <c r="Q1564" s="17">
        <f t="shared" si="452"/>
        <v>16</v>
      </c>
      <c r="R1564" s="28">
        <f t="shared" si="440"/>
        <v>1.0180396518048317E+26</v>
      </c>
      <c r="S1564" s="10">
        <f t="shared" si="448"/>
        <v>14.374312980582157</v>
      </c>
      <c r="T1564" s="10">
        <f t="shared" si="449"/>
        <v>32154.329977737321</v>
      </c>
      <c r="U1564" s="38">
        <f t="shared" si="441"/>
        <v>2.8881011310592547E+47</v>
      </c>
      <c r="V1564" s="6">
        <f t="shared" si="442"/>
        <v>0</v>
      </c>
    </row>
    <row r="1565" spans="2:22" x14ac:dyDescent="0.3">
      <c r="B1565" s="27">
        <v>1563</v>
      </c>
      <c r="C1565" s="70">
        <f t="shared" si="453"/>
        <v>7.2541821069862812E+21</v>
      </c>
      <c r="D1565" s="19">
        <f t="shared" si="443"/>
        <v>4.6116860184273879E+18</v>
      </c>
      <c r="E1565" s="8">
        <f t="shared" si="450"/>
        <v>7.8969746573934922E+47</v>
      </c>
      <c r="F1565" s="17">
        <f t="shared" si="436"/>
        <v>1.07</v>
      </c>
      <c r="G1565" s="17">
        <f t="shared" si="437"/>
        <v>47.897460744297497</v>
      </c>
      <c r="H1565" s="21">
        <f t="shared" si="438"/>
        <v>7.2541821069862812E+22</v>
      </c>
      <c r="I1565" s="22">
        <f t="shared" si="439"/>
        <v>22.860588453790122</v>
      </c>
      <c r="J1565" s="23">
        <f t="shared" si="444"/>
        <v>3.2110426061324622E+45</v>
      </c>
      <c r="K1565" s="22">
        <f t="shared" si="445"/>
        <v>45.506646068097012</v>
      </c>
      <c r="L1565" s="17">
        <v>1</v>
      </c>
      <c r="M1565" s="17">
        <f t="shared" si="451"/>
        <v>4.4264709084708602E+22</v>
      </c>
      <c r="N1565" s="17">
        <f t="shared" si="446"/>
        <v>10</v>
      </c>
      <c r="O1565" s="17">
        <f t="shared" si="447"/>
        <v>75.228575027403934</v>
      </c>
      <c r="P1565" s="17">
        <v>1</v>
      </c>
      <c r="Q1565" s="17">
        <f t="shared" si="452"/>
        <v>16</v>
      </c>
      <c r="R1565" s="28">
        <f t="shared" si="440"/>
        <v>1.0886099274773041E+26</v>
      </c>
      <c r="S1565" s="10">
        <f t="shared" si="448"/>
        <v>15.370737066661421</v>
      </c>
      <c r="T1565" s="10">
        <f t="shared" si="449"/>
        <v>32169.700714803981</v>
      </c>
      <c r="U1565" s="38">
        <f t="shared" si="441"/>
        <v>2.889938345519216E+47</v>
      </c>
      <c r="V1565" s="6">
        <f t="shared" si="442"/>
        <v>0</v>
      </c>
    </row>
    <row r="1566" spans="2:22" x14ac:dyDescent="0.3">
      <c r="B1566" s="27">
        <v>1564</v>
      </c>
      <c r="C1566" s="70">
        <f t="shared" si="453"/>
        <v>7.2587937930047086E+21</v>
      </c>
      <c r="D1566" s="19">
        <f t="shared" si="443"/>
        <v>4.6116860184273879E+18</v>
      </c>
      <c r="E1566" s="8">
        <f t="shared" si="450"/>
        <v>8.449762883411038E+47</v>
      </c>
      <c r="F1566" s="17">
        <f t="shared" si="436"/>
        <v>1.07</v>
      </c>
      <c r="G1566" s="17">
        <f t="shared" si="437"/>
        <v>47.926844521982709</v>
      </c>
      <c r="H1566" s="21">
        <f t="shared" si="438"/>
        <v>7.2587937930047086E+22</v>
      </c>
      <c r="I1566" s="22">
        <f t="shared" si="439"/>
        <v>22.86086445918988</v>
      </c>
      <c r="J1566" s="23">
        <f t="shared" si="444"/>
        <v>3.2130839555324193E+45</v>
      </c>
      <c r="K1566" s="22">
        <f t="shared" si="445"/>
        <v>45.506922073496767</v>
      </c>
      <c r="L1566" s="17">
        <v>1</v>
      </c>
      <c r="M1566" s="17">
        <f t="shared" si="451"/>
        <v>4.4264709084708602E+22</v>
      </c>
      <c r="N1566" s="17">
        <f t="shared" si="446"/>
        <v>10</v>
      </c>
      <c r="O1566" s="17">
        <f t="shared" si="447"/>
        <v>75.228575027403934</v>
      </c>
      <c r="P1566" s="17">
        <v>1</v>
      </c>
      <c r="Q1566" s="17">
        <f t="shared" si="452"/>
        <v>16</v>
      </c>
      <c r="R1566" s="28">
        <f t="shared" si="440"/>
        <v>1.1640725889684406E+26</v>
      </c>
      <c r="S1566" s="10">
        <f t="shared" si="448"/>
        <v>16.436239685049877</v>
      </c>
      <c r="T1566" s="10">
        <f t="shared" si="449"/>
        <v>32186.136954489029</v>
      </c>
      <c r="U1566" s="38">
        <f t="shared" si="441"/>
        <v>2.8917755599791773E+47</v>
      </c>
      <c r="V1566" s="6">
        <f t="shared" si="442"/>
        <v>0</v>
      </c>
    </row>
    <row r="1567" spans="2:22" x14ac:dyDescent="0.3">
      <c r="B1567" s="27">
        <v>1565</v>
      </c>
      <c r="C1567" s="70">
        <f t="shared" si="453"/>
        <v>7.2634054790231359E+21</v>
      </c>
      <c r="D1567" s="19">
        <f t="shared" si="443"/>
        <v>4.6116860184273879E+18</v>
      </c>
      <c r="E1567" s="8">
        <f t="shared" si="450"/>
        <v>9.0412462852498113E+47</v>
      </c>
      <c r="F1567" s="17">
        <f t="shared" si="436"/>
        <v>1.07</v>
      </c>
      <c r="G1567" s="17">
        <f t="shared" si="437"/>
        <v>47.95622829966792</v>
      </c>
      <c r="H1567" s="21">
        <f t="shared" si="438"/>
        <v>7.2634054790231359E+22</v>
      </c>
      <c r="I1567" s="22">
        <f t="shared" si="439"/>
        <v>22.861140289292454</v>
      </c>
      <c r="J1567" s="23">
        <f t="shared" si="444"/>
        <v>3.2151253049323763E+45</v>
      </c>
      <c r="K1567" s="22">
        <f t="shared" si="445"/>
        <v>45.507197903599341</v>
      </c>
      <c r="L1567" s="17">
        <v>1</v>
      </c>
      <c r="M1567" s="17">
        <f t="shared" si="451"/>
        <v>4.4264709084708602E+22</v>
      </c>
      <c r="N1567" s="17">
        <f t="shared" si="446"/>
        <v>10</v>
      </c>
      <c r="O1567" s="17">
        <f t="shared" si="447"/>
        <v>75.228575027403934</v>
      </c>
      <c r="P1567" s="17">
        <v>1</v>
      </c>
      <c r="Q1567" s="17">
        <f t="shared" si="452"/>
        <v>16</v>
      </c>
      <c r="R1567" s="28">
        <f t="shared" si="440"/>
        <v>1.2447668399294403E+26</v>
      </c>
      <c r="S1567" s="10">
        <f t="shared" si="448"/>
        <v>17.575610255725273</v>
      </c>
      <c r="T1567" s="10">
        <f t="shared" si="449"/>
        <v>32203.712564744754</v>
      </c>
      <c r="U1567" s="38">
        <f t="shared" si="441"/>
        <v>2.8936127744391387E+47</v>
      </c>
      <c r="V1567" s="6">
        <f t="shared" si="442"/>
        <v>0</v>
      </c>
    </row>
    <row r="1568" spans="2:22" x14ac:dyDescent="0.3">
      <c r="B1568" s="27">
        <v>1566</v>
      </c>
      <c r="C1568" s="70">
        <f t="shared" si="453"/>
        <v>7.2680171650415633E+21</v>
      </c>
      <c r="D1568" s="19">
        <f t="shared" si="443"/>
        <v>4.6116860184273879E+18</v>
      </c>
      <c r="E1568" s="8">
        <f t="shared" si="450"/>
        <v>9.6741335252172991E+47</v>
      </c>
      <c r="F1568" s="17">
        <f t="shared" si="436"/>
        <v>1.07</v>
      </c>
      <c r="G1568" s="17">
        <f t="shared" si="437"/>
        <v>47.985612077353125</v>
      </c>
      <c r="H1568" s="21">
        <f t="shared" si="438"/>
        <v>7.2680171650415633E+22</v>
      </c>
      <c r="I1568" s="22">
        <f t="shared" si="439"/>
        <v>22.86141594432037</v>
      </c>
      <c r="J1568" s="23">
        <f t="shared" si="444"/>
        <v>3.2171666543323334E+45</v>
      </c>
      <c r="K1568" s="22">
        <f t="shared" si="445"/>
        <v>45.507473558627261</v>
      </c>
      <c r="L1568" s="17">
        <v>1</v>
      </c>
      <c r="M1568" s="17">
        <f t="shared" si="451"/>
        <v>4.4264709084708602E+22</v>
      </c>
      <c r="N1568" s="17">
        <f t="shared" si="446"/>
        <v>10</v>
      </c>
      <c r="O1568" s="17">
        <f t="shared" si="447"/>
        <v>75.228575027403934</v>
      </c>
      <c r="P1568" s="17">
        <v>1</v>
      </c>
      <c r="Q1568" s="17">
        <f t="shared" si="452"/>
        <v>16</v>
      </c>
      <c r="R1568" s="28">
        <f t="shared" si="440"/>
        <v>1.3310554041821633E+26</v>
      </c>
      <c r="S1568" s="10">
        <f t="shared" si="448"/>
        <v>18.793970294074253</v>
      </c>
      <c r="T1568" s="10">
        <f t="shared" si="449"/>
        <v>32222.506535038829</v>
      </c>
      <c r="U1568" s="38">
        <f t="shared" si="441"/>
        <v>2.8954499888991E+47</v>
      </c>
      <c r="V1568" s="6">
        <f t="shared" si="442"/>
        <v>0</v>
      </c>
    </row>
    <row r="1569" spans="2:22" x14ac:dyDescent="0.3">
      <c r="B1569" s="27">
        <v>1567</v>
      </c>
      <c r="C1569" s="70">
        <f t="shared" si="453"/>
        <v>7.2726288510599907E+21</v>
      </c>
      <c r="D1569" s="19">
        <f t="shared" si="443"/>
        <v>4.6116860184273879E+18</v>
      </c>
      <c r="E1569" s="8">
        <f t="shared" si="450"/>
        <v>1.0351322871982511E+48</v>
      </c>
      <c r="F1569" s="17">
        <f t="shared" si="436"/>
        <v>1.07</v>
      </c>
      <c r="G1569" s="17">
        <f t="shared" si="437"/>
        <v>48.014995855038336</v>
      </c>
      <c r="H1569" s="21">
        <f t="shared" si="438"/>
        <v>7.2726288510599907E+22</v>
      </c>
      <c r="I1569" s="22">
        <f t="shared" si="439"/>
        <v>22.861691424495739</v>
      </c>
      <c r="J1569" s="23">
        <f t="shared" si="444"/>
        <v>3.2192080037322905E+45</v>
      </c>
      <c r="K1569" s="22">
        <f t="shared" si="445"/>
        <v>45.507749038802629</v>
      </c>
      <c r="L1569" s="17">
        <v>1</v>
      </c>
      <c r="M1569" s="17">
        <f t="shared" si="451"/>
        <v>4.4264709084708602E+22</v>
      </c>
      <c r="N1569" s="17">
        <f t="shared" si="446"/>
        <v>10</v>
      </c>
      <c r="O1569" s="17">
        <f t="shared" si="447"/>
        <v>75.228575027403934</v>
      </c>
      <c r="P1569" s="17">
        <v>1</v>
      </c>
      <c r="Q1569" s="17">
        <f t="shared" si="452"/>
        <v>16</v>
      </c>
      <c r="R1569" s="28">
        <f t="shared" si="440"/>
        <v>1.4233261567409423E+26</v>
      </c>
      <c r="S1569" s="10">
        <f t="shared" si="448"/>
        <v>20.096796440268417</v>
      </c>
      <c r="T1569" s="10">
        <f t="shared" si="449"/>
        <v>32242.603331479098</v>
      </c>
      <c r="U1569" s="38">
        <f t="shared" si="441"/>
        <v>2.8972872033590614E+47</v>
      </c>
      <c r="V1569" s="6">
        <f t="shared" si="442"/>
        <v>0</v>
      </c>
    </row>
    <row r="1570" spans="2:22" x14ac:dyDescent="0.3">
      <c r="B1570" s="27">
        <v>1568</v>
      </c>
      <c r="C1570" s="70">
        <f t="shared" si="453"/>
        <v>7.2772405370784181E+21</v>
      </c>
      <c r="D1570" s="19">
        <f t="shared" si="443"/>
        <v>4.6116860184273879E+18</v>
      </c>
      <c r="E1570" s="8">
        <f t="shared" si="450"/>
        <v>1.1075915473021287E+48</v>
      </c>
      <c r="F1570" s="17">
        <f t="shared" si="436"/>
        <v>1.07</v>
      </c>
      <c r="G1570" s="17">
        <f t="shared" si="437"/>
        <v>48.044379632723548</v>
      </c>
      <c r="H1570" s="21">
        <f t="shared" si="438"/>
        <v>7.2772405370784181E+22</v>
      </c>
      <c r="I1570" s="22">
        <f t="shared" si="439"/>
        <v>22.861966730040237</v>
      </c>
      <c r="J1570" s="23">
        <f t="shared" si="444"/>
        <v>3.2212493531322475E+45</v>
      </c>
      <c r="K1570" s="22">
        <f t="shared" si="445"/>
        <v>45.508024344347128</v>
      </c>
      <c r="L1570" s="17">
        <v>1</v>
      </c>
      <c r="M1570" s="17">
        <f t="shared" si="451"/>
        <v>4.4264709084708602E+22</v>
      </c>
      <c r="N1570" s="17">
        <f t="shared" si="446"/>
        <v>10</v>
      </c>
      <c r="O1570" s="17">
        <f t="shared" si="447"/>
        <v>75.228575027403934</v>
      </c>
      <c r="P1570" s="17">
        <v>1</v>
      </c>
      <c r="Q1570" s="17">
        <f t="shared" si="452"/>
        <v>16</v>
      </c>
      <c r="R1570" s="28">
        <f t="shared" si="440"/>
        <v>1.5219938679487316E+26</v>
      </c>
      <c r="S1570" s="10">
        <f t="shared" si="448"/>
        <v>21.489945085769662</v>
      </c>
      <c r="T1570" s="10">
        <f t="shared" si="449"/>
        <v>32264.093276564869</v>
      </c>
      <c r="U1570" s="38">
        <f t="shared" si="441"/>
        <v>2.8991244178190227E+47</v>
      </c>
      <c r="V1570" s="6">
        <f t="shared" si="442"/>
        <v>0</v>
      </c>
    </row>
    <row r="1571" spans="2:22" x14ac:dyDescent="0.3">
      <c r="B1571" s="27">
        <v>1569</v>
      </c>
      <c r="C1571" s="70">
        <f t="shared" si="453"/>
        <v>7.2818522230968455E+21</v>
      </c>
      <c r="D1571" s="19">
        <f t="shared" si="443"/>
        <v>4.6116860184273879E+18</v>
      </c>
      <c r="E1571" s="8">
        <f t="shared" si="450"/>
        <v>1.1851229556132777E+48</v>
      </c>
      <c r="F1571" s="17">
        <f t="shared" si="436"/>
        <v>1.07</v>
      </c>
      <c r="G1571" s="17">
        <f t="shared" si="437"/>
        <v>48.073763410408752</v>
      </c>
      <c r="H1571" s="21">
        <f t="shared" si="438"/>
        <v>7.2818522230968455E+22</v>
      </c>
      <c r="I1571" s="22">
        <f t="shared" si="439"/>
        <v>22.862241861175129</v>
      </c>
      <c r="J1571" s="23">
        <f t="shared" si="444"/>
        <v>3.2232907025322046E+45</v>
      </c>
      <c r="K1571" s="22">
        <f t="shared" si="445"/>
        <v>45.508299475482019</v>
      </c>
      <c r="L1571" s="17">
        <v>1</v>
      </c>
      <c r="M1571" s="17">
        <f t="shared" si="451"/>
        <v>4.4264709084708602E+22</v>
      </c>
      <c r="N1571" s="17">
        <f t="shared" si="446"/>
        <v>10</v>
      </c>
      <c r="O1571" s="17">
        <f t="shared" si="447"/>
        <v>75.228575027403934</v>
      </c>
      <c r="P1571" s="17">
        <v>1</v>
      </c>
      <c r="Q1571" s="17">
        <f t="shared" si="452"/>
        <v>16</v>
      </c>
      <c r="R1571" s="28">
        <f t="shared" si="440"/>
        <v>1.6275020685729673E+26</v>
      </c>
      <c r="S1571" s="10">
        <f t="shared" si="448"/>
        <v>22.979678707738216</v>
      </c>
      <c r="T1571" s="10">
        <f t="shared" si="449"/>
        <v>32287.072955272608</v>
      </c>
      <c r="U1571" s="38">
        <f t="shared" si="441"/>
        <v>2.9009616322789841E+47</v>
      </c>
      <c r="V1571" s="6">
        <f t="shared" si="442"/>
        <v>0</v>
      </c>
    </row>
    <row r="1572" spans="2:22" x14ac:dyDescent="0.3">
      <c r="B1572" s="27">
        <v>1570</v>
      </c>
      <c r="C1572" s="70">
        <f t="shared" si="453"/>
        <v>7.2864639091152729E+21</v>
      </c>
      <c r="D1572" s="19">
        <f t="shared" si="443"/>
        <v>4.6116860184273879E+18</v>
      </c>
      <c r="E1572" s="8">
        <f t="shared" si="450"/>
        <v>1.2680815625062072E+48</v>
      </c>
      <c r="F1572" s="17">
        <f t="shared" si="436"/>
        <v>1.07</v>
      </c>
      <c r="G1572" s="17">
        <f t="shared" si="437"/>
        <v>48.103147188093963</v>
      </c>
      <c r="H1572" s="21">
        <f t="shared" si="438"/>
        <v>7.2864639091152729E+22</v>
      </c>
      <c r="I1572" s="22">
        <f t="shared" si="439"/>
        <v>22.862516818121257</v>
      </c>
      <c r="J1572" s="23">
        <f t="shared" si="444"/>
        <v>3.2253320519321617E+45</v>
      </c>
      <c r="K1572" s="22">
        <f t="shared" si="445"/>
        <v>45.508574432428148</v>
      </c>
      <c r="L1572" s="17">
        <v>1</v>
      </c>
      <c r="M1572" s="17">
        <f t="shared" si="451"/>
        <v>4.4264709084708602E+22</v>
      </c>
      <c r="N1572" s="17">
        <f t="shared" si="446"/>
        <v>10</v>
      </c>
      <c r="O1572" s="17">
        <f t="shared" si="447"/>
        <v>75.228575027403934</v>
      </c>
      <c r="P1572" s="17">
        <v>1</v>
      </c>
      <c r="Q1572" s="17">
        <f t="shared" si="452"/>
        <v>16</v>
      </c>
      <c r="R1572" s="28">
        <f t="shared" si="440"/>
        <v>1.7403250442506872E+26</v>
      </c>
      <c r="S1572" s="10">
        <f t="shared" si="448"/>
        <v>24.572694029800601</v>
      </c>
      <c r="T1572" s="10">
        <f t="shared" si="449"/>
        <v>32311.645649302409</v>
      </c>
      <c r="U1572" s="38">
        <f t="shared" si="441"/>
        <v>2.9027988467389454E+47</v>
      </c>
      <c r="V1572" s="6">
        <f t="shared" si="442"/>
        <v>0</v>
      </c>
    </row>
    <row r="1573" spans="2:22" x14ac:dyDescent="0.3">
      <c r="B1573" s="27">
        <v>1571</v>
      </c>
      <c r="C1573" s="70">
        <f t="shared" si="453"/>
        <v>7.2910755951337003E+21</v>
      </c>
      <c r="D1573" s="19">
        <f t="shared" si="443"/>
        <v>4.6116860184273879E+18</v>
      </c>
      <c r="E1573" s="8">
        <f t="shared" si="450"/>
        <v>1.3568472718816418E+48</v>
      </c>
      <c r="F1573" s="17">
        <f t="shared" si="436"/>
        <v>1.07</v>
      </c>
      <c r="G1573" s="17">
        <f t="shared" si="437"/>
        <v>48.132530965779175</v>
      </c>
      <c r="H1573" s="21">
        <f t="shared" si="438"/>
        <v>7.2910755951337003E+22</v>
      </c>
      <c r="I1573" s="22">
        <f t="shared" si="439"/>
        <v>22.862791601099044</v>
      </c>
      <c r="J1573" s="23">
        <f t="shared" si="444"/>
        <v>3.2273734013321187E+45</v>
      </c>
      <c r="K1573" s="22">
        <f t="shared" si="445"/>
        <v>45.508849215405931</v>
      </c>
      <c r="L1573" s="17">
        <v>1</v>
      </c>
      <c r="M1573" s="17">
        <f t="shared" si="451"/>
        <v>4.4264709084708602E+22</v>
      </c>
      <c r="N1573" s="17">
        <f t="shared" si="446"/>
        <v>10</v>
      </c>
      <c r="O1573" s="17">
        <f t="shared" si="447"/>
        <v>75.228575027403934</v>
      </c>
      <c r="P1573" s="17">
        <v>1</v>
      </c>
      <c r="Q1573" s="17">
        <f t="shared" si="452"/>
        <v>16</v>
      </c>
      <c r="R1573" s="28">
        <f t="shared" si="440"/>
        <v>1.8609699682544034E+26</v>
      </c>
      <c r="S1573" s="10">
        <f t="shared" si="448"/>
        <v>26.276152135851298</v>
      </c>
      <c r="T1573" s="10">
        <f t="shared" si="449"/>
        <v>32337.92180143826</v>
      </c>
      <c r="U1573" s="38">
        <f t="shared" si="441"/>
        <v>2.9046360611989068E+47</v>
      </c>
      <c r="V1573" s="6">
        <f t="shared" si="442"/>
        <v>0</v>
      </c>
    </row>
    <row r="1574" spans="2:22" x14ac:dyDescent="0.3">
      <c r="B1574" s="27">
        <v>1572</v>
      </c>
      <c r="C1574" s="70">
        <f t="shared" si="453"/>
        <v>7.2956872811521277E+21</v>
      </c>
      <c r="D1574" s="19">
        <f t="shared" si="443"/>
        <v>4.6116860184273879E+18</v>
      </c>
      <c r="E1574" s="8">
        <f t="shared" si="450"/>
        <v>1.4518265809133569E+48</v>
      </c>
      <c r="F1574" s="17">
        <f t="shared" si="436"/>
        <v>1.07</v>
      </c>
      <c r="G1574" s="17">
        <f t="shared" si="437"/>
        <v>48.161914743464386</v>
      </c>
      <c r="H1574" s="21">
        <f t="shared" si="438"/>
        <v>7.2956872811521277E+22</v>
      </c>
      <c r="I1574" s="22">
        <f t="shared" si="439"/>
        <v>22.863066210328491</v>
      </c>
      <c r="J1574" s="23">
        <f t="shared" si="444"/>
        <v>3.2294147507320758E+45</v>
      </c>
      <c r="K1574" s="22">
        <f t="shared" si="445"/>
        <v>45.509123824635381</v>
      </c>
      <c r="L1574" s="17">
        <v>1</v>
      </c>
      <c r="M1574" s="17">
        <f t="shared" si="451"/>
        <v>4.4264709084708602E+22</v>
      </c>
      <c r="N1574" s="17">
        <f t="shared" si="446"/>
        <v>10</v>
      </c>
      <c r="O1574" s="17">
        <f t="shared" si="447"/>
        <v>75.228575027403934</v>
      </c>
      <c r="P1574" s="17">
        <v>1</v>
      </c>
      <c r="Q1574" s="17">
        <f t="shared" si="452"/>
        <v>16</v>
      </c>
      <c r="R1574" s="28">
        <f t="shared" si="440"/>
        <v>1.9899791821725202E+26</v>
      </c>
      <c r="S1574" s="10">
        <f t="shared" si="448"/>
        <v>28.097710672348651</v>
      </c>
      <c r="T1574" s="10">
        <f t="shared" si="449"/>
        <v>32366.019512110608</v>
      </c>
      <c r="U1574" s="38">
        <f t="shared" si="441"/>
        <v>2.9064732756588681E+47</v>
      </c>
      <c r="V1574" s="6">
        <f t="shared" si="442"/>
        <v>0</v>
      </c>
    </row>
    <row r="1575" spans="2:22" x14ac:dyDescent="0.3">
      <c r="B1575" s="27">
        <v>1573</v>
      </c>
      <c r="C1575" s="70">
        <f t="shared" si="453"/>
        <v>7.3002989671705551E+21</v>
      </c>
      <c r="D1575" s="19">
        <f t="shared" si="443"/>
        <v>4.6116860184273879E+18</v>
      </c>
      <c r="E1575" s="8">
        <f t="shared" si="450"/>
        <v>1.5534544415772918E+48</v>
      </c>
      <c r="F1575" s="17">
        <f t="shared" si="436"/>
        <v>1.07</v>
      </c>
      <c r="G1575" s="17">
        <f t="shared" si="437"/>
        <v>48.191298521149591</v>
      </c>
      <c r="H1575" s="21">
        <f t="shared" si="438"/>
        <v>7.3002989671705551E+22</v>
      </c>
      <c r="I1575" s="22">
        <f t="shared" si="439"/>
        <v>22.86334064602919</v>
      </c>
      <c r="J1575" s="23">
        <f t="shared" si="444"/>
        <v>3.2314561001320328E+45</v>
      </c>
      <c r="K1575" s="22">
        <f t="shared" si="445"/>
        <v>45.509398260336077</v>
      </c>
      <c r="L1575" s="17">
        <v>1</v>
      </c>
      <c r="M1575" s="17">
        <f t="shared" si="451"/>
        <v>4.4264709084708602E+22</v>
      </c>
      <c r="N1575" s="17">
        <f t="shared" si="446"/>
        <v>10</v>
      </c>
      <c r="O1575" s="17">
        <f t="shared" si="447"/>
        <v>75.228575027403934</v>
      </c>
      <c r="P1575" s="17">
        <v>1</v>
      </c>
      <c r="Q1575" s="17">
        <f t="shared" si="452"/>
        <v>16</v>
      </c>
      <c r="R1575" s="28">
        <f t="shared" si="440"/>
        <v>2.1279326347635578E+26</v>
      </c>
      <c r="S1575" s="10">
        <f t="shared" si="448"/>
        <v>30.045558283961753</v>
      </c>
      <c r="T1575" s="10">
        <f t="shared" si="449"/>
        <v>32396.065070394568</v>
      </c>
      <c r="U1575" s="38">
        <f t="shared" si="441"/>
        <v>2.9083104901188295E+47</v>
      </c>
      <c r="V1575" s="6">
        <f t="shared" si="442"/>
        <v>0</v>
      </c>
    </row>
    <row r="1576" spans="2:22" x14ac:dyDescent="0.3">
      <c r="B1576" s="27">
        <v>1574</v>
      </c>
      <c r="C1576" s="70">
        <f t="shared" si="453"/>
        <v>7.3049106531889824E+21</v>
      </c>
      <c r="D1576" s="19">
        <f t="shared" si="443"/>
        <v>4.6116860184273879E+18</v>
      </c>
      <c r="E1576" s="8">
        <f t="shared" si="450"/>
        <v>1.6621962524877024E+48</v>
      </c>
      <c r="F1576" s="17">
        <f t="shared" ref="F1576:F1639" si="454">$Y$4</f>
        <v>1.07</v>
      </c>
      <c r="G1576" s="17">
        <f t="shared" si="437"/>
        <v>48.220682298834802</v>
      </c>
      <c r="H1576" s="21">
        <f t="shared" si="438"/>
        <v>7.3049106531889824E+22</v>
      </c>
      <c r="I1576" s="22">
        <f t="shared" si="439"/>
        <v>22.86361490842031</v>
      </c>
      <c r="J1576" s="23">
        <f t="shared" si="444"/>
        <v>3.2334974495319899E+45</v>
      </c>
      <c r="K1576" s="22">
        <f t="shared" si="445"/>
        <v>45.5096725227272</v>
      </c>
      <c r="L1576" s="17">
        <v>1</v>
      </c>
      <c r="M1576" s="17">
        <f t="shared" si="451"/>
        <v>4.4264709084708602E+22</v>
      </c>
      <c r="N1576" s="17">
        <f t="shared" si="446"/>
        <v>10</v>
      </c>
      <c r="O1576" s="17">
        <f t="shared" si="447"/>
        <v>75.228575027403934</v>
      </c>
      <c r="P1576" s="17">
        <v>1</v>
      </c>
      <c r="Q1576" s="17">
        <f t="shared" si="452"/>
        <v>16</v>
      </c>
      <c r="R1576" s="28">
        <f t="shared" si="440"/>
        <v>2.2754504899550898E+26</v>
      </c>
      <c r="S1576" s="10">
        <f t="shared" si="448"/>
        <v>32.128451437473018</v>
      </c>
      <c r="T1576" s="10">
        <f t="shared" si="449"/>
        <v>32428.193521832043</v>
      </c>
      <c r="U1576" s="38">
        <f t="shared" si="441"/>
        <v>2.9101477045787908E+47</v>
      </c>
      <c r="V1576" s="6">
        <f t="shared" si="442"/>
        <v>0</v>
      </c>
    </row>
    <row r="1577" spans="2:22" x14ac:dyDescent="0.3">
      <c r="B1577" s="27">
        <v>1575</v>
      </c>
      <c r="C1577" s="70">
        <f t="shared" si="453"/>
        <v>1.461904467841482E+22</v>
      </c>
      <c r="D1577" s="19">
        <f t="shared" si="443"/>
        <v>9.2233720368547758E+18</v>
      </c>
      <c r="E1577" s="8">
        <f t="shared" si="450"/>
        <v>1.7785499901618416E+48</v>
      </c>
      <c r="F1577" s="17">
        <f t="shared" si="454"/>
        <v>1.07</v>
      </c>
      <c r="G1577" s="17">
        <f t="shared" si="437"/>
        <v>48.250066076520014</v>
      </c>
      <c r="H1577" s="21">
        <f t="shared" si="438"/>
        <v>1.461904467841482E+23</v>
      </c>
      <c r="I1577" s="22">
        <f t="shared" si="439"/>
        <v>23.164918993384585</v>
      </c>
      <c r="J1577" s="23">
        <f t="shared" si="444"/>
        <v>1.9413232793591684E+46</v>
      </c>
      <c r="K1577" s="22">
        <f t="shared" si="445"/>
        <v>46.288097862411142</v>
      </c>
      <c r="L1577" s="17">
        <v>3</v>
      </c>
      <c r="M1577" s="17">
        <f t="shared" si="451"/>
        <v>1.3279412725412581E+23</v>
      </c>
      <c r="N1577" s="17">
        <f t="shared" si="446"/>
        <v>30</v>
      </c>
      <c r="O1577" s="17">
        <f t="shared" si="447"/>
        <v>76.813537528125096</v>
      </c>
      <c r="P1577" s="17">
        <v>1</v>
      </c>
      <c r="Q1577" s="17">
        <f t="shared" si="452"/>
        <v>16</v>
      </c>
      <c r="R1577" s="28">
        <f t="shared" si="440"/>
        <v>1.2165979578596475E+26</v>
      </c>
      <c r="S1577" s="10">
        <f t="shared" si="448"/>
        <v>5.7259589665977142</v>
      </c>
      <c r="T1577" s="10">
        <f t="shared" si="449"/>
        <v>32523.919480798642</v>
      </c>
      <c r="U1577" s="38">
        <f t="shared" si="441"/>
        <v>1.7471909514232515E+48</v>
      </c>
      <c r="V1577" s="6">
        <f t="shared" si="442"/>
        <v>90</v>
      </c>
    </row>
    <row r="1578" spans="2:22" x14ac:dyDescent="0.3">
      <c r="B1578" s="27">
        <v>1576</v>
      </c>
      <c r="C1578" s="70">
        <f t="shared" si="453"/>
        <v>1.4628268050451674E+22</v>
      </c>
      <c r="D1578" s="19">
        <f t="shared" si="443"/>
        <v>9.2233720368547758E+18</v>
      </c>
      <c r="E1578" s="8">
        <f t="shared" si="450"/>
        <v>1.9030484894731707E+48</v>
      </c>
      <c r="F1578" s="17">
        <f t="shared" si="454"/>
        <v>1.07</v>
      </c>
      <c r="G1578" s="17">
        <f t="shared" si="437"/>
        <v>48.279449854205225</v>
      </c>
      <c r="H1578" s="21">
        <f t="shared" si="438"/>
        <v>1.4628268050451674E+23</v>
      </c>
      <c r="I1578" s="22">
        <f t="shared" si="439"/>
        <v>23.165192909812401</v>
      </c>
      <c r="J1578" s="23">
        <f t="shared" si="444"/>
        <v>1.9425480889991426E+46</v>
      </c>
      <c r="K1578" s="22">
        <f t="shared" si="445"/>
        <v>46.28837177883895</v>
      </c>
      <c r="L1578" s="17">
        <v>1</v>
      </c>
      <c r="M1578" s="17">
        <f t="shared" si="451"/>
        <v>1.3279412725412581E+23</v>
      </c>
      <c r="N1578" s="17">
        <f t="shared" si="446"/>
        <v>10</v>
      </c>
      <c r="O1578" s="17">
        <f t="shared" si="447"/>
        <v>76.813537528125096</v>
      </c>
      <c r="P1578" s="17">
        <v>1</v>
      </c>
      <c r="Q1578" s="17">
        <f t="shared" si="452"/>
        <v>16</v>
      </c>
      <c r="R1578" s="28">
        <f t="shared" si="440"/>
        <v>1.3009390331854157E+26</v>
      </c>
      <c r="S1578" s="10">
        <f t="shared" si="448"/>
        <v>6.1229130576301358</v>
      </c>
      <c r="T1578" s="10">
        <f t="shared" si="449"/>
        <v>32530.042393856271</v>
      </c>
      <c r="U1578" s="38">
        <f t="shared" si="441"/>
        <v>1.7482932800992283E+48</v>
      </c>
      <c r="V1578" s="6">
        <f t="shared" si="442"/>
        <v>0</v>
      </c>
    </row>
    <row r="1579" spans="2:22" x14ac:dyDescent="0.3">
      <c r="B1579" s="27">
        <v>1577</v>
      </c>
      <c r="C1579" s="70">
        <f t="shared" si="453"/>
        <v>1.4637491422488529E+22</v>
      </c>
      <c r="D1579" s="19">
        <f t="shared" si="443"/>
        <v>9.2233720368547758E+18</v>
      </c>
      <c r="E1579" s="8">
        <f t="shared" si="450"/>
        <v>2.0362618837362927E+48</v>
      </c>
      <c r="F1579" s="17">
        <f t="shared" si="454"/>
        <v>1.07</v>
      </c>
      <c r="G1579" s="17">
        <f t="shared" si="437"/>
        <v>48.30883363189043</v>
      </c>
      <c r="H1579" s="21">
        <f t="shared" si="438"/>
        <v>1.4637491422488529E+23</v>
      </c>
      <c r="I1579" s="22">
        <f t="shared" si="439"/>
        <v>23.165466653585664</v>
      </c>
      <c r="J1579" s="23">
        <f t="shared" si="444"/>
        <v>1.9437728986391169E+46</v>
      </c>
      <c r="K1579" s="22">
        <f t="shared" si="445"/>
        <v>46.288645522612214</v>
      </c>
      <c r="L1579" s="17">
        <v>1</v>
      </c>
      <c r="M1579" s="17">
        <f t="shared" si="451"/>
        <v>1.3279412725412581E+23</v>
      </c>
      <c r="N1579" s="17">
        <f t="shared" si="446"/>
        <v>10</v>
      </c>
      <c r="O1579" s="17">
        <f t="shared" si="447"/>
        <v>76.813537528125096</v>
      </c>
      <c r="P1579" s="17">
        <v>1</v>
      </c>
      <c r="Q1579" s="17">
        <f t="shared" si="452"/>
        <v>16</v>
      </c>
      <c r="R1579" s="28">
        <f t="shared" si="440"/>
        <v>1.3911276358514897E+26</v>
      </c>
      <c r="S1579" s="10">
        <f t="shared" si="448"/>
        <v>6.5473887316064854</v>
      </c>
      <c r="T1579" s="10">
        <f t="shared" si="449"/>
        <v>32536.589782587878</v>
      </c>
      <c r="U1579" s="38">
        <f t="shared" si="441"/>
        <v>1.7493956087752052E+48</v>
      </c>
      <c r="V1579" s="6">
        <f t="shared" si="442"/>
        <v>0</v>
      </c>
    </row>
    <row r="1580" spans="2:22" x14ac:dyDescent="0.3">
      <c r="B1580" s="27">
        <v>1578</v>
      </c>
      <c r="C1580" s="70">
        <f t="shared" si="453"/>
        <v>1.4646714794525384E+22</v>
      </c>
      <c r="D1580" s="19">
        <f t="shared" si="443"/>
        <v>9.2233720368547758E+18</v>
      </c>
      <c r="E1580" s="8">
        <f t="shared" si="450"/>
        <v>2.1788002155978333E+48</v>
      </c>
      <c r="F1580" s="17">
        <f t="shared" si="454"/>
        <v>1.07</v>
      </c>
      <c r="G1580" s="17">
        <f t="shared" si="437"/>
        <v>48.338217409575641</v>
      </c>
      <c r="H1580" s="21">
        <f t="shared" si="438"/>
        <v>1.4646714794525384E+23</v>
      </c>
      <c r="I1580" s="22">
        <f t="shared" si="439"/>
        <v>23.165740224921894</v>
      </c>
      <c r="J1580" s="23">
        <f t="shared" si="444"/>
        <v>1.944997708279091E+46</v>
      </c>
      <c r="K1580" s="22">
        <f t="shared" si="445"/>
        <v>46.288919093948444</v>
      </c>
      <c r="L1580" s="17">
        <v>1</v>
      </c>
      <c r="M1580" s="17">
        <f t="shared" si="451"/>
        <v>1.3279412725412581E+23</v>
      </c>
      <c r="N1580" s="17">
        <f t="shared" si="446"/>
        <v>10</v>
      </c>
      <c r="O1580" s="17">
        <f t="shared" si="447"/>
        <v>76.813537528125096</v>
      </c>
      <c r="P1580" s="17">
        <v>1</v>
      </c>
      <c r="Q1580" s="17">
        <f t="shared" si="452"/>
        <v>16</v>
      </c>
      <c r="R1580" s="28">
        <f t="shared" si="440"/>
        <v>1.4875692236543176E+26</v>
      </c>
      <c r="S1580" s="10">
        <f t="shared" si="448"/>
        <v>7.0012942892025558</v>
      </c>
      <c r="T1580" s="10">
        <f t="shared" si="449"/>
        <v>32543.591076877081</v>
      </c>
      <c r="U1580" s="38">
        <f t="shared" si="441"/>
        <v>1.7504979374511818E+48</v>
      </c>
      <c r="V1580" s="6">
        <f t="shared" si="442"/>
        <v>0</v>
      </c>
    </row>
    <row r="1581" spans="2:22" x14ac:dyDescent="0.3">
      <c r="B1581" s="27">
        <v>1579</v>
      </c>
      <c r="C1581" s="70">
        <f t="shared" si="453"/>
        <v>1.4655938166562239E+22</v>
      </c>
      <c r="D1581" s="19">
        <f t="shared" si="443"/>
        <v>9.2233720368547758E+18</v>
      </c>
      <c r="E1581" s="8">
        <f t="shared" si="450"/>
        <v>2.3313162306896816E+48</v>
      </c>
      <c r="F1581" s="17">
        <f t="shared" si="454"/>
        <v>1.07</v>
      </c>
      <c r="G1581" s="17">
        <f t="shared" si="437"/>
        <v>48.367601187260853</v>
      </c>
      <c r="H1581" s="21">
        <f t="shared" si="438"/>
        <v>1.4655938166562239E+23</v>
      </c>
      <c r="I1581" s="22">
        <f t="shared" si="439"/>
        <v>23.166013624038193</v>
      </c>
      <c r="J1581" s="23">
        <f t="shared" si="444"/>
        <v>1.9462225179190654E+46</v>
      </c>
      <c r="K1581" s="22">
        <f t="shared" si="445"/>
        <v>46.289192493064746</v>
      </c>
      <c r="L1581" s="17">
        <v>1</v>
      </c>
      <c r="M1581" s="17">
        <f t="shared" si="451"/>
        <v>1.3279412725412581E+23</v>
      </c>
      <c r="N1581" s="17">
        <f t="shared" si="446"/>
        <v>10</v>
      </c>
      <c r="O1581" s="17">
        <f t="shared" si="447"/>
        <v>76.813537528125096</v>
      </c>
      <c r="P1581" s="17">
        <v>1</v>
      </c>
      <c r="Q1581" s="17">
        <f t="shared" si="452"/>
        <v>16</v>
      </c>
      <c r="R1581" s="28">
        <f t="shared" si="440"/>
        <v>1.5906973707139524E+26</v>
      </c>
      <c r="S1581" s="10">
        <f t="shared" si="448"/>
        <v>7.4866703615112735</v>
      </c>
      <c r="T1581" s="10">
        <f t="shared" si="449"/>
        <v>32551.077747238593</v>
      </c>
      <c r="U1581" s="38">
        <f t="shared" si="441"/>
        <v>1.751600266127159E+48</v>
      </c>
      <c r="V1581" s="6">
        <f t="shared" si="442"/>
        <v>0</v>
      </c>
    </row>
    <row r="1582" spans="2:22" x14ac:dyDescent="0.3">
      <c r="B1582" s="27">
        <v>1580</v>
      </c>
      <c r="C1582" s="70">
        <f t="shared" si="453"/>
        <v>1.4665161538599094E+22</v>
      </c>
      <c r="D1582" s="19">
        <f t="shared" si="443"/>
        <v>9.2233720368547758E+18</v>
      </c>
      <c r="E1582" s="8">
        <f t="shared" si="450"/>
        <v>2.4945083668379594E+48</v>
      </c>
      <c r="F1582" s="17">
        <f t="shared" si="454"/>
        <v>1.07</v>
      </c>
      <c r="G1582" s="17">
        <f t="shared" si="437"/>
        <v>48.396984964946064</v>
      </c>
      <c r="H1582" s="21">
        <f t="shared" si="438"/>
        <v>1.4665161538599094E+23</v>
      </c>
      <c r="I1582" s="22">
        <f t="shared" si="439"/>
        <v>23.166286851151266</v>
      </c>
      <c r="J1582" s="23">
        <f t="shared" si="444"/>
        <v>1.9474473275590395E+46</v>
      </c>
      <c r="K1582" s="22">
        <f t="shared" si="445"/>
        <v>46.289465720177823</v>
      </c>
      <c r="L1582" s="17">
        <v>1</v>
      </c>
      <c r="M1582" s="17">
        <f t="shared" si="451"/>
        <v>1.3279412725412581E+23</v>
      </c>
      <c r="N1582" s="17">
        <f t="shared" si="446"/>
        <v>10</v>
      </c>
      <c r="O1582" s="17">
        <f t="shared" si="447"/>
        <v>76.813537528125096</v>
      </c>
      <c r="P1582" s="17">
        <v>1</v>
      </c>
      <c r="Q1582" s="17">
        <f t="shared" si="452"/>
        <v>16</v>
      </c>
      <c r="R1582" s="28">
        <f t="shared" si="440"/>
        <v>1.7009757173641404E+26</v>
      </c>
      <c r="S1582" s="10">
        <f t="shared" si="448"/>
        <v>8.0056990872656062</v>
      </c>
      <c r="T1582" s="10">
        <f t="shared" si="449"/>
        <v>32559.083446325858</v>
      </c>
      <c r="U1582" s="38">
        <f t="shared" si="441"/>
        <v>1.7527025948031356E+48</v>
      </c>
      <c r="V1582" s="6">
        <f t="shared" si="442"/>
        <v>0</v>
      </c>
    </row>
    <row r="1583" spans="2:22" x14ac:dyDescent="0.3">
      <c r="B1583" s="27">
        <v>1581</v>
      </c>
      <c r="C1583" s="70">
        <f t="shared" si="453"/>
        <v>1.4674384910635948E+22</v>
      </c>
      <c r="D1583" s="19">
        <f t="shared" si="443"/>
        <v>9.2233720368547758E+18</v>
      </c>
      <c r="E1583" s="8">
        <f t="shared" si="450"/>
        <v>2.6691239525166168E+48</v>
      </c>
      <c r="F1583" s="17">
        <f t="shared" si="454"/>
        <v>1.07</v>
      </c>
      <c r="G1583" s="17">
        <f t="shared" si="437"/>
        <v>48.426368742631269</v>
      </c>
      <c r="H1583" s="21">
        <f t="shared" si="438"/>
        <v>1.4674384910635948E+23</v>
      </c>
      <c r="I1583" s="22">
        <f t="shared" si="439"/>
        <v>23.166559906477396</v>
      </c>
      <c r="J1583" s="23">
        <f t="shared" si="444"/>
        <v>1.9486721371990139E+46</v>
      </c>
      <c r="K1583" s="22">
        <f t="shared" si="445"/>
        <v>46.289738775503949</v>
      </c>
      <c r="L1583" s="17">
        <v>1</v>
      </c>
      <c r="M1583" s="17">
        <f t="shared" si="451"/>
        <v>1.3279412725412581E+23</v>
      </c>
      <c r="N1583" s="17">
        <f t="shared" si="446"/>
        <v>10</v>
      </c>
      <c r="O1583" s="17">
        <f t="shared" si="447"/>
        <v>76.813537528125096</v>
      </c>
      <c r="P1583" s="17">
        <v>1</v>
      </c>
      <c r="Q1583" s="17">
        <f t="shared" si="452"/>
        <v>16</v>
      </c>
      <c r="R1583" s="28">
        <f t="shared" si="440"/>
        <v>1.8189000552807116E+26</v>
      </c>
      <c r="S1583" s="10">
        <f t="shared" si="448"/>
        <v>8.5607139265650378</v>
      </c>
      <c r="T1583" s="10">
        <f t="shared" si="449"/>
        <v>32567.644160252425</v>
      </c>
      <c r="U1583" s="38">
        <f t="shared" si="441"/>
        <v>1.7538049234791125E+48</v>
      </c>
      <c r="V1583" s="6">
        <f t="shared" si="442"/>
        <v>0</v>
      </c>
    </row>
    <row r="1584" spans="2:22" x14ac:dyDescent="0.3">
      <c r="B1584" s="27">
        <v>1582</v>
      </c>
      <c r="C1584" s="70">
        <f t="shared" si="453"/>
        <v>1.4683608282672803E+22</v>
      </c>
      <c r="D1584" s="19">
        <f t="shared" si="443"/>
        <v>9.2233720368547758E+18</v>
      </c>
      <c r="E1584" s="8">
        <f t="shared" si="450"/>
        <v>2.8559626291927802E+48</v>
      </c>
      <c r="F1584" s="17">
        <f t="shared" si="454"/>
        <v>1.07</v>
      </c>
      <c r="G1584" s="17">
        <f t="shared" si="437"/>
        <v>48.45575252031648</v>
      </c>
      <c r="H1584" s="21">
        <f t="shared" si="438"/>
        <v>1.4683608282672803E+23</v>
      </c>
      <c r="I1584" s="22">
        <f t="shared" si="439"/>
        <v>23.166832790232466</v>
      </c>
      <c r="J1584" s="23">
        <f t="shared" si="444"/>
        <v>1.949896946838988E+46</v>
      </c>
      <c r="K1584" s="22">
        <f t="shared" si="445"/>
        <v>46.290011659259015</v>
      </c>
      <c r="L1584" s="17">
        <v>1</v>
      </c>
      <c r="M1584" s="17">
        <f t="shared" si="451"/>
        <v>1.3279412725412581E+23</v>
      </c>
      <c r="N1584" s="17">
        <f t="shared" si="446"/>
        <v>10</v>
      </c>
      <c r="O1584" s="17">
        <f t="shared" si="447"/>
        <v>76.813537528125096</v>
      </c>
      <c r="P1584" s="17">
        <v>1</v>
      </c>
      <c r="Q1584" s="17">
        <f t="shared" si="452"/>
        <v>16</v>
      </c>
      <c r="R1584" s="28">
        <f t="shared" si="440"/>
        <v>1.9450005572287847E+26</v>
      </c>
      <c r="S1584" s="10">
        <f t="shared" si="448"/>
        <v>9.1542101552553561</v>
      </c>
      <c r="T1584" s="10">
        <f t="shared" si="449"/>
        <v>32576.79837040768</v>
      </c>
      <c r="U1584" s="38">
        <f t="shared" si="441"/>
        <v>1.754907252155089E+48</v>
      </c>
      <c r="V1584" s="6">
        <f t="shared" si="442"/>
        <v>0</v>
      </c>
    </row>
    <row r="1585" spans="2:22" x14ac:dyDescent="0.3">
      <c r="B1585" s="27">
        <v>1583</v>
      </c>
      <c r="C1585" s="70">
        <f t="shared" si="453"/>
        <v>1.4692831654709658E+22</v>
      </c>
      <c r="D1585" s="19">
        <f t="shared" si="443"/>
        <v>9.2233720368547758E+18</v>
      </c>
      <c r="E1585" s="8">
        <f t="shared" si="450"/>
        <v>3.0558800132362752E+48</v>
      </c>
      <c r="F1585" s="17">
        <f t="shared" si="454"/>
        <v>1.07</v>
      </c>
      <c r="G1585" s="17">
        <f t="shared" si="437"/>
        <v>48.485136298001692</v>
      </c>
      <c r="H1585" s="21">
        <f t="shared" si="438"/>
        <v>1.4692831654709658E+23</v>
      </c>
      <c r="I1585" s="22">
        <f t="shared" si="439"/>
        <v>23.167105502631948</v>
      </c>
      <c r="J1585" s="23">
        <f t="shared" si="444"/>
        <v>1.9511217564789624E+46</v>
      </c>
      <c r="K1585" s="22">
        <f t="shared" si="445"/>
        <v>46.290284371658501</v>
      </c>
      <c r="L1585" s="17">
        <v>1</v>
      </c>
      <c r="M1585" s="17">
        <f t="shared" si="451"/>
        <v>1.3279412725412581E+23</v>
      </c>
      <c r="N1585" s="17">
        <f t="shared" si="446"/>
        <v>10</v>
      </c>
      <c r="O1585" s="17">
        <f t="shared" si="447"/>
        <v>76.813537528125096</v>
      </c>
      <c r="P1585" s="17">
        <v>1</v>
      </c>
      <c r="Q1585" s="17">
        <f t="shared" si="452"/>
        <v>16</v>
      </c>
      <c r="R1585" s="28">
        <f t="shared" si="440"/>
        <v>2.0798441614600134E+26</v>
      </c>
      <c r="S1585" s="10">
        <f t="shared" si="448"/>
        <v>9.7888560871740005</v>
      </c>
      <c r="T1585" s="10">
        <f t="shared" si="449"/>
        <v>32586.587226494852</v>
      </c>
      <c r="U1585" s="38">
        <f t="shared" si="441"/>
        <v>1.7560095808310662E+48</v>
      </c>
      <c r="V1585" s="6">
        <f t="shared" si="442"/>
        <v>0</v>
      </c>
    </row>
    <row r="1586" spans="2:22" x14ac:dyDescent="0.3">
      <c r="B1586" s="27">
        <v>1584</v>
      </c>
      <c r="C1586" s="70">
        <f t="shared" si="453"/>
        <v>1.4702055026746513E+22</v>
      </c>
      <c r="D1586" s="19">
        <f t="shared" si="443"/>
        <v>9.2233720368547758E+18</v>
      </c>
      <c r="E1586" s="8">
        <f t="shared" si="450"/>
        <v>3.2697916141628148E+48</v>
      </c>
      <c r="F1586" s="17">
        <f t="shared" si="454"/>
        <v>1.07</v>
      </c>
      <c r="G1586" s="17">
        <f t="shared" si="437"/>
        <v>48.514520075686903</v>
      </c>
      <c r="H1586" s="21">
        <f t="shared" si="438"/>
        <v>1.4702055026746513E+23</v>
      </c>
      <c r="I1586" s="22">
        <f t="shared" si="439"/>
        <v>23.16737804389091</v>
      </c>
      <c r="J1586" s="23">
        <f t="shared" si="444"/>
        <v>1.9523465661189365E+46</v>
      </c>
      <c r="K1586" s="22">
        <f t="shared" si="445"/>
        <v>46.290556912917459</v>
      </c>
      <c r="L1586" s="17">
        <v>1</v>
      </c>
      <c r="M1586" s="17">
        <f t="shared" si="451"/>
        <v>1.3279412725412581E+23</v>
      </c>
      <c r="N1586" s="17">
        <f t="shared" si="446"/>
        <v>10</v>
      </c>
      <c r="O1586" s="17">
        <f t="shared" si="447"/>
        <v>76.813537528125096</v>
      </c>
      <c r="P1586" s="17">
        <v>1</v>
      </c>
      <c r="Q1586" s="17">
        <f t="shared" si="452"/>
        <v>16</v>
      </c>
      <c r="R1586" s="28">
        <f t="shared" si="440"/>
        <v>2.2240371214869561E+26</v>
      </c>
      <c r="S1586" s="10">
        <f t="shared" si="448"/>
        <v>10.467505074748406</v>
      </c>
      <c r="T1586" s="10">
        <f t="shared" si="449"/>
        <v>32597.054731569602</v>
      </c>
      <c r="U1586" s="38">
        <f t="shared" si="441"/>
        <v>1.7571119095070428E+48</v>
      </c>
      <c r="V1586" s="6">
        <f t="shared" si="442"/>
        <v>0</v>
      </c>
    </row>
    <row r="1587" spans="2:22" x14ac:dyDescent="0.3">
      <c r="B1587" s="27">
        <v>1585</v>
      </c>
      <c r="C1587" s="70">
        <f t="shared" si="453"/>
        <v>1.4711278398783367E+22</v>
      </c>
      <c r="D1587" s="19">
        <f t="shared" si="443"/>
        <v>9.2233720368547758E+18</v>
      </c>
      <c r="E1587" s="8">
        <f t="shared" si="450"/>
        <v>3.498677027154212E+48</v>
      </c>
      <c r="F1587" s="17">
        <f t="shared" si="454"/>
        <v>1.07</v>
      </c>
      <c r="G1587" s="17">
        <f t="shared" si="437"/>
        <v>48.543903853372107</v>
      </c>
      <c r="H1587" s="21">
        <f t="shared" si="438"/>
        <v>1.4711278398783367E+23</v>
      </c>
      <c r="I1587" s="22">
        <f t="shared" si="439"/>
        <v>23.167650414224017</v>
      </c>
      <c r="J1587" s="23">
        <f t="shared" si="444"/>
        <v>1.9535713757589108E+46</v>
      </c>
      <c r="K1587" s="22">
        <f t="shared" si="445"/>
        <v>46.290829283250567</v>
      </c>
      <c r="L1587" s="17">
        <v>1</v>
      </c>
      <c r="M1587" s="17">
        <f t="shared" si="451"/>
        <v>1.3279412725412581E+23</v>
      </c>
      <c r="N1587" s="17">
        <f t="shared" si="446"/>
        <v>10</v>
      </c>
      <c r="O1587" s="17">
        <f t="shared" si="447"/>
        <v>76.813537528125096</v>
      </c>
      <c r="P1587" s="17">
        <v>1</v>
      </c>
      <c r="Q1587" s="17">
        <f t="shared" si="452"/>
        <v>16</v>
      </c>
      <c r="R1587" s="28">
        <f t="shared" si="440"/>
        <v>2.3782277327057824E+26</v>
      </c>
      <c r="S1587" s="10">
        <f t="shared" si="448"/>
        <v>11.19320834193692</v>
      </c>
      <c r="T1587" s="10">
        <f t="shared" si="449"/>
        <v>32608.24793991154</v>
      </c>
      <c r="U1587" s="38">
        <f t="shared" si="441"/>
        <v>1.7582142381830197E+48</v>
      </c>
      <c r="V1587" s="6">
        <f t="shared" si="442"/>
        <v>0</v>
      </c>
    </row>
    <row r="1588" spans="2:22" x14ac:dyDescent="0.3">
      <c r="B1588" s="27">
        <v>1586</v>
      </c>
      <c r="C1588" s="70">
        <f t="shared" si="453"/>
        <v>1.4720501770820222E+22</v>
      </c>
      <c r="D1588" s="19">
        <f t="shared" si="443"/>
        <v>9.2233720368547758E+18</v>
      </c>
      <c r="E1588" s="8">
        <f t="shared" si="450"/>
        <v>3.7435844190550071E+48</v>
      </c>
      <c r="F1588" s="17">
        <f t="shared" si="454"/>
        <v>1.07</v>
      </c>
      <c r="G1588" s="17">
        <f t="shared" si="437"/>
        <v>48.573287631057319</v>
      </c>
      <c r="H1588" s="21">
        <f t="shared" si="438"/>
        <v>1.4720501770820222E+23</v>
      </c>
      <c r="I1588" s="22">
        <f t="shared" si="439"/>
        <v>23.167922613845526</v>
      </c>
      <c r="J1588" s="23">
        <f t="shared" si="444"/>
        <v>1.9547961853988849E+46</v>
      </c>
      <c r="K1588" s="22">
        <f t="shared" si="445"/>
        <v>46.291101482872079</v>
      </c>
      <c r="L1588" s="17">
        <v>1</v>
      </c>
      <c r="M1588" s="17">
        <f t="shared" si="451"/>
        <v>1.3279412725412581E+23</v>
      </c>
      <c r="N1588" s="17">
        <f t="shared" si="446"/>
        <v>10</v>
      </c>
      <c r="O1588" s="17">
        <f t="shared" si="447"/>
        <v>76.813537528125096</v>
      </c>
      <c r="P1588" s="17">
        <v>1</v>
      </c>
      <c r="Q1588" s="17">
        <f t="shared" si="452"/>
        <v>16</v>
      </c>
      <c r="R1588" s="28">
        <f t="shared" si="440"/>
        <v>2.543109248134288E+26</v>
      </c>
      <c r="S1588" s="10">
        <f t="shared" si="448"/>
        <v>11.969228707247272</v>
      </c>
      <c r="T1588" s="10">
        <f t="shared" si="449"/>
        <v>32620.217168618787</v>
      </c>
      <c r="U1588" s="38">
        <f t="shared" si="441"/>
        <v>1.7593165668589966E+48</v>
      </c>
      <c r="V1588" s="6">
        <f t="shared" si="442"/>
        <v>0</v>
      </c>
    </row>
    <row r="1589" spans="2:22" x14ac:dyDescent="0.3">
      <c r="B1589" s="27">
        <v>1587</v>
      </c>
      <c r="C1589" s="70">
        <f t="shared" si="453"/>
        <v>1.4729725142857077E+22</v>
      </c>
      <c r="D1589" s="19">
        <f t="shared" si="443"/>
        <v>9.2233720368547758E+18</v>
      </c>
      <c r="E1589" s="8">
        <f t="shared" si="450"/>
        <v>4.0056353283888577E+48</v>
      </c>
      <c r="F1589" s="17">
        <f t="shared" si="454"/>
        <v>1.07</v>
      </c>
      <c r="G1589" s="17">
        <f t="shared" si="437"/>
        <v>48.60267140874253</v>
      </c>
      <c r="H1589" s="21">
        <f t="shared" si="438"/>
        <v>1.4729725142857077E+23</v>
      </c>
      <c r="I1589" s="22">
        <f t="shared" si="439"/>
        <v>23.168194642969297</v>
      </c>
      <c r="J1589" s="23">
        <f t="shared" si="444"/>
        <v>1.9560209950388593E+46</v>
      </c>
      <c r="K1589" s="22">
        <f t="shared" si="445"/>
        <v>46.29137351199585</v>
      </c>
      <c r="L1589" s="17">
        <v>1</v>
      </c>
      <c r="M1589" s="17">
        <f t="shared" si="451"/>
        <v>1.3279412725412581E+23</v>
      </c>
      <c r="N1589" s="17">
        <f t="shared" si="446"/>
        <v>10</v>
      </c>
      <c r="O1589" s="17">
        <f t="shared" si="447"/>
        <v>76.813537528125096</v>
      </c>
      <c r="P1589" s="17">
        <v>1</v>
      </c>
      <c r="Q1589" s="17">
        <f t="shared" si="452"/>
        <v>16</v>
      </c>
      <c r="R1589" s="28">
        <f t="shared" si="440"/>
        <v>2.7194229963831476E+26</v>
      </c>
      <c r="S1589" s="10">
        <f t="shared" si="448"/>
        <v>12.799055258572517</v>
      </c>
      <c r="T1589" s="10">
        <f t="shared" si="449"/>
        <v>32633.016223877359</v>
      </c>
      <c r="U1589" s="38">
        <f t="shared" si="441"/>
        <v>1.7604188955349735E+48</v>
      </c>
      <c r="V1589" s="6">
        <f t="shared" si="442"/>
        <v>0</v>
      </c>
    </row>
    <row r="1590" spans="2:22" x14ac:dyDescent="0.3">
      <c r="B1590" s="27">
        <v>1588</v>
      </c>
      <c r="C1590" s="70">
        <f t="shared" si="453"/>
        <v>1.4738948514893932E+22</v>
      </c>
      <c r="D1590" s="19">
        <f t="shared" si="443"/>
        <v>9.2233720368547758E+18</v>
      </c>
      <c r="E1590" s="8">
        <f t="shared" si="450"/>
        <v>4.2860298013760778E+48</v>
      </c>
      <c r="F1590" s="17">
        <f t="shared" si="454"/>
        <v>1.07</v>
      </c>
      <c r="G1590" s="17">
        <f t="shared" si="437"/>
        <v>48.632055186427742</v>
      </c>
      <c r="H1590" s="21">
        <f t="shared" si="438"/>
        <v>1.4738948514893932E+23</v>
      </c>
      <c r="I1590" s="22">
        <f t="shared" si="439"/>
        <v>23.168466501808787</v>
      </c>
      <c r="J1590" s="23">
        <f t="shared" si="444"/>
        <v>1.9572458046788334E+46</v>
      </c>
      <c r="K1590" s="22">
        <f t="shared" si="445"/>
        <v>46.29164537083534</v>
      </c>
      <c r="L1590" s="17">
        <v>1</v>
      </c>
      <c r="M1590" s="17">
        <f t="shared" si="451"/>
        <v>1.3279412725412581E+23</v>
      </c>
      <c r="N1590" s="17">
        <f t="shared" si="446"/>
        <v>10</v>
      </c>
      <c r="O1590" s="17">
        <f t="shared" si="447"/>
        <v>76.813537528125096</v>
      </c>
      <c r="P1590" s="17">
        <v>1</v>
      </c>
      <c r="Q1590" s="17">
        <f t="shared" si="452"/>
        <v>16</v>
      </c>
      <c r="R1590" s="28">
        <f t="shared" si="440"/>
        <v>2.9079617158883345E+26</v>
      </c>
      <c r="S1590" s="10">
        <f t="shared" si="448"/>
        <v>13.686419045867417</v>
      </c>
      <c r="T1590" s="10">
        <f t="shared" si="449"/>
        <v>32646.702642923228</v>
      </c>
      <c r="U1590" s="38">
        <f t="shared" si="441"/>
        <v>1.76152122421095E+48</v>
      </c>
      <c r="V1590" s="6">
        <f t="shared" si="442"/>
        <v>0</v>
      </c>
    </row>
    <row r="1591" spans="2:22" x14ac:dyDescent="0.3">
      <c r="B1591" s="27">
        <v>1589</v>
      </c>
      <c r="C1591" s="70">
        <f t="shared" si="453"/>
        <v>1.4748171886930787E+22</v>
      </c>
      <c r="D1591" s="19">
        <f t="shared" si="443"/>
        <v>9.2233720368547758E+18</v>
      </c>
      <c r="E1591" s="8">
        <f t="shared" si="450"/>
        <v>4.5860518874724033E+48</v>
      </c>
      <c r="F1591" s="17">
        <f t="shared" si="454"/>
        <v>1.07</v>
      </c>
      <c r="G1591" s="17">
        <f t="shared" si="437"/>
        <v>48.661438964112946</v>
      </c>
      <c r="H1591" s="21">
        <f t="shared" si="438"/>
        <v>1.4748171886930787E+23</v>
      </c>
      <c r="I1591" s="22">
        <f t="shared" si="439"/>
        <v>23.168738190577049</v>
      </c>
      <c r="J1591" s="23">
        <f t="shared" si="444"/>
        <v>1.9584706143188078E+46</v>
      </c>
      <c r="K1591" s="22">
        <f t="shared" si="445"/>
        <v>46.291917059603605</v>
      </c>
      <c r="L1591" s="17">
        <v>1</v>
      </c>
      <c r="M1591" s="17">
        <f t="shared" si="451"/>
        <v>1.3279412725412581E+23</v>
      </c>
      <c r="N1591" s="17">
        <f t="shared" si="446"/>
        <v>10</v>
      </c>
      <c r="O1591" s="17">
        <f t="shared" si="447"/>
        <v>76.813537528125096</v>
      </c>
      <c r="P1591" s="17">
        <v>1</v>
      </c>
      <c r="Q1591" s="17">
        <f t="shared" si="452"/>
        <v>16</v>
      </c>
      <c r="R1591" s="28">
        <f t="shared" si="440"/>
        <v>3.1095731204057711E+26</v>
      </c>
      <c r="S1591" s="10">
        <f t="shared" si="448"/>
        <v>14.635309862268207</v>
      </c>
      <c r="T1591" s="10">
        <f t="shared" si="449"/>
        <v>32661.337952785496</v>
      </c>
      <c r="U1591" s="38">
        <f t="shared" si="441"/>
        <v>1.7626235528869269E+48</v>
      </c>
      <c r="V1591" s="6">
        <f t="shared" si="442"/>
        <v>0</v>
      </c>
    </row>
    <row r="1592" spans="2:22" x14ac:dyDescent="0.3">
      <c r="B1592" s="27">
        <v>1590</v>
      </c>
      <c r="C1592" s="70">
        <f t="shared" si="453"/>
        <v>1.4757395258967641E+22</v>
      </c>
      <c r="D1592" s="19">
        <f t="shared" si="443"/>
        <v>9.2233720368547758E+18</v>
      </c>
      <c r="E1592" s="8">
        <f t="shared" si="450"/>
        <v>4.9070755195954719E+48</v>
      </c>
      <c r="F1592" s="17">
        <f t="shared" si="454"/>
        <v>1.07</v>
      </c>
      <c r="G1592" s="17">
        <f t="shared" si="437"/>
        <v>48.690822741798158</v>
      </c>
      <c r="H1592" s="21">
        <f t="shared" si="438"/>
        <v>1.4757395258967641E+23</v>
      </c>
      <c r="I1592" s="22">
        <f t="shared" si="439"/>
        <v>23.16900970948674</v>
      </c>
      <c r="J1592" s="23">
        <f t="shared" si="444"/>
        <v>1.9596954239587819E+46</v>
      </c>
      <c r="K1592" s="22">
        <f t="shared" si="445"/>
        <v>46.29218857851329</v>
      </c>
      <c r="L1592" s="17">
        <v>1</v>
      </c>
      <c r="M1592" s="17">
        <f t="shared" si="451"/>
        <v>1.3279412725412581E+23</v>
      </c>
      <c r="N1592" s="17">
        <f t="shared" si="446"/>
        <v>10</v>
      </c>
      <c r="O1592" s="17">
        <f t="shared" si="447"/>
        <v>76.813537528125096</v>
      </c>
      <c r="P1592" s="17">
        <v>1</v>
      </c>
      <c r="Q1592" s="17">
        <f t="shared" si="452"/>
        <v>16</v>
      </c>
      <c r="R1592" s="28">
        <f t="shared" si="440"/>
        <v>3.3251637118099042E+26</v>
      </c>
      <c r="S1592" s="10">
        <f t="shared" si="448"/>
        <v>15.649994189156592</v>
      </c>
      <c r="T1592" s="10">
        <f t="shared" si="449"/>
        <v>32676.987946974652</v>
      </c>
      <c r="U1592" s="38">
        <f t="shared" si="441"/>
        <v>1.7637258815629038E+48</v>
      </c>
      <c r="V1592" s="6">
        <f t="shared" si="442"/>
        <v>0</v>
      </c>
    </row>
    <row r="1593" spans="2:22" x14ac:dyDescent="0.3">
      <c r="B1593" s="27">
        <v>1591</v>
      </c>
      <c r="C1593" s="70">
        <f t="shared" si="453"/>
        <v>1.4766618631004496E+22</v>
      </c>
      <c r="D1593" s="19">
        <f t="shared" si="443"/>
        <v>9.2233720368547758E+18</v>
      </c>
      <c r="E1593" s="8">
        <f t="shared" si="450"/>
        <v>5.2505708059671553E+48</v>
      </c>
      <c r="F1593" s="17">
        <f t="shared" si="454"/>
        <v>1.07</v>
      </c>
      <c r="G1593" s="17">
        <f t="shared" si="437"/>
        <v>48.720206519483369</v>
      </c>
      <c r="H1593" s="21">
        <f t="shared" si="438"/>
        <v>1.4766618631004496E+23</v>
      </c>
      <c r="I1593" s="22">
        <f t="shared" si="439"/>
        <v>23.169281058750116</v>
      </c>
      <c r="J1593" s="23">
        <f t="shared" si="444"/>
        <v>1.9609202335987563E+46</v>
      </c>
      <c r="K1593" s="22">
        <f t="shared" si="445"/>
        <v>46.292459927776669</v>
      </c>
      <c r="L1593" s="17">
        <v>1</v>
      </c>
      <c r="M1593" s="17">
        <f t="shared" si="451"/>
        <v>1.3279412725412581E+23</v>
      </c>
      <c r="N1593" s="17">
        <f t="shared" si="446"/>
        <v>10</v>
      </c>
      <c r="O1593" s="17">
        <f t="shared" si="447"/>
        <v>76.813537528125096</v>
      </c>
      <c r="P1593" s="17">
        <v>1</v>
      </c>
      <c r="Q1593" s="17">
        <f t="shared" si="452"/>
        <v>16</v>
      </c>
      <c r="R1593" s="28">
        <f t="shared" si="440"/>
        <v>3.555702857350753E+26</v>
      </c>
      <c r="S1593" s="10">
        <f t="shared" si="448"/>
        <v>16.73503438590636</v>
      </c>
      <c r="T1593" s="10">
        <f t="shared" si="449"/>
        <v>32693.722981360559</v>
      </c>
      <c r="U1593" s="38">
        <f t="shared" si="441"/>
        <v>1.7648282102388807E+48</v>
      </c>
      <c r="V1593" s="6">
        <f t="shared" si="442"/>
        <v>0</v>
      </c>
    </row>
    <row r="1594" spans="2:22" x14ac:dyDescent="0.3">
      <c r="B1594" s="27">
        <v>1592</v>
      </c>
      <c r="C1594" s="70">
        <f t="shared" si="453"/>
        <v>1.4775842003041351E+22</v>
      </c>
      <c r="D1594" s="19">
        <f t="shared" si="443"/>
        <v>9.2233720368547758E+18</v>
      </c>
      <c r="E1594" s="8">
        <f t="shared" si="450"/>
        <v>5.6181107623848563E+48</v>
      </c>
      <c r="F1594" s="17">
        <f t="shared" si="454"/>
        <v>1.07</v>
      </c>
      <c r="G1594" s="17">
        <f t="shared" si="437"/>
        <v>48.749590297168581</v>
      </c>
      <c r="H1594" s="21">
        <f t="shared" si="438"/>
        <v>1.4775842003041351E+23</v>
      </c>
      <c r="I1594" s="22">
        <f t="shared" si="439"/>
        <v>23.169552238579033</v>
      </c>
      <c r="J1594" s="23">
        <f t="shared" si="444"/>
        <v>1.9621450432387304E+46</v>
      </c>
      <c r="K1594" s="22">
        <f t="shared" si="445"/>
        <v>46.29273110760559</v>
      </c>
      <c r="L1594" s="17">
        <v>1</v>
      </c>
      <c r="M1594" s="17">
        <f t="shared" si="451"/>
        <v>1.3279412725412581E+23</v>
      </c>
      <c r="N1594" s="17">
        <f t="shared" si="446"/>
        <v>10</v>
      </c>
      <c r="O1594" s="17">
        <f t="shared" si="447"/>
        <v>76.813537528125096</v>
      </c>
      <c r="P1594" s="17">
        <v>1</v>
      </c>
      <c r="Q1594" s="17">
        <f t="shared" si="452"/>
        <v>16</v>
      </c>
      <c r="R1594" s="28">
        <f t="shared" si="440"/>
        <v>3.8022271497140167E+26</v>
      </c>
      <c r="S1594" s="10">
        <f t="shared" si="448"/>
        <v>17.895309210652069</v>
      </c>
      <c r="T1594" s="10">
        <f t="shared" si="449"/>
        <v>32711.618290571212</v>
      </c>
      <c r="U1594" s="38">
        <f t="shared" si="441"/>
        <v>1.7659305389148573E+48</v>
      </c>
      <c r="V1594" s="6">
        <f t="shared" si="442"/>
        <v>0</v>
      </c>
    </row>
    <row r="1595" spans="2:22" x14ac:dyDescent="0.3">
      <c r="B1595" s="27">
        <v>1593</v>
      </c>
      <c r="C1595" s="70">
        <f t="shared" si="453"/>
        <v>1.4785065375078206E+22</v>
      </c>
      <c r="D1595" s="19">
        <f t="shared" si="443"/>
        <v>9.2233720368547758E+18</v>
      </c>
      <c r="E1595" s="8">
        <f t="shared" si="450"/>
        <v>6.0113785157517968E+48</v>
      </c>
      <c r="F1595" s="17">
        <f t="shared" si="454"/>
        <v>1.07</v>
      </c>
      <c r="G1595" s="17">
        <f t="shared" si="437"/>
        <v>48.778974074853785</v>
      </c>
      <c r="H1595" s="21">
        <f t="shared" si="438"/>
        <v>1.4785065375078206E+23</v>
      </c>
      <c r="I1595" s="22">
        <f t="shared" si="439"/>
        <v>23.169823249184962</v>
      </c>
      <c r="J1595" s="23">
        <f t="shared" si="444"/>
        <v>1.9633698528787047E+46</v>
      </c>
      <c r="K1595" s="22">
        <f t="shared" si="445"/>
        <v>46.293002118211511</v>
      </c>
      <c r="L1595" s="17">
        <v>1</v>
      </c>
      <c r="M1595" s="17">
        <f t="shared" si="451"/>
        <v>1.3279412725412581E+23</v>
      </c>
      <c r="N1595" s="17">
        <f t="shared" si="446"/>
        <v>10</v>
      </c>
      <c r="O1595" s="17">
        <f t="shared" si="447"/>
        <v>76.813537528125096</v>
      </c>
      <c r="P1595" s="17">
        <v>1</v>
      </c>
      <c r="Q1595" s="17">
        <f t="shared" si="452"/>
        <v>16</v>
      </c>
      <c r="R1595" s="28">
        <f t="shared" si="440"/>
        <v>4.0658450695014259E+26</v>
      </c>
      <c r="S1595" s="10">
        <f t="shared" si="448"/>
        <v>19.136035764408692</v>
      </c>
      <c r="T1595" s="10">
        <f t="shared" si="449"/>
        <v>32730.75432633562</v>
      </c>
      <c r="U1595" s="38">
        <f t="shared" si="441"/>
        <v>1.7670328675908342E+48</v>
      </c>
      <c r="V1595" s="6">
        <f t="shared" si="442"/>
        <v>0</v>
      </c>
    </row>
    <row r="1596" spans="2:22" x14ac:dyDescent="0.3">
      <c r="B1596" s="27">
        <v>1594</v>
      </c>
      <c r="C1596" s="70">
        <f t="shared" si="453"/>
        <v>1.479428874711506E+22</v>
      </c>
      <c r="D1596" s="19">
        <f t="shared" si="443"/>
        <v>9.2233720368547758E+18</v>
      </c>
      <c r="E1596" s="8">
        <f t="shared" si="450"/>
        <v>6.4321750118544233E+48</v>
      </c>
      <c r="F1596" s="17">
        <f t="shared" si="454"/>
        <v>1.07</v>
      </c>
      <c r="G1596" s="17">
        <f t="shared" si="437"/>
        <v>48.808357852538997</v>
      </c>
      <c r="H1596" s="21">
        <f t="shared" si="438"/>
        <v>1.479428874711506E+23</v>
      </c>
      <c r="I1596" s="22">
        <f t="shared" si="439"/>
        <v>23.17009409077896</v>
      </c>
      <c r="J1596" s="23">
        <f t="shared" si="444"/>
        <v>1.9645946625186789E+46</v>
      </c>
      <c r="K1596" s="22">
        <f t="shared" si="445"/>
        <v>46.293272959805513</v>
      </c>
      <c r="L1596" s="17">
        <v>1</v>
      </c>
      <c r="M1596" s="17">
        <f t="shared" si="451"/>
        <v>1.3279412725412581E+23</v>
      </c>
      <c r="N1596" s="17">
        <f t="shared" si="446"/>
        <v>10</v>
      </c>
      <c r="O1596" s="17">
        <f t="shared" si="447"/>
        <v>76.813537528125096</v>
      </c>
      <c r="P1596" s="17">
        <v>1</v>
      </c>
      <c r="Q1596" s="17">
        <f t="shared" si="452"/>
        <v>16</v>
      </c>
      <c r="R1596" s="28">
        <f t="shared" si="440"/>
        <v>4.3477419711094398E+26</v>
      </c>
      <c r="S1596" s="10">
        <f t="shared" si="448"/>
        <v>20.462792957276459</v>
      </c>
      <c r="T1596" s="10">
        <f t="shared" si="449"/>
        <v>32751.217119292898</v>
      </c>
      <c r="U1596" s="38">
        <f t="shared" si="441"/>
        <v>1.768135196266811E+48</v>
      </c>
      <c r="V1596" s="6">
        <f t="shared" si="442"/>
        <v>0</v>
      </c>
    </row>
    <row r="1597" spans="2:22" x14ac:dyDescent="0.3">
      <c r="B1597" s="27">
        <v>1595</v>
      </c>
      <c r="C1597" s="70">
        <f t="shared" si="453"/>
        <v>1.4803512119151915E+22</v>
      </c>
      <c r="D1597" s="19">
        <f t="shared" si="443"/>
        <v>9.2233720368547758E+18</v>
      </c>
      <c r="E1597" s="8">
        <f t="shared" si="450"/>
        <v>6.8824272626842339E+48</v>
      </c>
      <c r="F1597" s="17">
        <f t="shared" si="454"/>
        <v>1.07</v>
      </c>
      <c r="G1597" s="17">
        <f t="shared" si="437"/>
        <v>48.837741630224208</v>
      </c>
      <c r="H1597" s="21">
        <f t="shared" si="438"/>
        <v>1.4803512119151915E+23</v>
      </c>
      <c r="I1597" s="22">
        <f t="shared" si="439"/>
        <v>23.170364763571705</v>
      </c>
      <c r="J1597" s="23">
        <f t="shared" si="444"/>
        <v>1.9658194721586532E+46</v>
      </c>
      <c r="K1597" s="22">
        <f t="shared" si="445"/>
        <v>46.293543632598258</v>
      </c>
      <c r="L1597" s="17">
        <v>1</v>
      </c>
      <c r="M1597" s="17">
        <f t="shared" si="451"/>
        <v>1.3279412725412581E+23</v>
      </c>
      <c r="N1597" s="17">
        <f t="shared" si="446"/>
        <v>10</v>
      </c>
      <c r="O1597" s="17">
        <f t="shared" si="447"/>
        <v>76.813537528125096</v>
      </c>
      <c r="P1597" s="17">
        <v>1</v>
      </c>
      <c r="Q1597" s="17">
        <f t="shared" si="452"/>
        <v>16</v>
      </c>
      <c r="R1597" s="28">
        <f t="shared" si="440"/>
        <v>4.6491854144396949E+26</v>
      </c>
      <c r="S1597" s="10">
        <f t="shared" si="448"/>
        <v>21.881546602314295</v>
      </c>
      <c r="T1597" s="10">
        <f t="shared" si="449"/>
        <v>32773.09866589521</v>
      </c>
      <c r="U1597" s="38">
        <f t="shared" si="441"/>
        <v>1.7692375249427879E+48</v>
      </c>
      <c r="V1597" s="6">
        <f t="shared" si="442"/>
        <v>0</v>
      </c>
    </row>
    <row r="1598" spans="2:22" x14ac:dyDescent="0.3">
      <c r="B1598" s="27">
        <v>1596</v>
      </c>
      <c r="C1598" s="70">
        <f t="shared" si="453"/>
        <v>1.481273549118877E+22</v>
      </c>
      <c r="D1598" s="19">
        <f t="shared" si="443"/>
        <v>9.2233720368547758E+18</v>
      </c>
      <c r="E1598" s="8">
        <f t="shared" si="450"/>
        <v>7.3641971710721303E+48</v>
      </c>
      <c r="F1598" s="17">
        <f t="shared" si="454"/>
        <v>1.07</v>
      </c>
      <c r="G1598" s="17">
        <f t="shared" si="437"/>
        <v>48.86712540790942</v>
      </c>
      <c r="H1598" s="21">
        <f t="shared" si="438"/>
        <v>1.481273549118877E+23</v>
      </c>
      <c r="I1598" s="22">
        <f t="shared" si="439"/>
        <v>23.170635267773477</v>
      </c>
      <c r="J1598" s="23">
        <f t="shared" si="444"/>
        <v>1.9670442817986273E+46</v>
      </c>
      <c r="K1598" s="22">
        <f t="shared" si="445"/>
        <v>46.29381413680003</v>
      </c>
      <c r="L1598" s="17">
        <v>1</v>
      </c>
      <c r="M1598" s="17">
        <f t="shared" si="451"/>
        <v>1.3279412725412581E+23</v>
      </c>
      <c r="N1598" s="17">
        <f t="shared" si="446"/>
        <v>10</v>
      </c>
      <c r="O1598" s="17">
        <f t="shared" si="447"/>
        <v>76.813537528125096</v>
      </c>
      <c r="P1598" s="17">
        <v>1</v>
      </c>
      <c r="Q1598" s="17">
        <f t="shared" si="452"/>
        <v>16</v>
      </c>
      <c r="R1598" s="28">
        <f t="shared" si="440"/>
        <v>4.9715308664308902E+26</v>
      </c>
      <c r="S1598" s="10">
        <f t="shared" si="448"/>
        <v>23.398676249990324</v>
      </c>
      <c r="T1598" s="10">
        <f t="shared" si="449"/>
        <v>32796.497342145201</v>
      </c>
      <c r="U1598" s="38">
        <f t="shared" si="441"/>
        <v>1.7703398536187645E+48</v>
      </c>
      <c r="V1598" s="6">
        <f t="shared" si="442"/>
        <v>0</v>
      </c>
    </row>
    <row r="1599" spans="2:22" x14ac:dyDescent="0.3">
      <c r="B1599" s="27">
        <v>1597</v>
      </c>
      <c r="C1599" s="70">
        <f t="shared" si="453"/>
        <v>1.4821958863225625E+22</v>
      </c>
      <c r="D1599" s="19">
        <f t="shared" si="443"/>
        <v>9.2233720368547758E+18</v>
      </c>
      <c r="E1599" s="8">
        <f t="shared" si="450"/>
        <v>7.8796909730471801E+48</v>
      </c>
      <c r="F1599" s="17">
        <f t="shared" si="454"/>
        <v>1.07</v>
      </c>
      <c r="G1599" s="17">
        <f t="shared" si="437"/>
        <v>48.896509185594624</v>
      </c>
      <c r="H1599" s="21">
        <f t="shared" si="438"/>
        <v>1.4821958863225625E+23</v>
      </c>
      <c r="I1599" s="22">
        <f t="shared" si="439"/>
        <v>23.170905603594161</v>
      </c>
      <c r="J1599" s="23">
        <f t="shared" si="444"/>
        <v>1.9682690914386017E+46</v>
      </c>
      <c r="K1599" s="22">
        <f t="shared" si="445"/>
        <v>46.29408447262071</v>
      </c>
      <c r="L1599" s="17">
        <v>1</v>
      </c>
      <c r="M1599" s="17">
        <f t="shared" si="451"/>
        <v>1.3279412725412581E+23</v>
      </c>
      <c r="N1599" s="17">
        <f t="shared" si="446"/>
        <v>10</v>
      </c>
      <c r="O1599" s="17">
        <f t="shared" si="447"/>
        <v>76.813537528125096</v>
      </c>
      <c r="P1599" s="17">
        <v>1</v>
      </c>
      <c r="Q1599" s="17">
        <f t="shared" si="452"/>
        <v>16</v>
      </c>
      <c r="R1599" s="28">
        <f t="shared" si="440"/>
        <v>5.3162277980660679E+26</v>
      </c>
      <c r="S1599" s="10">
        <f t="shared" si="448"/>
        <v>25.021003883950449</v>
      </c>
      <c r="T1599" s="10">
        <f t="shared" si="449"/>
        <v>32821.518346029152</v>
      </c>
      <c r="U1599" s="38">
        <f t="shared" si="441"/>
        <v>1.7714421822947414E+48</v>
      </c>
      <c r="V1599" s="6">
        <f t="shared" si="442"/>
        <v>0</v>
      </c>
    </row>
    <row r="1600" spans="2:22" x14ac:dyDescent="0.3">
      <c r="B1600" s="27">
        <v>1598</v>
      </c>
      <c r="C1600" s="70">
        <f t="shared" si="453"/>
        <v>1.4831182235262479E+22</v>
      </c>
      <c r="D1600" s="19">
        <f t="shared" si="443"/>
        <v>9.2233720368547758E+18</v>
      </c>
      <c r="E1600" s="8">
        <f t="shared" si="450"/>
        <v>8.4312693411604826E+48</v>
      </c>
      <c r="F1600" s="17">
        <f t="shared" si="454"/>
        <v>1.07</v>
      </c>
      <c r="G1600" s="17">
        <f t="shared" si="437"/>
        <v>48.925892963279836</v>
      </c>
      <c r="H1600" s="21">
        <f t="shared" si="438"/>
        <v>1.4831182235262479E+23</v>
      </c>
      <c r="I1600" s="22">
        <f t="shared" si="439"/>
        <v>23.171175771243249</v>
      </c>
      <c r="J1600" s="23">
        <f t="shared" si="444"/>
        <v>1.9694939010785758E+46</v>
      </c>
      <c r="K1600" s="22">
        <f t="shared" si="445"/>
        <v>46.294354640269802</v>
      </c>
      <c r="L1600" s="17">
        <v>1</v>
      </c>
      <c r="M1600" s="17">
        <f t="shared" si="451"/>
        <v>1.3279412725412581E+23</v>
      </c>
      <c r="N1600" s="17">
        <f t="shared" si="446"/>
        <v>10</v>
      </c>
      <c r="O1600" s="17">
        <f t="shared" si="447"/>
        <v>76.813537528125096</v>
      </c>
      <c r="P1600" s="17">
        <v>1</v>
      </c>
      <c r="Q1600" s="17">
        <f t="shared" si="452"/>
        <v>16</v>
      </c>
      <c r="R1600" s="28">
        <f t="shared" si="440"/>
        <v>5.6848262042889446E+26</v>
      </c>
      <c r="S1600" s="10">
        <f t="shared" si="448"/>
        <v>26.755824607222614</v>
      </c>
      <c r="T1600" s="10">
        <f t="shared" si="449"/>
        <v>32848.274170636374</v>
      </c>
      <c r="U1600" s="38">
        <f t="shared" si="441"/>
        <v>1.7725445109707183E+48</v>
      </c>
      <c r="V1600" s="6">
        <f t="shared" si="442"/>
        <v>0</v>
      </c>
    </row>
    <row r="1601" spans="2:22" x14ac:dyDescent="0.3">
      <c r="B1601" s="27">
        <v>1599</v>
      </c>
      <c r="C1601" s="70">
        <f t="shared" si="453"/>
        <v>1.4840405607299334E+22</v>
      </c>
      <c r="D1601" s="19">
        <f t="shared" si="443"/>
        <v>9.2233720368547758E+18</v>
      </c>
      <c r="E1601" s="8">
        <f t="shared" si="450"/>
        <v>9.0214581950417172E+48</v>
      </c>
      <c r="F1601" s="17">
        <f t="shared" si="454"/>
        <v>1.07</v>
      </c>
      <c r="G1601" s="17">
        <f t="shared" si="437"/>
        <v>48.955276740965047</v>
      </c>
      <c r="H1601" s="21">
        <f t="shared" si="438"/>
        <v>1.4840405607299334E+23</v>
      </c>
      <c r="I1601" s="22">
        <f t="shared" si="439"/>
        <v>23.171445770929846</v>
      </c>
      <c r="J1601" s="23">
        <f t="shared" si="444"/>
        <v>1.9707187107185502E+46</v>
      </c>
      <c r="K1601" s="22">
        <f t="shared" si="445"/>
        <v>46.294624639956396</v>
      </c>
      <c r="L1601" s="17">
        <v>1</v>
      </c>
      <c r="M1601" s="17">
        <f t="shared" si="451"/>
        <v>1.3279412725412581E+23</v>
      </c>
      <c r="N1601" s="17">
        <f t="shared" si="446"/>
        <v>10</v>
      </c>
      <c r="O1601" s="17">
        <f t="shared" si="447"/>
        <v>76.813537528125096</v>
      </c>
      <c r="P1601" s="17">
        <v>1</v>
      </c>
      <c r="Q1601" s="17">
        <f t="shared" si="452"/>
        <v>16</v>
      </c>
      <c r="R1601" s="28">
        <f t="shared" si="440"/>
        <v>6.0789835761661822E+26</v>
      </c>
      <c r="S1601" s="10">
        <f t="shared" si="448"/>
        <v>28.610939456931597</v>
      </c>
      <c r="T1601" s="10">
        <f t="shared" si="449"/>
        <v>32876.885110093303</v>
      </c>
      <c r="U1601" s="38">
        <f t="shared" si="441"/>
        <v>1.7736468396466952E+48</v>
      </c>
      <c r="V1601" s="6">
        <f t="shared" si="442"/>
        <v>0</v>
      </c>
    </row>
    <row r="1602" spans="2:22" x14ac:dyDescent="0.3">
      <c r="B1602" s="27">
        <v>1600</v>
      </c>
      <c r="C1602" s="70">
        <f t="shared" si="453"/>
        <v>2.9699257958672378E+22</v>
      </c>
      <c r="D1602" s="19">
        <f t="shared" si="443"/>
        <v>1.8446744073709552E+19</v>
      </c>
      <c r="E1602" s="8">
        <f t="shared" si="450"/>
        <v>9.6529602686946386E+48</v>
      </c>
      <c r="F1602" s="17">
        <f t="shared" si="454"/>
        <v>1.07</v>
      </c>
      <c r="G1602" s="17">
        <f t="shared" si="437"/>
        <v>48.984660518650252</v>
      </c>
      <c r="H1602" s="21">
        <f t="shared" si="438"/>
        <v>2.9699257958672378E+23</v>
      </c>
      <c r="I1602" s="22">
        <f t="shared" si="439"/>
        <v>23.472745598526647</v>
      </c>
      <c r="J1602" s="23">
        <f t="shared" si="444"/>
        <v>1.1831661122151145E+47</v>
      </c>
      <c r="K1602" s="22">
        <f t="shared" si="445"/>
        <v>47.073045722272859</v>
      </c>
      <c r="L1602" s="17">
        <v>3</v>
      </c>
      <c r="M1602" s="17">
        <f t="shared" si="451"/>
        <v>3.9838238176237744E+23</v>
      </c>
      <c r="N1602" s="17">
        <f t="shared" si="446"/>
        <v>30</v>
      </c>
      <c r="O1602" s="17">
        <f t="shared" si="447"/>
        <v>78.398500028846243</v>
      </c>
      <c r="P1602" s="17">
        <v>1</v>
      </c>
      <c r="Q1602" s="17">
        <f t="shared" si="452"/>
        <v>16</v>
      </c>
      <c r="R1602" s="28">
        <f t="shared" si="440"/>
        <v>3.2502361783338465E+26</v>
      </c>
      <c r="S1602" s="10">
        <f t="shared" si="448"/>
        <v>5.0991150825297265</v>
      </c>
      <c r="T1602" s="10">
        <f t="shared" si="449"/>
        <v>32971.984225175831</v>
      </c>
      <c r="U1602" s="38">
        <f t="shared" si="441"/>
        <v>1.064849500993603E+49</v>
      </c>
      <c r="V1602" s="6">
        <f t="shared" si="442"/>
        <v>90</v>
      </c>
    </row>
    <row r="1603" spans="2:22" x14ac:dyDescent="0.3">
      <c r="B1603" s="27">
        <v>1601</v>
      </c>
      <c r="C1603" s="70">
        <f t="shared" si="453"/>
        <v>2.9717704702746088E+22</v>
      </c>
      <c r="D1603" s="19">
        <f t="shared" si="443"/>
        <v>1.8446744073709552E+19</v>
      </c>
      <c r="E1603" s="8">
        <f t="shared" si="450"/>
        <v>1.0328667487503264E+49</v>
      </c>
      <c r="F1603" s="17">
        <f t="shared" si="454"/>
        <v>1.07</v>
      </c>
      <c r="G1603" s="17">
        <f t="shared" ref="G1603:G1666" si="455">LOG10(E1603)</f>
        <v>49.014044296335463</v>
      </c>
      <c r="H1603" s="21">
        <f t="shared" ref="H1603:H1666" si="456">C1603 * ($W$4)</f>
        <v>2.9717704702746088E+23</v>
      </c>
      <c r="I1603" s="22">
        <f t="shared" ref="I1603:I1666" si="457">LOG10(H1603)</f>
        <v>23.473015262914014</v>
      </c>
      <c r="J1603" s="23">
        <f t="shared" si="444"/>
        <v>1.1839009979990991E+47</v>
      </c>
      <c r="K1603" s="22">
        <f t="shared" si="445"/>
        <v>47.073315386660227</v>
      </c>
      <c r="L1603" s="17">
        <v>1</v>
      </c>
      <c r="M1603" s="17">
        <f t="shared" si="451"/>
        <v>3.9838238176237744E+23</v>
      </c>
      <c r="N1603" s="17">
        <f t="shared" si="446"/>
        <v>10</v>
      </c>
      <c r="O1603" s="17">
        <f t="shared" si="447"/>
        <v>78.398500028846243</v>
      </c>
      <c r="P1603" s="17">
        <v>1</v>
      </c>
      <c r="Q1603" s="17">
        <f t="shared" si="452"/>
        <v>16</v>
      </c>
      <c r="R1603" s="28">
        <f t="shared" ref="R1603:R1666" si="458">E1603/C1603</f>
        <v>3.475593956806777E+26</v>
      </c>
      <c r="S1603" s="10">
        <f t="shared" si="448"/>
        <v>5.4526663889968709</v>
      </c>
      <c r="T1603" s="10">
        <f t="shared" si="449"/>
        <v>32977.43689156483</v>
      </c>
      <c r="U1603" s="38">
        <f t="shared" ref="U1603:U1666" si="459">J1603*$Z$4</f>
        <v>1.0655108981991892E+49</v>
      </c>
      <c r="V1603" s="6">
        <f t="shared" ref="V1603:V1666" si="460">IF(L1603 = 1, 0, $Z$4)</f>
        <v>0</v>
      </c>
    </row>
    <row r="1604" spans="2:22" x14ac:dyDescent="0.3">
      <c r="B1604" s="27">
        <v>1602</v>
      </c>
      <c r="C1604" s="70">
        <f t="shared" si="453"/>
        <v>2.9736151446819797E+22</v>
      </c>
      <c r="D1604" s="19">
        <f t="shared" ref="D1604:D1667" si="461">2^(QUOTIENT(B1604,25))</f>
        <v>1.8446744073709552E+19</v>
      </c>
      <c r="E1604" s="8">
        <f t="shared" si="450"/>
        <v>1.1051674211628493E+49</v>
      </c>
      <c r="F1604" s="17">
        <f t="shared" si="454"/>
        <v>1.07</v>
      </c>
      <c r="G1604" s="17">
        <f t="shared" si="455"/>
        <v>49.043428074020675</v>
      </c>
      <c r="H1604" s="21">
        <f t="shared" si="456"/>
        <v>2.9736151446819797E+23</v>
      </c>
      <c r="I1604" s="22">
        <f t="shared" si="457"/>
        <v>23.473284759963867</v>
      </c>
      <c r="J1604" s="23">
        <f t="shared" ref="J1604:J1667" si="462">H1604 * M1604</f>
        <v>1.1846358837830838E+47</v>
      </c>
      <c r="K1604" s="22">
        <f t="shared" ref="K1604:K1667" si="463">LOG10(J1604)</f>
        <v>47.073584883710083</v>
      </c>
      <c r="L1604" s="17">
        <v>1</v>
      </c>
      <c r="M1604" s="17">
        <f t="shared" si="451"/>
        <v>3.9838238176237744E+23</v>
      </c>
      <c r="N1604" s="17">
        <f t="shared" ref="N1604:N1667" si="464">L1604*10</f>
        <v>10</v>
      </c>
      <c r="O1604" s="17">
        <f t="shared" ref="O1604:O1667" si="465">LOG(M1604,2)</f>
        <v>78.398500028846243</v>
      </c>
      <c r="P1604" s="17">
        <v>1</v>
      </c>
      <c r="Q1604" s="17">
        <f t="shared" si="452"/>
        <v>16</v>
      </c>
      <c r="R1604" s="28">
        <f t="shared" si="458"/>
        <v>3.7165785328317731E+26</v>
      </c>
      <c r="S1604" s="10">
        <f t="shared" ref="S1604:S1667" si="466">(E1604/J1604)/Q1604</f>
        <v>5.8307337105217973</v>
      </c>
      <c r="T1604" s="10">
        <f t="shared" ref="T1604:T1667" si="467">T1603+S1604+V1604</f>
        <v>32983.267625275352</v>
      </c>
      <c r="U1604" s="38">
        <f t="shared" si="459"/>
        <v>1.0661722954047754E+49</v>
      </c>
      <c r="V1604" s="6">
        <f t="shared" si="460"/>
        <v>0</v>
      </c>
    </row>
    <row r="1605" spans="2:22" x14ac:dyDescent="0.3">
      <c r="B1605" s="27">
        <v>1603</v>
      </c>
      <c r="C1605" s="70">
        <f t="shared" si="453"/>
        <v>2.9754598190893507E+22</v>
      </c>
      <c r="D1605" s="19">
        <f t="shared" si="461"/>
        <v>1.8446744073709552E+19</v>
      </c>
      <c r="E1605" s="8">
        <f t="shared" ref="E1605:E1668" si="468">E1604 * F1604</f>
        <v>1.1825291406442489E+49</v>
      </c>
      <c r="F1605" s="17">
        <f t="shared" si="454"/>
        <v>1.07</v>
      </c>
      <c r="G1605" s="17">
        <f t="shared" si="455"/>
        <v>49.072811851705886</v>
      </c>
      <c r="H1605" s="21">
        <f t="shared" si="456"/>
        <v>2.9754598190893507E+23</v>
      </c>
      <c r="I1605" s="22">
        <f t="shared" si="457"/>
        <v>23.473554089883759</v>
      </c>
      <c r="J1605" s="23">
        <f t="shared" si="462"/>
        <v>1.1853707695670682E+47</v>
      </c>
      <c r="K1605" s="22">
        <f t="shared" si="463"/>
        <v>47.073854213629971</v>
      </c>
      <c r="L1605" s="17">
        <v>1</v>
      </c>
      <c r="M1605" s="17">
        <f t="shared" ref="M1605:M1668" si="469">M1604*L1605</f>
        <v>3.9838238176237744E+23</v>
      </c>
      <c r="N1605" s="17">
        <f t="shared" si="464"/>
        <v>10</v>
      </c>
      <c r="O1605" s="17">
        <f t="shared" si="465"/>
        <v>78.398500028846243</v>
      </c>
      <c r="P1605" s="17">
        <v>1</v>
      </c>
      <c r="Q1605" s="17">
        <f t="shared" ref="Q1605:Q1668" si="470">Q1604*P1605</f>
        <v>16</v>
      </c>
      <c r="R1605" s="28">
        <f t="shared" si="458"/>
        <v>3.9742735998571336E+26</v>
      </c>
      <c r="S1605" s="10">
        <f t="shared" si="466"/>
        <v>6.2350171935873639</v>
      </c>
      <c r="T1605" s="10">
        <f t="shared" si="467"/>
        <v>32989.502642468942</v>
      </c>
      <c r="U1605" s="38">
        <f t="shared" si="459"/>
        <v>1.0668336926103614E+49</v>
      </c>
      <c r="V1605" s="6">
        <f t="shared" si="460"/>
        <v>0</v>
      </c>
    </row>
    <row r="1606" spans="2:22" x14ac:dyDescent="0.3">
      <c r="B1606" s="27">
        <v>1604</v>
      </c>
      <c r="C1606" s="70">
        <f t="shared" si="453"/>
        <v>2.9773044934967216E+22</v>
      </c>
      <c r="D1606" s="19">
        <f t="shared" si="461"/>
        <v>1.8446744073709552E+19</v>
      </c>
      <c r="E1606" s="8">
        <f t="shared" si="468"/>
        <v>1.2653061804893463E+49</v>
      </c>
      <c r="F1606" s="17">
        <f t="shared" si="454"/>
        <v>1.07</v>
      </c>
      <c r="G1606" s="17">
        <f t="shared" si="455"/>
        <v>49.10219562939109</v>
      </c>
      <c r="H1606" s="21">
        <f t="shared" si="456"/>
        <v>2.9773044934967216E+23</v>
      </c>
      <c r="I1606" s="22">
        <f t="shared" si="457"/>
        <v>23.473823252880848</v>
      </c>
      <c r="J1606" s="23">
        <f t="shared" si="462"/>
        <v>1.1861056553510528E+47</v>
      </c>
      <c r="K1606" s="22">
        <f t="shared" si="463"/>
        <v>47.074123376627064</v>
      </c>
      <c r="L1606" s="17">
        <v>1</v>
      </c>
      <c r="M1606" s="17">
        <f t="shared" si="469"/>
        <v>3.9838238176237744E+23</v>
      </c>
      <c r="N1606" s="17">
        <f t="shared" si="464"/>
        <v>10</v>
      </c>
      <c r="O1606" s="17">
        <f t="shared" si="465"/>
        <v>78.398500028846243</v>
      </c>
      <c r="P1606" s="17">
        <v>1</v>
      </c>
      <c r="Q1606" s="17">
        <f t="shared" si="470"/>
        <v>16</v>
      </c>
      <c r="R1606" s="28">
        <f t="shared" si="458"/>
        <v>4.2498380103651954E+26</v>
      </c>
      <c r="S1606" s="10">
        <f t="shared" si="466"/>
        <v>6.6673348975119993</v>
      </c>
      <c r="T1606" s="10">
        <f t="shared" si="467"/>
        <v>32996.169977366451</v>
      </c>
      <c r="U1606" s="38">
        <f t="shared" si="459"/>
        <v>1.0674950898159476E+49</v>
      </c>
      <c r="V1606" s="6">
        <f t="shared" si="460"/>
        <v>0</v>
      </c>
    </row>
    <row r="1607" spans="2:22" x14ac:dyDescent="0.3">
      <c r="B1607" s="27">
        <v>1605</v>
      </c>
      <c r="C1607" s="70">
        <f t="shared" si="453"/>
        <v>2.9791491679040926E+22</v>
      </c>
      <c r="D1607" s="19">
        <f t="shared" si="461"/>
        <v>1.8446744073709552E+19</v>
      </c>
      <c r="E1607" s="8">
        <f t="shared" si="468"/>
        <v>1.3538776131236005E+49</v>
      </c>
      <c r="F1607" s="17">
        <f t="shared" si="454"/>
        <v>1.07</v>
      </c>
      <c r="G1607" s="17">
        <f t="shared" si="455"/>
        <v>49.131579407076302</v>
      </c>
      <c r="H1607" s="21">
        <f t="shared" si="456"/>
        <v>2.9791491679040926E+23</v>
      </c>
      <c r="I1607" s="22">
        <f t="shared" si="457"/>
        <v>23.474092249161917</v>
      </c>
      <c r="J1607" s="23">
        <f t="shared" si="462"/>
        <v>1.1868405411350372E+47</v>
      </c>
      <c r="K1607" s="22">
        <f t="shared" si="463"/>
        <v>47.074392372908136</v>
      </c>
      <c r="L1607" s="17">
        <v>1</v>
      </c>
      <c r="M1607" s="17">
        <f t="shared" si="469"/>
        <v>3.9838238176237744E+23</v>
      </c>
      <c r="N1607" s="17">
        <f t="shared" si="464"/>
        <v>10</v>
      </c>
      <c r="O1607" s="17">
        <f t="shared" si="465"/>
        <v>78.398500028846243</v>
      </c>
      <c r="P1607" s="17">
        <v>1</v>
      </c>
      <c r="Q1607" s="17">
        <f t="shared" si="470"/>
        <v>16</v>
      </c>
      <c r="R1607" s="28">
        <f t="shared" si="458"/>
        <v>4.5445109889414763E+26</v>
      </c>
      <c r="S1607" s="10">
        <f t="shared" si="466"/>
        <v>7.129630972944442</v>
      </c>
      <c r="T1607" s="10">
        <f t="shared" si="467"/>
        <v>33003.299608339395</v>
      </c>
      <c r="U1607" s="38">
        <f t="shared" si="459"/>
        <v>1.0681564870215335E+49</v>
      </c>
      <c r="V1607" s="6">
        <f t="shared" si="460"/>
        <v>0</v>
      </c>
    </row>
    <row r="1608" spans="2:22" x14ac:dyDescent="0.3">
      <c r="B1608" s="27">
        <v>1606</v>
      </c>
      <c r="C1608" s="70">
        <f t="shared" si="453"/>
        <v>2.9809938423114635E+22</v>
      </c>
      <c r="D1608" s="19">
        <f t="shared" si="461"/>
        <v>1.8446744073709552E+19</v>
      </c>
      <c r="E1608" s="8">
        <f t="shared" si="468"/>
        <v>1.4486490460422527E+49</v>
      </c>
      <c r="F1608" s="17">
        <f t="shared" si="454"/>
        <v>1.07</v>
      </c>
      <c r="G1608" s="17">
        <f t="shared" si="455"/>
        <v>49.160963184761513</v>
      </c>
      <c r="H1608" s="21">
        <f t="shared" si="456"/>
        <v>2.9809938423114635E+23</v>
      </c>
      <c r="I1608" s="22">
        <f t="shared" si="457"/>
        <v>23.474361078933363</v>
      </c>
      <c r="J1608" s="23">
        <f t="shared" si="462"/>
        <v>1.1875754269190218E+47</v>
      </c>
      <c r="K1608" s="22">
        <f t="shared" si="463"/>
        <v>47.074661202679579</v>
      </c>
      <c r="L1608" s="17">
        <v>1</v>
      </c>
      <c r="M1608" s="17">
        <f t="shared" si="469"/>
        <v>3.9838238176237744E+23</v>
      </c>
      <c r="N1608" s="17">
        <f t="shared" si="464"/>
        <v>10</v>
      </c>
      <c r="O1608" s="17">
        <f t="shared" si="465"/>
        <v>78.398500028846243</v>
      </c>
      <c r="P1608" s="17">
        <v>1</v>
      </c>
      <c r="Q1608" s="17">
        <f t="shared" si="470"/>
        <v>16</v>
      </c>
      <c r="R1608" s="28">
        <f t="shared" si="458"/>
        <v>4.8596177069556435E+26</v>
      </c>
      <c r="S1608" s="10">
        <f t="shared" si="466"/>
        <v>7.6239844076711902</v>
      </c>
      <c r="T1608" s="10">
        <f t="shared" si="467"/>
        <v>33010.923592747065</v>
      </c>
      <c r="U1608" s="38">
        <f t="shared" si="459"/>
        <v>1.0688178842271197E+49</v>
      </c>
      <c r="V1608" s="6">
        <f t="shared" si="460"/>
        <v>0</v>
      </c>
    </row>
    <row r="1609" spans="2:22" x14ac:dyDescent="0.3">
      <c r="B1609" s="27">
        <v>1607</v>
      </c>
      <c r="C1609" s="70">
        <f t="shared" si="453"/>
        <v>2.9828385167188345E+22</v>
      </c>
      <c r="D1609" s="19">
        <f t="shared" si="461"/>
        <v>1.8446744073709552E+19</v>
      </c>
      <c r="E1609" s="8">
        <f t="shared" si="468"/>
        <v>1.5500544792652104E+49</v>
      </c>
      <c r="F1609" s="17">
        <f t="shared" si="454"/>
        <v>1.07</v>
      </c>
      <c r="G1609" s="17">
        <f t="shared" si="455"/>
        <v>49.190346962446725</v>
      </c>
      <c r="H1609" s="21">
        <f t="shared" si="456"/>
        <v>2.9828385167188345E+23</v>
      </c>
      <c r="I1609" s="22">
        <f t="shared" si="457"/>
        <v>23.474629742401198</v>
      </c>
      <c r="J1609" s="23">
        <f t="shared" si="462"/>
        <v>1.1883103127030065E+47</v>
      </c>
      <c r="K1609" s="22">
        <f t="shared" si="463"/>
        <v>47.074929866147414</v>
      </c>
      <c r="L1609" s="17">
        <v>1</v>
      </c>
      <c r="M1609" s="17">
        <f t="shared" si="469"/>
        <v>3.9838238176237744E+23</v>
      </c>
      <c r="N1609" s="17">
        <f t="shared" si="464"/>
        <v>10</v>
      </c>
      <c r="O1609" s="17">
        <f t="shared" si="465"/>
        <v>78.398500028846243</v>
      </c>
      <c r="P1609" s="17">
        <v>1</v>
      </c>
      <c r="Q1609" s="17">
        <f t="shared" si="470"/>
        <v>16</v>
      </c>
      <c r="R1609" s="28">
        <f t="shared" si="458"/>
        <v>5.1965752439401001E+26</v>
      </c>
      <c r="S1609" s="10">
        <f t="shared" si="466"/>
        <v>8.1526183790923987</v>
      </c>
      <c r="T1609" s="10">
        <f t="shared" si="467"/>
        <v>33019.076211126157</v>
      </c>
      <c r="U1609" s="38">
        <f t="shared" si="459"/>
        <v>1.0694792814327058E+49</v>
      </c>
      <c r="V1609" s="6">
        <f t="shared" si="460"/>
        <v>0</v>
      </c>
    </row>
    <row r="1610" spans="2:22" x14ac:dyDescent="0.3">
      <c r="B1610" s="27">
        <v>1608</v>
      </c>
      <c r="C1610" s="70">
        <f t="shared" si="453"/>
        <v>2.9846831911262055E+22</v>
      </c>
      <c r="D1610" s="19">
        <f t="shared" si="461"/>
        <v>1.8446744073709552E+19</v>
      </c>
      <c r="E1610" s="8">
        <f t="shared" si="468"/>
        <v>1.6585582928137752E+49</v>
      </c>
      <c r="F1610" s="17">
        <f t="shared" si="454"/>
        <v>1.07</v>
      </c>
      <c r="G1610" s="17">
        <f t="shared" si="455"/>
        <v>49.219730740131929</v>
      </c>
      <c r="H1610" s="21">
        <f t="shared" si="456"/>
        <v>2.9846831911262055E+23</v>
      </c>
      <c r="I1610" s="22">
        <f t="shared" si="457"/>
        <v>23.474898239771051</v>
      </c>
      <c r="J1610" s="23">
        <f t="shared" si="462"/>
        <v>1.1890451984869909E+47</v>
      </c>
      <c r="K1610" s="22">
        <f t="shared" si="463"/>
        <v>47.075198363517266</v>
      </c>
      <c r="L1610" s="17">
        <v>1</v>
      </c>
      <c r="M1610" s="17">
        <f t="shared" si="469"/>
        <v>3.9838238176237744E+23</v>
      </c>
      <c r="N1610" s="17">
        <f t="shared" si="464"/>
        <v>10</v>
      </c>
      <c r="O1610" s="17">
        <f t="shared" si="465"/>
        <v>78.398500028846243</v>
      </c>
      <c r="P1610" s="17">
        <v>1</v>
      </c>
      <c r="Q1610" s="17">
        <f t="shared" si="470"/>
        <v>16</v>
      </c>
      <c r="R1610" s="28">
        <f t="shared" si="458"/>
        <v>5.556898962492412E+26</v>
      </c>
      <c r="S1610" s="10">
        <f t="shared" si="466"/>
        <v>8.7179102554523347</v>
      </c>
      <c r="T1610" s="10">
        <f t="shared" si="467"/>
        <v>33027.794121381608</v>
      </c>
      <c r="U1610" s="38">
        <f t="shared" si="459"/>
        <v>1.0701406786382918E+49</v>
      </c>
      <c r="V1610" s="6">
        <f t="shared" si="460"/>
        <v>0</v>
      </c>
    </row>
    <row r="1611" spans="2:22" x14ac:dyDescent="0.3">
      <c r="B1611" s="27">
        <v>1609</v>
      </c>
      <c r="C1611" s="70">
        <f t="shared" si="453"/>
        <v>2.9865278655335764E+22</v>
      </c>
      <c r="D1611" s="19">
        <f t="shared" si="461"/>
        <v>1.8446744073709552E+19</v>
      </c>
      <c r="E1611" s="8">
        <f t="shared" si="468"/>
        <v>1.7746573733107397E+49</v>
      </c>
      <c r="F1611" s="17">
        <f t="shared" si="454"/>
        <v>1.07</v>
      </c>
      <c r="G1611" s="17">
        <f t="shared" si="455"/>
        <v>49.249114517817141</v>
      </c>
      <c r="H1611" s="21">
        <f t="shared" si="456"/>
        <v>2.9865278655335764E+23</v>
      </c>
      <c r="I1611" s="22">
        <f t="shared" si="457"/>
        <v>23.47516657124817</v>
      </c>
      <c r="J1611" s="23">
        <f t="shared" si="462"/>
        <v>1.1897800842709755E+47</v>
      </c>
      <c r="K1611" s="22">
        <f t="shared" si="463"/>
        <v>47.075466694994383</v>
      </c>
      <c r="L1611" s="17">
        <v>1</v>
      </c>
      <c r="M1611" s="17">
        <f t="shared" si="469"/>
        <v>3.9838238176237744E+23</v>
      </c>
      <c r="N1611" s="17">
        <f t="shared" si="464"/>
        <v>10</v>
      </c>
      <c r="O1611" s="17">
        <f t="shared" si="465"/>
        <v>78.398500028846243</v>
      </c>
      <c r="P1611" s="17">
        <v>1</v>
      </c>
      <c r="Q1611" s="17">
        <f t="shared" si="470"/>
        <v>16</v>
      </c>
      <c r="R1611" s="28">
        <f t="shared" si="458"/>
        <v>5.942209325388891E+26</v>
      </c>
      <c r="S1611" s="10">
        <f t="shared" si="466"/>
        <v>9.3224022908303965</v>
      </c>
      <c r="T1611" s="10">
        <f t="shared" si="467"/>
        <v>33037.116523672441</v>
      </c>
      <c r="U1611" s="38">
        <f t="shared" si="459"/>
        <v>1.0708020758438779E+49</v>
      </c>
      <c r="V1611" s="6">
        <f t="shared" si="460"/>
        <v>0</v>
      </c>
    </row>
    <row r="1612" spans="2:22" x14ac:dyDescent="0.3">
      <c r="B1612" s="27">
        <v>1610</v>
      </c>
      <c r="C1612" s="70">
        <f t="shared" si="453"/>
        <v>2.9883725399409474E+22</v>
      </c>
      <c r="D1612" s="19">
        <f t="shared" si="461"/>
        <v>1.8446744073709552E+19</v>
      </c>
      <c r="E1612" s="8">
        <f t="shared" si="468"/>
        <v>1.8988833894424917E+49</v>
      </c>
      <c r="F1612" s="17">
        <f t="shared" si="454"/>
        <v>1.07</v>
      </c>
      <c r="G1612" s="17">
        <f t="shared" si="455"/>
        <v>49.278498295502352</v>
      </c>
      <c r="H1612" s="21">
        <f t="shared" si="456"/>
        <v>2.9883725399409474E+23</v>
      </c>
      <c r="I1612" s="22">
        <f t="shared" si="457"/>
        <v>23.475434737037428</v>
      </c>
      <c r="J1612" s="23">
        <f t="shared" si="462"/>
        <v>1.1905149700549601E+47</v>
      </c>
      <c r="K1612" s="22">
        <f t="shared" si="463"/>
        <v>47.075734860783641</v>
      </c>
      <c r="L1612" s="17">
        <v>1</v>
      </c>
      <c r="M1612" s="17">
        <f t="shared" si="469"/>
        <v>3.9838238176237744E+23</v>
      </c>
      <c r="N1612" s="17">
        <f t="shared" si="464"/>
        <v>10</v>
      </c>
      <c r="O1612" s="17">
        <f t="shared" si="465"/>
        <v>78.398500028846243</v>
      </c>
      <c r="P1612" s="17">
        <v>1</v>
      </c>
      <c r="Q1612" s="17">
        <f t="shared" si="470"/>
        <v>16</v>
      </c>
      <c r="R1612" s="28">
        <f t="shared" si="458"/>
        <v>6.3542391855869995E+26</v>
      </c>
      <c r="S1612" s="10">
        <f t="shared" si="466"/>
        <v>9.9688130620211233</v>
      </c>
      <c r="T1612" s="10">
        <f t="shared" si="467"/>
        <v>33047.085336734461</v>
      </c>
      <c r="U1612" s="38">
        <f t="shared" si="459"/>
        <v>1.0714634730494641E+49</v>
      </c>
      <c r="V1612" s="6">
        <f t="shared" si="460"/>
        <v>0</v>
      </c>
    </row>
    <row r="1613" spans="2:22" x14ac:dyDescent="0.3">
      <c r="B1613" s="27">
        <v>1611</v>
      </c>
      <c r="C1613" s="70">
        <f t="shared" si="453"/>
        <v>2.9902172143483183E+22</v>
      </c>
      <c r="D1613" s="19">
        <f t="shared" si="461"/>
        <v>1.8446744073709552E+19</v>
      </c>
      <c r="E1613" s="8">
        <f t="shared" si="468"/>
        <v>2.0318052267034663E+49</v>
      </c>
      <c r="F1613" s="17">
        <f t="shared" si="454"/>
        <v>1.07</v>
      </c>
      <c r="G1613" s="17">
        <f t="shared" si="455"/>
        <v>49.307882073187564</v>
      </c>
      <c r="H1613" s="21">
        <f t="shared" si="456"/>
        <v>2.9902172143483183E+23</v>
      </c>
      <c r="I1613" s="22">
        <f t="shared" si="457"/>
        <v>23.475702737343312</v>
      </c>
      <c r="J1613" s="23">
        <f t="shared" si="462"/>
        <v>1.1912498558389445E+47</v>
      </c>
      <c r="K1613" s="22">
        <f t="shared" si="463"/>
        <v>47.076002861089528</v>
      </c>
      <c r="L1613" s="17">
        <v>1</v>
      </c>
      <c r="M1613" s="17">
        <f t="shared" si="469"/>
        <v>3.9838238176237744E+23</v>
      </c>
      <c r="N1613" s="17">
        <f t="shared" si="464"/>
        <v>10</v>
      </c>
      <c r="O1613" s="17">
        <f t="shared" si="465"/>
        <v>78.398500028846243</v>
      </c>
      <c r="P1613" s="17">
        <v>1</v>
      </c>
      <c r="Q1613" s="17">
        <f t="shared" si="470"/>
        <v>16</v>
      </c>
      <c r="R1613" s="28">
        <f t="shared" si="458"/>
        <v>6.7948415819225813E+26</v>
      </c>
      <c r="S1613" s="10">
        <f t="shared" si="466"/>
        <v>10.66004969877077</v>
      </c>
      <c r="T1613" s="10">
        <f t="shared" si="467"/>
        <v>33057.745386433235</v>
      </c>
      <c r="U1613" s="38">
        <f t="shared" si="459"/>
        <v>1.0721248702550501E+49</v>
      </c>
      <c r="V1613" s="6">
        <f t="shared" si="460"/>
        <v>0</v>
      </c>
    </row>
    <row r="1614" spans="2:22" x14ac:dyDescent="0.3">
      <c r="B1614" s="27">
        <v>1612</v>
      </c>
      <c r="C1614" s="70">
        <f t="shared" si="453"/>
        <v>2.9920618887556893E+22</v>
      </c>
      <c r="D1614" s="19">
        <f t="shared" si="461"/>
        <v>1.8446744073709552E+19</v>
      </c>
      <c r="E1614" s="8">
        <f t="shared" si="468"/>
        <v>2.1740315925727091E+49</v>
      </c>
      <c r="F1614" s="17">
        <f t="shared" si="454"/>
        <v>1.07</v>
      </c>
      <c r="G1614" s="17">
        <f t="shared" si="455"/>
        <v>49.337265850872768</v>
      </c>
      <c r="H1614" s="21">
        <f t="shared" si="456"/>
        <v>2.9920618887556893E+23</v>
      </c>
      <c r="I1614" s="22">
        <f t="shared" si="457"/>
        <v>23.475970572369935</v>
      </c>
      <c r="J1614" s="23">
        <f t="shared" si="462"/>
        <v>1.1919847416229292E+47</v>
      </c>
      <c r="K1614" s="22">
        <f t="shared" si="463"/>
        <v>47.076270696116147</v>
      </c>
      <c r="L1614" s="17">
        <v>1</v>
      </c>
      <c r="M1614" s="17">
        <f t="shared" si="469"/>
        <v>3.9838238176237744E+23</v>
      </c>
      <c r="N1614" s="17">
        <f t="shared" si="464"/>
        <v>10</v>
      </c>
      <c r="O1614" s="17">
        <f t="shared" si="465"/>
        <v>78.398500028846243</v>
      </c>
      <c r="P1614" s="17">
        <v>1</v>
      </c>
      <c r="Q1614" s="17">
        <f t="shared" si="470"/>
        <v>16</v>
      </c>
      <c r="R1614" s="28">
        <f t="shared" si="458"/>
        <v>7.2659980755840076E+26</v>
      </c>
      <c r="S1614" s="10">
        <f t="shared" si="466"/>
        <v>11.399220962408716</v>
      </c>
      <c r="T1614" s="10">
        <f t="shared" si="467"/>
        <v>33069.144607395647</v>
      </c>
      <c r="U1614" s="38">
        <f t="shared" si="459"/>
        <v>1.0727862674606362E+49</v>
      </c>
      <c r="V1614" s="6">
        <f t="shared" si="460"/>
        <v>0</v>
      </c>
    </row>
    <row r="1615" spans="2:22" x14ac:dyDescent="0.3">
      <c r="B1615" s="27">
        <v>1613</v>
      </c>
      <c r="C1615" s="70">
        <f t="shared" si="453"/>
        <v>2.9939065631630602E+22</v>
      </c>
      <c r="D1615" s="19">
        <f t="shared" si="461"/>
        <v>1.8446744073709552E+19</v>
      </c>
      <c r="E1615" s="8">
        <f t="shared" si="468"/>
        <v>2.326213804052799E+49</v>
      </c>
      <c r="F1615" s="17">
        <f t="shared" si="454"/>
        <v>1.07</v>
      </c>
      <c r="G1615" s="17">
        <f t="shared" si="455"/>
        <v>49.36664962855798</v>
      </c>
      <c r="H1615" s="21">
        <f t="shared" si="456"/>
        <v>2.9939065631630602E+23</v>
      </c>
      <c r="I1615" s="22">
        <f t="shared" si="457"/>
        <v>23.476238242321028</v>
      </c>
      <c r="J1615" s="23">
        <f t="shared" si="462"/>
        <v>1.1927196274069136E+47</v>
      </c>
      <c r="K1615" s="22">
        <f t="shared" si="463"/>
        <v>47.076538366067247</v>
      </c>
      <c r="L1615" s="17">
        <v>1</v>
      </c>
      <c r="M1615" s="17">
        <f t="shared" si="469"/>
        <v>3.9838238176237744E+23</v>
      </c>
      <c r="N1615" s="17">
        <f t="shared" si="464"/>
        <v>10</v>
      </c>
      <c r="O1615" s="17">
        <f t="shared" si="465"/>
        <v>78.398500028846243</v>
      </c>
      <c r="P1615" s="17">
        <v>1</v>
      </c>
      <c r="Q1615" s="17">
        <f t="shared" si="470"/>
        <v>16</v>
      </c>
      <c r="R1615" s="28">
        <f t="shared" si="458"/>
        <v>7.7698276648792793E+26</v>
      </c>
      <c r="S1615" s="10">
        <f t="shared" si="466"/>
        <v>12.18965123173064</v>
      </c>
      <c r="T1615" s="10">
        <f t="shared" si="467"/>
        <v>33081.334258627379</v>
      </c>
      <c r="U1615" s="38">
        <f t="shared" si="459"/>
        <v>1.0734476646662222E+49</v>
      </c>
      <c r="V1615" s="6">
        <f t="shared" si="460"/>
        <v>0</v>
      </c>
    </row>
    <row r="1616" spans="2:22" x14ac:dyDescent="0.3">
      <c r="B1616" s="27">
        <v>1614</v>
      </c>
      <c r="C1616" s="70">
        <f t="shared" si="453"/>
        <v>2.9957512375704312E+22</v>
      </c>
      <c r="D1616" s="19">
        <f t="shared" si="461"/>
        <v>1.8446744073709552E+19</v>
      </c>
      <c r="E1616" s="8">
        <f t="shared" si="468"/>
        <v>2.4890487703364952E+49</v>
      </c>
      <c r="F1616" s="17">
        <f t="shared" si="454"/>
        <v>1.07</v>
      </c>
      <c r="G1616" s="17">
        <f t="shared" si="455"/>
        <v>49.396033406243191</v>
      </c>
      <c r="H1616" s="21">
        <f t="shared" si="456"/>
        <v>2.9957512375704312E+23</v>
      </c>
      <c r="I1616" s="22">
        <f t="shared" si="457"/>
        <v>23.476505747399955</v>
      </c>
      <c r="J1616" s="23">
        <f t="shared" si="462"/>
        <v>1.1934545131908982E+47</v>
      </c>
      <c r="K1616" s="22">
        <f t="shared" si="463"/>
        <v>47.076805871146171</v>
      </c>
      <c r="L1616" s="17">
        <v>1</v>
      </c>
      <c r="M1616" s="17">
        <f t="shared" si="469"/>
        <v>3.9838238176237744E+23</v>
      </c>
      <c r="N1616" s="17">
        <f t="shared" si="464"/>
        <v>10</v>
      </c>
      <c r="O1616" s="17">
        <f t="shared" si="465"/>
        <v>78.398500028846243</v>
      </c>
      <c r="P1616" s="17">
        <v>1</v>
      </c>
      <c r="Q1616" s="17">
        <f t="shared" si="470"/>
        <v>16</v>
      </c>
      <c r="R1616" s="28">
        <f t="shared" si="458"/>
        <v>8.3085963184150289E+26</v>
      </c>
      <c r="S1616" s="10">
        <f t="shared" si="466"/>
        <v>13.034895459073736</v>
      </c>
      <c r="T1616" s="10">
        <f t="shared" si="467"/>
        <v>33094.369154086453</v>
      </c>
      <c r="U1616" s="38">
        <f t="shared" si="459"/>
        <v>1.0741090618718084E+49</v>
      </c>
      <c r="V1616" s="6">
        <f t="shared" si="460"/>
        <v>0</v>
      </c>
    </row>
    <row r="1617" spans="2:22" x14ac:dyDescent="0.3">
      <c r="B1617" s="27">
        <v>1615</v>
      </c>
      <c r="C1617" s="70">
        <f t="shared" si="453"/>
        <v>2.9975959119778021E+22</v>
      </c>
      <c r="D1617" s="19">
        <f t="shared" si="461"/>
        <v>1.8446744073709552E+19</v>
      </c>
      <c r="E1617" s="8">
        <f t="shared" si="468"/>
        <v>2.6632821842600499E+49</v>
      </c>
      <c r="F1617" s="17">
        <f t="shared" si="454"/>
        <v>1.07</v>
      </c>
      <c r="G1617" s="17">
        <f t="shared" si="455"/>
        <v>49.425417183928403</v>
      </c>
      <c r="H1617" s="21">
        <f t="shared" si="456"/>
        <v>2.9975959119778021E+23</v>
      </c>
      <c r="I1617" s="22">
        <f t="shared" si="457"/>
        <v>23.47677308780969</v>
      </c>
      <c r="J1617" s="23">
        <f t="shared" si="462"/>
        <v>1.1941893989748828E+47</v>
      </c>
      <c r="K1617" s="22">
        <f t="shared" si="463"/>
        <v>47.077073211555906</v>
      </c>
      <c r="L1617" s="17">
        <v>1</v>
      </c>
      <c r="M1617" s="17">
        <f t="shared" si="469"/>
        <v>3.9838238176237744E+23</v>
      </c>
      <c r="N1617" s="17">
        <f t="shared" si="464"/>
        <v>10</v>
      </c>
      <c r="O1617" s="17">
        <f t="shared" si="465"/>
        <v>78.398500028846243</v>
      </c>
      <c r="P1617" s="17">
        <v>1</v>
      </c>
      <c r="Q1617" s="17">
        <f t="shared" si="470"/>
        <v>16</v>
      </c>
      <c r="R1617" s="28">
        <f t="shared" si="458"/>
        <v>8.8847271695898022E+26</v>
      </c>
      <c r="S1617" s="10">
        <f t="shared" si="466"/>
        <v>13.93875516389123</v>
      </c>
      <c r="T1617" s="10">
        <f t="shared" si="467"/>
        <v>33108.307909250347</v>
      </c>
      <c r="U1617" s="38">
        <f t="shared" si="459"/>
        <v>1.0747704590773946E+49</v>
      </c>
      <c r="V1617" s="6">
        <f t="shared" si="460"/>
        <v>0</v>
      </c>
    </row>
    <row r="1618" spans="2:22" x14ac:dyDescent="0.3">
      <c r="B1618" s="27">
        <v>1616</v>
      </c>
      <c r="C1618" s="70">
        <f t="shared" si="453"/>
        <v>2.9994405863851731E+22</v>
      </c>
      <c r="D1618" s="19">
        <f t="shared" si="461"/>
        <v>1.8446744073709552E+19</v>
      </c>
      <c r="E1618" s="8">
        <f t="shared" si="468"/>
        <v>2.8497119371582533E+49</v>
      </c>
      <c r="F1618" s="17">
        <f t="shared" si="454"/>
        <v>1.07</v>
      </c>
      <c r="G1618" s="17">
        <f t="shared" si="455"/>
        <v>49.454800961613607</v>
      </c>
      <c r="H1618" s="21">
        <f t="shared" si="456"/>
        <v>2.9994405863851731E+23</v>
      </c>
      <c r="I1618" s="22">
        <f t="shared" si="457"/>
        <v>23.477040263752844</v>
      </c>
      <c r="J1618" s="23">
        <f t="shared" si="462"/>
        <v>1.1949242847588672E+47</v>
      </c>
      <c r="K1618" s="22">
        <f t="shared" si="463"/>
        <v>47.077340387499063</v>
      </c>
      <c r="L1618" s="17">
        <v>1</v>
      </c>
      <c r="M1618" s="17">
        <f t="shared" si="469"/>
        <v>3.9838238176237744E+23</v>
      </c>
      <c r="N1618" s="17">
        <f t="shared" si="464"/>
        <v>10</v>
      </c>
      <c r="O1618" s="17">
        <f t="shared" si="465"/>
        <v>78.398500028846243</v>
      </c>
      <c r="P1618" s="17">
        <v>1</v>
      </c>
      <c r="Q1618" s="17">
        <f t="shared" si="470"/>
        <v>16</v>
      </c>
      <c r="R1618" s="28">
        <f t="shared" si="458"/>
        <v>9.5008114182806075E+26</v>
      </c>
      <c r="S1618" s="10">
        <f t="shared" si="466"/>
        <v>14.905295535803123</v>
      </c>
      <c r="T1618" s="10">
        <f t="shared" si="467"/>
        <v>33123.213204786152</v>
      </c>
      <c r="U1618" s="38">
        <f t="shared" si="459"/>
        <v>1.0754318562829805E+49</v>
      </c>
      <c r="V1618" s="6">
        <f t="shared" si="460"/>
        <v>0</v>
      </c>
    </row>
    <row r="1619" spans="2:22" x14ac:dyDescent="0.3">
      <c r="B1619" s="27">
        <v>1617</v>
      </c>
      <c r="C1619" s="70">
        <f t="shared" si="453"/>
        <v>3.001285260792544E+22</v>
      </c>
      <c r="D1619" s="19">
        <f t="shared" si="461"/>
        <v>1.8446744073709552E+19</v>
      </c>
      <c r="E1619" s="8">
        <f t="shared" si="468"/>
        <v>3.0491917727593313E+49</v>
      </c>
      <c r="F1619" s="17">
        <f t="shared" si="454"/>
        <v>1.07</v>
      </c>
      <c r="G1619" s="17">
        <f t="shared" si="455"/>
        <v>49.484184739298819</v>
      </c>
      <c r="H1619" s="21">
        <f t="shared" si="456"/>
        <v>3.001285260792544E+23</v>
      </c>
      <c r="I1619" s="22">
        <f t="shared" si="457"/>
        <v>23.477307275431656</v>
      </c>
      <c r="J1619" s="23">
        <f t="shared" si="462"/>
        <v>1.1956591705428518E+47</v>
      </c>
      <c r="K1619" s="22">
        <f t="shared" si="463"/>
        <v>47.077607399177872</v>
      </c>
      <c r="L1619" s="17">
        <v>1</v>
      </c>
      <c r="M1619" s="17">
        <f t="shared" si="469"/>
        <v>3.9838238176237744E+23</v>
      </c>
      <c r="N1619" s="17">
        <f t="shared" si="464"/>
        <v>10</v>
      </c>
      <c r="O1619" s="17">
        <f t="shared" si="465"/>
        <v>78.398500028846243</v>
      </c>
      <c r="P1619" s="17">
        <v>1</v>
      </c>
      <c r="Q1619" s="17">
        <f t="shared" si="470"/>
        <v>16</v>
      </c>
      <c r="R1619" s="28">
        <f t="shared" si="458"/>
        <v>1.0159619988784861E+27</v>
      </c>
      <c r="S1619" s="10">
        <f t="shared" si="466"/>
        <v>15.938863724094032</v>
      </c>
      <c r="T1619" s="10">
        <f t="shared" si="467"/>
        <v>33139.152068510244</v>
      </c>
      <c r="U1619" s="38">
        <f t="shared" si="459"/>
        <v>1.0760932534885667E+49</v>
      </c>
      <c r="V1619" s="6">
        <f t="shared" si="460"/>
        <v>0</v>
      </c>
    </row>
    <row r="1620" spans="2:22" x14ac:dyDescent="0.3">
      <c r="B1620" s="27">
        <v>1618</v>
      </c>
      <c r="C1620" s="70">
        <f t="shared" si="453"/>
        <v>3.003129935199915E+22</v>
      </c>
      <c r="D1620" s="19">
        <f t="shared" si="461"/>
        <v>1.8446744073709552E+19</v>
      </c>
      <c r="E1620" s="8">
        <f t="shared" si="468"/>
        <v>3.2626351968524846E+49</v>
      </c>
      <c r="F1620" s="17">
        <f t="shared" si="454"/>
        <v>1.07</v>
      </c>
      <c r="G1620" s="17">
        <f t="shared" si="455"/>
        <v>49.51356851698403</v>
      </c>
      <c r="H1620" s="21">
        <f t="shared" si="456"/>
        <v>3.003129935199915E+23</v>
      </c>
      <c r="I1620" s="22">
        <f t="shared" si="457"/>
        <v>23.47757412304798</v>
      </c>
      <c r="J1620" s="23">
        <f t="shared" si="462"/>
        <v>1.1963940563268365E+47</v>
      </c>
      <c r="K1620" s="22">
        <f t="shared" si="463"/>
        <v>47.077874246794195</v>
      </c>
      <c r="L1620" s="17">
        <v>1</v>
      </c>
      <c r="M1620" s="17">
        <f t="shared" si="469"/>
        <v>3.9838238176237744E+23</v>
      </c>
      <c r="N1620" s="17">
        <f t="shared" si="464"/>
        <v>10</v>
      </c>
      <c r="O1620" s="17">
        <f t="shared" si="465"/>
        <v>78.398500028846243</v>
      </c>
      <c r="P1620" s="17">
        <v>1</v>
      </c>
      <c r="Q1620" s="17">
        <f t="shared" si="470"/>
        <v>16</v>
      </c>
      <c r="R1620" s="28">
        <f t="shared" si="458"/>
        <v>1.086411599648383E+27</v>
      </c>
      <c r="S1620" s="10">
        <f t="shared" si="466"/>
        <v>17.044108395969324</v>
      </c>
      <c r="T1620" s="10">
        <f t="shared" si="467"/>
        <v>33156.196176906211</v>
      </c>
      <c r="U1620" s="38">
        <f t="shared" si="459"/>
        <v>1.0767546506941528E+49</v>
      </c>
      <c r="V1620" s="6">
        <f t="shared" si="460"/>
        <v>0</v>
      </c>
    </row>
    <row r="1621" spans="2:22" x14ac:dyDescent="0.3">
      <c r="B1621" s="27">
        <v>1619</v>
      </c>
      <c r="C1621" s="70">
        <f t="shared" si="453"/>
        <v>3.004974609607286E+22</v>
      </c>
      <c r="D1621" s="19">
        <f t="shared" si="461"/>
        <v>1.8446744073709552E+19</v>
      </c>
      <c r="E1621" s="8">
        <f t="shared" si="468"/>
        <v>3.4910196606321585E+49</v>
      </c>
      <c r="F1621" s="17">
        <f t="shared" si="454"/>
        <v>1.07</v>
      </c>
      <c r="G1621" s="17">
        <f t="shared" si="455"/>
        <v>49.542952294669242</v>
      </c>
      <c r="H1621" s="21">
        <f t="shared" si="456"/>
        <v>3.004974609607286E+23</v>
      </c>
      <c r="I1621" s="22">
        <f t="shared" si="457"/>
        <v>23.477840806803307</v>
      </c>
      <c r="J1621" s="23">
        <f t="shared" si="462"/>
        <v>1.1971289421108209E+47</v>
      </c>
      <c r="K1621" s="22">
        <f t="shared" si="463"/>
        <v>47.078140930549523</v>
      </c>
      <c r="L1621" s="17">
        <v>1</v>
      </c>
      <c r="M1621" s="17">
        <f t="shared" si="469"/>
        <v>3.9838238176237744E+23</v>
      </c>
      <c r="N1621" s="17">
        <f t="shared" si="464"/>
        <v>10</v>
      </c>
      <c r="O1621" s="17">
        <f t="shared" si="465"/>
        <v>78.398500028846243</v>
      </c>
      <c r="P1621" s="17">
        <v>1</v>
      </c>
      <c r="Q1621" s="17">
        <f t="shared" si="470"/>
        <v>16</v>
      </c>
      <c r="R1621" s="28">
        <f t="shared" si="458"/>
        <v>1.161746807933393E+27</v>
      </c>
      <c r="S1621" s="10">
        <f t="shared" si="466"/>
        <v>18.226000651591605</v>
      </c>
      <c r="T1621" s="10">
        <f t="shared" si="467"/>
        <v>33174.422177557804</v>
      </c>
      <c r="U1621" s="38">
        <f t="shared" si="459"/>
        <v>1.0774160478997389E+49</v>
      </c>
      <c r="V1621" s="6">
        <f t="shared" si="460"/>
        <v>0</v>
      </c>
    </row>
    <row r="1622" spans="2:22" x14ac:dyDescent="0.3">
      <c r="B1622" s="27">
        <v>1620</v>
      </c>
      <c r="C1622" s="70">
        <f t="shared" si="453"/>
        <v>3.0068192840146569E+22</v>
      </c>
      <c r="D1622" s="19">
        <f t="shared" si="461"/>
        <v>1.8446744073709552E+19</v>
      </c>
      <c r="E1622" s="8">
        <f t="shared" si="468"/>
        <v>3.7353910368764097E+49</v>
      </c>
      <c r="F1622" s="17">
        <f t="shared" si="454"/>
        <v>1.07</v>
      </c>
      <c r="G1622" s="17">
        <f t="shared" si="455"/>
        <v>49.572336072354446</v>
      </c>
      <c r="H1622" s="21">
        <f t="shared" si="456"/>
        <v>3.0068192840146569E+23</v>
      </c>
      <c r="I1622" s="22">
        <f t="shared" si="457"/>
        <v>23.478107326898755</v>
      </c>
      <c r="J1622" s="23">
        <f t="shared" si="462"/>
        <v>1.1978638278948055E+47</v>
      </c>
      <c r="K1622" s="22">
        <f t="shared" si="463"/>
        <v>47.078407450644967</v>
      </c>
      <c r="L1622" s="17">
        <v>1</v>
      </c>
      <c r="M1622" s="17">
        <f t="shared" si="469"/>
        <v>3.9838238176237744E+23</v>
      </c>
      <c r="N1622" s="17">
        <f t="shared" si="464"/>
        <v>10</v>
      </c>
      <c r="O1622" s="17">
        <f t="shared" si="465"/>
        <v>78.398500028846243</v>
      </c>
      <c r="P1622" s="17">
        <v>1</v>
      </c>
      <c r="Q1622" s="17">
        <f t="shared" si="470"/>
        <v>16</v>
      </c>
      <c r="R1622" s="28">
        <f t="shared" si="458"/>
        <v>1.242306465418492E+27</v>
      </c>
      <c r="S1622" s="10">
        <f t="shared" si="466"/>
        <v>19.489856390026819</v>
      </c>
      <c r="T1622" s="10">
        <f t="shared" si="467"/>
        <v>33193.912033947832</v>
      </c>
      <c r="U1622" s="38">
        <f t="shared" si="459"/>
        <v>1.0780774451053249E+49</v>
      </c>
      <c r="V1622" s="6">
        <f t="shared" si="460"/>
        <v>0</v>
      </c>
    </row>
    <row r="1623" spans="2:22" x14ac:dyDescent="0.3">
      <c r="B1623" s="27">
        <v>1621</v>
      </c>
      <c r="C1623" s="70">
        <f t="shared" si="453"/>
        <v>3.0086639584220279E+22</v>
      </c>
      <c r="D1623" s="19">
        <f t="shared" si="461"/>
        <v>1.8446744073709552E+19</v>
      </c>
      <c r="E1623" s="8">
        <f t="shared" si="468"/>
        <v>3.9968684094577587E+49</v>
      </c>
      <c r="F1623" s="17">
        <f t="shared" si="454"/>
        <v>1.07</v>
      </c>
      <c r="G1623" s="17">
        <f t="shared" si="455"/>
        <v>49.601719850039657</v>
      </c>
      <c r="H1623" s="21">
        <f t="shared" si="456"/>
        <v>3.0086639584220279E+23</v>
      </c>
      <c r="I1623" s="22">
        <f t="shared" si="457"/>
        <v>23.478373683535072</v>
      </c>
      <c r="J1623" s="23">
        <f t="shared" si="462"/>
        <v>1.1985987136787899E+47</v>
      </c>
      <c r="K1623" s="22">
        <f t="shared" si="463"/>
        <v>47.078673807281291</v>
      </c>
      <c r="L1623" s="17">
        <v>1</v>
      </c>
      <c r="M1623" s="17">
        <f t="shared" si="469"/>
        <v>3.9838238176237744E+23</v>
      </c>
      <c r="N1623" s="17">
        <f t="shared" si="464"/>
        <v>10</v>
      </c>
      <c r="O1623" s="17">
        <f t="shared" si="465"/>
        <v>78.398500028846243</v>
      </c>
      <c r="P1623" s="17">
        <v>1</v>
      </c>
      <c r="Q1623" s="17">
        <f t="shared" si="470"/>
        <v>16</v>
      </c>
      <c r="R1623" s="28">
        <f t="shared" si="458"/>
        <v>1.3284529162087017E+27</v>
      </c>
      <c r="S1623" s="10">
        <f t="shared" si="466"/>
        <v>20.841360226760134</v>
      </c>
      <c r="T1623" s="10">
        <f t="shared" si="467"/>
        <v>33214.753394174593</v>
      </c>
      <c r="U1623" s="38">
        <f t="shared" si="459"/>
        <v>1.0787388423109109E+49</v>
      </c>
      <c r="V1623" s="6">
        <f t="shared" si="460"/>
        <v>0</v>
      </c>
    </row>
    <row r="1624" spans="2:22" x14ac:dyDescent="0.3">
      <c r="B1624" s="27">
        <v>1622</v>
      </c>
      <c r="C1624" s="70">
        <f t="shared" si="453"/>
        <v>3.0105086328293988E+22</v>
      </c>
      <c r="D1624" s="19">
        <f t="shared" si="461"/>
        <v>1.8446744073709552E+19</v>
      </c>
      <c r="E1624" s="8">
        <f t="shared" si="468"/>
        <v>4.276649198119802E+49</v>
      </c>
      <c r="F1624" s="17">
        <f t="shared" si="454"/>
        <v>1.07</v>
      </c>
      <c r="G1624" s="17">
        <f t="shared" si="455"/>
        <v>49.631103627724869</v>
      </c>
      <c r="H1624" s="21">
        <f t="shared" si="456"/>
        <v>3.0105086328293988E+23</v>
      </c>
      <c r="I1624" s="22">
        <f t="shared" si="457"/>
        <v>23.478639876912638</v>
      </c>
      <c r="J1624" s="23">
        <f t="shared" si="462"/>
        <v>1.1993335994627745E+47</v>
      </c>
      <c r="K1624" s="22">
        <f t="shared" si="463"/>
        <v>47.078940000658854</v>
      </c>
      <c r="L1624" s="17">
        <v>1</v>
      </c>
      <c r="M1624" s="17">
        <f t="shared" si="469"/>
        <v>3.9838238176237744E+23</v>
      </c>
      <c r="N1624" s="17">
        <f t="shared" si="464"/>
        <v>10</v>
      </c>
      <c r="O1624" s="17">
        <f t="shared" si="465"/>
        <v>78.398500028846243</v>
      </c>
      <c r="P1624" s="17">
        <v>1</v>
      </c>
      <c r="Q1624" s="17">
        <f t="shared" si="470"/>
        <v>16</v>
      </c>
      <c r="R1624" s="28">
        <f t="shared" si="458"/>
        <v>1.4205736371200612E+27</v>
      </c>
      <c r="S1624" s="10">
        <f t="shared" si="466"/>
        <v>22.28659107042585</v>
      </c>
      <c r="T1624" s="10">
        <f t="shared" si="467"/>
        <v>33237.039985245021</v>
      </c>
      <c r="U1624" s="38">
        <f t="shared" si="459"/>
        <v>1.0794002395164971E+49</v>
      </c>
      <c r="V1624" s="6">
        <f t="shared" si="460"/>
        <v>0</v>
      </c>
    </row>
    <row r="1625" spans="2:22" x14ac:dyDescent="0.3">
      <c r="B1625" s="27">
        <v>1623</v>
      </c>
      <c r="C1625" s="70">
        <f t="shared" si="453"/>
        <v>3.0123533072367698E+22</v>
      </c>
      <c r="D1625" s="19">
        <f t="shared" si="461"/>
        <v>1.8446744073709552E+19</v>
      </c>
      <c r="E1625" s="8">
        <f t="shared" si="468"/>
        <v>4.5760146419881886E+49</v>
      </c>
      <c r="F1625" s="17">
        <f t="shared" si="454"/>
        <v>1.07</v>
      </c>
      <c r="G1625" s="17">
        <f t="shared" si="455"/>
        <v>49.66048740541008</v>
      </c>
      <c r="H1625" s="21">
        <f t="shared" si="456"/>
        <v>3.0123533072367698E+23</v>
      </c>
      <c r="I1625" s="22">
        <f t="shared" si="457"/>
        <v>23.478905907231464</v>
      </c>
      <c r="J1625" s="23">
        <f t="shared" si="462"/>
        <v>1.2000684852467592E+47</v>
      </c>
      <c r="K1625" s="22">
        <f t="shared" si="463"/>
        <v>47.07920603097768</v>
      </c>
      <c r="L1625" s="17">
        <v>1</v>
      </c>
      <c r="M1625" s="17">
        <f t="shared" si="469"/>
        <v>3.9838238176237744E+23</v>
      </c>
      <c r="N1625" s="17">
        <f t="shared" si="464"/>
        <v>10</v>
      </c>
      <c r="O1625" s="17">
        <f t="shared" si="465"/>
        <v>78.398500028846243</v>
      </c>
      <c r="P1625" s="17">
        <v>1</v>
      </c>
      <c r="Q1625" s="17">
        <f t="shared" si="470"/>
        <v>16</v>
      </c>
      <c r="R1625" s="28">
        <f t="shared" si="458"/>
        <v>1.5190829810683013E+27</v>
      </c>
      <c r="S1625" s="10">
        <f t="shared" si="466"/>
        <v>23.83204947386432</v>
      </c>
      <c r="T1625" s="10">
        <f t="shared" si="467"/>
        <v>33260.872034718886</v>
      </c>
      <c r="U1625" s="38">
        <f t="shared" si="459"/>
        <v>1.0800616367220833E+49</v>
      </c>
      <c r="V1625" s="6">
        <f t="shared" si="460"/>
        <v>0</v>
      </c>
    </row>
    <row r="1626" spans="2:22" x14ac:dyDescent="0.3">
      <c r="B1626" s="27">
        <v>1624</v>
      </c>
      <c r="C1626" s="70">
        <f t="shared" si="453"/>
        <v>3.0141979816441407E+22</v>
      </c>
      <c r="D1626" s="19">
        <f t="shared" si="461"/>
        <v>1.8446744073709552E+19</v>
      </c>
      <c r="E1626" s="8">
        <f t="shared" si="468"/>
        <v>4.8963356669273622E+49</v>
      </c>
      <c r="F1626" s="17">
        <f t="shared" si="454"/>
        <v>1.07</v>
      </c>
      <c r="G1626" s="17">
        <f t="shared" si="455"/>
        <v>49.689871183095285</v>
      </c>
      <c r="H1626" s="21">
        <f t="shared" si="456"/>
        <v>3.0141979816441407E+23</v>
      </c>
      <c r="I1626" s="22">
        <f t="shared" si="457"/>
        <v>23.479171774691192</v>
      </c>
      <c r="J1626" s="23">
        <f t="shared" si="462"/>
        <v>1.2008033710307436E+47</v>
      </c>
      <c r="K1626" s="22">
        <f t="shared" si="463"/>
        <v>47.079471898437411</v>
      </c>
      <c r="L1626" s="17">
        <v>1</v>
      </c>
      <c r="M1626" s="17">
        <f t="shared" si="469"/>
        <v>3.9838238176237744E+23</v>
      </c>
      <c r="N1626" s="17">
        <f t="shared" si="464"/>
        <v>10</v>
      </c>
      <c r="O1626" s="17">
        <f t="shared" si="465"/>
        <v>78.398500028846243</v>
      </c>
      <c r="P1626" s="17">
        <v>1</v>
      </c>
      <c r="Q1626" s="17">
        <f t="shared" si="470"/>
        <v>16</v>
      </c>
      <c r="R1626" s="28">
        <f t="shared" si="458"/>
        <v>1.6244240414017465E+27</v>
      </c>
      <c r="S1626" s="10">
        <f t="shared" si="466"/>
        <v>25.484686882605796</v>
      </c>
      <c r="T1626" s="10">
        <f t="shared" si="467"/>
        <v>33286.356721601493</v>
      </c>
      <c r="U1626" s="38">
        <f t="shared" si="459"/>
        <v>1.0807230339276692E+49</v>
      </c>
      <c r="V1626" s="6">
        <f t="shared" si="460"/>
        <v>0</v>
      </c>
    </row>
    <row r="1627" spans="2:22" x14ac:dyDescent="0.3">
      <c r="B1627" s="27">
        <v>1625</v>
      </c>
      <c r="C1627" s="70">
        <f t="shared" si="453"/>
        <v>6.0320853121030234E+22</v>
      </c>
      <c r="D1627" s="19">
        <f t="shared" si="461"/>
        <v>3.6893488147419103E+19</v>
      </c>
      <c r="E1627" s="8">
        <f t="shared" si="468"/>
        <v>5.2390791636122776E+49</v>
      </c>
      <c r="F1627" s="17">
        <f t="shared" si="454"/>
        <v>1.07</v>
      </c>
      <c r="G1627" s="17">
        <f t="shared" si="455"/>
        <v>49.719254960780496</v>
      </c>
      <c r="H1627" s="21">
        <f t="shared" si="456"/>
        <v>6.0320853121030234E+23</v>
      </c>
      <c r="I1627" s="22">
        <f t="shared" si="457"/>
        <v>23.780467475155081</v>
      </c>
      <c r="J1627" s="23">
        <f t="shared" si="462"/>
        <v>2.4030765136294564E+47</v>
      </c>
      <c r="K1627" s="22">
        <f t="shared" si="463"/>
        <v>47.380767598901301</v>
      </c>
      <c r="L1627" s="17">
        <v>1</v>
      </c>
      <c r="M1627" s="17">
        <f t="shared" si="469"/>
        <v>3.9838238176237744E+23</v>
      </c>
      <c r="N1627" s="17">
        <f t="shared" si="464"/>
        <v>10</v>
      </c>
      <c r="O1627" s="17">
        <f t="shared" si="465"/>
        <v>78.398500028846243</v>
      </c>
      <c r="P1627" s="17">
        <v>1</v>
      </c>
      <c r="Q1627" s="17">
        <f t="shared" si="470"/>
        <v>16</v>
      </c>
      <c r="R1627" s="28">
        <f t="shared" si="458"/>
        <v>8.6853532278470501E+26</v>
      </c>
      <c r="S1627" s="10">
        <f t="shared" si="466"/>
        <v>13.625968456211108</v>
      </c>
      <c r="T1627" s="10">
        <f t="shared" si="467"/>
        <v>33299.982690057703</v>
      </c>
      <c r="U1627" s="38">
        <f t="shared" si="459"/>
        <v>2.1627688622665108E+49</v>
      </c>
      <c r="V1627" s="6">
        <f t="shared" si="460"/>
        <v>0</v>
      </c>
    </row>
    <row r="1628" spans="2:22" x14ac:dyDescent="0.3">
      <c r="B1628" s="27">
        <v>1626</v>
      </c>
      <c r="C1628" s="70">
        <f t="shared" ref="C1628:C1691" si="471">IF(MOD(B1627+1,25)=0,(C1627*2)+D1627*2,C1627+D1627)</f>
        <v>6.0357746609177653E+22</v>
      </c>
      <c r="D1628" s="19">
        <f t="shared" si="461"/>
        <v>3.6893488147419103E+19</v>
      </c>
      <c r="E1628" s="8">
        <f t="shared" si="468"/>
        <v>5.6058147050651379E+49</v>
      </c>
      <c r="F1628" s="17">
        <f t="shared" si="454"/>
        <v>1.07</v>
      </c>
      <c r="G1628" s="17">
        <f t="shared" si="455"/>
        <v>49.748638738465708</v>
      </c>
      <c r="H1628" s="21">
        <f t="shared" si="456"/>
        <v>6.0357746609177653E+23</v>
      </c>
      <c r="I1628" s="22">
        <f t="shared" si="457"/>
        <v>23.780733017494082</v>
      </c>
      <c r="J1628" s="23">
        <f t="shared" si="462"/>
        <v>2.4045462851974256E+47</v>
      </c>
      <c r="K1628" s="22">
        <f t="shared" si="463"/>
        <v>47.381033141240295</v>
      </c>
      <c r="L1628" s="17">
        <v>1</v>
      </c>
      <c r="M1628" s="17">
        <f t="shared" si="469"/>
        <v>3.9838238176237744E+23</v>
      </c>
      <c r="N1628" s="17">
        <f t="shared" si="464"/>
        <v>10</v>
      </c>
      <c r="O1628" s="17">
        <f t="shared" si="465"/>
        <v>78.398500028846243</v>
      </c>
      <c r="P1628" s="17">
        <v>1</v>
      </c>
      <c r="Q1628" s="17">
        <f t="shared" si="470"/>
        <v>16</v>
      </c>
      <c r="R1628" s="28">
        <f t="shared" si="458"/>
        <v>9.2876474354871791E+26</v>
      </c>
      <c r="S1628" s="10">
        <f t="shared" si="466"/>
        <v>14.570874398360957</v>
      </c>
      <c r="T1628" s="10">
        <f t="shared" si="467"/>
        <v>33314.553564456066</v>
      </c>
      <c r="U1628" s="38">
        <f t="shared" si="459"/>
        <v>2.1640916566776829E+49</v>
      </c>
      <c r="V1628" s="6">
        <f t="shared" si="460"/>
        <v>0</v>
      </c>
    </row>
    <row r="1629" spans="2:22" x14ac:dyDescent="0.3">
      <c r="B1629" s="27">
        <v>1627</v>
      </c>
      <c r="C1629" s="70">
        <f t="shared" si="471"/>
        <v>6.0394640097325072E+22</v>
      </c>
      <c r="D1629" s="19">
        <f t="shared" si="461"/>
        <v>3.6893488147419103E+19</v>
      </c>
      <c r="E1629" s="8">
        <f t="shared" si="468"/>
        <v>5.9982217344196978E+49</v>
      </c>
      <c r="F1629" s="17">
        <f t="shared" si="454"/>
        <v>1.07</v>
      </c>
      <c r="G1629" s="17">
        <f t="shared" si="455"/>
        <v>49.778022516150919</v>
      </c>
      <c r="H1629" s="21">
        <f t="shared" si="456"/>
        <v>6.0394640097325072E+23</v>
      </c>
      <c r="I1629" s="22">
        <f t="shared" si="457"/>
        <v>23.78099839757072</v>
      </c>
      <c r="J1629" s="23">
        <f t="shared" si="462"/>
        <v>2.4060160567653945E+47</v>
      </c>
      <c r="K1629" s="22">
        <f t="shared" si="463"/>
        <v>47.381298521316936</v>
      </c>
      <c r="L1629" s="17">
        <v>1</v>
      </c>
      <c r="M1629" s="17">
        <f t="shared" si="469"/>
        <v>3.9838238176237744E+23</v>
      </c>
      <c r="N1629" s="17">
        <f t="shared" si="464"/>
        <v>10</v>
      </c>
      <c r="O1629" s="17">
        <f t="shared" si="465"/>
        <v>78.398500028846243</v>
      </c>
      <c r="P1629" s="17">
        <v>1</v>
      </c>
      <c r="Q1629" s="17">
        <f t="shared" si="470"/>
        <v>16</v>
      </c>
      <c r="R1629" s="28">
        <f t="shared" si="458"/>
        <v>9.9317120273482089E+26</v>
      </c>
      <c r="S1629" s="10">
        <f t="shared" si="466"/>
        <v>15.581311577164829</v>
      </c>
      <c r="T1629" s="10">
        <f t="shared" si="467"/>
        <v>33330.134876033233</v>
      </c>
      <c r="U1629" s="38">
        <f t="shared" si="459"/>
        <v>2.1654144510888551E+49</v>
      </c>
      <c r="V1629" s="6">
        <f t="shared" si="460"/>
        <v>0</v>
      </c>
    </row>
    <row r="1630" spans="2:22" x14ac:dyDescent="0.3">
      <c r="B1630" s="27">
        <v>1628</v>
      </c>
      <c r="C1630" s="70">
        <f t="shared" si="471"/>
        <v>6.0431533585472491E+22</v>
      </c>
      <c r="D1630" s="19">
        <f t="shared" si="461"/>
        <v>3.6893488147419103E+19</v>
      </c>
      <c r="E1630" s="8">
        <f t="shared" si="468"/>
        <v>6.4180972558290774E+49</v>
      </c>
      <c r="F1630" s="17">
        <f t="shared" si="454"/>
        <v>1.07</v>
      </c>
      <c r="G1630" s="17">
        <f t="shared" si="455"/>
        <v>49.807406293836124</v>
      </c>
      <c r="H1630" s="21">
        <f t="shared" si="456"/>
        <v>6.0431533585472491E+23</v>
      </c>
      <c r="I1630" s="22">
        <f t="shared" si="457"/>
        <v>23.781263615583178</v>
      </c>
      <c r="J1630" s="23">
        <f t="shared" si="462"/>
        <v>2.4074858283333637E+47</v>
      </c>
      <c r="K1630" s="22">
        <f t="shared" si="463"/>
        <v>47.381563739329394</v>
      </c>
      <c r="L1630" s="17">
        <v>1</v>
      </c>
      <c r="M1630" s="17">
        <f t="shared" si="469"/>
        <v>3.9838238176237744E+23</v>
      </c>
      <c r="N1630" s="17">
        <f t="shared" si="464"/>
        <v>10</v>
      </c>
      <c r="O1630" s="17">
        <f t="shared" si="465"/>
        <v>78.398500028846243</v>
      </c>
      <c r="P1630" s="17">
        <v>1</v>
      </c>
      <c r="Q1630" s="17">
        <f t="shared" si="470"/>
        <v>16</v>
      </c>
      <c r="R1630" s="28">
        <f t="shared" si="458"/>
        <v>1.0620444120868651E+27</v>
      </c>
      <c r="S1630" s="10">
        <f t="shared" si="466"/>
        <v>16.661825119319989</v>
      </c>
      <c r="T1630" s="10">
        <f t="shared" si="467"/>
        <v>33346.796701152554</v>
      </c>
      <c r="U1630" s="38">
        <f t="shared" si="459"/>
        <v>2.1667372455000272E+49</v>
      </c>
      <c r="V1630" s="6">
        <f t="shared" si="460"/>
        <v>0</v>
      </c>
    </row>
    <row r="1631" spans="2:22" x14ac:dyDescent="0.3">
      <c r="B1631" s="27">
        <v>1629</v>
      </c>
      <c r="C1631" s="70">
        <f t="shared" si="471"/>
        <v>6.046842707361991E+22</v>
      </c>
      <c r="D1631" s="19">
        <f t="shared" si="461"/>
        <v>3.6893488147419103E+19</v>
      </c>
      <c r="E1631" s="8">
        <f t="shared" si="468"/>
        <v>6.867364063737113E+49</v>
      </c>
      <c r="F1631" s="17">
        <f t="shared" si="454"/>
        <v>1.07</v>
      </c>
      <c r="G1631" s="17">
        <f t="shared" si="455"/>
        <v>49.836790071521335</v>
      </c>
      <c r="H1631" s="21">
        <f t="shared" si="456"/>
        <v>6.046842707361991E+23</v>
      </c>
      <c r="I1631" s="22">
        <f t="shared" si="457"/>
        <v>23.781528671729276</v>
      </c>
      <c r="J1631" s="23">
        <f t="shared" si="462"/>
        <v>2.4089555999013325E+47</v>
      </c>
      <c r="K1631" s="22">
        <f t="shared" si="463"/>
        <v>47.381828795475492</v>
      </c>
      <c r="L1631" s="17">
        <v>1</v>
      </c>
      <c r="M1631" s="17">
        <f t="shared" si="469"/>
        <v>3.9838238176237744E+23</v>
      </c>
      <c r="N1631" s="17">
        <f t="shared" si="464"/>
        <v>10</v>
      </c>
      <c r="O1631" s="17">
        <f t="shared" si="465"/>
        <v>78.398500028846243</v>
      </c>
      <c r="P1631" s="17">
        <v>1</v>
      </c>
      <c r="Q1631" s="17">
        <f t="shared" si="470"/>
        <v>16</v>
      </c>
      <c r="R1631" s="28">
        <f t="shared" si="458"/>
        <v>1.1356941789433587E+27</v>
      </c>
      <c r="S1631" s="10">
        <f t="shared" si="466"/>
        <v>17.817275420150931</v>
      </c>
      <c r="T1631" s="10">
        <f t="shared" si="467"/>
        <v>33364.613976572706</v>
      </c>
      <c r="U1631" s="38">
        <f t="shared" si="459"/>
        <v>2.1680600399111993E+49</v>
      </c>
      <c r="V1631" s="6">
        <f t="shared" si="460"/>
        <v>0</v>
      </c>
    </row>
    <row r="1632" spans="2:22" x14ac:dyDescent="0.3">
      <c r="B1632" s="27">
        <v>1630</v>
      </c>
      <c r="C1632" s="70">
        <f t="shared" si="471"/>
        <v>6.0505320561767329E+22</v>
      </c>
      <c r="D1632" s="19">
        <f t="shared" si="461"/>
        <v>3.6893488147419103E+19</v>
      </c>
      <c r="E1632" s="8">
        <f t="shared" si="468"/>
        <v>7.3480795481987117E+49</v>
      </c>
      <c r="F1632" s="17">
        <f t="shared" si="454"/>
        <v>1.07</v>
      </c>
      <c r="G1632" s="17">
        <f t="shared" si="455"/>
        <v>49.866173849206547</v>
      </c>
      <c r="H1632" s="21">
        <f t="shared" si="456"/>
        <v>6.0505320561767329E+23</v>
      </c>
      <c r="I1632" s="22">
        <f t="shared" si="457"/>
        <v>23.781793566206474</v>
      </c>
      <c r="J1632" s="23">
        <f t="shared" si="462"/>
        <v>2.4104253714693018E+47</v>
      </c>
      <c r="K1632" s="22">
        <f t="shared" si="463"/>
        <v>47.38209368995269</v>
      </c>
      <c r="L1632" s="17">
        <v>1</v>
      </c>
      <c r="M1632" s="17">
        <f t="shared" si="469"/>
        <v>3.9838238176237744E+23</v>
      </c>
      <c r="N1632" s="17">
        <f t="shared" si="464"/>
        <v>10</v>
      </c>
      <c r="O1632" s="17">
        <f t="shared" si="465"/>
        <v>78.398500028846243</v>
      </c>
      <c r="P1632" s="17">
        <v>1</v>
      </c>
      <c r="Q1632" s="17">
        <f t="shared" si="470"/>
        <v>16</v>
      </c>
      <c r="R1632" s="28">
        <f t="shared" si="458"/>
        <v>1.2144518002672785E+27</v>
      </c>
      <c r="S1632" s="10">
        <f t="shared" si="466"/>
        <v>19.052860013769084</v>
      </c>
      <c r="T1632" s="10">
        <f t="shared" si="467"/>
        <v>33383.666836586475</v>
      </c>
      <c r="U1632" s="38">
        <f t="shared" si="459"/>
        <v>2.1693828343223715E+49</v>
      </c>
      <c r="V1632" s="6">
        <f t="shared" si="460"/>
        <v>0</v>
      </c>
    </row>
    <row r="1633" spans="2:22" x14ac:dyDescent="0.3">
      <c r="B1633" s="27">
        <v>1631</v>
      </c>
      <c r="C1633" s="70">
        <f t="shared" si="471"/>
        <v>6.0542214049914748E+22</v>
      </c>
      <c r="D1633" s="19">
        <f t="shared" si="461"/>
        <v>3.6893488147419103E+19</v>
      </c>
      <c r="E1633" s="8">
        <f t="shared" si="468"/>
        <v>7.862445116572622E+49</v>
      </c>
      <c r="F1633" s="17">
        <f t="shared" si="454"/>
        <v>1.07</v>
      </c>
      <c r="G1633" s="17">
        <f t="shared" si="455"/>
        <v>49.895557626891751</v>
      </c>
      <c r="H1633" s="21">
        <f t="shared" si="456"/>
        <v>6.0542214049914748E+23</v>
      </c>
      <c r="I1633" s="22">
        <f t="shared" si="457"/>
        <v>23.782058299211872</v>
      </c>
      <c r="J1633" s="23">
        <f t="shared" si="462"/>
        <v>2.411895143037271E+47</v>
      </c>
      <c r="K1633" s="22">
        <f t="shared" si="463"/>
        <v>47.382358422958085</v>
      </c>
      <c r="L1633" s="17">
        <v>1</v>
      </c>
      <c r="M1633" s="17">
        <f t="shared" si="469"/>
        <v>3.9838238176237744E+23</v>
      </c>
      <c r="N1633" s="17">
        <f t="shared" si="464"/>
        <v>10</v>
      </c>
      <c r="O1633" s="17">
        <f t="shared" si="465"/>
        <v>78.398500028846243</v>
      </c>
      <c r="P1633" s="17">
        <v>1</v>
      </c>
      <c r="Q1633" s="17">
        <f t="shared" si="470"/>
        <v>16</v>
      </c>
      <c r="R1633" s="28">
        <f t="shared" si="458"/>
        <v>1.2986715533875811E+27</v>
      </c>
      <c r="S1633" s="10">
        <f t="shared" si="466"/>
        <v>20.37413696048872</v>
      </c>
      <c r="T1633" s="10">
        <f t="shared" si="467"/>
        <v>33404.040973546966</v>
      </c>
      <c r="U1633" s="38">
        <f t="shared" si="459"/>
        <v>2.1707056287335439E+49</v>
      </c>
      <c r="V1633" s="6">
        <f t="shared" si="460"/>
        <v>0</v>
      </c>
    </row>
    <row r="1634" spans="2:22" x14ac:dyDescent="0.3">
      <c r="B1634" s="27">
        <v>1632</v>
      </c>
      <c r="C1634" s="70">
        <f t="shared" si="471"/>
        <v>6.0579107538062168E+22</v>
      </c>
      <c r="D1634" s="19">
        <f t="shared" si="461"/>
        <v>3.6893488147419103E+19</v>
      </c>
      <c r="E1634" s="8">
        <f t="shared" si="468"/>
        <v>8.4128162747327064E+49</v>
      </c>
      <c r="F1634" s="17">
        <f t="shared" si="454"/>
        <v>1.07</v>
      </c>
      <c r="G1634" s="17">
        <f t="shared" si="455"/>
        <v>49.924941404576963</v>
      </c>
      <c r="H1634" s="21">
        <f t="shared" si="456"/>
        <v>6.0579107538062168E+23</v>
      </c>
      <c r="I1634" s="22">
        <f t="shared" si="457"/>
        <v>23.782322870942199</v>
      </c>
      <c r="J1634" s="23">
        <f t="shared" si="462"/>
        <v>2.4133649146052398E+47</v>
      </c>
      <c r="K1634" s="22">
        <f t="shared" si="463"/>
        <v>47.382622994688418</v>
      </c>
      <c r="L1634" s="17">
        <v>1</v>
      </c>
      <c r="M1634" s="17">
        <f t="shared" si="469"/>
        <v>3.9838238176237744E+23</v>
      </c>
      <c r="N1634" s="17">
        <f t="shared" si="464"/>
        <v>10</v>
      </c>
      <c r="O1634" s="17">
        <f t="shared" si="465"/>
        <v>78.398500028846243</v>
      </c>
      <c r="P1634" s="17">
        <v>1</v>
      </c>
      <c r="Q1634" s="17">
        <f t="shared" si="470"/>
        <v>16</v>
      </c>
      <c r="R1634" s="28">
        <f t="shared" si="458"/>
        <v>1.3887322901623946E+27</v>
      </c>
      <c r="S1634" s="10">
        <f t="shared" si="466"/>
        <v>21.787049856768171</v>
      </c>
      <c r="T1634" s="10">
        <f t="shared" si="467"/>
        <v>33425.828023403737</v>
      </c>
      <c r="U1634" s="38">
        <f t="shared" si="459"/>
        <v>2.1720284231447158E+49</v>
      </c>
      <c r="V1634" s="6">
        <f t="shared" si="460"/>
        <v>0</v>
      </c>
    </row>
    <row r="1635" spans="2:22" x14ac:dyDescent="0.3">
      <c r="B1635" s="27">
        <v>1633</v>
      </c>
      <c r="C1635" s="70">
        <f t="shared" si="471"/>
        <v>6.0616001026209587E+22</v>
      </c>
      <c r="D1635" s="19">
        <f t="shared" si="461"/>
        <v>3.6893488147419103E+19</v>
      </c>
      <c r="E1635" s="8">
        <f t="shared" si="468"/>
        <v>9.0017134139639961E+49</v>
      </c>
      <c r="F1635" s="17">
        <f t="shared" si="454"/>
        <v>1.07</v>
      </c>
      <c r="G1635" s="17">
        <f t="shared" si="455"/>
        <v>49.954325182262174</v>
      </c>
      <c r="H1635" s="21">
        <f t="shared" si="456"/>
        <v>6.0616001026209587E+23</v>
      </c>
      <c r="I1635" s="22">
        <f t="shared" si="457"/>
        <v>23.782587281593841</v>
      </c>
      <c r="J1635" s="23">
        <f t="shared" si="462"/>
        <v>2.4148346861732091E+47</v>
      </c>
      <c r="K1635" s="22">
        <f t="shared" si="463"/>
        <v>47.382887405340057</v>
      </c>
      <c r="L1635" s="17">
        <v>1</v>
      </c>
      <c r="M1635" s="17">
        <f t="shared" si="469"/>
        <v>3.9838238176237744E+23</v>
      </c>
      <c r="N1635" s="17">
        <f t="shared" si="464"/>
        <v>10</v>
      </c>
      <c r="O1635" s="17">
        <f t="shared" si="465"/>
        <v>78.398500028846243</v>
      </c>
      <c r="P1635" s="17">
        <v>1</v>
      </c>
      <c r="Q1635" s="17">
        <f t="shared" si="470"/>
        <v>16</v>
      </c>
      <c r="R1635" s="28">
        <f t="shared" si="458"/>
        <v>1.485039141739451E+27</v>
      </c>
      <c r="S1635" s="10">
        <f t="shared" si="466"/>
        <v>23.297954580249705</v>
      </c>
      <c r="T1635" s="10">
        <f t="shared" si="467"/>
        <v>33449.125977983989</v>
      </c>
      <c r="U1635" s="38">
        <f t="shared" si="459"/>
        <v>2.1733512175558882E+49</v>
      </c>
      <c r="V1635" s="6">
        <f t="shared" si="460"/>
        <v>0</v>
      </c>
    </row>
    <row r="1636" spans="2:22" x14ac:dyDescent="0.3">
      <c r="B1636" s="27">
        <v>1634</v>
      </c>
      <c r="C1636" s="70">
        <f t="shared" si="471"/>
        <v>6.0652894514357006E+22</v>
      </c>
      <c r="D1636" s="19">
        <f t="shared" si="461"/>
        <v>3.6893488147419103E+19</v>
      </c>
      <c r="E1636" s="8">
        <f t="shared" si="468"/>
        <v>9.6318333529414758E+49</v>
      </c>
      <c r="F1636" s="17">
        <f t="shared" si="454"/>
        <v>1.07</v>
      </c>
      <c r="G1636" s="17">
        <f t="shared" si="455"/>
        <v>49.983708959947386</v>
      </c>
      <c r="H1636" s="21">
        <f t="shared" si="456"/>
        <v>6.0652894514357006E+23</v>
      </c>
      <c r="I1636" s="22">
        <f t="shared" si="457"/>
        <v>23.782851531362809</v>
      </c>
      <c r="J1636" s="23">
        <f t="shared" si="462"/>
        <v>2.4163044577411779E+47</v>
      </c>
      <c r="K1636" s="22">
        <f t="shared" si="463"/>
        <v>47.383151655109025</v>
      </c>
      <c r="L1636" s="17">
        <v>1</v>
      </c>
      <c r="M1636" s="17">
        <f t="shared" si="469"/>
        <v>3.9838238176237744E+23</v>
      </c>
      <c r="N1636" s="17">
        <f t="shared" si="464"/>
        <v>10</v>
      </c>
      <c r="O1636" s="17">
        <f t="shared" si="465"/>
        <v>78.398500028846243</v>
      </c>
      <c r="P1636" s="17">
        <v>1</v>
      </c>
      <c r="Q1636" s="17">
        <f t="shared" si="470"/>
        <v>16</v>
      </c>
      <c r="R1636" s="28">
        <f t="shared" si="458"/>
        <v>1.5880253415872094E+27</v>
      </c>
      <c r="S1636" s="10">
        <f t="shared" si="466"/>
        <v>24.913647890282718</v>
      </c>
      <c r="T1636" s="10">
        <f t="shared" si="467"/>
        <v>33474.039625874269</v>
      </c>
      <c r="U1636" s="38">
        <f t="shared" si="459"/>
        <v>2.17467401196706E+49</v>
      </c>
      <c r="V1636" s="6">
        <f t="shared" si="460"/>
        <v>0</v>
      </c>
    </row>
    <row r="1637" spans="2:22" x14ac:dyDescent="0.3">
      <c r="B1637" s="27">
        <v>1635</v>
      </c>
      <c r="C1637" s="70">
        <f t="shared" si="471"/>
        <v>6.0689788002504425E+22</v>
      </c>
      <c r="D1637" s="19">
        <f t="shared" si="461"/>
        <v>3.6893488147419103E+19</v>
      </c>
      <c r="E1637" s="8">
        <f t="shared" si="468"/>
        <v>1.030606168764738E+50</v>
      </c>
      <c r="F1637" s="17">
        <f t="shared" si="454"/>
        <v>1.07</v>
      </c>
      <c r="G1637" s="17">
        <f t="shared" si="455"/>
        <v>50.01309273763259</v>
      </c>
      <c r="H1637" s="21">
        <f t="shared" si="456"/>
        <v>6.0689788002504425E+23</v>
      </c>
      <c r="I1637" s="22">
        <f t="shared" si="457"/>
        <v>23.783115620444772</v>
      </c>
      <c r="J1637" s="23">
        <f t="shared" si="462"/>
        <v>2.4177742293091472E+47</v>
      </c>
      <c r="K1637" s="22">
        <f t="shared" si="463"/>
        <v>47.383415744190984</v>
      </c>
      <c r="L1637" s="17">
        <v>1</v>
      </c>
      <c r="M1637" s="17">
        <f t="shared" si="469"/>
        <v>3.9838238176237744E+23</v>
      </c>
      <c r="N1637" s="17">
        <f t="shared" si="464"/>
        <v>10</v>
      </c>
      <c r="O1637" s="17">
        <f t="shared" si="465"/>
        <v>78.398500028846243</v>
      </c>
      <c r="P1637" s="17">
        <v>1</v>
      </c>
      <c r="Q1637" s="17">
        <f t="shared" si="470"/>
        <v>16</v>
      </c>
      <c r="R1637" s="28">
        <f t="shared" si="458"/>
        <v>1.6981541750025704E+27</v>
      </c>
      <c r="S1637" s="10">
        <f t="shared" si="466"/>
        <v>26.641398012667796</v>
      </c>
      <c r="T1637" s="10">
        <f t="shared" si="467"/>
        <v>33500.681023886937</v>
      </c>
      <c r="U1637" s="38">
        <f t="shared" si="459"/>
        <v>2.1759968063782324E+49</v>
      </c>
      <c r="V1637" s="6">
        <f t="shared" si="460"/>
        <v>0</v>
      </c>
    </row>
    <row r="1638" spans="2:22" x14ac:dyDescent="0.3">
      <c r="B1638" s="27">
        <v>1636</v>
      </c>
      <c r="C1638" s="70">
        <f t="shared" si="471"/>
        <v>6.0726681490651844E+22</v>
      </c>
      <c r="D1638" s="19">
        <f t="shared" si="461"/>
        <v>3.6893488147419103E+19</v>
      </c>
      <c r="E1638" s="8">
        <f t="shared" si="468"/>
        <v>1.1027486005782697E+50</v>
      </c>
      <c r="F1638" s="17">
        <f t="shared" si="454"/>
        <v>1.07</v>
      </c>
      <c r="G1638" s="17">
        <f t="shared" si="455"/>
        <v>50.042476515317801</v>
      </c>
      <c r="H1638" s="21">
        <f t="shared" si="456"/>
        <v>6.0726681490651844E+23</v>
      </c>
      <c r="I1638" s="22">
        <f t="shared" si="457"/>
        <v>23.783379549035029</v>
      </c>
      <c r="J1638" s="23">
        <f t="shared" si="462"/>
        <v>2.4192440008771164E+47</v>
      </c>
      <c r="K1638" s="22">
        <f t="shared" si="463"/>
        <v>47.383679672781241</v>
      </c>
      <c r="L1638" s="17">
        <v>1</v>
      </c>
      <c r="M1638" s="17">
        <f t="shared" si="469"/>
        <v>3.9838238176237744E+23</v>
      </c>
      <c r="N1638" s="17">
        <f t="shared" si="464"/>
        <v>10</v>
      </c>
      <c r="O1638" s="17">
        <f t="shared" si="465"/>
        <v>78.398500028846243</v>
      </c>
      <c r="P1638" s="17">
        <v>1</v>
      </c>
      <c r="Q1638" s="17">
        <f t="shared" si="470"/>
        <v>16</v>
      </c>
      <c r="R1638" s="28">
        <f t="shared" si="458"/>
        <v>1.8159210638704585E+27</v>
      </c>
      <c r="S1638" s="10">
        <f t="shared" si="466"/>
        <v>28.488977346292359</v>
      </c>
      <c r="T1638" s="10">
        <f t="shared" si="467"/>
        <v>33529.170001233229</v>
      </c>
      <c r="U1638" s="38">
        <f t="shared" si="459"/>
        <v>2.1773196007894048E+49</v>
      </c>
      <c r="V1638" s="6">
        <f t="shared" si="460"/>
        <v>0</v>
      </c>
    </row>
    <row r="1639" spans="2:22" x14ac:dyDescent="0.3">
      <c r="B1639" s="27">
        <v>1637</v>
      </c>
      <c r="C1639" s="70">
        <f t="shared" si="471"/>
        <v>6.0763574978799263E+22</v>
      </c>
      <c r="D1639" s="19">
        <f t="shared" si="461"/>
        <v>3.6893488147419103E+19</v>
      </c>
      <c r="E1639" s="8">
        <f t="shared" si="468"/>
        <v>1.1799410026187487E+50</v>
      </c>
      <c r="F1639" s="17">
        <f t="shared" si="454"/>
        <v>1.07</v>
      </c>
      <c r="G1639" s="17">
        <f t="shared" si="455"/>
        <v>50.071860293003013</v>
      </c>
      <c r="H1639" s="21">
        <f t="shared" si="456"/>
        <v>6.0763574978799263E+23</v>
      </c>
      <c r="I1639" s="22">
        <f t="shared" si="457"/>
        <v>23.783643317328533</v>
      </c>
      <c r="J1639" s="23">
        <f t="shared" si="462"/>
        <v>2.4207137724450852E+47</v>
      </c>
      <c r="K1639" s="22">
        <f t="shared" si="463"/>
        <v>47.383943441074749</v>
      </c>
      <c r="L1639" s="17">
        <v>1</v>
      </c>
      <c r="M1639" s="17">
        <f t="shared" si="469"/>
        <v>3.9838238176237744E+23</v>
      </c>
      <c r="N1639" s="17">
        <f t="shared" si="464"/>
        <v>10</v>
      </c>
      <c r="O1639" s="17">
        <f t="shared" si="465"/>
        <v>78.398500028846243</v>
      </c>
      <c r="P1639" s="17">
        <v>1</v>
      </c>
      <c r="Q1639" s="17">
        <f t="shared" si="470"/>
        <v>16</v>
      </c>
      <c r="R1639" s="28">
        <f t="shared" si="458"/>
        <v>1.9418557960594589E+27</v>
      </c>
      <c r="S1639" s="10">
        <f t="shared" si="466"/>
        <v>30.464697438881018</v>
      </c>
      <c r="T1639" s="10">
        <f t="shared" si="467"/>
        <v>33559.634698672111</v>
      </c>
      <c r="U1639" s="38">
        <f t="shared" si="459"/>
        <v>2.1786423952005767E+49</v>
      </c>
      <c r="V1639" s="6">
        <f t="shared" si="460"/>
        <v>0</v>
      </c>
    </row>
    <row r="1640" spans="2:22" x14ac:dyDescent="0.3">
      <c r="B1640" s="27">
        <v>1638</v>
      </c>
      <c r="C1640" s="70">
        <f t="shared" si="471"/>
        <v>6.0800468466946682E+22</v>
      </c>
      <c r="D1640" s="19">
        <f t="shared" si="461"/>
        <v>3.6893488147419103E+19</v>
      </c>
      <c r="E1640" s="8">
        <f t="shared" si="468"/>
        <v>1.2625368728020612E+50</v>
      </c>
      <c r="F1640" s="17">
        <f t="shared" ref="F1640:F1703" si="472">$Y$4</f>
        <v>1.07</v>
      </c>
      <c r="G1640" s="17">
        <f t="shared" si="455"/>
        <v>50.101244070688224</v>
      </c>
      <c r="H1640" s="21">
        <f t="shared" si="456"/>
        <v>6.0800468466946682E+23</v>
      </c>
      <c r="I1640" s="22">
        <f t="shared" si="457"/>
        <v>23.783906925519876</v>
      </c>
      <c r="J1640" s="23">
        <f t="shared" si="462"/>
        <v>2.4221835440130545E+47</v>
      </c>
      <c r="K1640" s="22">
        <f t="shared" si="463"/>
        <v>47.384207049266088</v>
      </c>
      <c r="L1640" s="17">
        <v>1</v>
      </c>
      <c r="M1640" s="17">
        <f t="shared" si="469"/>
        <v>3.9838238176237744E+23</v>
      </c>
      <c r="N1640" s="17">
        <f t="shared" si="464"/>
        <v>10</v>
      </c>
      <c r="O1640" s="17">
        <f t="shared" si="465"/>
        <v>78.398500028846243</v>
      </c>
      <c r="P1640" s="17">
        <v>1</v>
      </c>
      <c r="Q1640" s="17">
        <f t="shared" si="470"/>
        <v>16</v>
      </c>
      <c r="R1640" s="28">
        <f t="shared" si="458"/>
        <v>2.0765249094888498E+27</v>
      </c>
      <c r="S1640" s="10">
        <f t="shared" si="466"/>
        <v>32.577446389299531</v>
      </c>
      <c r="T1640" s="10">
        <f t="shared" si="467"/>
        <v>33592.212145061414</v>
      </c>
      <c r="U1640" s="38">
        <f t="shared" si="459"/>
        <v>2.1799651896117491E+49</v>
      </c>
      <c r="V1640" s="6">
        <f t="shared" si="460"/>
        <v>0</v>
      </c>
    </row>
    <row r="1641" spans="2:22" x14ac:dyDescent="0.3">
      <c r="B1641" s="27">
        <v>1639</v>
      </c>
      <c r="C1641" s="70">
        <f t="shared" si="471"/>
        <v>6.0837361955094101E+22</v>
      </c>
      <c r="D1641" s="19">
        <f t="shared" si="461"/>
        <v>3.6893488147419103E+19</v>
      </c>
      <c r="E1641" s="8">
        <f t="shared" si="468"/>
        <v>1.3509144538982055E+50</v>
      </c>
      <c r="F1641" s="17">
        <f t="shared" si="472"/>
        <v>1.07</v>
      </c>
      <c r="G1641" s="17">
        <f t="shared" si="455"/>
        <v>50.130627848373429</v>
      </c>
      <c r="H1641" s="21">
        <f t="shared" si="456"/>
        <v>6.0837361955094101E+23</v>
      </c>
      <c r="I1641" s="22">
        <f t="shared" si="457"/>
        <v>23.784170373803295</v>
      </c>
      <c r="J1641" s="23">
        <f t="shared" si="462"/>
        <v>2.4236533155810237E+47</v>
      </c>
      <c r="K1641" s="22">
        <f t="shared" si="463"/>
        <v>47.384470497549515</v>
      </c>
      <c r="L1641" s="17">
        <v>1</v>
      </c>
      <c r="M1641" s="17">
        <f t="shared" si="469"/>
        <v>3.9838238176237744E+23</v>
      </c>
      <c r="N1641" s="17">
        <f t="shared" si="464"/>
        <v>10</v>
      </c>
      <c r="O1641" s="17">
        <f t="shared" si="465"/>
        <v>78.398500028846243</v>
      </c>
      <c r="P1641" s="17">
        <v>1</v>
      </c>
      <c r="Q1641" s="17">
        <f t="shared" si="470"/>
        <v>16</v>
      </c>
      <c r="R1641" s="28">
        <f t="shared" si="458"/>
        <v>2.2205342415987011E+27</v>
      </c>
      <c r="S1641" s="10">
        <f t="shared" si="466"/>
        <v>34.836728844775756</v>
      </c>
      <c r="T1641" s="10">
        <f t="shared" si="467"/>
        <v>33627.048873906191</v>
      </c>
      <c r="U1641" s="38">
        <f t="shared" si="459"/>
        <v>2.1812879840229212E+49</v>
      </c>
      <c r="V1641" s="6">
        <f t="shared" si="460"/>
        <v>0</v>
      </c>
    </row>
    <row r="1642" spans="2:22" x14ac:dyDescent="0.3">
      <c r="B1642" s="27">
        <v>1640</v>
      </c>
      <c r="C1642" s="70">
        <f t="shared" si="471"/>
        <v>6.087425544324152E+22</v>
      </c>
      <c r="D1642" s="19">
        <f t="shared" si="461"/>
        <v>3.6893488147419103E+19</v>
      </c>
      <c r="E1642" s="8">
        <f t="shared" si="468"/>
        <v>1.4454784656710799E+50</v>
      </c>
      <c r="F1642" s="17">
        <f t="shared" si="472"/>
        <v>1.07</v>
      </c>
      <c r="G1642" s="17">
        <f t="shared" si="455"/>
        <v>50.16001162605864</v>
      </c>
      <c r="H1642" s="21">
        <f t="shared" si="456"/>
        <v>6.087425544324152E+23</v>
      </c>
      <c r="I1642" s="22">
        <f t="shared" si="457"/>
        <v>23.784433662372685</v>
      </c>
      <c r="J1642" s="23">
        <f t="shared" si="462"/>
        <v>2.4251230871489925E+47</v>
      </c>
      <c r="K1642" s="22">
        <f t="shared" si="463"/>
        <v>47.3847337861189</v>
      </c>
      <c r="L1642" s="17">
        <v>1</v>
      </c>
      <c r="M1642" s="17">
        <f t="shared" si="469"/>
        <v>3.9838238176237744E+23</v>
      </c>
      <c r="N1642" s="17">
        <f t="shared" si="464"/>
        <v>10</v>
      </c>
      <c r="O1642" s="17">
        <f t="shared" si="465"/>
        <v>78.398500028846243</v>
      </c>
      <c r="P1642" s="17">
        <v>1</v>
      </c>
      <c r="Q1642" s="17">
        <f t="shared" si="470"/>
        <v>16</v>
      </c>
      <c r="R1642" s="28">
        <f t="shared" si="458"/>
        <v>2.3745316556993917E+27</v>
      </c>
      <c r="S1642" s="10">
        <f t="shared" si="466"/>
        <v>37.252708773083448</v>
      </c>
      <c r="T1642" s="10">
        <f t="shared" si="467"/>
        <v>33664.301582679276</v>
      </c>
      <c r="U1642" s="38">
        <f t="shared" si="459"/>
        <v>2.1826107784340934E+49</v>
      </c>
      <c r="V1642" s="6">
        <f t="shared" si="460"/>
        <v>0</v>
      </c>
    </row>
    <row r="1643" spans="2:22" x14ac:dyDescent="0.3">
      <c r="B1643" s="27">
        <v>1641</v>
      </c>
      <c r="C1643" s="70">
        <f t="shared" si="471"/>
        <v>6.0911148931388939E+22</v>
      </c>
      <c r="D1643" s="19">
        <f t="shared" si="461"/>
        <v>3.6893488147419103E+19</v>
      </c>
      <c r="E1643" s="8">
        <f t="shared" si="468"/>
        <v>1.5466619582680556E+50</v>
      </c>
      <c r="F1643" s="17">
        <f t="shared" si="472"/>
        <v>1.07</v>
      </c>
      <c r="G1643" s="17">
        <f t="shared" si="455"/>
        <v>50.189395403743852</v>
      </c>
      <c r="H1643" s="21">
        <f t="shared" si="456"/>
        <v>6.0911148931388939E+23</v>
      </c>
      <c r="I1643" s="22">
        <f t="shared" si="457"/>
        <v>23.78469679142157</v>
      </c>
      <c r="J1643" s="23">
        <f t="shared" si="462"/>
        <v>2.4265928587169618E+47</v>
      </c>
      <c r="K1643" s="22">
        <f t="shared" si="463"/>
        <v>47.38499691516779</v>
      </c>
      <c r="L1643" s="17">
        <v>1</v>
      </c>
      <c r="M1643" s="17">
        <f t="shared" si="469"/>
        <v>3.9838238176237744E+23</v>
      </c>
      <c r="N1643" s="17">
        <f t="shared" si="464"/>
        <v>10</v>
      </c>
      <c r="O1643" s="17">
        <f t="shared" si="465"/>
        <v>78.398500028846243</v>
      </c>
      <c r="P1643" s="17">
        <v>1</v>
      </c>
      <c r="Q1643" s="17">
        <f t="shared" si="470"/>
        <v>16</v>
      </c>
      <c r="R1643" s="28">
        <f t="shared" si="458"/>
        <v>2.5392099564732142E+27</v>
      </c>
      <c r="S1643" s="10">
        <f t="shared" si="466"/>
        <v>39.836255202228244</v>
      </c>
      <c r="T1643" s="10">
        <f t="shared" si="467"/>
        <v>33704.137837881506</v>
      </c>
      <c r="U1643" s="38">
        <f t="shared" si="459"/>
        <v>2.1839335728452655E+49</v>
      </c>
      <c r="V1643" s="6">
        <f t="shared" si="460"/>
        <v>0</v>
      </c>
    </row>
    <row r="1644" spans="2:22" x14ac:dyDescent="0.3">
      <c r="B1644" s="27">
        <v>1642</v>
      </c>
      <c r="C1644" s="70">
        <f t="shared" si="471"/>
        <v>6.0948042419536359E+22</v>
      </c>
      <c r="D1644" s="19">
        <f t="shared" si="461"/>
        <v>3.6893488147419103E+19</v>
      </c>
      <c r="E1644" s="8">
        <f t="shared" si="468"/>
        <v>1.6549282953468195E+50</v>
      </c>
      <c r="F1644" s="17">
        <f t="shared" si="472"/>
        <v>1.07</v>
      </c>
      <c r="G1644" s="17">
        <f t="shared" si="455"/>
        <v>50.218779181429063</v>
      </c>
      <c r="H1644" s="21">
        <f t="shared" si="456"/>
        <v>6.0948042419536359E+23</v>
      </c>
      <c r="I1644" s="22">
        <f t="shared" si="457"/>
        <v>23.784959761143142</v>
      </c>
      <c r="J1644" s="23">
        <f t="shared" si="462"/>
        <v>2.4280626302849306E+47</v>
      </c>
      <c r="K1644" s="22">
        <f t="shared" si="463"/>
        <v>47.385259884889358</v>
      </c>
      <c r="L1644" s="17">
        <v>1</v>
      </c>
      <c r="M1644" s="17">
        <f t="shared" si="469"/>
        <v>3.9838238176237744E+23</v>
      </c>
      <c r="N1644" s="17">
        <f t="shared" si="464"/>
        <v>10</v>
      </c>
      <c r="O1644" s="17">
        <f t="shared" si="465"/>
        <v>78.398500028846243</v>
      </c>
      <c r="P1644" s="17">
        <v>1</v>
      </c>
      <c r="Q1644" s="17">
        <f t="shared" si="470"/>
        <v>16</v>
      </c>
      <c r="R1644" s="28">
        <f t="shared" si="458"/>
        <v>2.7153100077523522E+27</v>
      </c>
      <c r="S1644" s="10">
        <f t="shared" si="466"/>
        <v>42.598991133535328</v>
      </c>
      <c r="T1644" s="10">
        <f t="shared" si="467"/>
        <v>33746.736829015041</v>
      </c>
      <c r="U1644" s="38">
        <f t="shared" si="459"/>
        <v>2.1852563672564376E+49</v>
      </c>
      <c r="V1644" s="6">
        <f t="shared" si="460"/>
        <v>0</v>
      </c>
    </row>
    <row r="1645" spans="2:22" x14ac:dyDescent="0.3">
      <c r="B1645" s="27">
        <v>1643</v>
      </c>
      <c r="C1645" s="70">
        <f t="shared" si="471"/>
        <v>6.0984935907683778E+22</v>
      </c>
      <c r="D1645" s="19">
        <f t="shared" si="461"/>
        <v>3.6893488147419103E+19</v>
      </c>
      <c r="E1645" s="8">
        <f t="shared" si="468"/>
        <v>1.770773276021097E+50</v>
      </c>
      <c r="F1645" s="17">
        <f t="shared" si="472"/>
        <v>1.07</v>
      </c>
      <c r="G1645" s="17">
        <f t="shared" si="455"/>
        <v>50.248162959114268</v>
      </c>
      <c r="H1645" s="21">
        <f t="shared" si="456"/>
        <v>6.0984935907683778E+23</v>
      </c>
      <c r="I1645" s="22">
        <f t="shared" si="457"/>
        <v>23.785222571730227</v>
      </c>
      <c r="J1645" s="23">
        <f t="shared" si="462"/>
        <v>2.4295324018528999E+47</v>
      </c>
      <c r="K1645" s="22">
        <f t="shared" si="463"/>
        <v>47.385522695476439</v>
      </c>
      <c r="L1645" s="17">
        <v>1</v>
      </c>
      <c r="M1645" s="17">
        <f t="shared" si="469"/>
        <v>3.9838238176237744E+23</v>
      </c>
      <c r="N1645" s="17">
        <f t="shared" si="464"/>
        <v>10</v>
      </c>
      <c r="O1645" s="17">
        <f t="shared" si="465"/>
        <v>78.398500028846243</v>
      </c>
      <c r="P1645" s="17">
        <v>1</v>
      </c>
      <c r="Q1645" s="17">
        <f t="shared" si="470"/>
        <v>16</v>
      </c>
      <c r="R1645" s="28">
        <f t="shared" si="458"/>
        <v>2.9036240666082083E+27</v>
      </c>
      <c r="S1645" s="10">
        <f t="shared" si="466"/>
        <v>45.553345848325698</v>
      </c>
      <c r="T1645" s="10">
        <f t="shared" si="467"/>
        <v>33792.290174863367</v>
      </c>
      <c r="U1645" s="38">
        <f t="shared" si="459"/>
        <v>2.1865791616676098E+49</v>
      </c>
      <c r="V1645" s="6">
        <f t="shared" si="460"/>
        <v>0</v>
      </c>
    </row>
    <row r="1646" spans="2:22" x14ac:dyDescent="0.3">
      <c r="B1646" s="27">
        <v>1644</v>
      </c>
      <c r="C1646" s="70">
        <f t="shared" si="471"/>
        <v>6.1021829395831197E+22</v>
      </c>
      <c r="D1646" s="19">
        <f t="shared" si="461"/>
        <v>3.6893488147419103E+19</v>
      </c>
      <c r="E1646" s="8">
        <f t="shared" si="468"/>
        <v>1.894727405342574E+50</v>
      </c>
      <c r="F1646" s="17">
        <f t="shared" si="472"/>
        <v>1.07</v>
      </c>
      <c r="G1646" s="17">
        <f t="shared" si="455"/>
        <v>50.277546736799479</v>
      </c>
      <c r="H1646" s="21">
        <f t="shared" si="456"/>
        <v>6.1021829395831197E+23</v>
      </c>
      <c r="I1646" s="22">
        <f t="shared" si="457"/>
        <v>23.785485223375307</v>
      </c>
      <c r="J1646" s="23">
        <f t="shared" si="462"/>
        <v>2.4310021734208691E+47</v>
      </c>
      <c r="K1646" s="22">
        <f t="shared" si="463"/>
        <v>47.385785347121519</v>
      </c>
      <c r="L1646" s="17">
        <v>1</v>
      </c>
      <c r="M1646" s="17">
        <f t="shared" si="469"/>
        <v>3.9838238176237744E+23</v>
      </c>
      <c r="N1646" s="17">
        <f t="shared" si="464"/>
        <v>10</v>
      </c>
      <c r="O1646" s="17">
        <f t="shared" si="465"/>
        <v>78.398500028846243</v>
      </c>
      <c r="P1646" s="17">
        <v>1</v>
      </c>
      <c r="Q1646" s="17">
        <f t="shared" si="470"/>
        <v>16</v>
      </c>
      <c r="R1646" s="28">
        <f t="shared" si="458"/>
        <v>3.1049993487609455E+27</v>
      </c>
      <c r="S1646" s="10">
        <f t="shared" si="466"/>
        <v>48.712610843647006</v>
      </c>
      <c r="T1646" s="10">
        <f t="shared" si="467"/>
        <v>33841.002785707016</v>
      </c>
      <c r="U1646" s="38">
        <f t="shared" si="459"/>
        <v>2.1879019560787822E+49</v>
      </c>
      <c r="V1646" s="6">
        <f t="shared" si="460"/>
        <v>0</v>
      </c>
    </row>
    <row r="1647" spans="2:22" x14ac:dyDescent="0.3">
      <c r="B1647" s="27">
        <v>1645</v>
      </c>
      <c r="C1647" s="70">
        <f t="shared" si="471"/>
        <v>6.1058722883978616E+22</v>
      </c>
      <c r="D1647" s="19">
        <f t="shared" si="461"/>
        <v>3.6893488147419103E+19</v>
      </c>
      <c r="E1647" s="8">
        <f t="shared" si="468"/>
        <v>2.0273583237165543E+50</v>
      </c>
      <c r="F1647" s="17">
        <f t="shared" si="472"/>
        <v>1.07</v>
      </c>
      <c r="G1647" s="17">
        <f t="shared" si="455"/>
        <v>50.306930514484691</v>
      </c>
      <c r="H1647" s="21">
        <f t="shared" si="456"/>
        <v>6.1058722883978616E+23</v>
      </c>
      <c r="I1647" s="22">
        <f t="shared" si="457"/>
        <v>23.785747716270514</v>
      </c>
      <c r="J1647" s="23">
        <f t="shared" si="462"/>
        <v>2.4324719449888379E+47</v>
      </c>
      <c r="K1647" s="22">
        <f t="shared" si="463"/>
        <v>47.38604784001673</v>
      </c>
      <c r="L1647" s="17">
        <v>1</v>
      </c>
      <c r="M1647" s="17">
        <f t="shared" si="469"/>
        <v>3.9838238176237744E+23</v>
      </c>
      <c r="N1647" s="17">
        <f t="shared" si="464"/>
        <v>10</v>
      </c>
      <c r="O1647" s="17">
        <f t="shared" si="465"/>
        <v>78.398500028846243</v>
      </c>
      <c r="P1647" s="17">
        <v>1</v>
      </c>
      <c r="Q1647" s="17">
        <f t="shared" si="470"/>
        <v>16</v>
      </c>
      <c r="R1647" s="28">
        <f t="shared" si="458"/>
        <v>3.3203418413596052E+27</v>
      </c>
      <c r="S1647" s="10">
        <f t="shared" si="466"/>
        <v>52.090999648863821</v>
      </c>
      <c r="T1647" s="10">
        <f t="shared" si="467"/>
        <v>33893.093785355879</v>
      </c>
      <c r="U1647" s="38">
        <f t="shared" si="459"/>
        <v>2.1892247504899541E+49</v>
      </c>
      <c r="V1647" s="6">
        <f t="shared" si="460"/>
        <v>0</v>
      </c>
    </row>
    <row r="1648" spans="2:22" x14ac:dyDescent="0.3">
      <c r="B1648" s="27">
        <v>1646</v>
      </c>
      <c r="C1648" s="70">
        <f t="shared" si="471"/>
        <v>6.1095616372126035E+22</v>
      </c>
      <c r="D1648" s="19">
        <f t="shared" si="461"/>
        <v>3.6893488147419103E+19</v>
      </c>
      <c r="E1648" s="8">
        <f t="shared" si="468"/>
        <v>2.1692734063767131E+50</v>
      </c>
      <c r="F1648" s="17">
        <f t="shared" si="472"/>
        <v>1.07</v>
      </c>
      <c r="G1648" s="17">
        <f t="shared" si="455"/>
        <v>50.336314292169902</v>
      </c>
      <c r="H1648" s="21">
        <f t="shared" si="456"/>
        <v>6.1095616372126035E+23</v>
      </c>
      <c r="I1648" s="22">
        <f t="shared" si="457"/>
        <v>23.78601005060764</v>
      </c>
      <c r="J1648" s="23">
        <f t="shared" si="462"/>
        <v>2.4339417165568072E+47</v>
      </c>
      <c r="K1648" s="22">
        <f t="shared" si="463"/>
        <v>47.386310174353852</v>
      </c>
      <c r="L1648" s="17">
        <v>1</v>
      </c>
      <c r="M1648" s="17">
        <f t="shared" si="469"/>
        <v>3.9838238176237744E+23</v>
      </c>
      <c r="N1648" s="17">
        <f t="shared" si="464"/>
        <v>10</v>
      </c>
      <c r="O1648" s="17">
        <f t="shared" si="465"/>
        <v>78.398500028846243</v>
      </c>
      <c r="P1648" s="17">
        <v>1</v>
      </c>
      <c r="Q1648" s="17">
        <f t="shared" si="470"/>
        <v>16</v>
      </c>
      <c r="R1648" s="28">
        <f t="shared" si="458"/>
        <v>3.5506203802968944E+27</v>
      </c>
      <c r="S1648" s="10">
        <f t="shared" si="466"/>
        <v>55.703711792385562</v>
      </c>
      <c r="T1648" s="10">
        <f t="shared" si="467"/>
        <v>33948.797497148262</v>
      </c>
      <c r="U1648" s="38">
        <f t="shared" si="459"/>
        <v>2.1905475449011265E+49</v>
      </c>
      <c r="V1648" s="6">
        <f t="shared" si="460"/>
        <v>0</v>
      </c>
    </row>
    <row r="1649" spans="2:22" x14ac:dyDescent="0.3">
      <c r="B1649" s="27">
        <v>1647</v>
      </c>
      <c r="C1649" s="70">
        <f t="shared" si="471"/>
        <v>6.1132509860273454E+22</v>
      </c>
      <c r="D1649" s="19">
        <f t="shared" si="461"/>
        <v>3.6893488147419103E+19</v>
      </c>
      <c r="E1649" s="8">
        <f t="shared" si="468"/>
        <v>2.3211225448230832E+50</v>
      </c>
      <c r="F1649" s="17">
        <f t="shared" si="472"/>
        <v>1.07</v>
      </c>
      <c r="G1649" s="17">
        <f t="shared" si="455"/>
        <v>50.365698069855107</v>
      </c>
      <c r="H1649" s="21">
        <f t="shared" si="456"/>
        <v>6.1132509860273454E+23</v>
      </c>
      <c r="I1649" s="22">
        <f t="shared" si="457"/>
        <v>23.786272226578113</v>
      </c>
      <c r="J1649" s="23">
        <f t="shared" si="462"/>
        <v>2.4354114881247764E+47</v>
      </c>
      <c r="K1649" s="22">
        <f t="shared" si="463"/>
        <v>47.386572350324329</v>
      </c>
      <c r="L1649" s="17">
        <v>1</v>
      </c>
      <c r="M1649" s="17">
        <f t="shared" si="469"/>
        <v>3.9838238176237744E+23</v>
      </c>
      <c r="N1649" s="17">
        <f t="shared" si="464"/>
        <v>10</v>
      </c>
      <c r="O1649" s="17">
        <f t="shared" si="465"/>
        <v>78.398500028846243</v>
      </c>
      <c r="P1649" s="17">
        <v>1</v>
      </c>
      <c r="Q1649" s="17">
        <f t="shared" si="470"/>
        <v>16</v>
      </c>
      <c r="R1649" s="28">
        <f t="shared" si="458"/>
        <v>3.7968710104138041E+27</v>
      </c>
      <c r="S1649" s="10">
        <f t="shared" si="466"/>
        <v>59.567001206495966</v>
      </c>
      <c r="T1649" s="10">
        <f t="shared" si="467"/>
        <v>34008.364498354757</v>
      </c>
      <c r="U1649" s="38">
        <f t="shared" si="459"/>
        <v>2.1918703393122988E+49</v>
      </c>
      <c r="V1649" s="6">
        <f t="shared" si="460"/>
        <v>0</v>
      </c>
    </row>
    <row r="1650" spans="2:22" x14ac:dyDescent="0.3">
      <c r="B1650" s="27">
        <v>1648</v>
      </c>
      <c r="C1650" s="70">
        <f t="shared" si="471"/>
        <v>6.1169403348420873E+22</v>
      </c>
      <c r="D1650" s="19">
        <f t="shared" si="461"/>
        <v>3.6893488147419103E+19</v>
      </c>
      <c r="E1650" s="8">
        <f t="shared" si="468"/>
        <v>2.4836011229606992E+50</v>
      </c>
      <c r="F1650" s="17">
        <f t="shared" si="472"/>
        <v>1.07</v>
      </c>
      <c r="G1650" s="17">
        <f t="shared" si="455"/>
        <v>50.395081847540318</v>
      </c>
      <c r="H1650" s="21">
        <f t="shared" si="456"/>
        <v>6.1169403348420873E+23</v>
      </c>
      <c r="I1650" s="22">
        <f t="shared" si="457"/>
        <v>23.786534244373033</v>
      </c>
      <c r="J1650" s="23">
        <f t="shared" si="462"/>
        <v>2.4368812596927452E+47</v>
      </c>
      <c r="K1650" s="22">
        <f t="shared" si="463"/>
        <v>47.386834368119246</v>
      </c>
      <c r="L1650" s="17">
        <v>1</v>
      </c>
      <c r="M1650" s="17">
        <f t="shared" si="469"/>
        <v>3.9838238176237744E+23</v>
      </c>
      <c r="N1650" s="17">
        <f t="shared" si="464"/>
        <v>10</v>
      </c>
      <c r="O1650" s="17">
        <f t="shared" si="465"/>
        <v>78.398500028846243</v>
      </c>
      <c r="P1650" s="17">
        <v>1</v>
      </c>
      <c r="Q1650" s="17">
        <f t="shared" si="470"/>
        <v>16</v>
      </c>
      <c r="R1650" s="28">
        <f t="shared" si="458"/>
        <v>4.0602016482229021E+27</v>
      </c>
      <c r="S1650" s="10">
        <f t="shared" si="466"/>
        <v>63.698249378229981</v>
      </c>
      <c r="T1650" s="10">
        <f t="shared" si="467"/>
        <v>34072.062747732984</v>
      </c>
      <c r="U1650" s="38">
        <f t="shared" si="459"/>
        <v>2.1931931337234707E+49</v>
      </c>
      <c r="V1650" s="6">
        <f t="shared" si="460"/>
        <v>0</v>
      </c>
    </row>
    <row r="1651" spans="2:22" x14ac:dyDescent="0.3">
      <c r="B1651" s="27">
        <v>1649</v>
      </c>
      <c r="C1651" s="70">
        <f t="shared" si="471"/>
        <v>6.1206296836568292E+22</v>
      </c>
      <c r="D1651" s="19">
        <f t="shared" si="461"/>
        <v>3.6893488147419103E+19</v>
      </c>
      <c r="E1651" s="8">
        <f t="shared" si="468"/>
        <v>2.6574532015679484E+50</v>
      </c>
      <c r="F1651" s="17">
        <f t="shared" si="472"/>
        <v>1.07</v>
      </c>
      <c r="G1651" s="17">
        <f t="shared" si="455"/>
        <v>50.42446562522553</v>
      </c>
      <c r="H1651" s="21">
        <f t="shared" si="456"/>
        <v>6.1206296836568292E+23</v>
      </c>
      <c r="I1651" s="22">
        <f t="shared" si="457"/>
        <v>23.786796104183139</v>
      </c>
      <c r="J1651" s="23">
        <f t="shared" si="462"/>
        <v>2.4383510312607145E+47</v>
      </c>
      <c r="K1651" s="22">
        <f t="shared" si="463"/>
        <v>47.387096227929355</v>
      </c>
      <c r="L1651" s="17">
        <v>1</v>
      </c>
      <c r="M1651" s="17">
        <f t="shared" si="469"/>
        <v>3.9838238176237744E+23</v>
      </c>
      <c r="N1651" s="17">
        <f t="shared" si="464"/>
        <v>10</v>
      </c>
      <c r="O1651" s="17">
        <f t="shared" si="465"/>
        <v>78.398500028846243</v>
      </c>
      <c r="P1651" s="17">
        <v>1</v>
      </c>
      <c r="Q1651" s="17">
        <f t="shared" si="470"/>
        <v>16</v>
      </c>
      <c r="R1651" s="28">
        <f t="shared" si="458"/>
        <v>4.341797068141243E+27</v>
      </c>
      <c r="S1651" s="10">
        <f t="shared" si="466"/>
        <v>68.116043575613432</v>
      </c>
      <c r="T1651" s="10">
        <f t="shared" si="467"/>
        <v>34140.178791308594</v>
      </c>
      <c r="U1651" s="38">
        <f t="shared" si="459"/>
        <v>2.1945159281346431E+49</v>
      </c>
      <c r="V1651" s="6">
        <f t="shared" si="460"/>
        <v>0</v>
      </c>
    </row>
    <row r="1652" spans="2:22" x14ac:dyDescent="0.3">
      <c r="B1652" s="27">
        <v>1650</v>
      </c>
      <c r="C1652" s="70">
        <f t="shared" si="471"/>
        <v>1.2248638064943142E+23</v>
      </c>
      <c r="D1652" s="19">
        <f t="shared" si="461"/>
        <v>7.3786976294838206E+19</v>
      </c>
      <c r="E1652" s="8">
        <f t="shared" si="468"/>
        <v>2.8434749256777048E+50</v>
      </c>
      <c r="F1652" s="17">
        <f t="shared" si="472"/>
        <v>1.07</v>
      </c>
      <c r="G1652" s="17">
        <f t="shared" si="455"/>
        <v>50.453849402910741</v>
      </c>
      <c r="H1652" s="21">
        <f t="shared" si="456"/>
        <v>1.2248638064943142E+24</v>
      </c>
      <c r="I1652" s="22">
        <f t="shared" si="457"/>
        <v>24.088087801862812</v>
      </c>
      <c r="J1652" s="23">
        <f t="shared" si="462"/>
        <v>1.4638924816972102E+48</v>
      </c>
      <c r="K1652" s="22">
        <f t="shared" si="463"/>
        <v>48.165509180328691</v>
      </c>
      <c r="L1652" s="17">
        <v>3</v>
      </c>
      <c r="M1652" s="17">
        <f t="shared" si="469"/>
        <v>1.1951471452871324E+24</v>
      </c>
      <c r="N1652" s="17">
        <f t="shared" si="464"/>
        <v>30</v>
      </c>
      <c r="O1652" s="17">
        <f t="shared" si="465"/>
        <v>79.983462529567404</v>
      </c>
      <c r="P1652" s="17">
        <v>1</v>
      </c>
      <c r="Q1652" s="17">
        <f t="shared" si="470"/>
        <v>16</v>
      </c>
      <c r="R1652" s="28">
        <f t="shared" si="458"/>
        <v>2.3214621173402302E+27</v>
      </c>
      <c r="S1652" s="10">
        <f t="shared" si="466"/>
        <v>12.140043416905488</v>
      </c>
      <c r="T1652" s="10">
        <f t="shared" si="467"/>
        <v>34242.318834725498</v>
      </c>
      <c r="U1652" s="38">
        <f t="shared" si="459"/>
        <v>1.3175032335274891E+50</v>
      </c>
      <c r="V1652" s="6">
        <f t="shared" si="460"/>
        <v>90</v>
      </c>
    </row>
    <row r="1653" spans="2:22" x14ac:dyDescent="0.3">
      <c r="B1653" s="27">
        <v>1651</v>
      </c>
      <c r="C1653" s="70">
        <f t="shared" si="471"/>
        <v>1.2256016762572626E+23</v>
      </c>
      <c r="D1653" s="19">
        <f t="shared" si="461"/>
        <v>7.3786976294838206E+19</v>
      </c>
      <c r="E1653" s="8">
        <f t="shared" si="468"/>
        <v>3.0425181704751445E+50</v>
      </c>
      <c r="F1653" s="17">
        <f t="shared" si="472"/>
        <v>1.07</v>
      </c>
      <c r="G1653" s="17">
        <f t="shared" si="455"/>
        <v>50.483233180595946</v>
      </c>
      <c r="H1653" s="21">
        <f t="shared" si="456"/>
        <v>1.2256016762572626E+24</v>
      </c>
      <c r="I1653" s="22">
        <f t="shared" si="457"/>
        <v>24.088349346274153</v>
      </c>
      <c r="J1653" s="23">
        <f t="shared" si="462"/>
        <v>1.4647743446379915E+48</v>
      </c>
      <c r="K1653" s="22">
        <f t="shared" si="463"/>
        <v>48.165770724740028</v>
      </c>
      <c r="L1653" s="17">
        <v>1</v>
      </c>
      <c r="M1653" s="17">
        <f t="shared" si="469"/>
        <v>1.1951471452871324E+24</v>
      </c>
      <c r="N1653" s="17">
        <f t="shared" si="464"/>
        <v>10</v>
      </c>
      <c r="O1653" s="17">
        <f t="shared" si="465"/>
        <v>79.983462529567404</v>
      </c>
      <c r="P1653" s="17">
        <v>1</v>
      </c>
      <c r="Q1653" s="17">
        <f t="shared" si="470"/>
        <v>16</v>
      </c>
      <c r="R1653" s="28">
        <f t="shared" si="458"/>
        <v>2.482469002299649E+27</v>
      </c>
      <c r="S1653" s="10">
        <f t="shared" si="466"/>
        <v>12.982025958523499</v>
      </c>
      <c r="T1653" s="10">
        <f t="shared" si="467"/>
        <v>34255.300860684023</v>
      </c>
      <c r="U1653" s="38">
        <f t="shared" si="459"/>
        <v>1.3182969101741924E+50</v>
      </c>
      <c r="V1653" s="6">
        <f t="shared" si="460"/>
        <v>0</v>
      </c>
    </row>
    <row r="1654" spans="2:22" x14ac:dyDescent="0.3">
      <c r="B1654" s="27">
        <v>1652</v>
      </c>
      <c r="C1654" s="70">
        <f t="shared" si="471"/>
        <v>1.226339546020211E+23</v>
      </c>
      <c r="D1654" s="19">
        <f t="shared" si="461"/>
        <v>7.3786976294838206E+19</v>
      </c>
      <c r="E1654" s="8">
        <f t="shared" si="468"/>
        <v>3.2554944424084048E+50</v>
      </c>
      <c r="F1654" s="17">
        <f t="shared" si="472"/>
        <v>1.07</v>
      </c>
      <c r="G1654" s="17">
        <f t="shared" si="455"/>
        <v>50.512616958281157</v>
      </c>
      <c r="H1654" s="21">
        <f t="shared" si="456"/>
        <v>1.226339546020211E+24</v>
      </c>
      <c r="I1654" s="22">
        <f t="shared" si="457"/>
        <v>24.088610733270851</v>
      </c>
      <c r="J1654" s="23">
        <f t="shared" si="462"/>
        <v>1.4656562075787732E+48</v>
      </c>
      <c r="K1654" s="22">
        <f t="shared" si="463"/>
        <v>48.166032111736726</v>
      </c>
      <c r="L1654" s="17">
        <v>1</v>
      </c>
      <c r="M1654" s="17">
        <f t="shared" si="469"/>
        <v>1.1951471452871324E+24</v>
      </c>
      <c r="N1654" s="17">
        <f t="shared" si="464"/>
        <v>10</v>
      </c>
      <c r="O1654" s="17">
        <f t="shared" si="465"/>
        <v>79.983462529567404</v>
      </c>
      <c r="P1654" s="17">
        <v>1</v>
      </c>
      <c r="Q1654" s="17">
        <f t="shared" si="470"/>
        <v>16</v>
      </c>
      <c r="R1654" s="28">
        <f t="shared" si="458"/>
        <v>2.6546436123448244E+27</v>
      </c>
      <c r="S1654" s="10">
        <f t="shared" si="466"/>
        <v>13.882409912939265</v>
      </c>
      <c r="T1654" s="10">
        <f t="shared" si="467"/>
        <v>34269.183270596965</v>
      </c>
      <c r="U1654" s="38">
        <f t="shared" si="459"/>
        <v>1.3190905868208959E+50</v>
      </c>
      <c r="V1654" s="6">
        <f t="shared" si="460"/>
        <v>0</v>
      </c>
    </row>
    <row r="1655" spans="2:22" x14ac:dyDescent="0.3">
      <c r="B1655" s="27">
        <v>1653</v>
      </c>
      <c r="C1655" s="70">
        <f t="shared" si="471"/>
        <v>1.2270774157831594E+23</v>
      </c>
      <c r="D1655" s="19">
        <f t="shared" si="461"/>
        <v>7.3786976294838206E+19</v>
      </c>
      <c r="E1655" s="8">
        <f t="shared" si="468"/>
        <v>3.4833790533769934E+50</v>
      </c>
      <c r="F1655" s="17">
        <f t="shared" si="472"/>
        <v>1.07</v>
      </c>
      <c r="G1655" s="17">
        <f t="shared" si="455"/>
        <v>50.542000735966369</v>
      </c>
      <c r="H1655" s="21">
        <f t="shared" si="456"/>
        <v>1.2270774157831594E+24</v>
      </c>
      <c r="I1655" s="22">
        <f t="shared" si="457"/>
        <v>24.08887196304228</v>
      </c>
      <c r="J1655" s="23">
        <f t="shared" si="462"/>
        <v>1.4665380705195546E+48</v>
      </c>
      <c r="K1655" s="22">
        <f t="shared" si="463"/>
        <v>48.166293341508158</v>
      </c>
      <c r="L1655" s="17">
        <v>1</v>
      </c>
      <c r="M1655" s="17">
        <f t="shared" si="469"/>
        <v>1.1951471452871324E+24</v>
      </c>
      <c r="N1655" s="17">
        <f t="shared" si="464"/>
        <v>10</v>
      </c>
      <c r="O1655" s="17">
        <f t="shared" si="465"/>
        <v>79.983462529567404</v>
      </c>
      <c r="P1655" s="17">
        <v>1</v>
      </c>
      <c r="Q1655" s="17">
        <f t="shared" si="470"/>
        <v>16</v>
      </c>
      <c r="R1655" s="28">
        <f t="shared" si="458"/>
        <v>2.8387606263242904E+27</v>
      </c>
      <c r="S1655" s="10">
        <f t="shared" si="466"/>
        <v>14.845246448933503</v>
      </c>
      <c r="T1655" s="10">
        <f t="shared" si="467"/>
        <v>34284.028517045896</v>
      </c>
      <c r="U1655" s="38">
        <f t="shared" si="459"/>
        <v>1.3198842634675991E+50</v>
      </c>
      <c r="V1655" s="6">
        <f t="shared" si="460"/>
        <v>0</v>
      </c>
    </row>
    <row r="1656" spans="2:22" x14ac:dyDescent="0.3">
      <c r="B1656" s="27">
        <v>1654</v>
      </c>
      <c r="C1656" s="70">
        <f t="shared" si="471"/>
        <v>1.2278152855461078E+23</v>
      </c>
      <c r="D1656" s="19">
        <f t="shared" si="461"/>
        <v>7.3786976294838206E+19</v>
      </c>
      <c r="E1656" s="8">
        <f t="shared" si="468"/>
        <v>3.7272155871133832E+50</v>
      </c>
      <c r="F1656" s="17">
        <f t="shared" si="472"/>
        <v>1.07</v>
      </c>
      <c r="G1656" s="17">
        <f t="shared" si="455"/>
        <v>50.57138451365158</v>
      </c>
      <c r="H1656" s="21">
        <f t="shared" si="456"/>
        <v>1.2278152855461078E+24</v>
      </c>
      <c r="I1656" s="22">
        <f t="shared" si="457"/>
        <v>24.089133035777465</v>
      </c>
      <c r="J1656" s="23">
        <f t="shared" si="462"/>
        <v>1.467419933460336E+48</v>
      </c>
      <c r="K1656" s="22">
        <f t="shared" si="463"/>
        <v>48.166554414243343</v>
      </c>
      <c r="L1656" s="17">
        <v>1</v>
      </c>
      <c r="M1656" s="17">
        <f t="shared" si="469"/>
        <v>1.1951471452871324E+24</v>
      </c>
      <c r="N1656" s="17">
        <f t="shared" si="464"/>
        <v>10</v>
      </c>
      <c r="O1656" s="17">
        <f t="shared" si="465"/>
        <v>79.983462529567404</v>
      </c>
      <c r="P1656" s="17">
        <v>1</v>
      </c>
      <c r="Q1656" s="17">
        <f t="shared" si="470"/>
        <v>16</v>
      </c>
      <c r="R1656" s="28">
        <f t="shared" si="458"/>
        <v>3.0356484651969386E+27</v>
      </c>
      <c r="S1656" s="10">
        <f t="shared" si="466"/>
        <v>15.874867778663923</v>
      </c>
      <c r="T1656" s="10">
        <f t="shared" si="467"/>
        <v>34299.90338482456</v>
      </c>
      <c r="U1656" s="38">
        <f t="shared" si="459"/>
        <v>1.3206779401143024E+50</v>
      </c>
      <c r="V1656" s="6">
        <f t="shared" si="460"/>
        <v>0</v>
      </c>
    </row>
    <row r="1657" spans="2:22" x14ac:dyDescent="0.3">
      <c r="B1657" s="27">
        <v>1655</v>
      </c>
      <c r="C1657" s="70">
        <f t="shared" si="471"/>
        <v>1.2285531553090561E+23</v>
      </c>
      <c r="D1657" s="19">
        <f t="shared" si="461"/>
        <v>7.3786976294838206E+19</v>
      </c>
      <c r="E1657" s="8">
        <f t="shared" si="468"/>
        <v>3.9881206782113204E+50</v>
      </c>
      <c r="F1657" s="17">
        <f t="shared" si="472"/>
        <v>1.07</v>
      </c>
      <c r="G1657" s="17">
        <f t="shared" si="455"/>
        <v>50.600768291336784</v>
      </c>
      <c r="H1657" s="21">
        <f t="shared" si="456"/>
        <v>1.2285531553090561E+24</v>
      </c>
      <c r="I1657" s="22">
        <f t="shared" si="457"/>
        <v>24.089393951665098</v>
      </c>
      <c r="J1657" s="23">
        <f t="shared" si="462"/>
        <v>1.4683017964011174E+48</v>
      </c>
      <c r="K1657" s="22">
        <f t="shared" si="463"/>
        <v>48.166815330130973</v>
      </c>
      <c r="L1657" s="17">
        <v>1</v>
      </c>
      <c r="M1657" s="17">
        <f t="shared" si="469"/>
        <v>1.1951471452871324E+24</v>
      </c>
      <c r="N1657" s="17">
        <f t="shared" si="464"/>
        <v>10</v>
      </c>
      <c r="O1657" s="17">
        <f t="shared" si="465"/>
        <v>79.983462529567404</v>
      </c>
      <c r="P1657" s="17">
        <v>1</v>
      </c>
      <c r="Q1657" s="17">
        <f t="shared" si="470"/>
        <v>16</v>
      </c>
      <c r="R1657" s="28">
        <f t="shared" si="458"/>
        <v>3.2461930206089164E+27</v>
      </c>
      <c r="S1657" s="10">
        <f t="shared" si="466"/>
        <v>16.975906656189515</v>
      </c>
      <c r="T1657" s="10">
        <f t="shared" si="467"/>
        <v>34316.879291480749</v>
      </c>
      <c r="U1657" s="38">
        <f t="shared" si="459"/>
        <v>1.3214716167610057E+50</v>
      </c>
      <c r="V1657" s="6">
        <f t="shared" si="460"/>
        <v>0</v>
      </c>
    </row>
    <row r="1658" spans="2:22" x14ac:dyDescent="0.3">
      <c r="B1658" s="27">
        <v>1656</v>
      </c>
      <c r="C1658" s="70">
        <f t="shared" si="471"/>
        <v>1.2292910250720045E+23</v>
      </c>
      <c r="D1658" s="19">
        <f t="shared" si="461"/>
        <v>7.3786976294838206E+19</v>
      </c>
      <c r="E1658" s="8">
        <f t="shared" si="468"/>
        <v>4.267289125686113E+50</v>
      </c>
      <c r="F1658" s="17">
        <f t="shared" si="472"/>
        <v>1.07</v>
      </c>
      <c r="G1658" s="17">
        <f t="shared" si="455"/>
        <v>50.630152069021996</v>
      </c>
      <c r="H1658" s="21">
        <f t="shared" si="456"/>
        <v>1.2292910250720045E+24</v>
      </c>
      <c r="I1658" s="22">
        <f t="shared" si="457"/>
        <v>24.089654710893527</v>
      </c>
      <c r="J1658" s="23">
        <f t="shared" si="462"/>
        <v>1.4691836593418988E+48</v>
      </c>
      <c r="K1658" s="22">
        <f t="shared" si="463"/>
        <v>48.167076089359405</v>
      </c>
      <c r="L1658" s="17">
        <v>1</v>
      </c>
      <c r="M1658" s="17">
        <f t="shared" si="469"/>
        <v>1.1951471452871324E+24</v>
      </c>
      <c r="N1658" s="17">
        <f t="shared" si="464"/>
        <v>10</v>
      </c>
      <c r="O1658" s="17">
        <f t="shared" si="465"/>
        <v>79.983462529567404</v>
      </c>
      <c r="P1658" s="17">
        <v>1</v>
      </c>
      <c r="Q1658" s="17">
        <f t="shared" si="470"/>
        <v>16</v>
      </c>
      <c r="R1658" s="28">
        <f t="shared" si="458"/>
        <v>3.47134164217636E+27</v>
      </c>
      <c r="S1658" s="10">
        <f t="shared" si="466"/>
        <v>18.153317228892217</v>
      </c>
      <c r="T1658" s="10">
        <f t="shared" si="467"/>
        <v>34335.03260870964</v>
      </c>
      <c r="U1658" s="38">
        <f t="shared" si="459"/>
        <v>1.3222652934077088E+50</v>
      </c>
      <c r="V1658" s="6">
        <f t="shared" si="460"/>
        <v>0</v>
      </c>
    </row>
    <row r="1659" spans="2:22" x14ac:dyDescent="0.3">
      <c r="B1659" s="27">
        <v>1657</v>
      </c>
      <c r="C1659" s="70">
        <f t="shared" si="471"/>
        <v>1.2300288948349529E+23</v>
      </c>
      <c r="D1659" s="19">
        <f t="shared" si="461"/>
        <v>7.3786976294838206E+19</v>
      </c>
      <c r="E1659" s="8">
        <f t="shared" si="468"/>
        <v>4.565999364484141E+50</v>
      </c>
      <c r="F1659" s="17">
        <f t="shared" si="472"/>
        <v>1.07</v>
      </c>
      <c r="G1659" s="17">
        <f t="shared" si="455"/>
        <v>50.659535846707207</v>
      </c>
      <c r="H1659" s="21">
        <f t="shared" si="456"/>
        <v>1.2300288948349529E+24</v>
      </c>
      <c r="I1659" s="22">
        <f t="shared" si="457"/>
        <v>24.089915313650764</v>
      </c>
      <c r="J1659" s="23">
        <f t="shared" si="462"/>
        <v>1.4700655222826805E+48</v>
      </c>
      <c r="K1659" s="22">
        <f t="shared" si="463"/>
        <v>48.167336692116642</v>
      </c>
      <c r="L1659" s="17">
        <v>1</v>
      </c>
      <c r="M1659" s="17">
        <f t="shared" si="469"/>
        <v>1.1951471452871324E+24</v>
      </c>
      <c r="N1659" s="17">
        <f t="shared" si="464"/>
        <v>10</v>
      </c>
      <c r="O1659" s="17">
        <f t="shared" si="465"/>
        <v>79.983462529567404</v>
      </c>
      <c r="P1659" s="17">
        <v>1</v>
      </c>
      <c r="Q1659" s="17">
        <f t="shared" si="470"/>
        <v>16</v>
      </c>
      <c r="R1659" s="28">
        <f t="shared" si="458"/>
        <v>3.7121074014255685E+27</v>
      </c>
      <c r="S1659" s="10">
        <f t="shared" si="466"/>
        <v>19.412397335673571</v>
      </c>
      <c r="T1659" s="10">
        <f t="shared" si="467"/>
        <v>34354.445006045316</v>
      </c>
      <c r="U1659" s="38">
        <f t="shared" si="459"/>
        <v>1.3230589700544124E+50</v>
      </c>
      <c r="V1659" s="6">
        <f t="shared" si="460"/>
        <v>0</v>
      </c>
    </row>
    <row r="1660" spans="2:22" x14ac:dyDescent="0.3">
      <c r="B1660" s="27">
        <v>1658</v>
      </c>
      <c r="C1660" s="70">
        <f t="shared" si="471"/>
        <v>1.2307667645979013E+23</v>
      </c>
      <c r="D1660" s="19">
        <f t="shared" si="461"/>
        <v>7.3786976294838206E+19</v>
      </c>
      <c r="E1660" s="8">
        <f t="shared" si="468"/>
        <v>4.885619319998031E+50</v>
      </c>
      <c r="F1660" s="17">
        <f t="shared" si="472"/>
        <v>1.07</v>
      </c>
      <c r="G1660" s="17">
        <f t="shared" si="455"/>
        <v>50.688919624392419</v>
      </c>
      <c r="H1660" s="21">
        <f t="shared" si="456"/>
        <v>1.2307667645979013E+24</v>
      </c>
      <c r="I1660" s="22">
        <f t="shared" si="457"/>
        <v>24.090175760124477</v>
      </c>
      <c r="J1660" s="23">
        <f t="shared" si="462"/>
        <v>1.4709473852234619E+48</v>
      </c>
      <c r="K1660" s="22">
        <f t="shared" si="463"/>
        <v>48.167597138590359</v>
      </c>
      <c r="L1660" s="17">
        <v>1</v>
      </c>
      <c r="M1660" s="17">
        <f t="shared" si="469"/>
        <v>1.1951471452871324E+24</v>
      </c>
      <c r="N1660" s="17">
        <f t="shared" si="464"/>
        <v>10</v>
      </c>
      <c r="O1660" s="17">
        <f t="shared" si="465"/>
        <v>79.983462529567404</v>
      </c>
      <c r="P1660" s="17">
        <v>1</v>
      </c>
      <c r="Q1660" s="17">
        <f t="shared" si="470"/>
        <v>16</v>
      </c>
      <c r="R1660" s="28">
        <f t="shared" si="458"/>
        <v>3.9695736515879931E+27</v>
      </c>
      <c r="S1660" s="10">
        <f t="shared" si="466"/>
        <v>20.758812352318699</v>
      </c>
      <c r="T1660" s="10">
        <f t="shared" si="467"/>
        <v>34375.203818397633</v>
      </c>
      <c r="U1660" s="38">
        <f t="shared" si="459"/>
        <v>1.3238526467011157E+50</v>
      </c>
      <c r="V1660" s="6">
        <f t="shared" si="460"/>
        <v>0</v>
      </c>
    </row>
    <row r="1661" spans="2:22" x14ac:dyDescent="0.3">
      <c r="B1661" s="27">
        <v>1659</v>
      </c>
      <c r="C1661" s="70">
        <f t="shared" si="471"/>
        <v>1.2315046343608497E+23</v>
      </c>
      <c r="D1661" s="19">
        <f t="shared" si="461"/>
        <v>7.3786976294838206E+19</v>
      </c>
      <c r="E1661" s="8">
        <f t="shared" si="468"/>
        <v>5.2276126723978937E+50</v>
      </c>
      <c r="F1661" s="17">
        <f t="shared" si="472"/>
        <v>1.07</v>
      </c>
      <c r="G1661" s="17">
        <f t="shared" si="455"/>
        <v>50.718303402077623</v>
      </c>
      <c r="H1661" s="21">
        <f t="shared" si="456"/>
        <v>1.2315046343608497E+24</v>
      </c>
      <c r="I1661" s="22">
        <f t="shared" si="457"/>
        <v>24.090436050502007</v>
      </c>
      <c r="J1661" s="23">
        <f t="shared" si="462"/>
        <v>1.4718292481642432E+48</v>
      </c>
      <c r="K1661" s="22">
        <f t="shared" si="463"/>
        <v>48.167857428967885</v>
      </c>
      <c r="L1661" s="17">
        <v>1</v>
      </c>
      <c r="M1661" s="17">
        <f t="shared" si="469"/>
        <v>1.1951471452871324E+24</v>
      </c>
      <c r="N1661" s="17">
        <f t="shared" si="464"/>
        <v>10</v>
      </c>
      <c r="O1661" s="17">
        <f t="shared" si="465"/>
        <v>79.983462529567404</v>
      </c>
      <c r="P1661" s="17">
        <v>1</v>
      </c>
      <c r="Q1661" s="17">
        <f t="shared" si="470"/>
        <v>16</v>
      </c>
      <c r="R1661" s="28">
        <f t="shared" si="458"/>
        <v>4.2448989037796211E+27</v>
      </c>
      <c r="S1661" s="10">
        <f t="shared" si="466"/>
        <v>22.198620691386655</v>
      </c>
      <c r="T1661" s="10">
        <f t="shared" si="467"/>
        <v>34397.402439089019</v>
      </c>
      <c r="U1661" s="38">
        <f t="shared" si="459"/>
        <v>1.3246463233478189E+50</v>
      </c>
      <c r="V1661" s="6">
        <f t="shared" si="460"/>
        <v>0</v>
      </c>
    </row>
    <row r="1662" spans="2:22" x14ac:dyDescent="0.3">
      <c r="B1662" s="27">
        <v>1660</v>
      </c>
      <c r="C1662" s="70">
        <f t="shared" si="471"/>
        <v>1.232242504123798E+23</v>
      </c>
      <c r="D1662" s="19">
        <f t="shared" si="461"/>
        <v>7.3786976294838206E+19</v>
      </c>
      <c r="E1662" s="8">
        <f t="shared" si="468"/>
        <v>5.5935455594657469E+50</v>
      </c>
      <c r="F1662" s="17">
        <f t="shared" si="472"/>
        <v>1.07</v>
      </c>
      <c r="G1662" s="17">
        <f t="shared" si="455"/>
        <v>50.747687179762835</v>
      </c>
      <c r="H1662" s="21">
        <f t="shared" si="456"/>
        <v>1.232242504123798E+24</v>
      </c>
      <c r="I1662" s="22">
        <f t="shared" si="457"/>
        <v>24.090696184970341</v>
      </c>
      <c r="J1662" s="23">
        <f t="shared" si="462"/>
        <v>1.4727111111050246E+48</v>
      </c>
      <c r="K1662" s="22">
        <f t="shared" si="463"/>
        <v>48.168117563436219</v>
      </c>
      <c r="L1662" s="17">
        <v>1</v>
      </c>
      <c r="M1662" s="17">
        <f t="shared" si="469"/>
        <v>1.1951471452871324E+24</v>
      </c>
      <c r="N1662" s="17">
        <f t="shared" si="464"/>
        <v>10</v>
      </c>
      <c r="O1662" s="17">
        <f t="shared" si="465"/>
        <v>79.983462529567404</v>
      </c>
      <c r="P1662" s="17">
        <v>1</v>
      </c>
      <c r="Q1662" s="17">
        <f t="shared" si="470"/>
        <v>16</v>
      </c>
      <c r="R1662" s="28">
        <f t="shared" si="458"/>
        <v>4.539322041519019E+27</v>
      </c>
      <c r="S1662" s="10">
        <f t="shared" si="466"/>
        <v>23.738301071436549</v>
      </c>
      <c r="T1662" s="10">
        <f t="shared" si="467"/>
        <v>34421.140740160452</v>
      </c>
      <c r="U1662" s="38">
        <f t="shared" si="459"/>
        <v>1.3254399999945222E+50</v>
      </c>
      <c r="V1662" s="6">
        <f t="shared" si="460"/>
        <v>0</v>
      </c>
    </row>
    <row r="1663" spans="2:22" x14ac:dyDescent="0.3">
      <c r="B1663" s="27">
        <v>1661</v>
      </c>
      <c r="C1663" s="70">
        <f t="shared" si="471"/>
        <v>1.2329803738867464E+23</v>
      </c>
      <c r="D1663" s="19">
        <f t="shared" si="461"/>
        <v>7.3786976294838206E+19</v>
      </c>
      <c r="E1663" s="8">
        <f t="shared" si="468"/>
        <v>5.9850937486283496E+50</v>
      </c>
      <c r="F1663" s="17">
        <f t="shared" si="472"/>
        <v>1.07</v>
      </c>
      <c r="G1663" s="17">
        <f t="shared" si="455"/>
        <v>50.777070957448046</v>
      </c>
      <c r="H1663" s="21">
        <f t="shared" si="456"/>
        <v>1.2329803738867464E+24</v>
      </c>
      <c r="I1663" s="22">
        <f t="shared" si="457"/>
        <v>24.09095616371615</v>
      </c>
      <c r="J1663" s="23">
        <f t="shared" si="462"/>
        <v>1.473592974045806E+48</v>
      </c>
      <c r="K1663" s="22">
        <f t="shared" si="463"/>
        <v>48.168377542182029</v>
      </c>
      <c r="L1663" s="17">
        <v>1</v>
      </c>
      <c r="M1663" s="17">
        <f t="shared" si="469"/>
        <v>1.1951471452871324E+24</v>
      </c>
      <c r="N1663" s="17">
        <f t="shared" si="464"/>
        <v>10</v>
      </c>
      <c r="O1663" s="17">
        <f t="shared" si="465"/>
        <v>79.983462529567404</v>
      </c>
      <c r="P1663" s="17">
        <v>1</v>
      </c>
      <c r="Q1663" s="17">
        <f t="shared" si="470"/>
        <v>16</v>
      </c>
      <c r="R1663" s="28">
        <f t="shared" si="458"/>
        <v>4.8541678970618407E+27</v>
      </c>
      <c r="S1663" s="10">
        <f t="shared" si="466"/>
        <v>25.384781678366235</v>
      </c>
      <c r="T1663" s="10">
        <f t="shared" si="467"/>
        <v>34446.525521838819</v>
      </c>
      <c r="U1663" s="38">
        <f t="shared" si="459"/>
        <v>1.3262336766412253E+50</v>
      </c>
      <c r="V1663" s="6">
        <f t="shared" si="460"/>
        <v>0</v>
      </c>
    </row>
    <row r="1664" spans="2:22" x14ac:dyDescent="0.3">
      <c r="B1664" s="27">
        <v>1662</v>
      </c>
      <c r="C1664" s="70">
        <f t="shared" si="471"/>
        <v>1.2337182436496948E+23</v>
      </c>
      <c r="D1664" s="19">
        <f t="shared" si="461"/>
        <v>7.3786976294838206E+19</v>
      </c>
      <c r="E1664" s="8">
        <f t="shared" si="468"/>
        <v>6.4040503110323347E+50</v>
      </c>
      <c r="F1664" s="17">
        <f t="shared" si="472"/>
        <v>1.07</v>
      </c>
      <c r="G1664" s="17">
        <f t="shared" si="455"/>
        <v>50.806454735133258</v>
      </c>
      <c r="H1664" s="21">
        <f t="shared" si="456"/>
        <v>1.2337182436496948E+24</v>
      </c>
      <c r="I1664" s="22">
        <f t="shared" si="457"/>
        <v>24.091215986925757</v>
      </c>
      <c r="J1664" s="23">
        <f t="shared" si="462"/>
        <v>1.4744748369865877E+48</v>
      </c>
      <c r="K1664" s="22">
        <f t="shared" si="463"/>
        <v>48.168637365391632</v>
      </c>
      <c r="L1664" s="17">
        <v>1</v>
      </c>
      <c r="M1664" s="17">
        <f t="shared" si="469"/>
        <v>1.1951471452871324E+24</v>
      </c>
      <c r="N1664" s="17">
        <f t="shared" si="464"/>
        <v>10</v>
      </c>
      <c r="O1664" s="17">
        <f t="shared" si="465"/>
        <v>79.983462529567404</v>
      </c>
      <c r="P1664" s="17">
        <v>1</v>
      </c>
      <c r="Q1664" s="17">
        <f t="shared" si="470"/>
        <v>16</v>
      </c>
      <c r="R1664" s="28">
        <f t="shared" si="458"/>
        <v>5.1908532146588878E+27</v>
      </c>
      <c r="S1664" s="10">
        <f t="shared" si="466"/>
        <v>27.14547135016057</v>
      </c>
      <c r="T1664" s="10">
        <f t="shared" si="467"/>
        <v>34473.670993188978</v>
      </c>
      <c r="U1664" s="38">
        <f t="shared" si="459"/>
        <v>1.3270273532879289E+50</v>
      </c>
      <c r="V1664" s="6">
        <f t="shared" si="460"/>
        <v>0</v>
      </c>
    </row>
    <row r="1665" spans="2:22" x14ac:dyDescent="0.3">
      <c r="B1665" s="27">
        <v>1663</v>
      </c>
      <c r="C1665" s="70">
        <f t="shared" si="471"/>
        <v>1.2344561134126432E+23</v>
      </c>
      <c r="D1665" s="19">
        <f t="shared" si="461"/>
        <v>7.3786976294838206E+19</v>
      </c>
      <c r="E1665" s="8">
        <f t="shared" si="468"/>
        <v>6.8523338328045981E+50</v>
      </c>
      <c r="F1665" s="17">
        <f t="shared" si="472"/>
        <v>1.07</v>
      </c>
      <c r="G1665" s="17">
        <f t="shared" si="455"/>
        <v>50.835838512818462</v>
      </c>
      <c r="H1665" s="21">
        <f t="shared" si="456"/>
        <v>1.2344561134126432E+24</v>
      </c>
      <c r="I1665" s="22">
        <f t="shared" si="457"/>
        <v>24.091475654785153</v>
      </c>
      <c r="J1665" s="23">
        <f t="shared" si="462"/>
        <v>1.4753566999273691E+48</v>
      </c>
      <c r="K1665" s="22">
        <f t="shared" si="463"/>
        <v>48.168897033251028</v>
      </c>
      <c r="L1665" s="17">
        <v>1</v>
      </c>
      <c r="M1665" s="17">
        <f t="shared" si="469"/>
        <v>1.1951471452871324E+24</v>
      </c>
      <c r="N1665" s="17">
        <f t="shared" si="464"/>
        <v>10</v>
      </c>
      <c r="O1665" s="17">
        <f t="shared" si="465"/>
        <v>79.983462529567404</v>
      </c>
      <c r="P1665" s="17">
        <v>1</v>
      </c>
      <c r="Q1665" s="17">
        <f t="shared" si="470"/>
        <v>16</v>
      </c>
      <c r="R1665" s="28">
        <f t="shared" si="458"/>
        <v>5.5508930275871701E+27</v>
      </c>
      <c r="S1665" s="10">
        <f t="shared" si="466"/>
        <v>29.028292925458018</v>
      </c>
      <c r="T1665" s="10">
        <f t="shared" si="467"/>
        <v>34502.699286114439</v>
      </c>
      <c r="U1665" s="38">
        <f t="shared" si="459"/>
        <v>1.3278210299346322E+50</v>
      </c>
      <c r="V1665" s="6">
        <f t="shared" si="460"/>
        <v>0</v>
      </c>
    </row>
    <row r="1666" spans="2:22" x14ac:dyDescent="0.3">
      <c r="B1666" s="27">
        <v>1664</v>
      </c>
      <c r="C1666" s="70">
        <f t="shared" si="471"/>
        <v>1.2351939831755916E+23</v>
      </c>
      <c r="D1666" s="19">
        <f t="shared" si="461"/>
        <v>7.3786976294838206E+19</v>
      </c>
      <c r="E1666" s="8">
        <f t="shared" si="468"/>
        <v>7.3319972011009201E+50</v>
      </c>
      <c r="F1666" s="17">
        <f t="shared" si="472"/>
        <v>1.07</v>
      </c>
      <c r="G1666" s="17">
        <f t="shared" si="455"/>
        <v>50.865222290503674</v>
      </c>
      <c r="H1666" s="21">
        <f t="shared" si="456"/>
        <v>1.2351939831755916E+24</v>
      </c>
      <c r="I1666" s="22">
        <f t="shared" si="457"/>
        <v>24.09173516748</v>
      </c>
      <c r="J1666" s="23">
        <f t="shared" si="462"/>
        <v>1.4762385628681505E+48</v>
      </c>
      <c r="K1666" s="22">
        <f t="shared" si="463"/>
        <v>48.169156545945881</v>
      </c>
      <c r="L1666" s="17">
        <v>1</v>
      </c>
      <c r="M1666" s="17">
        <f t="shared" si="469"/>
        <v>1.1951471452871324E+24</v>
      </c>
      <c r="N1666" s="17">
        <f t="shared" si="464"/>
        <v>10</v>
      </c>
      <c r="O1666" s="17">
        <f t="shared" si="465"/>
        <v>79.983462529567404</v>
      </c>
      <c r="P1666" s="17">
        <v>1</v>
      </c>
      <c r="Q1666" s="17">
        <f t="shared" si="470"/>
        <v>16</v>
      </c>
      <c r="R1666" s="28">
        <f t="shared" si="458"/>
        <v>5.9359074776667077E+27</v>
      </c>
      <c r="S1666" s="10">
        <f t="shared" si="466"/>
        <v>31.041718906088207</v>
      </c>
      <c r="T1666" s="10">
        <f t="shared" si="467"/>
        <v>34533.741005020529</v>
      </c>
      <c r="U1666" s="38">
        <f t="shared" si="459"/>
        <v>1.3286147065813355E+50</v>
      </c>
      <c r="V1666" s="6">
        <f t="shared" si="460"/>
        <v>0</v>
      </c>
    </row>
    <row r="1667" spans="2:22" x14ac:dyDescent="0.3">
      <c r="B1667" s="27">
        <v>1665</v>
      </c>
      <c r="C1667" s="70">
        <f t="shared" si="471"/>
        <v>1.23593185293854E+23</v>
      </c>
      <c r="D1667" s="19">
        <f t="shared" si="461"/>
        <v>7.3786976294838206E+19</v>
      </c>
      <c r="E1667" s="8">
        <f t="shared" si="468"/>
        <v>7.8452370051779843E+50</v>
      </c>
      <c r="F1667" s="17">
        <f t="shared" si="472"/>
        <v>1.07</v>
      </c>
      <c r="G1667" s="17">
        <f t="shared" ref="G1667:G1730" si="473">LOG10(E1667)</f>
        <v>50.894606068188885</v>
      </c>
      <c r="H1667" s="21">
        <f t="shared" ref="H1667:H1730" si="474">C1667 * ($W$4)</f>
        <v>1.23593185293854E+24</v>
      </c>
      <c r="I1667" s="22">
        <f t="shared" ref="I1667:I1730" si="475">LOG10(H1667)</f>
        <v>24.091994525195624</v>
      </c>
      <c r="J1667" s="23">
        <f t="shared" si="462"/>
        <v>1.4771204258089318E+48</v>
      </c>
      <c r="K1667" s="22">
        <f t="shared" si="463"/>
        <v>48.169415903661502</v>
      </c>
      <c r="L1667" s="17">
        <v>1</v>
      </c>
      <c r="M1667" s="17">
        <f t="shared" si="469"/>
        <v>1.1951471452871324E+24</v>
      </c>
      <c r="N1667" s="17">
        <f t="shared" si="464"/>
        <v>10</v>
      </c>
      <c r="O1667" s="17">
        <f t="shared" si="465"/>
        <v>79.983462529567404</v>
      </c>
      <c r="P1667" s="17">
        <v>1</v>
      </c>
      <c r="Q1667" s="17">
        <f t="shared" si="470"/>
        <v>16</v>
      </c>
      <c r="R1667" s="28">
        <f t="shared" ref="R1667:R1730" si="476">E1667/C1667</f>
        <v>6.3476291079683907E+27</v>
      </c>
      <c r="S1667" s="10">
        <f t="shared" si="466"/>
        <v>33.194809594153476</v>
      </c>
      <c r="T1667" s="10">
        <f t="shared" si="467"/>
        <v>34566.935814614684</v>
      </c>
      <c r="U1667" s="38">
        <f t="shared" ref="U1667:U1730" si="477">J1667*$Z$4</f>
        <v>1.3294083832280386E+50</v>
      </c>
      <c r="V1667" s="6">
        <f t="shared" ref="V1667:V1730" si="478">IF(L1667 = 1, 0, $Z$4)</f>
        <v>0</v>
      </c>
    </row>
    <row r="1668" spans="2:22" x14ac:dyDescent="0.3">
      <c r="B1668" s="27">
        <v>1666</v>
      </c>
      <c r="C1668" s="70">
        <f t="shared" si="471"/>
        <v>1.2366697227014883E+23</v>
      </c>
      <c r="D1668" s="19">
        <f t="shared" ref="D1668:D1731" si="479">2^(QUOTIENT(B1668,25))</f>
        <v>7.3786976294838206E+19</v>
      </c>
      <c r="E1668" s="8">
        <f t="shared" si="468"/>
        <v>8.3944035955404436E+50</v>
      </c>
      <c r="F1668" s="17">
        <f t="shared" si="472"/>
        <v>1.07</v>
      </c>
      <c r="G1668" s="17">
        <f t="shared" si="473"/>
        <v>50.92398984587409</v>
      </c>
      <c r="H1668" s="21">
        <f t="shared" si="474"/>
        <v>1.2366697227014883E+24</v>
      </c>
      <c r="I1668" s="22">
        <f t="shared" si="475"/>
        <v>24.092253728117015</v>
      </c>
      <c r="J1668" s="23">
        <f t="shared" ref="J1668:J1731" si="480">H1668 * M1668</f>
        <v>1.4780022887497136E+48</v>
      </c>
      <c r="K1668" s="22">
        <f t="shared" ref="K1668:K1731" si="481">LOG10(J1668)</f>
        <v>48.169675106582893</v>
      </c>
      <c r="L1668" s="17">
        <v>1</v>
      </c>
      <c r="M1668" s="17">
        <f t="shared" si="469"/>
        <v>1.1951471452871324E+24</v>
      </c>
      <c r="N1668" s="17">
        <f t="shared" ref="N1668:N1731" si="482">L1668*10</f>
        <v>10</v>
      </c>
      <c r="O1668" s="17">
        <f t="shared" ref="O1668:O1731" si="483">LOG(M1668,2)</f>
        <v>79.983462529567404</v>
      </c>
      <c r="P1668" s="17">
        <v>1</v>
      </c>
      <c r="Q1668" s="17">
        <f t="shared" si="470"/>
        <v>16</v>
      </c>
      <c r="R1668" s="28">
        <f t="shared" si="476"/>
        <v>6.7879106615491333E+27</v>
      </c>
      <c r="S1668" s="10">
        <f t="shared" ref="S1668:S1731" si="484">(E1668/J1668)/Q1668</f>
        <v>35.497253875370859</v>
      </c>
      <c r="T1668" s="10">
        <f t="shared" ref="T1668:T1731" si="485">T1667+S1668+V1668</f>
        <v>34602.433068490056</v>
      </c>
      <c r="U1668" s="38">
        <f t="shared" si="477"/>
        <v>1.3302020598747422E+50</v>
      </c>
      <c r="V1668" s="6">
        <f t="shared" si="478"/>
        <v>0</v>
      </c>
    </row>
    <row r="1669" spans="2:22" x14ac:dyDescent="0.3">
      <c r="B1669" s="27">
        <v>1667</v>
      </c>
      <c r="C1669" s="70">
        <f t="shared" si="471"/>
        <v>1.2374075924644367E+23</v>
      </c>
      <c r="D1669" s="19">
        <f t="shared" si="479"/>
        <v>7.3786976294838206E+19</v>
      </c>
      <c r="E1669" s="8">
        <f t="shared" ref="E1669:E1732" si="486">E1668 * F1668</f>
        <v>8.9820118472282756E+50</v>
      </c>
      <c r="F1669" s="17">
        <f t="shared" si="472"/>
        <v>1.07</v>
      </c>
      <c r="G1669" s="17">
        <f t="shared" si="473"/>
        <v>50.953373623559301</v>
      </c>
      <c r="H1669" s="21">
        <f t="shared" si="474"/>
        <v>1.2374075924644367E+24</v>
      </c>
      <c r="I1669" s="22">
        <f t="shared" si="475"/>
        <v>24.092512776428844</v>
      </c>
      <c r="J1669" s="23">
        <f t="shared" si="480"/>
        <v>1.4788841516904949E+48</v>
      </c>
      <c r="K1669" s="22">
        <f t="shared" si="481"/>
        <v>48.169934154894726</v>
      </c>
      <c r="L1669" s="17">
        <v>1</v>
      </c>
      <c r="M1669" s="17">
        <f t="shared" ref="M1669:M1732" si="487">M1668*L1669</f>
        <v>1.1951471452871324E+24</v>
      </c>
      <c r="N1669" s="17">
        <f t="shared" si="482"/>
        <v>10</v>
      </c>
      <c r="O1669" s="17">
        <f t="shared" si="483"/>
        <v>79.983462529567404</v>
      </c>
      <c r="P1669" s="17">
        <v>1</v>
      </c>
      <c r="Q1669" s="17">
        <f t="shared" ref="Q1669:Q1732" si="488">Q1668*P1669</f>
        <v>16</v>
      </c>
      <c r="R1669" s="28">
        <f t="shared" si="476"/>
        <v>7.2587334213293343E+27</v>
      </c>
      <c r="S1669" s="10">
        <f t="shared" si="484"/>
        <v>37.959412832307741</v>
      </c>
      <c r="T1669" s="10">
        <f t="shared" si="485"/>
        <v>34640.392481322364</v>
      </c>
      <c r="U1669" s="38">
        <f t="shared" si="477"/>
        <v>1.3309957365214455E+50</v>
      </c>
      <c r="V1669" s="6">
        <f t="shared" si="478"/>
        <v>0</v>
      </c>
    </row>
    <row r="1670" spans="2:22" x14ac:dyDescent="0.3">
      <c r="B1670" s="27">
        <v>1668</v>
      </c>
      <c r="C1670" s="70">
        <f t="shared" si="471"/>
        <v>1.2381454622273851E+23</v>
      </c>
      <c r="D1670" s="19">
        <f t="shared" si="479"/>
        <v>7.3786976294838206E+19</v>
      </c>
      <c r="E1670" s="8">
        <f t="shared" si="486"/>
        <v>9.6107526765342559E+50</v>
      </c>
      <c r="F1670" s="17">
        <f t="shared" si="472"/>
        <v>1.07</v>
      </c>
      <c r="G1670" s="17">
        <f t="shared" si="473"/>
        <v>50.982757401244513</v>
      </c>
      <c r="H1670" s="21">
        <f t="shared" si="474"/>
        <v>1.2381454622273851E+24</v>
      </c>
      <c r="I1670" s="22">
        <f t="shared" si="475"/>
        <v>24.09277167031544</v>
      </c>
      <c r="J1670" s="23">
        <f t="shared" si="480"/>
        <v>1.4797660146312763E+48</v>
      </c>
      <c r="K1670" s="22">
        <f t="shared" si="481"/>
        <v>48.170193048781321</v>
      </c>
      <c r="L1670" s="17">
        <v>1</v>
      </c>
      <c r="M1670" s="17">
        <f t="shared" si="487"/>
        <v>1.1951471452871324E+24</v>
      </c>
      <c r="N1670" s="17">
        <f t="shared" si="482"/>
        <v>10</v>
      </c>
      <c r="O1670" s="17">
        <f t="shared" si="483"/>
        <v>79.983462529567404</v>
      </c>
      <c r="P1670" s="17">
        <v>1</v>
      </c>
      <c r="Q1670" s="17">
        <f t="shared" si="488"/>
        <v>16</v>
      </c>
      <c r="R1670" s="28">
        <f t="shared" si="476"/>
        <v>7.7622161286645682E+27</v>
      </c>
      <c r="S1670" s="10">
        <f t="shared" si="484"/>
        <v>40.592366383888375</v>
      </c>
      <c r="T1670" s="10">
        <f t="shared" si="485"/>
        <v>34680.984847706255</v>
      </c>
      <c r="U1670" s="38">
        <f t="shared" si="477"/>
        <v>1.3317894131681486E+50</v>
      </c>
      <c r="V1670" s="6">
        <f t="shared" si="478"/>
        <v>0</v>
      </c>
    </row>
    <row r="1671" spans="2:22" x14ac:dyDescent="0.3">
      <c r="B1671" s="27">
        <v>1669</v>
      </c>
      <c r="C1671" s="70">
        <f t="shared" si="471"/>
        <v>1.2388833319903335E+23</v>
      </c>
      <c r="D1671" s="19">
        <f t="shared" si="479"/>
        <v>7.3786976294838206E+19</v>
      </c>
      <c r="E1671" s="8">
        <f t="shared" si="486"/>
        <v>1.0283505363891655E+51</v>
      </c>
      <c r="F1671" s="17">
        <f t="shared" si="472"/>
        <v>1.07</v>
      </c>
      <c r="G1671" s="17">
        <f t="shared" si="473"/>
        <v>51.012141178929724</v>
      </c>
      <c r="H1671" s="21">
        <f t="shared" si="474"/>
        <v>1.2388833319903335E+24</v>
      </c>
      <c r="I1671" s="22">
        <f t="shared" si="475"/>
        <v>24.093030409960807</v>
      </c>
      <c r="J1671" s="23">
        <f t="shared" si="480"/>
        <v>1.4806478775720577E+48</v>
      </c>
      <c r="K1671" s="22">
        <f t="shared" si="481"/>
        <v>48.170451788426682</v>
      </c>
      <c r="L1671" s="17">
        <v>1</v>
      </c>
      <c r="M1671" s="17">
        <f t="shared" si="487"/>
        <v>1.1951471452871324E+24</v>
      </c>
      <c r="N1671" s="17">
        <f t="shared" si="482"/>
        <v>10</v>
      </c>
      <c r="O1671" s="17">
        <f t="shared" si="483"/>
        <v>79.983462529567404</v>
      </c>
      <c r="P1671" s="17">
        <v>1</v>
      </c>
      <c r="Q1671" s="17">
        <f t="shared" si="488"/>
        <v>16</v>
      </c>
      <c r="R1671" s="28">
        <f t="shared" si="476"/>
        <v>8.3006245207695574E+27</v>
      </c>
      <c r="S1671" s="10">
        <f t="shared" si="484"/>
        <v>43.40796316117703</v>
      </c>
      <c r="T1671" s="10">
        <f t="shared" si="485"/>
        <v>34724.39281086743</v>
      </c>
      <c r="U1671" s="38">
        <f t="shared" si="477"/>
        <v>1.332583089814852E+50</v>
      </c>
      <c r="V1671" s="6">
        <f t="shared" si="478"/>
        <v>0</v>
      </c>
    </row>
    <row r="1672" spans="2:22" x14ac:dyDescent="0.3">
      <c r="B1672" s="27">
        <v>1670</v>
      </c>
      <c r="C1672" s="70">
        <f t="shared" si="471"/>
        <v>1.2396212017532819E+23</v>
      </c>
      <c r="D1672" s="19">
        <f t="shared" si="479"/>
        <v>7.3786976294838206E+19</v>
      </c>
      <c r="E1672" s="8">
        <f t="shared" si="486"/>
        <v>1.100335073936407E+51</v>
      </c>
      <c r="F1672" s="17">
        <f t="shared" si="472"/>
        <v>1.07</v>
      </c>
      <c r="G1672" s="17">
        <f t="shared" si="473"/>
        <v>51.041524956614928</v>
      </c>
      <c r="H1672" s="21">
        <f t="shared" si="474"/>
        <v>1.2396212017532819E+24</v>
      </c>
      <c r="I1672" s="22">
        <f t="shared" si="475"/>
        <v>24.093288995548622</v>
      </c>
      <c r="J1672" s="23">
        <f t="shared" si="480"/>
        <v>1.4815297405128391E+48</v>
      </c>
      <c r="K1672" s="22">
        <f t="shared" si="481"/>
        <v>48.170710374014497</v>
      </c>
      <c r="L1672" s="17">
        <v>1</v>
      </c>
      <c r="M1672" s="17">
        <f t="shared" si="487"/>
        <v>1.1951471452871324E+24</v>
      </c>
      <c r="N1672" s="17">
        <f t="shared" si="482"/>
        <v>10</v>
      </c>
      <c r="O1672" s="17">
        <f t="shared" si="483"/>
        <v>79.983462529567404</v>
      </c>
      <c r="P1672" s="17">
        <v>1</v>
      </c>
      <c r="Q1672" s="17">
        <f t="shared" si="488"/>
        <v>16</v>
      </c>
      <c r="R1672" s="28">
        <f t="shared" si="476"/>
        <v>8.8763815299393647E+27</v>
      </c>
      <c r="S1672" s="10">
        <f t="shared" si="484"/>
        <v>46.418873844017483</v>
      </c>
      <c r="T1672" s="10">
        <f t="shared" si="485"/>
        <v>34770.811684711451</v>
      </c>
      <c r="U1672" s="38">
        <f t="shared" si="477"/>
        <v>1.3333767664615551E+50</v>
      </c>
      <c r="V1672" s="6">
        <f t="shared" si="478"/>
        <v>0</v>
      </c>
    </row>
    <row r="1673" spans="2:22" x14ac:dyDescent="0.3">
      <c r="B1673" s="27">
        <v>1671</v>
      </c>
      <c r="C1673" s="70">
        <f t="shared" si="471"/>
        <v>1.2403590715162303E+23</v>
      </c>
      <c r="D1673" s="19">
        <f t="shared" si="479"/>
        <v>7.3786976294838206E+19</v>
      </c>
      <c r="E1673" s="8">
        <f t="shared" si="486"/>
        <v>1.1773585291119557E+51</v>
      </c>
      <c r="F1673" s="17">
        <f t="shared" si="472"/>
        <v>1.07</v>
      </c>
      <c r="G1673" s="17">
        <f t="shared" si="473"/>
        <v>51.07090873430014</v>
      </c>
      <c r="H1673" s="21">
        <f t="shared" si="474"/>
        <v>1.2403590715162303E+24</v>
      </c>
      <c r="I1673" s="22">
        <f t="shared" si="475"/>
        <v>24.09354742726223</v>
      </c>
      <c r="J1673" s="23">
        <f t="shared" si="480"/>
        <v>1.4824116034536208E+48</v>
      </c>
      <c r="K1673" s="22">
        <f t="shared" si="481"/>
        <v>48.170968805728108</v>
      </c>
      <c r="L1673" s="17">
        <v>1</v>
      </c>
      <c r="M1673" s="17">
        <f t="shared" si="487"/>
        <v>1.1951471452871324E+24</v>
      </c>
      <c r="N1673" s="17">
        <f t="shared" si="482"/>
        <v>10</v>
      </c>
      <c r="O1673" s="17">
        <f t="shared" si="483"/>
        <v>79.983462529567404</v>
      </c>
      <c r="P1673" s="17">
        <v>1</v>
      </c>
      <c r="Q1673" s="17">
        <f t="shared" si="488"/>
        <v>16</v>
      </c>
      <c r="R1673" s="28">
        <f t="shared" si="476"/>
        <v>9.4920781904931612E+27</v>
      </c>
      <c r="S1673" s="10">
        <f t="shared" si="484"/>
        <v>49.638648198694725</v>
      </c>
      <c r="T1673" s="10">
        <f t="shared" si="485"/>
        <v>34820.450332910143</v>
      </c>
      <c r="U1673" s="38">
        <f t="shared" si="477"/>
        <v>1.3341704431082587E+50</v>
      </c>
      <c r="V1673" s="6">
        <f t="shared" si="478"/>
        <v>0</v>
      </c>
    </row>
    <row r="1674" spans="2:22" x14ac:dyDescent="0.3">
      <c r="B1674" s="27">
        <v>1672</v>
      </c>
      <c r="C1674" s="70">
        <f t="shared" si="471"/>
        <v>1.2410969412791786E+23</v>
      </c>
      <c r="D1674" s="19">
        <f t="shared" si="479"/>
        <v>7.3786976294838206E+19</v>
      </c>
      <c r="E1674" s="8">
        <f t="shared" si="486"/>
        <v>1.2597736261497927E+51</v>
      </c>
      <c r="F1674" s="17">
        <f t="shared" si="472"/>
        <v>1.07</v>
      </c>
      <c r="G1674" s="17">
        <f t="shared" si="473"/>
        <v>51.100292511985351</v>
      </c>
      <c r="H1674" s="21">
        <f t="shared" si="474"/>
        <v>1.2410969412791786E+24</v>
      </c>
      <c r="I1674" s="22">
        <f t="shared" si="475"/>
        <v>24.093805705284652</v>
      </c>
      <c r="J1674" s="23">
        <f t="shared" si="480"/>
        <v>1.4832934663944022E+48</v>
      </c>
      <c r="K1674" s="22">
        <f t="shared" si="481"/>
        <v>48.17122708375053</v>
      </c>
      <c r="L1674" s="17">
        <v>1</v>
      </c>
      <c r="M1674" s="17">
        <f t="shared" si="487"/>
        <v>1.1951471452871324E+24</v>
      </c>
      <c r="N1674" s="17">
        <f t="shared" si="482"/>
        <v>10</v>
      </c>
      <c r="O1674" s="17">
        <f t="shared" si="483"/>
        <v>79.983462529567404</v>
      </c>
      <c r="P1674" s="17">
        <v>1</v>
      </c>
      <c r="Q1674" s="17">
        <f t="shared" si="488"/>
        <v>16</v>
      </c>
      <c r="R1674" s="28">
        <f t="shared" si="476"/>
        <v>1.0150485302553112E+28</v>
      </c>
      <c r="S1674" s="10">
        <f t="shared" si="484"/>
        <v>53.081776073451991</v>
      </c>
      <c r="T1674" s="10">
        <f t="shared" si="485"/>
        <v>34873.532108983592</v>
      </c>
      <c r="U1674" s="38">
        <f t="shared" si="477"/>
        <v>1.334964119754962E+50</v>
      </c>
      <c r="V1674" s="6">
        <f t="shared" si="478"/>
        <v>0</v>
      </c>
    </row>
    <row r="1675" spans="2:22" x14ac:dyDescent="0.3">
      <c r="B1675" s="27">
        <v>1673</v>
      </c>
      <c r="C1675" s="70">
        <f t="shared" si="471"/>
        <v>1.241834811042127E+23</v>
      </c>
      <c r="D1675" s="19">
        <f t="shared" si="479"/>
        <v>7.3786976294838206E+19</v>
      </c>
      <c r="E1675" s="8">
        <f t="shared" si="486"/>
        <v>1.3479577799802782E+51</v>
      </c>
      <c r="F1675" s="17">
        <f t="shared" si="472"/>
        <v>1.07</v>
      </c>
      <c r="G1675" s="17">
        <f t="shared" si="473"/>
        <v>51.129676289670563</v>
      </c>
      <c r="H1675" s="21">
        <f t="shared" si="474"/>
        <v>1.241834811042127E+24</v>
      </c>
      <c r="I1675" s="22">
        <f t="shared" si="475"/>
        <v>24.094063829798582</v>
      </c>
      <c r="J1675" s="23">
        <f t="shared" si="480"/>
        <v>1.4841753293351835E+48</v>
      </c>
      <c r="K1675" s="22">
        <f t="shared" si="481"/>
        <v>48.171485208264464</v>
      </c>
      <c r="L1675" s="17">
        <v>1</v>
      </c>
      <c r="M1675" s="17">
        <f t="shared" si="487"/>
        <v>1.1951471452871324E+24</v>
      </c>
      <c r="N1675" s="17">
        <f t="shared" si="482"/>
        <v>10</v>
      </c>
      <c r="O1675" s="17">
        <f t="shared" si="483"/>
        <v>79.983462529567404</v>
      </c>
      <c r="P1675" s="17">
        <v>1</v>
      </c>
      <c r="Q1675" s="17">
        <f t="shared" si="488"/>
        <v>16</v>
      </c>
      <c r="R1675" s="28">
        <f t="shared" si="476"/>
        <v>1.0854565905179405E+28</v>
      </c>
      <c r="S1675" s="10">
        <f t="shared" si="484"/>
        <v>56.763752626520791</v>
      </c>
      <c r="T1675" s="10">
        <f t="shared" si="485"/>
        <v>34930.295861610117</v>
      </c>
      <c r="U1675" s="38">
        <f t="shared" si="477"/>
        <v>1.3357577964016651E+50</v>
      </c>
      <c r="V1675" s="6">
        <f t="shared" si="478"/>
        <v>0</v>
      </c>
    </row>
    <row r="1676" spans="2:22" x14ac:dyDescent="0.3">
      <c r="B1676" s="27">
        <v>1674</v>
      </c>
      <c r="C1676" s="70">
        <f t="shared" si="471"/>
        <v>1.2425726808050754E+23</v>
      </c>
      <c r="D1676" s="19">
        <f t="shared" si="479"/>
        <v>7.3786976294838206E+19</v>
      </c>
      <c r="E1676" s="8">
        <f t="shared" si="486"/>
        <v>1.4423148245788977E+51</v>
      </c>
      <c r="F1676" s="17">
        <f t="shared" si="472"/>
        <v>1.07</v>
      </c>
      <c r="G1676" s="17">
        <f t="shared" si="473"/>
        <v>51.159060067355767</v>
      </c>
      <c r="H1676" s="21">
        <f t="shared" si="474"/>
        <v>1.2425726808050754E+24</v>
      </c>
      <c r="I1676" s="22">
        <f t="shared" si="475"/>
        <v>24.094321800986389</v>
      </c>
      <c r="J1676" s="23">
        <f t="shared" si="480"/>
        <v>1.4850571922759649E+48</v>
      </c>
      <c r="K1676" s="22">
        <f t="shared" si="481"/>
        <v>48.171743179452264</v>
      </c>
      <c r="L1676" s="17">
        <v>1</v>
      </c>
      <c r="M1676" s="17">
        <f t="shared" si="487"/>
        <v>1.1951471452871324E+24</v>
      </c>
      <c r="N1676" s="17">
        <f t="shared" si="482"/>
        <v>10</v>
      </c>
      <c r="O1676" s="17">
        <f t="shared" si="483"/>
        <v>79.983462529567404</v>
      </c>
      <c r="P1676" s="17">
        <v>1</v>
      </c>
      <c r="Q1676" s="17">
        <f t="shared" si="488"/>
        <v>16</v>
      </c>
      <c r="R1676" s="28">
        <f t="shared" si="476"/>
        <v>1.160748861502739E+28</v>
      </c>
      <c r="S1676" s="10">
        <f t="shared" si="484"/>
        <v>60.701148080382964</v>
      </c>
      <c r="T1676" s="10">
        <f t="shared" si="485"/>
        <v>34990.997009690502</v>
      </c>
      <c r="U1676" s="38">
        <f t="shared" si="477"/>
        <v>1.3365514730483684E+50</v>
      </c>
      <c r="V1676" s="6">
        <f t="shared" si="478"/>
        <v>0</v>
      </c>
    </row>
    <row r="1677" spans="2:22" x14ac:dyDescent="0.3">
      <c r="B1677" s="27">
        <v>1675</v>
      </c>
      <c r="C1677" s="70">
        <f t="shared" si="471"/>
        <v>2.4866211011360476E+23</v>
      </c>
      <c r="D1677" s="19">
        <f t="shared" si="479"/>
        <v>1.4757395258967641E+20</v>
      </c>
      <c r="E1677" s="8">
        <f t="shared" si="486"/>
        <v>1.5432768622994205E+51</v>
      </c>
      <c r="F1677" s="17">
        <f t="shared" si="472"/>
        <v>1.07</v>
      </c>
      <c r="G1677" s="17">
        <f t="shared" si="473"/>
        <v>51.188443845040979</v>
      </c>
      <c r="H1677" s="21">
        <f t="shared" si="474"/>
        <v>2.4866211011360476E+24</v>
      </c>
      <c r="I1677" s="22">
        <f t="shared" si="475"/>
        <v>24.395609614694099</v>
      </c>
      <c r="J1677" s="23">
        <f t="shared" si="480"/>
        <v>8.9156343313004791E+48</v>
      </c>
      <c r="K1677" s="22">
        <f t="shared" si="481"/>
        <v>48.950152247879636</v>
      </c>
      <c r="L1677" s="17">
        <v>3</v>
      </c>
      <c r="M1677" s="17">
        <f t="shared" si="487"/>
        <v>3.5854414358613972E+24</v>
      </c>
      <c r="N1677" s="17">
        <f t="shared" si="482"/>
        <v>30</v>
      </c>
      <c r="O1677" s="17">
        <f t="shared" si="483"/>
        <v>81.568425030288566</v>
      </c>
      <c r="P1677" s="17">
        <v>1</v>
      </c>
      <c r="Q1677" s="17">
        <f t="shared" si="488"/>
        <v>16</v>
      </c>
      <c r="R1677" s="28">
        <f t="shared" si="476"/>
        <v>6.2063209452954166E+27</v>
      </c>
      <c r="S1677" s="10">
        <f t="shared" si="484"/>
        <v>10.818613719394703</v>
      </c>
      <c r="T1677" s="10">
        <f t="shared" si="485"/>
        <v>35091.815623409893</v>
      </c>
      <c r="U1677" s="38">
        <f t="shared" si="477"/>
        <v>8.0240708981704319E+50</v>
      </c>
      <c r="V1677" s="6">
        <f t="shared" si="478"/>
        <v>90</v>
      </c>
    </row>
    <row r="1678" spans="2:22" x14ac:dyDescent="0.3">
      <c r="B1678" s="27">
        <v>1676</v>
      </c>
      <c r="C1678" s="70">
        <f t="shared" si="471"/>
        <v>2.4880968406619443E+23</v>
      </c>
      <c r="D1678" s="19">
        <f t="shared" si="479"/>
        <v>1.4757395258967641E+20</v>
      </c>
      <c r="E1678" s="8">
        <f t="shared" si="486"/>
        <v>1.6513062426603801E+51</v>
      </c>
      <c r="F1678" s="17">
        <f t="shared" si="472"/>
        <v>1.07</v>
      </c>
      <c r="G1678" s="17">
        <f t="shared" si="473"/>
        <v>51.21782762272619</v>
      </c>
      <c r="H1678" s="21">
        <f t="shared" si="474"/>
        <v>2.4880968406619443E+24</v>
      </c>
      <c r="I1678" s="22">
        <f t="shared" si="475"/>
        <v>24.395867279775462</v>
      </c>
      <c r="J1678" s="23">
        <f t="shared" si="480"/>
        <v>8.9209255089451674E+48</v>
      </c>
      <c r="K1678" s="22">
        <f t="shared" si="481"/>
        <v>48.950409912961007</v>
      </c>
      <c r="L1678" s="17">
        <v>1</v>
      </c>
      <c r="M1678" s="17">
        <f t="shared" si="487"/>
        <v>3.5854414358613972E+24</v>
      </c>
      <c r="N1678" s="17">
        <f t="shared" si="482"/>
        <v>10</v>
      </c>
      <c r="O1678" s="17">
        <f t="shared" si="483"/>
        <v>81.568425030288566</v>
      </c>
      <c r="P1678" s="17">
        <v>1</v>
      </c>
      <c r="Q1678" s="17">
        <f t="shared" si="488"/>
        <v>16</v>
      </c>
      <c r="R1678" s="28">
        <f t="shared" si="476"/>
        <v>6.6368246431318942E+27</v>
      </c>
      <c r="S1678" s="10">
        <f t="shared" si="484"/>
        <v>11.569050774248328</v>
      </c>
      <c r="T1678" s="10">
        <f t="shared" si="485"/>
        <v>35103.384674184141</v>
      </c>
      <c r="U1678" s="38">
        <f t="shared" si="477"/>
        <v>8.0288329580506507E+50</v>
      </c>
      <c r="V1678" s="6">
        <f t="shared" si="478"/>
        <v>0</v>
      </c>
    </row>
    <row r="1679" spans="2:22" x14ac:dyDescent="0.3">
      <c r="B1679" s="27">
        <v>1677</v>
      </c>
      <c r="C1679" s="70">
        <f t="shared" si="471"/>
        <v>2.4895725801878411E+23</v>
      </c>
      <c r="D1679" s="19">
        <f t="shared" si="479"/>
        <v>1.4757395258967641E+20</v>
      </c>
      <c r="E1679" s="8">
        <f t="shared" si="486"/>
        <v>1.7668976796466068E+51</v>
      </c>
      <c r="F1679" s="17">
        <f t="shared" si="472"/>
        <v>1.07</v>
      </c>
      <c r="G1679" s="17">
        <f t="shared" si="473"/>
        <v>51.247211400411402</v>
      </c>
      <c r="H1679" s="21">
        <f t="shared" si="474"/>
        <v>2.4895725801878411E+24</v>
      </c>
      <c r="I1679" s="22">
        <f t="shared" si="475"/>
        <v>24.396124792075867</v>
      </c>
      <c r="J1679" s="23">
        <f t="shared" si="480"/>
        <v>8.9262166865898557E+48</v>
      </c>
      <c r="K1679" s="22">
        <f t="shared" si="481"/>
        <v>48.950667425261408</v>
      </c>
      <c r="L1679" s="17">
        <v>1</v>
      </c>
      <c r="M1679" s="17">
        <f t="shared" si="487"/>
        <v>3.5854414358613972E+24</v>
      </c>
      <c r="N1679" s="17">
        <f t="shared" si="482"/>
        <v>10</v>
      </c>
      <c r="O1679" s="17">
        <f t="shared" si="483"/>
        <v>81.568425030288566</v>
      </c>
      <c r="P1679" s="17">
        <v>1</v>
      </c>
      <c r="Q1679" s="17">
        <f t="shared" si="488"/>
        <v>16</v>
      </c>
      <c r="R1679" s="28">
        <f t="shared" si="476"/>
        <v>7.09719288245572E+27</v>
      </c>
      <c r="S1679" s="10">
        <f t="shared" si="484"/>
        <v>12.37154651912239</v>
      </c>
      <c r="T1679" s="10">
        <f t="shared" si="485"/>
        <v>35115.756220703261</v>
      </c>
      <c r="U1679" s="38">
        <f t="shared" si="477"/>
        <v>8.0335950179308694E+50</v>
      </c>
      <c r="V1679" s="6">
        <f t="shared" si="478"/>
        <v>0</v>
      </c>
    </row>
    <row r="1680" spans="2:22" x14ac:dyDescent="0.3">
      <c r="B1680" s="27">
        <v>1678</v>
      </c>
      <c r="C1680" s="70">
        <f t="shared" si="471"/>
        <v>2.4910483197137379E+23</v>
      </c>
      <c r="D1680" s="19">
        <f t="shared" si="479"/>
        <v>1.4757395258967641E+20</v>
      </c>
      <c r="E1680" s="8">
        <f t="shared" si="486"/>
        <v>1.8905805172218694E+51</v>
      </c>
      <c r="F1680" s="17">
        <f t="shared" si="472"/>
        <v>1.07</v>
      </c>
      <c r="G1680" s="17">
        <f t="shared" si="473"/>
        <v>51.276595178096606</v>
      </c>
      <c r="H1680" s="21">
        <f t="shared" si="474"/>
        <v>2.4910483197137379E+24</v>
      </c>
      <c r="I1680" s="22">
        <f t="shared" si="475"/>
        <v>24.396382151776375</v>
      </c>
      <c r="J1680" s="23">
        <f t="shared" si="480"/>
        <v>8.9315078642345453E+48</v>
      </c>
      <c r="K1680" s="22">
        <f t="shared" si="481"/>
        <v>48.95092478496192</v>
      </c>
      <c r="L1680" s="17">
        <v>1</v>
      </c>
      <c r="M1680" s="17">
        <f t="shared" si="487"/>
        <v>3.5854414358613972E+24</v>
      </c>
      <c r="N1680" s="17">
        <f t="shared" si="482"/>
        <v>10</v>
      </c>
      <c r="O1680" s="17">
        <f t="shared" si="483"/>
        <v>81.568425030288566</v>
      </c>
      <c r="P1680" s="17">
        <v>1</v>
      </c>
      <c r="Q1680" s="17">
        <f t="shared" si="488"/>
        <v>16</v>
      </c>
      <c r="R1680" s="28">
        <f t="shared" si="476"/>
        <v>7.5894975712037898E+27</v>
      </c>
      <c r="S1680" s="10">
        <f t="shared" si="484"/>
        <v>13.229712622157958</v>
      </c>
      <c r="T1680" s="10">
        <f t="shared" si="485"/>
        <v>35128.985933325421</v>
      </c>
      <c r="U1680" s="38">
        <f t="shared" si="477"/>
        <v>8.0383570778110915E+50</v>
      </c>
      <c r="V1680" s="6">
        <f t="shared" si="478"/>
        <v>0</v>
      </c>
    </row>
    <row r="1681" spans="2:22" x14ac:dyDescent="0.3">
      <c r="B1681" s="27">
        <v>1679</v>
      </c>
      <c r="C1681" s="70">
        <f t="shared" si="471"/>
        <v>2.4925240592396346E+23</v>
      </c>
      <c r="D1681" s="19">
        <f t="shared" si="479"/>
        <v>1.4757395258967641E+20</v>
      </c>
      <c r="E1681" s="8">
        <f t="shared" si="486"/>
        <v>2.0229211534274005E+51</v>
      </c>
      <c r="F1681" s="17">
        <f t="shared" si="472"/>
        <v>1.07</v>
      </c>
      <c r="G1681" s="17">
        <f t="shared" si="473"/>
        <v>51.305978955781818</v>
      </c>
      <c r="H1681" s="21">
        <f t="shared" si="474"/>
        <v>2.4925240592396346E+24</v>
      </c>
      <c r="I1681" s="22">
        <f t="shared" si="475"/>
        <v>24.396639359057747</v>
      </c>
      <c r="J1681" s="23">
        <f t="shared" si="480"/>
        <v>8.9367990418792336E+48</v>
      </c>
      <c r="K1681" s="22">
        <f t="shared" si="481"/>
        <v>48.951181992243292</v>
      </c>
      <c r="L1681" s="17">
        <v>1</v>
      </c>
      <c r="M1681" s="17">
        <f t="shared" si="487"/>
        <v>3.5854414358613972E+24</v>
      </c>
      <c r="N1681" s="17">
        <f t="shared" si="482"/>
        <v>10</v>
      </c>
      <c r="O1681" s="17">
        <f t="shared" si="483"/>
        <v>81.568425030288566</v>
      </c>
      <c r="P1681" s="17">
        <v>1</v>
      </c>
      <c r="Q1681" s="17">
        <f t="shared" si="488"/>
        <v>16</v>
      </c>
      <c r="R1681" s="28">
        <f t="shared" si="476"/>
        <v>8.11595437134721E+27</v>
      </c>
      <c r="S1681" s="10">
        <f t="shared" si="484"/>
        <v>14.147411337854839</v>
      </c>
      <c r="T1681" s="10">
        <f t="shared" si="485"/>
        <v>35143.133344663278</v>
      </c>
      <c r="U1681" s="38">
        <f t="shared" si="477"/>
        <v>8.0431191376913103E+50</v>
      </c>
      <c r="V1681" s="6">
        <f t="shared" si="478"/>
        <v>0</v>
      </c>
    </row>
    <row r="1682" spans="2:22" x14ac:dyDescent="0.3">
      <c r="B1682" s="27">
        <v>1680</v>
      </c>
      <c r="C1682" s="70">
        <f t="shared" si="471"/>
        <v>2.4939997987655314E+23</v>
      </c>
      <c r="D1682" s="19">
        <f t="shared" si="479"/>
        <v>1.4757395258967641E+20</v>
      </c>
      <c r="E1682" s="8">
        <f t="shared" si="486"/>
        <v>2.1645256341673187E+51</v>
      </c>
      <c r="F1682" s="17">
        <f t="shared" si="472"/>
        <v>1.07</v>
      </c>
      <c r="G1682" s="17">
        <f t="shared" si="473"/>
        <v>51.335362733467029</v>
      </c>
      <c r="H1682" s="21">
        <f t="shared" si="474"/>
        <v>2.4939997987655314E+24</v>
      </c>
      <c r="I1682" s="22">
        <f t="shared" si="475"/>
        <v>24.396896414100414</v>
      </c>
      <c r="J1682" s="23">
        <f t="shared" si="480"/>
        <v>8.9420902195239219E+48</v>
      </c>
      <c r="K1682" s="22">
        <f t="shared" si="481"/>
        <v>48.951439047285952</v>
      </c>
      <c r="L1682" s="17">
        <v>1</v>
      </c>
      <c r="M1682" s="17">
        <f t="shared" si="487"/>
        <v>3.5854414358613972E+24</v>
      </c>
      <c r="N1682" s="17">
        <f t="shared" si="482"/>
        <v>10</v>
      </c>
      <c r="O1682" s="17">
        <f t="shared" si="483"/>
        <v>81.568425030288566</v>
      </c>
      <c r="P1682" s="17">
        <v>1</v>
      </c>
      <c r="Q1682" s="17">
        <f t="shared" si="488"/>
        <v>16</v>
      </c>
      <c r="R1682" s="28">
        <f t="shared" si="476"/>
        <v>8.6789326736862834E+27</v>
      </c>
      <c r="S1682" s="10">
        <f t="shared" si="484"/>
        <v>15.128772894740475</v>
      </c>
      <c r="T1682" s="10">
        <f t="shared" si="485"/>
        <v>35158.262117558021</v>
      </c>
      <c r="U1682" s="38">
        <f t="shared" si="477"/>
        <v>8.047881197571529E+50</v>
      </c>
      <c r="V1682" s="6">
        <f t="shared" si="478"/>
        <v>0</v>
      </c>
    </row>
    <row r="1683" spans="2:22" x14ac:dyDescent="0.3">
      <c r="B1683" s="27">
        <v>1681</v>
      </c>
      <c r="C1683" s="70">
        <f t="shared" si="471"/>
        <v>2.4954755382914281E+23</v>
      </c>
      <c r="D1683" s="19">
        <f t="shared" si="479"/>
        <v>1.4757395258967641E+20</v>
      </c>
      <c r="E1683" s="8">
        <f t="shared" si="486"/>
        <v>2.3160424285590313E+51</v>
      </c>
      <c r="F1683" s="17">
        <f t="shared" si="472"/>
        <v>1.07</v>
      </c>
      <c r="G1683" s="17">
        <f t="shared" si="473"/>
        <v>51.364746511152241</v>
      </c>
      <c r="H1683" s="21">
        <f t="shared" si="474"/>
        <v>2.4954755382914281E+24</v>
      </c>
      <c r="I1683" s="22">
        <f t="shared" si="475"/>
        <v>24.397153317084481</v>
      </c>
      <c r="J1683" s="23">
        <f t="shared" si="480"/>
        <v>8.9473813971686115E+48</v>
      </c>
      <c r="K1683" s="22">
        <f t="shared" si="481"/>
        <v>48.951695950270022</v>
      </c>
      <c r="L1683" s="17">
        <v>1</v>
      </c>
      <c r="M1683" s="17">
        <f t="shared" si="487"/>
        <v>3.5854414358613972E+24</v>
      </c>
      <c r="N1683" s="17">
        <f t="shared" si="482"/>
        <v>10</v>
      </c>
      <c r="O1683" s="17">
        <f t="shared" si="483"/>
        <v>81.568425030288566</v>
      </c>
      <c r="P1683" s="17">
        <v>1</v>
      </c>
      <c r="Q1683" s="17">
        <f t="shared" si="488"/>
        <v>16</v>
      </c>
      <c r="R1683" s="28">
        <f t="shared" si="476"/>
        <v>9.2809662648296321E+27</v>
      </c>
      <c r="S1683" s="10">
        <f t="shared" si="484"/>
        <v>16.178214089626969</v>
      </c>
      <c r="T1683" s="10">
        <f t="shared" si="485"/>
        <v>35174.440331647646</v>
      </c>
      <c r="U1683" s="38">
        <f t="shared" si="477"/>
        <v>8.0526432574517511E+50</v>
      </c>
      <c r="V1683" s="6">
        <f t="shared" si="478"/>
        <v>0</v>
      </c>
    </row>
    <row r="1684" spans="2:22" x14ac:dyDescent="0.3">
      <c r="B1684" s="27">
        <v>1682</v>
      </c>
      <c r="C1684" s="70">
        <f t="shared" si="471"/>
        <v>2.4969512778173249E+23</v>
      </c>
      <c r="D1684" s="19">
        <f t="shared" si="479"/>
        <v>1.4757395258967641E+20</v>
      </c>
      <c r="E1684" s="8">
        <f t="shared" si="486"/>
        <v>2.4781653985581637E+51</v>
      </c>
      <c r="F1684" s="17">
        <f t="shared" si="472"/>
        <v>1.07</v>
      </c>
      <c r="G1684" s="17">
        <f t="shared" si="473"/>
        <v>51.394130288837445</v>
      </c>
      <c r="H1684" s="21">
        <f t="shared" si="474"/>
        <v>2.4969512778173249E+24</v>
      </c>
      <c r="I1684" s="22">
        <f t="shared" si="475"/>
        <v>24.397410068189746</v>
      </c>
      <c r="J1684" s="23">
        <f t="shared" si="480"/>
        <v>8.9526725748132998E+48</v>
      </c>
      <c r="K1684" s="22">
        <f t="shared" si="481"/>
        <v>48.951952701375284</v>
      </c>
      <c r="L1684" s="17">
        <v>1</v>
      </c>
      <c r="M1684" s="17">
        <f t="shared" si="487"/>
        <v>3.5854414358613972E+24</v>
      </c>
      <c r="N1684" s="17">
        <f t="shared" si="482"/>
        <v>10</v>
      </c>
      <c r="O1684" s="17">
        <f t="shared" si="483"/>
        <v>81.568425030288566</v>
      </c>
      <c r="P1684" s="17">
        <v>1</v>
      </c>
      <c r="Q1684" s="17">
        <f t="shared" si="488"/>
        <v>16</v>
      </c>
      <c r="R1684" s="28">
        <f t="shared" si="476"/>
        <v>9.9247647343940854E+27</v>
      </c>
      <c r="S1684" s="10">
        <f t="shared" si="484"/>
        <v>17.300458172191696</v>
      </c>
      <c r="T1684" s="10">
        <f t="shared" si="485"/>
        <v>35191.740789819836</v>
      </c>
      <c r="U1684" s="38">
        <f t="shared" si="477"/>
        <v>8.0574053173319699E+50</v>
      </c>
      <c r="V1684" s="6">
        <f t="shared" si="478"/>
        <v>0</v>
      </c>
    </row>
    <row r="1685" spans="2:22" x14ac:dyDescent="0.3">
      <c r="B1685" s="27">
        <v>1683</v>
      </c>
      <c r="C1685" s="70">
        <f t="shared" si="471"/>
        <v>2.4984270173432217E+23</v>
      </c>
      <c r="D1685" s="19">
        <f t="shared" si="479"/>
        <v>1.4757395258967641E+20</v>
      </c>
      <c r="E1685" s="8">
        <f t="shared" si="486"/>
        <v>2.6516369764572353E+51</v>
      </c>
      <c r="F1685" s="17">
        <f t="shared" si="472"/>
        <v>1.07</v>
      </c>
      <c r="G1685" s="17">
        <f t="shared" si="473"/>
        <v>51.423514066522657</v>
      </c>
      <c r="H1685" s="21">
        <f t="shared" si="474"/>
        <v>2.4984270173432217E+24</v>
      </c>
      <c r="I1685" s="22">
        <f t="shared" si="475"/>
        <v>24.397666667595676</v>
      </c>
      <c r="J1685" s="23">
        <f t="shared" si="480"/>
        <v>8.957963752457988E+48</v>
      </c>
      <c r="K1685" s="22">
        <f t="shared" si="481"/>
        <v>48.952209300781213</v>
      </c>
      <c r="L1685" s="17">
        <v>1</v>
      </c>
      <c r="M1685" s="17">
        <f t="shared" si="487"/>
        <v>3.5854414358613972E+24</v>
      </c>
      <c r="N1685" s="17">
        <f t="shared" si="482"/>
        <v>10</v>
      </c>
      <c r="O1685" s="17">
        <f t="shared" si="483"/>
        <v>81.568425030288566</v>
      </c>
      <c r="P1685" s="17">
        <v>1</v>
      </c>
      <c r="Q1685" s="17">
        <f t="shared" si="488"/>
        <v>16</v>
      </c>
      <c r="R1685" s="28">
        <f t="shared" si="476"/>
        <v>1.0613225673795883E+28</v>
      </c>
      <c r="S1685" s="10">
        <f t="shared" si="484"/>
        <v>18.500556109428672</v>
      </c>
      <c r="T1685" s="10">
        <f t="shared" si="485"/>
        <v>35210.241345929266</v>
      </c>
      <c r="U1685" s="38">
        <f t="shared" si="477"/>
        <v>8.0621673772121886E+50</v>
      </c>
      <c r="V1685" s="6">
        <f t="shared" si="478"/>
        <v>0</v>
      </c>
    </row>
    <row r="1686" spans="2:22" x14ac:dyDescent="0.3">
      <c r="B1686" s="27">
        <v>1684</v>
      </c>
      <c r="C1686" s="70">
        <f t="shared" si="471"/>
        <v>2.4999027568691184E+23</v>
      </c>
      <c r="D1686" s="19">
        <f t="shared" si="479"/>
        <v>1.4757395258967641E+20</v>
      </c>
      <c r="E1686" s="8">
        <f t="shared" si="486"/>
        <v>2.837251564809242E+51</v>
      </c>
      <c r="F1686" s="17">
        <f t="shared" si="472"/>
        <v>1.07</v>
      </c>
      <c r="G1686" s="17">
        <f t="shared" si="473"/>
        <v>51.452897844207868</v>
      </c>
      <c r="H1686" s="21">
        <f t="shared" si="474"/>
        <v>2.4999027568691184E+24</v>
      </c>
      <c r="I1686" s="22">
        <f t="shared" si="475"/>
        <v>24.397923115481429</v>
      </c>
      <c r="J1686" s="23">
        <f t="shared" si="480"/>
        <v>8.9632549301026776E+48</v>
      </c>
      <c r="K1686" s="22">
        <f t="shared" si="481"/>
        <v>48.952465748666967</v>
      </c>
      <c r="L1686" s="17">
        <v>1</v>
      </c>
      <c r="M1686" s="17">
        <f t="shared" si="487"/>
        <v>3.5854414358613972E+24</v>
      </c>
      <c r="N1686" s="17">
        <f t="shared" si="482"/>
        <v>10</v>
      </c>
      <c r="O1686" s="17">
        <f t="shared" si="483"/>
        <v>81.568425030288566</v>
      </c>
      <c r="P1686" s="17">
        <v>1</v>
      </c>
      <c r="Q1686" s="17">
        <f t="shared" si="488"/>
        <v>16</v>
      </c>
      <c r="R1686" s="28">
        <f t="shared" si="476"/>
        <v>1.1349447721569058E+28</v>
      </c>
      <c r="S1686" s="10">
        <f t="shared" si="484"/>
        <v>19.783909325732662</v>
      </c>
      <c r="T1686" s="10">
        <f t="shared" si="485"/>
        <v>35230.025255255001</v>
      </c>
      <c r="U1686" s="38">
        <f t="shared" si="477"/>
        <v>8.0669294370924091E+50</v>
      </c>
      <c r="V1686" s="6">
        <f t="shared" si="478"/>
        <v>0</v>
      </c>
    </row>
    <row r="1687" spans="2:22" x14ac:dyDescent="0.3">
      <c r="B1687" s="27">
        <v>1685</v>
      </c>
      <c r="C1687" s="70">
        <f t="shared" si="471"/>
        <v>2.5013784963950152E+23</v>
      </c>
      <c r="D1687" s="19">
        <f t="shared" si="479"/>
        <v>1.4757395258967641E+20</v>
      </c>
      <c r="E1687" s="8">
        <f t="shared" si="486"/>
        <v>3.0358591743458894E+51</v>
      </c>
      <c r="F1687" s="17">
        <f t="shared" si="472"/>
        <v>1.07</v>
      </c>
      <c r="G1687" s="17">
        <f t="shared" si="473"/>
        <v>51.48228162189308</v>
      </c>
      <c r="H1687" s="21">
        <f t="shared" si="474"/>
        <v>2.5013784963950152E+24</v>
      </c>
      <c r="I1687" s="22">
        <f t="shared" si="475"/>
        <v>24.39817941202584</v>
      </c>
      <c r="J1687" s="23">
        <f t="shared" si="480"/>
        <v>8.9685461077473659E+48</v>
      </c>
      <c r="K1687" s="22">
        <f t="shared" si="481"/>
        <v>48.952722045211381</v>
      </c>
      <c r="L1687" s="17">
        <v>1</v>
      </c>
      <c r="M1687" s="17">
        <f t="shared" si="487"/>
        <v>3.5854414358613972E+24</v>
      </c>
      <c r="N1687" s="17">
        <f t="shared" si="482"/>
        <v>10</v>
      </c>
      <c r="O1687" s="17">
        <f t="shared" si="483"/>
        <v>81.568425030288566</v>
      </c>
      <c r="P1687" s="17">
        <v>1</v>
      </c>
      <c r="Q1687" s="17">
        <f t="shared" si="488"/>
        <v>16</v>
      </c>
      <c r="R1687" s="28">
        <f t="shared" si="476"/>
        <v>1.2136744513959671E+28</v>
      </c>
      <c r="S1687" s="10">
        <f t="shared" si="484"/>
        <v>21.156294021024493</v>
      </c>
      <c r="T1687" s="10">
        <f t="shared" si="485"/>
        <v>35251.181549276029</v>
      </c>
      <c r="U1687" s="38">
        <f t="shared" si="477"/>
        <v>8.0716914969726295E+50</v>
      </c>
      <c r="V1687" s="6">
        <f t="shared" si="478"/>
        <v>0</v>
      </c>
    </row>
    <row r="1688" spans="2:22" x14ac:dyDescent="0.3">
      <c r="B1688" s="27">
        <v>1686</v>
      </c>
      <c r="C1688" s="70">
        <f t="shared" si="471"/>
        <v>2.502854235920912E+23</v>
      </c>
      <c r="D1688" s="19">
        <f t="shared" si="479"/>
        <v>1.4757395258967641E+20</v>
      </c>
      <c r="E1688" s="8">
        <f t="shared" si="486"/>
        <v>3.2483693165501021E+51</v>
      </c>
      <c r="F1688" s="17">
        <f t="shared" si="472"/>
        <v>1.07</v>
      </c>
      <c r="G1688" s="17">
        <f t="shared" si="473"/>
        <v>51.511665399578284</v>
      </c>
      <c r="H1688" s="21">
        <f t="shared" si="474"/>
        <v>2.502854235920912E+24</v>
      </c>
      <c r="I1688" s="22">
        <f t="shared" si="475"/>
        <v>24.398435557407435</v>
      </c>
      <c r="J1688" s="23">
        <f t="shared" si="480"/>
        <v>8.9738372853920542E+48</v>
      </c>
      <c r="K1688" s="22">
        <f t="shared" si="481"/>
        <v>48.952978190592972</v>
      </c>
      <c r="L1688" s="17">
        <v>1</v>
      </c>
      <c r="M1688" s="17">
        <f t="shared" si="487"/>
        <v>3.5854414358613972E+24</v>
      </c>
      <c r="N1688" s="17">
        <f t="shared" si="482"/>
        <v>10</v>
      </c>
      <c r="O1688" s="17">
        <f t="shared" si="483"/>
        <v>81.568425030288566</v>
      </c>
      <c r="P1688" s="17">
        <v>1</v>
      </c>
      <c r="Q1688" s="17">
        <f t="shared" si="488"/>
        <v>16</v>
      </c>
      <c r="R1688" s="28">
        <f t="shared" si="476"/>
        <v>1.2978659603622029E+28</v>
      </c>
      <c r="S1688" s="10">
        <f t="shared" si="484"/>
        <v>22.623887176433421</v>
      </c>
      <c r="T1688" s="10">
        <f t="shared" si="485"/>
        <v>35273.805436452465</v>
      </c>
      <c r="U1688" s="38">
        <f t="shared" si="477"/>
        <v>8.0764535568528482E+50</v>
      </c>
      <c r="V1688" s="6">
        <f t="shared" si="478"/>
        <v>0</v>
      </c>
    </row>
    <row r="1689" spans="2:22" x14ac:dyDescent="0.3">
      <c r="B1689" s="27">
        <v>1687</v>
      </c>
      <c r="C1689" s="70">
        <f t="shared" si="471"/>
        <v>2.5043299754468087E+23</v>
      </c>
      <c r="D1689" s="19">
        <f t="shared" si="479"/>
        <v>1.4757395258967641E+20</v>
      </c>
      <c r="E1689" s="8">
        <f t="shared" si="486"/>
        <v>3.4757551687086097E+51</v>
      </c>
      <c r="F1689" s="17">
        <f t="shared" si="472"/>
        <v>1.07</v>
      </c>
      <c r="G1689" s="17">
        <f t="shared" si="473"/>
        <v>51.541049177263496</v>
      </c>
      <c r="H1689" s="21">
        <f t="shared" si="474"/>
        <v>2.5043299754468087E+24</v>
      </c>
      <c r="I1689" s="22">
        <f t="shared" si="475"/>
        <v>24.398691551804415</v>
      </c>
      <c r="J1689" s="23">
        <f t="shared" si="480"/>
        <v>8.9791284630367438E+48</v>
      </c>
      <c r="K1689" s="22">
        <f t="shared" si="481"/>
        <v>48.953234184989959</v>
      </c>
      <c r="L1689" s="17">
        <v>1</v>
      </c>
      <c r="M1689" s="17">
        <f t="shared" si="487"/>
        <v>3.5854414358613972E+24</v>
      </c>
      <c r="N1689" s="17">
        <f t="shared" si="482"/>
        <v>10</v>
      </c>
      <c r="O1689" s="17">
        <f t="shared" si="483"/>
        <v>81.568425030288566</v>
      </c>
      <c r="P1689" s="17">
        <v>1</v>
      </c>
      <c r="Q1689" s="17">
        <f t="shared" si="488"/>
        <v>16</v>
      </c>
      <c r="R1689" s="28">
        <f t="shared" si="476"/>
        <v>1.3878982413603402E+28</v>
      </c>
      <c r="S1689" s="10">
        <f t="shared" si="484"/>
        <v>24.193294364653656</v>
      </c>
      <c r="T1689" s="10">
        <f t="shared" si="485"/>
        <v>35297.998730817118</v>
      </c>
      <c r="U1689" s="38">
        <f t="shared" si="477"/>
        <v>8.0812156167330687E+50</v>
      </c>
      <c r="V1689" s="6">
        <f t="shared" si="478"/>
        <v>0</v>
      </c>
    </row>
    <row r="1690" spans="2:22" x14ac:dyDescent="0.3">
      <c r="B1690" s="27">
        <v>1688</v>
      </c>
      <c r="C1690" s="70">
        <f t="shared" si="471"/>
        <v>2.5058057149727055E+23</v>
      </c>
      <c r="D1690" s="19">
        <f t="shared" si="479"/>
        <v>1.4757395258967641E+20</v>
      </c>
      <c r="E1690" s="8">
        <f t="shared" si="486"/>
        <v>3.7190580305182123E+51</v>
      </c>
      <c r="F1690" s="17">
        <f t="shared" si="472"/>
        <v>1.07</v>
      </c>
      <c r="G1690" s="17">
        <f t="shared" si="473"/>
        <v>51.570432954948707</v>
      </c>
      <c r="H1690" s="21">
        <f t="shared" si="474"/>
        <v>2.5058057149727055E+24</v>
      </c>
      <c r="I1690" s="22">
        <f t="shared" si="475"/>
        <v>24.398947395394675</v>
      </c>
      <c r="J1690" s="23">
        <f t="shared" si="480"/>
        <v>8.9844196406814321E+48</v>
      </c>
      <c r="K1690" s="22">
        <f t="shared" si="481"/>
        <v>48.953490028580212</v>
      </c>
      <c r="L1690" s="17">
        <v>1</v>
      </c>
      <c r="M1690" s="17">
        <f t="shared" si="487"/>
        <v>3.5854414358613972E+24</v>
      </c>
      <c r="N1690" s="17">
        <f t="shared" si="482"/>
        <v>10</v>
      </c>
      <c r="O1690" s="17">
        <f t="shared" si="483"/>
        <v>81.568425030288566</v>
      </c>
      <c r="P1690" s="17">
        <v>1</v>
      </c>
      <c r="Q1690" s="17">
        <f t="shared" si="488"/>
        <v>16</v>
      </c>
      <c r="R1690" s="28">
        <f t="shared" si="476"/>
        <v>1.4841765298466972E+28</v>
      </c>
      <c r="S1690" s="10">
        <f t="shared" si="484"/>
        <v>25.871579490220533</v>
      </c>
      <c r="T1690" s="10">
        <f t="shared" si="485"/>
        <v>35323.870310307342</v>
      </c>
      <c r="U1690" s="38">
        <f t="shared" si="477"/>
        <v>8.0859776766132891E+50</v>
      </c>
      <c r="V1690" s="6">
        <f t="shared" si="478"/>
        <v>0</v>
      </c>
    </row>
    <row r="1691" spans="2:22" x14ac:dyDescent="0.3">
      <c r="B1691" s="27">
        <v>1689</v>
      </c>
      <c r="C1691" s="70">
        <f t="shared" si="471"/>
        <v>2.5072814544986023E+23</v>
      </c>
      <c r="D1691" s="19">
        <f t="shared" si="479"/>
        <v>1.4757395258967641E+20</v>
      </c>
      <c r="E1691" s="8">
        <f t="shared" si="486"/>
        <v>3.9793920926544871E+51</v>
      </c>
      <c r="F1691" s="17">
        <f t="shared" si="472"/>
        <v>1.07</v>
      </c>
      <c r="G1691" s="17">
        <f t="shared" si="473"/>
        <v>51.599816732633919</v>
      </c>
      <c r="H1691" s="21">
        <f t="shared" si="474"/>
        <v>2.5072814544986023E+24</v>
      </c>
      <c r="I1691" s="22">
        <f t="shared" si="475"/>
        <v>24.399203088355787</v>
      </c>
      <c r="J1691" s="23">
        <f t="shared" si="480"/>
        <v>8.9897108183261204E+48</v>
      </c>
      <c r="K1691" s="22">
        <f t="shared" si="481"/>
        <v>48.953745721541324</v>
      </c>
      <c r="L1691" s="17">
        <v>1</v>
      </c>
      <c r="M1691" s="17">
        <f t="shared" si="487"/>
        <v>3.5854414358613972E+24</v>
      </c>
      <c r="N1691" s="17">
        <f t="shared" si="482"/>
        <v>10</v>
      </c>
      <c r="O1691" s="17">
        <f t="shared" si="483"/>
        <v>81.568425030288566</v>
      </c>
      <c r="P1691" s="17">
        <v>1</v>
      </c>
      <c r="Q1691" s="17">
        <f t="shared" si="488"/>
        <v>16</v>
      </c>
      <c r="R1691" s="28">
        <f t="shared" si="476"/>
        <v>1.5871341789389466E+28</v>
      </c>
      <c r="S1691" s="10">
        <f t="shared" si="484"/>
        <v>27.666296593644542</v>
      </c>
      <c r="T1691" s="10">
        <f t="shared" si="485"/>
        <v>35351.536606900983</v>
      </c>
      <c r="U1691" s="38">
        <f t="shared" si="477"/>
        <v>8.0907397364935078E+50</v>
      </c>
      <c r="V1691" s="6">
        <f t="shared" si="478"/>
        <v>0</v>
      </c>
    </row>
    <row r="1692" spans="2:22" x14ac:dyDescent="0.3">
      <c r="B1692" s="27">
        <v>1690</v>
      </c>
      <c r="C1692" s="70">
        <f t="shared" ref="C1692:C1755" si="489">IF(MOD(B1691+1,25)=0,(C1691*2)+D1691*2,C1691+D1691)</f>
        <v>2.508757194024499E+23</v>
      </c>
      <c r="D1692" s="19">
        <f t="shared" si="479"/>
        <v>1.4757395258967641E+20</v>
      </c>
      <c r="E1692" s="8">
        <f t="shared" si="486"/>
        <v>4.2579495391403013E+51</v>
      </c>
      <c r="F1692" s="17">
        <f t="shared" si="472"/>
        <v>1.07</v>
      </c>
      <c r="G1692" s="17">
        <f t="shared" si="473"/>
        <v>51.629200510319123</v>
      </c>
      <c r="H1692" s="21">
        <f t="shared" si="474"/>
        <v>2.508757194024499E+24</v>
      </c>
      <c r="I1692" s="22">
        <f t="shared" si="475"/>
        <v>24.399458630865013</v>
      </c>
      <c r="J1692" s="23">
        <f t="shared" si="480"/>
        <v>8.9950019959708099E+48</v>
      </c>
      <c r="K1692" s="22">
        <f t="shared" si="481"/>
        <v>48.954001264050554</v>
      </c>
      <c r="L1692" s="17">
        <v>1</v>
      </c>
      <c r="M1692" s="17">
        <f t="shared" si="487"/>
        <v>3.5854414358613972E+24</v>
      </c>
      <c r="N1692" s="17">
        <f t="shared" si="482"/>
        <v>10</v>
      </c>
      <c r="O1692" s="17">
        <f t="shared" si="483"/>
        <v>81.568425030288566</v>
      </c>
      <c r="P1692" s="17">
        <v>1</v>
      </c>
      <c r="Q1692" s="17">
        <f t="shared" si="488"/>
        <v>16</v>
      </c>
      <c r="R1692" s="28">
        <f t="shared" si="476"/>
        <v>1.697234610540282E+28</v>
      </c>
      <c r="S1692" s="10">
        <f t="shared" si="484"/>
        <v>29.585523862637778</v>
      </c>
      <c r="T1692" s="10">
        <f t="shared" si="485"/>
        <v>35381.122130763622</v>
      </c>
      <c r="U1692" s="38">
        <f t="shared" si="477"/>
        <v>8.0955017963737283E+50</v>
      </c>
      <c r="V1692" s="6">
        <f t="shared" si="478"/>
        <v>0</v>
      </c>
    </row>
    <row r="1693" spans="2:22" x14ac:dyDescent="0.3">
      <c r="B1693" s="27">
        <v>1691</v>
      </c>
      <c r="C1693" s="70">
        <f t="shared" si="489"/>
        <v>2.5102329335503958E+23</v>
      </c>
      <c r="D1693" s="19">
        <f t="shared" si="479"/>
        <v>1.4757395258967641E+20</v>
      </c>
      <c r="E1693" s="8">
        <f t="shared" si="486"/>
        <v>4.5560060068801227E+51</v>
      </c>
      <c r="F1693" s="17">
        <f t="shared" si="472"/>
        <v>1.07</v>
      </c>
      <c r="G1693" s="17">
        <f t="shared" si="473"/>
        <v>51.658584288004334</v>
      </c>
      <c r="H1693" s="21">
        <f t="shared" si="474"/>
        <v>2.5102329335503958E+24</v>
      </c>
      <c r="I1693" s="22">
        <f t="shared" si="475"/>
        <v>24.39971402309931</v>
      </c>
      <c r="J1693" s="23">
        <f t="shared" si="480"/>
        <v>9.0002931736154982E+48</v>
      </c>
      <c r="K1693" s="22">
        <f t="shared" si="481"/>
        <v>48.954256656284848</v>
      </c>
      <c r="L1693" s="17">
        <v>1</v>
      </c>
      <c r="M1693" s="17">
        <f t="shared" si="487"/>
        <v>3.5854414358613972E+24</v>
      </c>
      <c r="N1693" s="17">
        <f t="shared" si="482"/>
        <v>10</v>
      </c>
      <c r="O1693" s="17">
        <f t="shared" si="483"/>
        <v>81.568425030288566</v>
      </c>
      <c r="P1693" s="17">
        <v>1</v>
      </c>
      <c r="Q1693" s="17">
        <f t="shared" si="488"/>
        <v>16</v>
      </c>
      <c r="R1693" s="28">
        <f t="shared" si="476"/>
        <v>1.8149734018652399E+28</v>
      </c>
      <c r="S1693" s="10">
        <f t="shared" si="484"/>
        <v>31.637900003608539</v>
      </c>
      <c r="T1693" s="10">
        <f t="shared" si="485"/>
        <v>35412.760030767233</v>
      </c>
      <c r="U1693" s="38">
        <f t="shared" si="477"/>
        <v>8.1002638562539487E+50</v>
      </c>
      <c r="V1693" s="6">
        <f t="shared" si="478"/>
        <v>0</v>
      </c>
    </row>
    <row r="1694" spans="2:22" x14ac:dyDescent="0.3">
      <c r="B1694" s="27">
        <v>1692</v>
      </c>
      <c r="C1694" s="70">
        <f t="shared" si="489"/>
        <v>2.5117086730762925E+23</v>
      </c>
      <c r="D1694" s="19">
        <f t="shared" si="479"/>
        <v>1.4757395258967641E+20</v>
      </c>
      <c r="E1694" s="8">
        <f t="shared" si="486"/>
        <v>4.8749264273617318E+51</v>
      </c>
      <c r="F1694" s="17">
        <f t="shared" si="472"/>
        <v>1.07</v>
      </c>
      <c r="G1694" s="17">
        <f t="shared" si="473"/>
        <v>51.687968065689546</v>
      </c>
      <c r="H1694" s="21">
        <f t="shared" si="474"/>
        <v>2.5117086730762925E+24</v>
      </c>
      <c r="I1694" s="22">
        <f t="shared" si="475"/>
        <v>24.39996926523531</v>
      </c>
      <c r="J1694" s="23">
        <f t="shared" si="480"/>
        <v>9.0055843512601865E+48</v>
      </c>
      <c r="K1694" s="22">
        <f t="shared" si="481"/>
        <v>48.954511898420847</v>
      </c>
      <c r="L1694" s="17">
        <v>1</v>
      </c>
      <c r="M1694" s="17">
        <f t="shared" si="487"/>
        <v>3.5854414358613972E+24</v>
      </c>
      <c r="N1694" s="17">
        <f t="shared" si="482"/>
        <v>10</v>
      </c>
      <c r="O1694" s="17">
        <f t="shared" si="483"/>
        <v>81.568425030288566</v>
      </c>
      <c r="P1694" s="17">
        <v>1</v>
      </c>
      <c r="Q1694" s="17">
        <f t="shared" si="488"/>
        <v>16</v>
      </c>
      <c r="R1694" s="28">
        <f t="shared" si="476"/>
        <v>1.9408805167643171E+28</v>
      </c>
      <c r="S1694" s="10">
        <f t="shared" si="484"/>
        <v>33.832663137231371</v>
      </c>
      <c r="T1694" s="10">
        <f t="shared" si="485"/>
        <v>35446.592693904466</v>
      </c>
      <c r="U1694" s="38">
        <f t="shared" si="477"/>
        <v>8.1050259161341674E+50</v>
      </c>
      <c r="V1694" s="6">
        <f t="shared" si="478"/>
        <v>0</v>
      </c>
    </row>
    <row r="1695" spans="2:22" x14ac:dyDescent="0.3">
      <c r="B1695" s="27">
        <v>1693</v>
      </c>
      <c r="C1695" s="70">
        <f t="shared" si="489"/>
        <v>2.5131844126021893E+23</v>
      </c>
      <c r="D1695" s="19">
        <f t="shared" si="479"/>
        <v>1.4757395258967641E+20</v>
      </c>
      <c r="E1695" s="8">
        <f t="shared" si="486"/>
        <v>5.2161712772770536E+51</v>
      </c>
      <c r="F1695" s="17">
        <f t="shared" si="472"/>
        <v>1.07</v>
      </c>
      <c r="G1695" s="17">
        <f t="shared" si="473"/>
        <v>51.717351843374757</v>
      </c>
      <c r="H1695" s="21">
        <f t="shared" si="474"/>
        <v>2.5131844126021893E+24</v>
      </c>
      <c r="I1695" s="22">
        <f t="shared" si="475"/>
        <v>24.400224357449343</v>
      </c>
      <c r="J1695" s="23">
        <f t="shared" si="480"/>
        <v>9.0108755289048761E+48</v>
      </c>
      <c r="K1695" s="22">
        <f t="shared" si="481"/>
        <v>48.95476699063488</v>
      </c>
      <c r="L1695" s="17">
        <v>1</v>
      </c>
      <c r="M1695" s="17">
        <f t="shared" si="487"/>
        <v>3.5854414358613972E+24</v>
      </c>
      <c r="N1695" s="17">
        <f t="shared" si="482"/>
        <v>10</v>
      </c>
      <c r="O1695" s="17">
        <f t="shared" si="483"/>
        <v>81.568425030288566</v>
      </c>
      <c r="P1695" s="17">
        <v>1</v>
      </c>
      <c r="Q1695" s="17">
        <f t="shared" si="488"/>
        <v>16</v>
      </c>
      <c r="R1695" s="28">
        <f t="shared" si="476"/>
        <v>2.0755226918967519E+28</v>
      </c>
      <c r="S1695" s="10">
        <f t="shared" si="484"/>
        <v>36.179692393269256</v>
      </c>
      <c r="T1695" s="10">
        <f t="shared" si="485"/>
        <v>35482.772386297736</v>
      </c>
      <c r="U1695" s="38">
        <f t="shared" si="477"/>
        <v>8.1097879760143878E+50</v>
      </c>
      <c r="V1695" s="6">
        <f t="shared" si="478"/>
        <v>0</v>
      </c>
    </row>
    <row r="1696" spans="2:22" x14ac:dyDescent="0.3">
      <c r="B1696" s="27">
        <v>1694</v>
      </c>
      <c r="C1696" s="70">
        <f t="shared" si="489"/>
        <v>2.5146601521280861E+23</v>
      </c>
      <c r="D1696" s="19">
        <f t="shared" si="479"/>
        <v>1.4757395258967641E+20</v>
      </c>
      <c r="E1696" s="8">
        <f t="shared" si="486"/>
        <v>5.5813032666864477E+51</v>
      </c>
      <c r="F1696" s="17">
        <f t="shared" si="472"/>
        <v>1.07</v>
      </c>
      <c r="G1696" s="17">
        <f t="shared" si="473"/>
        <v>51.746735621059962</v>
      </c>
      <c r="H1696" s="21">
        <f t="shared" si="474"/>
        <v>2.5146601521280861E+24</v>
      </c>
      <c r="I1696" s="22">
        <f t="shared" si="475"/>
        <v>24.400479299917421</v>
      </c>
      <c r="J1696" s="23">
        <f t="shared" si="480"/>
        <v>9.0161667065495644E+48</v>
      </c>
      <c r="K1696" s="22">
        <f t="shared" si="481"/>
        <v>48.955021933102962</v>
      </c>
      <c r="L1696" s="17">
        <v>1</v>
      </c>
      <c r="M1696" s="17">
        <f t="shared" si="487"/>
        <v>3.5854414358613972E+24</v>
      </c>
      <c r="N1696" s="17">
        <f t="shared" si="482"/>
        <v>10</v>
      </c>
      <c r="O1696" s="17">
        <f t="shared" si="483"/>
        <v>81.568425030288566</v>
      </c>
      <c r="P1696" s="17">
        <v>1</v>
      </c>
      <c r="Q1696" s="17">
        <f t="shared" si="488"/>
        <v>16</v>
      </c>
      <c r="R1696" s="28">
        <f t="shared" si="476"/>
        <v>2.2195059884983457E+28</v>
      </c>
      <c r="S1696" s="10">
        <f t="shared" si="484"/>
        <v>38.689552391983085</v>
      </c>
      <c r="T1696" s="10">
        <f t="shared" si="485"/>
        <v>35521.461938689717</v>
      </c>
      <c r="U1696" s="38">
        <f t="shared" si="477"/>
        <v>8.1145500358946083E+50</v>
      </c>
      <c r="V1696" s="6">
        <f t="shared" si="478"/>
        <v>0</v>
      </c>
    </row>
    <row r="1697" spans="2:22" x14ac:dyDescent="0.3">
      <c r="B1697" s="27">
        <v>1695</v>
      </c>
      <c r="C1697" s="70">
        <f t="shared" si="489"/>
        <v>2.5161358916539828E+23</v>
      </c>
      <c r="D1697" s="19">
        <f t="shared" si="479"/>
        <v>1.4757395258967641E+20</v>
      </c>
      <c r="E1697" s="8">
        <f t="shared" si="486"/>
        <v>5.9719944953544994E+51</v>
      </c>
      <c r="F1697" s="17">
        <f t="shared" si="472"/>
        <v>1.07</v>
      </c>
      <c r="G1697" s="17">
        <f t="shared" si="473"/>
        <v>51.776119398745173</v>
      </c>
      <c r="H1697" s="21">
        <f t="shared" si="474"/>
        <v>2.5161358916539828E+24</v>
      </c>
      <c r="I1697" s="22">
        <f t="shared" si="475"/>
        <v>24.400734092815256</v>
      </c>
      <c r="J1697" s="23">
        <f t="shared" si="480"/>
        <v>9.0214578841942527E+48</v>
      </c>
      <c r="K1697" s="22">
        <f t="shared" si="481"/>
        <v>48.955276726000797</v>
      </c>
      <c r="L1697" s="17">
        <v>1</v>
      </c>
      <c r="M1697" s="17">
        <f t="shared" si="487"/>
        <v>3.5854414358613972E+24</v>
      </c>
      <c r="N1697" s="17">
        <f t="shared" si="482"/>
        <v>10</v>
      </c>
      <c r="O1697" s="17">
        <f t="shared" si="483"/>
        <v>81.568425030288566</v>
      </c>
      <c r="P1697" s="17">
        <v>1</v>
      </c>
      <c r="Q1697" s="17">
        <f t="shared" si="488"/>
        <v>16</v>
      </c>
      <c r="R1697" s="28">
        <f t="shared" si="476"/>
        <v>2.3734785212371046E+28</v>
      </c>
      <c r="S1697" s="10">
        <f t="shared" si="484"/>
        <v>41.373540812466238</v>
      </c>
      <c r="T1697" s="10">
        <f t="shared" si="485"/>
        <v>35562.835479502181</v>
      </c>
      <c r="U1697" s="38">
        <f t="shared" si="477"/>
        <v>8.119312095774827E+50</v>
      </c>
      <c r="V1697" s="6">
        <f t="shared" si="478"/>
        <v>0</v>
      </c>
    </row>
    <row r="1698" spans="2:22" x14ac:dyDescent="0.3">
      <c r="B1698" s="27">
        <v>1696</v>
      </c>
      <c r="C1698" s="70">
        <f t="shared" si="489"/>
        <v>2.5176116311798796E+23</v>
      </c>
      <c r="D1698" s="19">
        <f t="shared" si="479"/>
        <v>1.4757395258967641E+20</v>
      </c>
      <c r="E1698" s="8">
        <f t="shared" si="486"/>
        <v>6.3900341100293146E+51</v>
      </c>
      <c r="F1698" s="17">
        <f t="shared" si="472"/>
        <v>1.07</v>
      </c>
      <c r="G1698" s="17">
        <f t="shared" si="473"/>
        <v>51.805503176430385</v>
      </c>
      <c r="H1698" s="21">
        <f t="shared" si="474"/>
        <v>2.5176116311798796E+24</v>
      </c>
      <c r="I1698" s="22">
        <f t="shared" si="475"/>
        <v>24.400988736318244</v>
      </c>
      <c r="J1698" s="23">
        <f t="shared" si="480"/>
        <v>9.0267490618389423E+48</v>
      </c>
      <c r="K1698" s="22">
        <f t="shared" si="481"/>
        <v>48.955531369503788</v>
      </c>
      <c r="L1698" s="17">
        <v>1</v>
      </c>
      <c r="M1698" s="17">
        <f t="shared" si="487"/>
        <v>3.5854414358613972E+24</v>
      </c>
      <c r="N1698" s="17">
        <f t="shared" si="482"/>
        <v>10</v>
      </c>
      <c r="O1698" s="17">
        <f t="shared" si="483"/>
        <v>81.568425030288566</v>
      </c>
      <c r="P1698" s="17">
        <v>1</v>
      </c>
      <c r="Q1698" s="17">
        <f t="shared" si="488"/>
        <v>16</v>
      </c>
      <c r="R1698" s="28">
        <f t="shared" si="476"/>
        <v>2.5381333764471934E+28</v>
      </c>
      <c r="S1698" s="10">
        <f t="shared" si="484"/>
        <v>44.243739262146995</v>
      </c>
      <c r="T1698" s="10">
        <f t="shared" si="485"/>
        <v>35607.079218764331</v>
      </c>
      <c r="U1698" s="38">
        <f t="shared" si="477"/>
        <v>8.1240741556550474E+50</v>
      </c>
      <c r="V1698" s="6">
        <f t="shared" si="478"/>
        <v>0</v>
      </c>
    </row>
    <row r="1699" spans="2:22" x14ac:dyDescent="0.3">
      <c r="B1699" s="27">
        <v>1697</v>
      </c>
      <c r="C1699" s="70">
        <f t="shared" si="489"/>
        <v>2.5190873707057764E+23</v>
      </c>
      <c r="D1699" s="19">
        <f t="shared" si="479"/>
        <v>1.4757395258967641E+20</v>
      </c>
      <c r="E1699" s="8">
        <f t="shared" si="486"/>
        <v>6.8373364977313666E+51</v>
      </c>
      <c r="F1699" s="17">
        <f t="shared" si="472"/>
        <v>1.07</v>
      </c>
      <c r="G1699" s="17">
        <f t="shared" si="473"/>
        <v>51.834886954115589</v>
      </c>
      <c r="H1699" s="21">
        <f t="shared" si="474"/>
        <v>2.5190873707057764E+24</v>
      </c>
      <c r="I1699" s="22">
        <f t="shared" si="475"/>
        <v>24.401243230601473</v>
      </c>
      <c r="J1699" s="23">
        <f t="shared" si="480"/>
        <v>9.0320402394836306E+48</v>
      </c>
      <c r="K1699" s="22">
        <f t="shared" si="481"/>
        <v>48.955785863787014</v>
      </c>
      <c r="L1699" s="17">
        <v>1</v>
      </c>
      <c r="M1699" s="17">
        <f t="shared" si="487"/>
        <v>3.5854414358613972E+24</v>
      </c>
      <c r="N1699" s="17">
        <f t="shared" si="482"/>
        <v>10</v>
      </c>
      <c r="O1699" s="17">
        <f t="shared" si="483"/>
        <v>81.568425030288566</v>
      </c>
      <c r="P1699" s="17">
        <v>1</v>
      </c>
      <c r="Q1699" s="17">
        <f t="shared" si="488"/>
        <v>16</v>
      </c>
      <c r="R1699" s="28">
        <f t="shared" si="476"/>
        <v>2.714211732884731E+28</v>
      </c>
      <c r="S1699" s="10">
        <f t="shared" si="484"/>
        <v>47.313067676571983</v>
      </c>
      <c r="T1699" s="10">
        <f t="shared" si="485"/>
        <v>35654.392286440903</v>
      </c>
      <c r="U1699" s="38">
        <f t="shared" si="477"/>
        <v>8.1288362155352679E+50</v>
      </c>
      <c r="V1699" s="6">
        <f t="shared" si="478"/>
        <v>0</v>
      </c>
    </row>
    <row r="1700" spans="2:22" x14ac:dyDescent="0.3">
      <c r="B1700" s="27">
        <v>1698</v>
      </c>
      <c r="C1700" s="70">
        <f t="shared" si="489"/>
        <v>2.5205631102316731E+23</v>
      </c>
      <c r="D1700" s="19">
        <f t="shared" si="479"/>
        <v>1.4757395258967641E+20</v>
      </c>
      <c r="E1700" s="8">
        <f t="shared" si="486"/>
        <v>7.3159500525725621E+51</v>
      </c>
      <c r="F1700" s="17">
        <f t="shared" si="472"/>
        <v>1.07</v>
      </c>
      <c r="G1700" s="17">
        <f t="shared" si="473"/>
        <v>51.864270731800801</v>
      </c>
      <c r="H1700" s="21">
        <f t="shared" si="474"/>
        <v>2.5205631102316731E+24</v>
      </c>
      <c r="I1700" s="22">
        <f t="shared" si="475"/>
        <v>24.401497575839727</v>
      </c>
      <c r="J1700" s="23">
        <f t="shared" si="480"/>
        <v>9.0373314171283188E+48</v>
      </c>
      <c r="K1700" s="22">
        <f t="shared" si="481"/>
        <v>48.956040209025268</v>
      </c>
      <c r="L1700" s="17">
        <v>1</v>
      </c>
      <c r="M1700" s="17">
        <f t="shared" si="487"/>
        <v>3.5854414358613972E+24</v>
      </c>
      <c r="N1700" s="17">
        <f t="shared" si="482"/>
        <v>10</v>
      </c>
      <c r="O1700" s="17">
        <f t="shared" si="483"/>
        <v>81.568425030288566</v>
      </c>
      <c r="P1700" s="17">
        <v>1</v>
      </c>
      <c r="Q1700" s="17">
        <f t="shared" si="488"/>
        <v>16</v>
      </c>
      <c r="R1700" s="28">
        <f t="shared" si="476"/>
        <v>2.9025061990612603E+28</v>
      </c>
      <c r="S1700" s="10">
        <f t="shared" si="484"/>
        <v>50.595342494485926</v>
      </c>
      <c r="T1700" s="10">
        <f t="shared" si="485"/>
        <v>35704.987628935392</v>
      </c>
      <c r="U1700" s="38">
        <f t="shared" si="477"/>
        <v>8.1335982754154866E+50</v>
      </c>
      <c r="V1700" s="6">
        <f t="shared" si="478"/>
        <v>0</v>
      </c>
    </row>
    <row r="1701" spans="2:22" x14ac:dyDescent="0.3">
      <c r="B1701" s="27">
        <v>1699</v>
      </c>
      <c r="C1701" s="70">
        <f t="shared" si="489"/>
        <v>2.5220388497575699E+23</v>
      </c>
      <c r="D1701" s="19">
        <f t="shared" si="479"/>
        <v>1.4757395258967641E+20</v>
      </c>
      <c r="E1701" s="8">
        <f t="shared" si="486"/>
        <v>7.8280665562526422E+51</v>
      </c>
      <c r="F1701" s="17">
        <f t="shared" si="472"/>
        <v>1.07</v>
      </c>
      <c r="G1701" s="17">
        <f t="shared" si="473"/>
        <v>51.893654509486012</v>
      </c>
      <c r="H1701" s="21">
        <f t="shared" si="474"/>
        <v>2.5220388497575699E+24</v>
      </c>
      <c r="I1701" s="22">
        <f t="shared" si="475"/>
        <v>24.401751772207476</v>
      </c>
      <c r="J1701" s="23">
        <f t="shared" si="480"/>
        <v>9.0426225947730084E+48</v>
      </c>
      <c r="K1701" s="22">
        <f t="shared" si="481"/>
        <v>48.956294405393017</v>
      </c>
      <c r="L1701" s="17">
        <v>1</v>
      </c>
      <c r="M1701" s="17">
        <f t="shared" si="487"/>
        <v>3.5854414358613972E+24</v>
      </c>
      <c r="N1701" s="17">
        <f t="shared" si="482"/>
        <v>10</v>
      </c>
      <c r="O1701" s="17">
        <f t="shared" si="483"/>
        <v>81.568425030288566</v>
      </c>
      <c r="P1701" s="17">
        <v>1</v>
      </c>
      <c r="Q1701" s="17">
        <f t="shared" si="488"/>
        <v>16</v>
      </c>
      <c r="R1701" s="28">
        <f t="shared" si="476"/>
        <v>3.1038643821863063E+28</v>
      </c>
      <c r="S1701" s="10">
        <f t="shared" si="484"/>
        <v>54.10533887022978</v>
      </c>
      <c r="T1701" s="10">
        <f t="shared" si="485"/>
        <v>35759.09296780562</v>
      </c>
      <c r="U1701" s="38">
        <f t="shared" si="477"/>
        <v>8.138360335295707E+50</v>
      </c>
      <c r="V1701" s="6">
        <f t="shared" si="478"/>
        <v>0</v>
      </c>
    </row>
    <row r="1702" spans="2:22" x14ac:dyDescent="0.3">
      <c r="B1702" s="27">
        <v>1700</v>
      </c>
      <c r="C1702" s="70">
        <f t="shared" si="489"/>
        <v>5.0470291785669333E+23</v>
      </c>
      <c r="D1702" s="19">
        <f t="shared" si="479"/>
        <v>2.9514790517935283E+20</v>
      </c>
      <c r="E1702" s="8">
        <f t="shared" si="486"/>
        <v>8.3760312151903278E+51</v>
      </c>
      <c r="F1702" s="17">
        <f t="shared" si="472"/>
        <v>1.07</v>
      </c>
      <c r="G1702" s="17">
        <f t="shared" si="473"/>
        <v>51.923038287171224</v>
      </c>
      <c r="H1702" s="21">
        <f t="shared" si="474"/>
        <v>5.0470291785669333E+24</v>
      </c>
      <c r="I1702" s="22">
        <f t="shared" si="475"/>
        <v>24.703035815542876</v>
      </c>
      <c r="J1702" s="23">
        <f t="shared" si="480"/>
        <v>5.428748263450618E+49</v>
      </c>
      <c r="K1702" s="22">
        <f t="shared" si="481"/>
        <v>49.734699703448079</v>
      </c>
      <c r="L1702" s="17">
        <v>3</v>
      </c>
      <c r="M1702" s="17">
        <f t="shared" si="487"/>
        <v>1.0756324307584192E+25</v>
      </c>
      <c r="N1702" s="17">
        <f t="shared" si="482"/>
        <v>30</v>
      </c>
      <c r="O1702" s="17">
        <f t="shared" si="483"/>
        <v>83.153387531009713</v>
      </c>
      <c r="P1702" s="17">
        <v>2</v>
      </c>
      <c r="Q1702" s="17">
        <f t="shared" si="488"/>
        <v>32</v>
      </c>
      <c r="R1702" s="28">
        <f t="shared" si="476"/>
        <v>1.6595963523968847E+28</v>
      </c>
      <c r="S1702" s="10">
        <f t="shared" si="484"/>
        <v>4.8215714336388062</v>
      </c>
      <c r="T1702" s="10">
        <f t="shared" si="485"/>
        <v>35853.91453923926</v>
      </c>
      <c r="U1702" s="38">
        <f t="shared" si="477"/>
        <v>4.8858734371055565E+51</v>
      </c>
      <c r="V1702" s="6">
        <f t="shared" si="478"/>
        <v>90</v>
      </c>
    </row>
    <row r="1703" spans="2:22" x14ac:dyDescent="0.3">
      <c r="B1703" s="27">
        <v>1701</v>
      </c>
      <c r="C1703" s="70">
        <f t="shared" si="489"/>
        <v>5.0499806576187269E+23</v>
      </c>
      <c r="D1703" s="19">
        <f t="shared" si="479"/>
        <v>2.9514790517935283E+20</v>
      </c>
      <c r="E1703" s="8">
        <f t="shared" si="486"/>
        <v>8.9623534002536518E+51</v>
      </c>
      <c r="F1703" s="17">
        <f t="shared" si="472"/>
        <v>1.07</v>
      </c>
      <c r="G1703" s="17">
        <f t="shared" si="473"/>
        <v>51.952422064856428</v>
      </c>
      <c r="H1703" s="21">
        <f t="shared" si="474"/>
        <v>5.0499806576187269E+24</v>
      </c>
      <c r="I1703" s="22">
        <f t="shared" si="475"/>
        <v>24.70328971469182</v>
      </c>
      <c r="J1703" s="23">
        <f t="shared" si="480"/>
        <v>5.4319229700374318E+49</v>
      </c>
      <c r="K1703" s="22">
        <f t="shared" si="481"/>
        <v>49.734953602597024</v>
      </c>
      <c r="L1703" s="17">
        <v>1</v>
      </c>
      <c r="M1703" s="17">
        <f t="shared" si="487"/>
        <v>1.0756324307584192E+25</v>
      </c>
      <c r="N1703" s="17">
        <f t="shared" si="482"/>
        <v>10</v>
      </c>
      <c r="O1703" s="17">
        <f t="shared" si="483"/>
        <v>83.153387531009713</v>
      </c>
      <c r="P1703" s="17">
        <v>1</v>
      </c>
      <c r="Q1703" s="17">
        <f t="shared" si="488"/>
        <v>32</v>
      </c>
      <c r="R1703" s="28">
        <f t="shared" si="476"/>
        <v>1.7747302431213211E+28</v>
      </c>
      <c r="S1703" s="10">
        <f t="shared" si="484"/>
        <v>5.1560661906072021</v>
      </c>
      <c r="T1703" s="10">
        <f t="shared" si="485"/>
        <v>35859.070605429864</v>
      </c>
      <c r="U1703" s="38">
        <f t="shared" si="477"/>
        <v>4.8887306730336887E+51</v>
      </c>
      <c r="V1703" s="6">
        <f t="shared" si="478"/>
        <v>0</v>
      </c>
    </row>
    <row r="1704" spans="2:22" x14ac:dyDescent="0.3">
      <c r="B1704" s="27">
        <v>1702</v>
      </c>
      <c r="C1704" s="70">
        <f t="shared" si="489"/>
        <v>5.0529321366705204E+23</v>
      </c>
      <c r="D1704" s="19">
        <f t="shared" si="479"/>
        <v>2.9514790517935283E+20</v>
      </c>
      <c r="E1704" s="8">
        <f t="shared" si="486"/>
        <v>9.5897181382714078E+51</v>
      </c>
      <c r="F1704" s="17">
        <f t="shared" ref="F1704:F1767" si="490">$Y$4</f>
        <v>1.07</v>
      </c>
      <c r="G1704" s="17">
        <f t="shared" si="473"/>
        <v>51.98180584254164</v>
      </c>
      <c r="H1704" s="21">
        <f t="shared" si="474"/>
        <v>5.0529321366705204E+24</v>
      </c>
      <c r="I1704" s="22">
        <f t="shared" si="475"/>
        <v>24.703543465491855</v>
      </c>
      <c r="J1704" s="23">
        <f t="shared" si="480"/>
        <v>5.4350976766242445E+49</v>
      </c>
      <c r="K1704" s="22">
        <f t="shared" si="481"/>
        <v>49.735207353397058</v>
      </c>
      <c r="L1704" s="17">
        <v>1</v>
      </c>
      <c r="M1704" s="17">
        <f t="shared" si="487"/>
        <v>1.0756324307584192E+25</v>
      </c>
      <c r="N1704" s="17">
        <f t="shared" si="482"/>
        <v>10</v>
      </c>
      <c r="O1704" s="17">
        <f t="shared" si="483"/>
        <v>83.153387531009713</v>
      </c>
      <c r="P1704" s="17">
        <v>1</v>
      </c>
      <c r="Q1704" s="17">
        <f t="shared" si="488"/>
        <v>32</v>
      </c>
      <c r="R1704" s="28">
        <f t="shared" si="476"/>
        <v>1.8978521537378627E+28</v>
      </c>
      <c r="S1704" s="10">
        <f t="shared" si="484"/>
        <v>5.5137682825805783</v>
      </c>
      <c r="T1704" s="10">
        <f t="shared" si="485"/>
        <v>35864.584373712445</v>
      </c>
      <c r="U1704" s="38">
        <f t="shared" si="477"/>
        <v>4.8915879089618203E+51</v>
      </c>
      <c r="V1704" s="6">
        <f t="shared" si="478"/>
        <v>0</v>
      </c>
    </row>
    <row r="1705" spans="2:22" x14ac:dyDescent="0.3">
      <c r="B1705" s="27">
        <v>1703</v>
      </c>
      <c r="C1705" s="70">
        <f t="shared" si="489"/>
        <v>5.0558836157223139E+23</v>
      </c>
      <c r="D1705" s="19">
        <f t="shared" si="479"/>
        <v>2.9514790517935283E+20</v>
      </c>
      <c r="E1705" s="8">
        <f t="shared" si="486"/>
        <v>1.0260998407950407E+52</v>
      </c>
      <c r="F1705" s="17">
        <f t="shared" si="490"/>
        <v>1.07</v>
      </c>
      <c r="G1705" s="17">
        <f t="shared" si="473"/>
        <v>52.011189620226851</v>
      </c>
      <c r="H1705" s="21">
        <f t="shared" si="474"/>
        <v>5.0558836157223139E+24</v>
      </c>
      <c r="I1705" s="22">
        <f t="shared" si="475"/>
        <v>24.703797068116231</v>
      </c>
      <c r="J1705" s="23">
        <f t="shared" si="480"/>
        <v>5.4382723832110582E+49</v>
      </c>
      <c r="K1705" s="22">
        <f t="shared" si="481"/>
        <v>49.735460956021434</v>
      </c>
      <c r="L1705" s="17">
        <v>1</v>
      </c>
      <c r="M1705" s="17">
        <f t="shared" si="487"/>
        <v>1.0756324307584192E+25</v>
      </c>
      <c r="N1705" s="17">
        <f t="shared" si="482"/>
        <v>10</v>
      </c>
      <c r="O1705" s="17">
        <f t="shared" si="483"/>
        <v>83.153387531009713</v>
      </c>
      <c r="P1705" s="17">
        <v>1</v>
      </c>
      <c r="Q1705" s="17">
        <f t="shared" si="488"/>
        <v>32</v>
      </c>
      <c r="R1705" s="28">
        <f t="shared" si="476"/>
        <v>2.0295163393480248E+28</v>
      </c>
      <c r="S1705" s="10">
        <f t="shared" si="484"/>
        <v>5.8962879689214276</v>
      </c>
      <c r="T1705" s="10">
        <f t="shared" si="485"/>
        <v>35870.480661681366</v>
      </c>
      <c r="U1705" s="38">
        <f t="shared" si="477"/>
        <v>4.8944451448899526E+51</v>
      </c>
      <c r="V1705" s="6">
        <f t="shared" si="478"/>
        <v>0</v>
      </c>
    </row>
    <row r="1706" spans="2:22" x14ac:dyDescent="0.3">
      <c r="B1706" s="27">
        <v>1704</v>
      </c>
      <c r="C1706" s="70">
        <f t="shared" si="489"/>
        <v>5.0588350947741074E+23</v>
      </c>
      <c r="D1706" s="19">
        <f t="shared" si="479"/>
        <v>2.9514790517935283E+20</v>
      </c>
      <c r="E1706" s="8">
        <f t="shared" si="486"/>
        <v>1.0979268296506936E+52</v>
      </c>
      <c r="F1706" s="17">
        <f t="shared" si="490"/>
        <v>1.07</v>
      </c>
      <c r="G1706" s="17">
        <f t="shared" si="473"/>
        <v>52.040573397912063</v>
      </c>
      <c r="H1706" s="21">
        <f t="shared" si="474"/>
        <v>5.0588350947741074E+24</v>
      </c>
      <c r="I1706" s="22">
        <f t="shared" si="475"/>
        <v>24.704050522737901</v>
      </c>
      <c r="J1706" s="23">
        <f t="shared" si="480"/>
        <v>5.441447089797871E+49</v>
      </c>
      <c r="K1706" s="22">
        <f t="shared" si="481"/>
        <v>49.735714410643105</v>
      </c>
      <c r="L1706" s="17">
        <v>1</v>
      </c>
      <c r="M1706" s="17">
        <f t="shared" si="487"/>
        <v>1.0756324307584192E+25</v>
      </c>
      <c r="N1706" s="17">
        <f t="shared" si="482"/>
        <v>10</v>
      </c>
      <c r="O1706" s="17">
        <f t="shared" si="483"/>
        <v>83.153387531009713</v>
      </c>
      <c r="P1706" s="17">
        <v>1</v>
      </c>
      <c r="Q1706" s="17">
        <f t="shared" si="488"/>
        <v>32</v>
      </c>
      <c r="R1706" s="28">
        <f t="shared" si="476"/>
        <v>2.1703155154926422E+28</v>
      </c>
      <c r="S1706" s="10">
        <f t="shared" si="484"/>
        <v>6.3053472468586786</v>
      </c>
      <c r="T1706" s="10">
        <f t="shared" si="485"/>
        <v>35876.786008928226</v>
      </c>
      <c r="U1706" s="38">
        <f t="shared" si="477"/>
        <v>4.8973023808180842E+51</v>
      </c>
      <c r="V1706" s="6">
        <f t="shared" si="478"/>
        <v>0</v>
      </c>
    </row>
    <row r="1707" spans="2:22" x14ac:dyDescent="0.3">
      <c r="B1707" s="27">
        <v>1705</v>
      </c>
      <c r="C1707" s="70">
        <f t="shared" si="489"/>
        <v>5.061786573825901E+23</v>
      </c>
      <c r="D1707" s="19">
        <f t="shared" si="479"/>
        <v>2.9514790517935283E+20</v>
      </c>
      <c r="E1707" s="8">
        <f t="shared" si="486"/>
        <v>1.1747817077262423E+52</v>
      </c>
      <c r="F1707" s="17">
        <f t="shared" si="490"/>
        <v>1.07</v>
      </c>
      <c r="G1707" s="17">
        <f t="shared" si="473"/>
        <v>52.069957175597267</v>
      </c>
      <c r="H1707" s="21">
        <f t="shared" si="474"/>
        <v>5.061786573825901E+24</v>
      </c>
      <c r="I1707" s="22">
        <f t="shared" si="475"/>
        <v>24.704303829529511</v>
      </c>
      <c r="J1707" s="23">
        <f t="shared" si="480"/>
        <v>5.4446217963846847E+49</v>
      </c>
      <c r="K1707" s="22">
        <f t="shared" si="481"/>
        <v>49.735967717434711</v>
      </c>
      <c r="L1707" s="17">
        <v>1</v>
      </c>
      <c r="M1707" s="17">
        <f t="shared" si="487"/>
        <v>1.0756324307584192E+25</v>
      </c>
      <c r="N1707" s="17">
        <f t="shared" si="482"/>
        <v>10</v>
      </c>
      <c r="O1707" s="17">
        <f t="shared" si="483"/>
        <v>83.153387531009713</v>
      </c>
      <c r="P1707" s="17">
        <v>1</v>
      </c>
      <c r="Q1707" s="17">
        <f t="shared" si="488"/>
        <v>32</v>
      </c>
      <c r="R1707" s="28">
        <f t="shared" si="476"/>
        <v>2.3208835271738754E+28</v>
      </c>
      <c r="S1707" s="10">
        <f t="shared" si="484"/>
        <v>6.742787605710717</v>
      </c>
      <c r="T1707" s="10">
        <f t="shared" si="485"/>
        <v>35883.528796533938</v>
      </c>
      <c r="U1707" s="38">
        <f t="shared" si="477"/>
        <v>4.9001596167462164E+51</v>
      </c>
      <c r="V1707" s="6">
        <f t="shared" si="478"/>
        <v>0</v>
      </c>
    </row>
    <row r="1708" spans="2:22" x14ac:dyDescent="0.3">
      <c r="B1708" s="27">
        <v>1706</v>
      </c>
      <c r="C1708" s="70">
        <f t="shared" si="489"/>
        <v>5.0647380528776945E+23</v>
      </c>
      <c r="D1708" s="19">
        <f t="shared" si="479"/>
        <v>2.9514790517935283E+20</v>
      </c>
      <c r="E1708" s="8">
        <f t="shared" si="486"/>
        <v>1.2570164272670793E+52</v>
      </c>
      <c r="F1708" s="17">
        <f t="shared" si="490"/>
        <v>1.07</v>
      </c>
      <c r="G1708" s="17">
        <f t="shared" si="473"/>
        <v>52.099340953282478</v>
      </c>
      <c r="H1708" s="21">
        <f t="shared" si="474"/>
        <v>5.0647380528776945E+24</v>
      </c>
      <c r="I1708" s="22">
        <f t="shared" si="475"/>
        <v>24.704556988663409</v>
      </c>
      <c r="J1708" s="23">
        <f t="shared" si="480"/>
        <v>5.4477965029714974E+49</v>
      </c>
      <c r="K1708" s="22">
        <f t="shared" si="481"/>
        <v>49.736220876568609</v>
      </c>
      <c r="L1708" s="17">
        <v>1</v>
      </c>
      <c r="M1708" s="17">
        <f t="shared" si="487"/>
        <v>1.0756324307584192E+25</v>
      </c>
      <c r="N1708" s="17">
        <f t="shared" si="482"/>
        <v>10</v>
      </c>
      <c r="O1708" s="17">
        <f t="shared" si="483"/>
        <v>83.153387531009713</v>
      </c>
      <c r="P1708" s="17">
        <v>1</v>
      </c>
      <c r="Q1708" s="17">
        <f t="shared" si="488"/>
        <v>32</v>
      </c>
      <c r="R1708" s="28">
        <f t="shared" si="476"/>
        <v>2.4818982031121331E+28</v>
      </c>
      <c r="S1708" s="10">
        <f t="shared" si="484"/>
        <v>7.2105783192654158</v>
      </c>
      <c r="T1708" s="10">
        <f t="shared" si="485"/>
        <v>35890.739374853205</v>
      </c>
      <c r="U1708" s="38">
        <f t="shared" si="477"/>
        <v>4.903016852674348E+51</v>
      </c>
      <c r="V1708" s="6">
        <f t="shared" si="478"/>
        <v>0</v>
      </c>
    </row>
    <row r="1709" spans="2:22" x14ac:dyDescent="0.3">
      <c r="B1709" s="27">
        <v>1707</v>
      </c>
      <c r="C1709" s="70">
        <f t="shared" si="489"/>
        <v>5.067689531929488E+23</v>
      </c>
      <c r="D1709" s="19">
        <f t="shared" si="479"/>
        <v>2.9514790517935283E+20</v>
      </c>
      <c r="E1709" s="8">
        <f t="shared" si="486"/>
        <v>1.3450075771757749E+52</v>
      </c>
      <c r="F1709" s="17">
        <f t="shared" si="490"/>
        <v>1.07</v>
      </c>
      <c r="G1709" s="17">
        <f t="shared" si="473"/>
        <v>52.12872473096769</v>
      </c>
      <c r="H1709" s="21">
        <f t="shared" si="474"/>
        <v>5.067689531929488E+24</v>
      </c>
      <c r="I1709" s="22">
        <f t="shared" si="475"/>
        <v>24.704810000311639</v>
      </c>
      <c r="J1709" s="23">
        <f t="shared" si="480"/>
        <v>5.4509712095583112E+49</v>
      </c>
      <c r="K1709" s="22">
        <f t="shared" si="481"/>
        <v>49.736473888216842</v>
      </c>
      <c r="L1709" s="17">
        <v>1</v>
      </c>
      <c r="M1709" s="17">
        <f t="shared" si="487"/>
        <v>1.0756324307584192E+25</v>
      </c>
      <c r="N1709" s="17">
        <f t="shared" si="482"/>
        <v>10</v>
      </c>
      <c r="O1709" s="17">
        <f t="shared" si="483"/>
        <v>83.153387531009713</v>
      </c>
      <c r="P1709" s="17">
        <v>1</v>
      </c>
      <c r="Q1709" s="17">
        <f t="shared" si="488"/>
        <v>32</v>
      </c>
      <c r="R1709" s="28">
        <f t="shared" si="476"/>
        <v>2.654084408094496E+28</v>
      </c>
      <c r="S1709" s="10">
        <f t="shared" si="484"/>
        <v>7.7108253136689662</v>
      </c>
      <c r="T1709" s="10">
        <f t="shared" si="485"/>
        <v>35898.450200166873</v>
      </c>
      <c r="U1709" s="38">
        <f t="shared" si="477"/>
        <v>4.9058740886024802E+51</v>
      </c>
      <c r="V1709" s="6">
        <f t="shared" si="478"/>
        <v>0</v>
      </c>
    </row>
    <row r="1710" spans="2:22" x14ac:dyDescent="0.3">
      <c r="B1710" s="27">
        <v>1708</v>
      </c>
      <c r="C1710" s="70">
        <f t="shared" si="489"/>
        <v>5.0706410109812815E+23</v>
      </c>
      <c r="D1710" s="19">
        <f t="shared" si="479"/>
        <v>2.9514790517935283E+20</v>
      </c>
      <c r="E1710" s="8">
        <f t="shared" si="486"/>
        <v>1.4391581075780791E+52</v>
      </c>
      <c r="F1710" s="17">
        <f t="shared" si="490"/>
        <v>1.07</v>
      </c>
      <c r="G1710" s="17">
        <f t="shared" si="473"/>
        <v>52.158108508652901</v>
      </c>
      <c r="H1710" s="21">
        <f t="shared" si="474"/>
        <v>5.0706410109812815E+24</v>
      </c>
      <c r="I1710" s="22">
        <f t="shared" si="475"/>
        <v>24.705062864645946</v>
      </c>
      <c r="J1710" s="23">
        <f t="shared" si="480"/>
        <v>5.4541459161451239E+49</v>
      </c>
      <c r="K1710" s="22">
        <f t="shared" si="481"/>
        <v>49.736726752551149</v>
      </c>
      <c r="L1710" s="17">
        <v>1</v>
      </c>
      <c r="M1710" s="17">
        <f t="shared" si="487"/>
        <v>1.0756324307584192E+25</v>
      </c>
      <c r="N1710" s="17">
        <f t="shared" si="482"/>
        <v>10</v>
      </c>
      <c r="O1710" s="17">
        <f t="shared" si="483"/>
        <v>83.153387531009713</v>
      </c>
      <c r="P1710" s="17">
        <v>1</v>
      </c>
      <c r="Q1710" s="17">
        <f t="shared" si="488"/>
        <v>32</v>
      </c>
      <c r="R1710" s="28">
        <f t="shared" si="476"/>
        <v>2.8382173071636362E+28</v>
      </c>
      <c r="S1710" s="10">
        <f t="shared" si="484"/>
        <v>8.2457806507680367</v>
      </c>
      <c r="T1710" s="10">
        <f t="shared" si="485"/>
        <v>35906.69598081764</v>
      </c>
      <c r="U1710" s="38">
        <f t="shared" si="477"/>
        <v>4.9087313245306118E+51</v>
      </c>
      <c r="V1710" s="6">
        <f t="shared" si="478"/>
        <v>0</v>
      </c>
    </row>
    <row r="1711" spans="2:22" x14ac:dyDescent="0.3">
      <c r="B1711" s="27">
        <v>1709</v>
      </c>
      <c r="C1711" s="70">
        <f t="shared" si="489"/>
        <v>5.0735924900330751E+23</v>
      </c>
      <c r="D1711" s="19">
        <f t="shared" si="479"/>
        <v>2.9514790517935283E+20</v>
      </c>
      <c r="E1711" s="8">
        <f t="shared" si="486"/>
        <v>1.5398991751085449E+52</v>
      </c>
      <c r="F1711" s="17">
        <f t="shared" si="490"/>
        <v>1.07</v>
      </c>
      <c r="G1711" s="17">
        <f t="shared" si="473"/>
        <v>52.187492286338106</v>
      </c>
      <c r="H1711" s="21">
        <f t="shared" si="474"/>
        <v>5.0735924900330751E+24</v>
      </c>
      <c r="I1711" s="22">
        <f t="shared" si="475"/>
        <v>24.705315581837773</v>
      </c>
      <c r="J1711" s="23">
        <f t="shared" si="480"/>
        <v>5.4573206227319376E+49</v>
      </c>
      <c r="K1711" s="22">
        <f t="shared" si="481"/>
        <v>49.736979469742977</v>
      </c>
      <c r="L1711" s="17">
        <v>1</v>
      </c>
      <c r="M1711" s="17">
        <f t="shared" si="487"/>
        <v>1.0756324307584192E+25</v>
      </c>
      <c r="N1711" s="17">
        <f t="shared" si="482"/>
        <v>10</v>
      </c>
      <c r="O1711" s="17">
        <f t="shared" si="483"/>
        <v>83.153387531009713</v>
      </c>
      <c r="P1711" s="17">
        <v>1</v>
      </c>
      <c r="Q1711" s="17">
        <f t="shared" si="488"/>
        <v>32</v>
      </c>
      <c r="R1711" s="28">
        <f t="shared" si="476"/>
        <v>3.0351258563505684E+28</v>
      </c>
      <c r="S1711" s="10">
        <f t="shared" si="484"/>
        <v>8.8178526696223702</v>
      </c>
      <c r="T1711" s="10">
        <f t="shared" si="485"/>
        <v>35915.513833487261</v>
      </c>
      <c r="U1711" s="38">
        <f t="shared" si="477"/>
        <v>4.9115885604587441E+51</v>
      </c>
      <c r="V1711" s="6">
        <f t="shared" si="478"/>
        <v>0</v>
      </c>
    </row>
    <row r="1712" spans="2:22" x14ac:dyDescent="0.3">
      <c r="B1712" s="27">
        <v>1710</v>
      </c>
      <c r="C1712" s="70">
        <f t="shared" si="489"/>
        <v>5.0765439690848686E+23</v>
      </c>
      <c r="D1712" s="19">
        <f t="shared" si="479"/>
        <v>2.9514790517935283E+20</v>
      </c>
      <c r="E1712" s="8">
        <f t="shared" si="486"/>
        <v>1.6476921173661431E+52</v>
      </c>
      <c r="F1712" s="17">
        <f t="shared" si="490"/>
        <v>1.07</v>
      </c>
      <c r="G1712" s="17">
        <f t="shared" si="473"/>
        <v>52.216876064023317</v>
      </c>
      <c r="H1712" s="21">
        <f t="shared" si="474"/>
        <v>5.0765439690848686E+24</v>
      </c>
      <c r="I1712" s="22">
        <f t="shared" si="475"/>
        <v>24.70556815205827</v>
      </c>
      <c r="J1712" s="23">
        <f t="shared" si="480"/>
        <v>5.4604953293187504E+49</v>
      </c>
      <c r="K1712" s="22">
        <f t="shared" si="481"/>
        <v>49.737232039963473</v>
      </c>
      <c r="L1712" s="17">
        <v>1</v>
      </c>
      <c r="M1712" s="17">
        <f t="shared" si="487"/>
        <v>1.0756324307584192E+25</v>
      </c>
      <c r="N1712" s="17">
        <f t="shared" si="482"/>
        <v>10</v>
      </c>
      <c r="O1712" s="17">
        <f t="shared" si="483"/>
        <v>83.153387531009713</v>
      </c>
      <c r="P1712" s="17">
        <v>1</v>
      </c>
      <c r="Q1712" s="17">
        <f t="shared" si="488"/>
        <v>32</v>
      </c>
      <c r="R1712" s="28">
        <f t="shared" si="476"/>
        <v>3.2456965356751693E+28</v>
      </c>
      <c r="S1712" s="10">
        <f t="shared" si="484"/>
        <v>9.4296168318700673</v>
      </c>
      <c r="T1712" s="10">
        <f t="shared" si="485"/>
        <v>35924.94345031913</v>
      </c>
      <c r="U1712" s="38">
        <f t="shared" si="477"/>
        <v>4.914445796386875E+51</v>
      </c>
      <c r="V1712" s="6">
        <f t="shared" si="478"/>
        <v>0</v>
      </c>
    </row>
    <row r="1713" spans="2:22" x14ac:dyDescent="0.3">
      <c r="B1713" s="27">
        <v>1711</v>
      </c>
      <c r="C1713" s="70">
        <f t="shared" si="489"/>
        <v>5.0794954481366621E+23</v>
      </c>
      <c r="D1713" s="19">
        <f t="shared" si="479"/>
        <v>2.9514790517935283E+20</v>
      </c>
      <c r="E1713" s="8">
        <f t="shared" si="486"/>
        <v>1.7630305655817732E+52</v>
      </c>
      <c r="F1713" s="17">
        <f t="shared" si="490"/>
        <v>1.07</v>
      </c>
      <c r="G1713" s="17">
        <f t="shared" si="473"/>
        <v>52.246259841708529</v>
      </c>
      <c r="H1713" s="21">
        <f t="shared" si="474"/>
        <v>5.0794954481366621E+24</v>
      </c>
      <c r="I1713" s="22">
        <f t="shared" si="475"/>
        <v>24.705820575478281</v>
      </c>
      <c r="J1713" s="23">
        <f t="shared" si="480"/>
        <v>5.4636700359055641E+49</v>
      </c>
      <c r="K1713" s="22">
        <f t="shared" si="481"/>
        <v>49.737484463383481</v>
      </c>
      <c r="L1713" s="17">
        <v>1</v>
      </c>
      <c r="M1713" s="17">
        <f t="shared" si="487"/>
        <v>1.0756324307584192E+25</v>
      </c>
      <c r="N1713" s="17">
        <f t="shared" si="482"/>
        <v>10</v>
      </c>
      <c r="O1713" s="17">
        <f t="shared" si="483"/>
        <v>83.153387531009713</v>
      </c>
      <c r="P1713" s="17">
        <v>1</v>
      </c>
      <c r="Q1713" s="17">
        <f t="shared" si="488"/>
        <v>32</v>
      </c>
      <c r="R1713" s="28">
        <f t="shared" si="476"/>
        <v>3.4708773412298556E+28</v>
      </c>
      <c r="S1713" s="10">
        <f t="shared" si="484"/>
        <v>10.083827319798763</v>
      </c>
      <c r="T1713" s="10">
        <f t="shared" si="485"/>
        <v>35935.027277638932</v>
      </c>
      <c r="U1713" s="38">
        <f t="shared" si="477"/>
        <v>4.9173030323150079E+51</v>
      </c>
      <c r="V1713" s="6">
        <f t="shared" si="478"/>
        <v>0</v>
      </c>
    </row>
    <row r="1714" spans="2:22" x14ac:dyDescent="0.3">
      <c r="B1714" s="27">
        <v>1712</v>
      </c>
      <c r="C1714" s="70">
        <f t="shared" si="489"/>
        <v>5.0824469271884557E+23</v>
      </c>
      <c r="D1714" s="19">
        <f t="shared" si="479"/>
        <v>2.9514790517935283E+20</v>
      </c>
      <c r="E1714" s="8">
        <f t="shared" si="486"/>
        <v>1.8864427051724974E+52</v>
      </c>
      <c r="F1714" s="17">
        <f t="shared" si="490"/>
        <v>1.07</v>
      </c>
      <c r="G1714" s="17">
        <f t="shared" si="473"/>
        <v>52.27564361939374</v>
      </c>
      <c r="H1714" s="21">
        <f t="shared" si="474"/>
        <v>5.0824469271884557E+24</v>
      </c>
      <c r="I1714" s="22">
        <f t="shared" si="475"/>
        <v>24.706072852268356</v>
      </c>
      <c r="J1714" s="23">
        <f t="shared" si="480"/>
        <v>5.4668447424923768E+49</v>
      </c>
      <c r="K1714" s="22">
        <f t="shared" si="481"/>
        <v>49.73773674017356</v>
      </c>
      <c r="L1714" s="17">
        <v>1</v>
      </c>
      <c r="M1714" s="17">
        <f t="shared" si="487"/>
        <v>1.0756324307584192E+25</v>
      </c>
      <c r="N1714" s="17">
        <f t="shared" si="482"/>
        <v>10</v>
      </c>
      <c r="O1714" s="17">
        <f t="shared" si="483"/>
        <v>83.153387531009713</v>
      </c>
      <c r="P1714" s="17">
        <v>1</v>
      </c>
      <c r="Q1714" s="17">
        <f t="shared" si="488"/>
        <v>32</v>
      </c>
      <c r="R1714" s="28">
        <f t="shared" si="476"/>
        <v>3.7116820543290023E+28</v>
      </c>
      <c r="S1714" s="10">
        <f t="shared" si="484"/>
        <v>10.783429439366916</v>
      </c>
      <c r="T1714" s="10">
        <f t="shared" si="485"/>
        <v>35945.810707078301</v>
      </c>
      <c r="U1714" s="38">
        <f t="shared" si="477"/>
        <v>4.9201602682431388E+51</v>
      </c>
      <c r="V1714" s="6">
        <f t="shared" si="478"/>
        <v>0</v>
      </c>
    </row>
    <row r="1715" spans="2:22" x14ac:dyDescent="0.3">
      <c r="B1715" s="27">
        <v>1713</v>
      </c>
      <c r="C1715" s="70">
        <f t="shared" si="489"/>
        <v>5.0853984062402492E+23</v>
      </c>
      <c r="D1715" s="19">
        <f t="shared" si="479"/>
        <v>2.9514790517935283E+20</v>
      </c>
      <c r="E1715" s="8">
        <f t="shared" si="486"/>
        <v>2.0184936945345723E+52</v>
      </c>
      <c r="F1715" s="17">
        <f t="shared" si="490"/>
        <v>1.07</v>
      </c>
      <c r="G1715" s="17">
        <f t="shared" si="473"/>
        <v>52.305027397078945</v>
      </c>
      <c r="H1715" s="21">
        <f t="shared" si="474"/>
        <v>5.0853984062402492E+24</v>
      </c>
      <c r="I1715" s="22">
        <f t="shared" si="475"/>
        <v>24.706324982598751</v>
      </c>
      <c r="J1715" s="23">
        <f t="shared" si="480"/>
        <v>5.4700194490791906E+49</v>
      </c>
      <c r="K1715" s="22">
        <f t="shared" si="481"/>
        <v>49.737988870503955</v>
      </c>
      <c r="L1715" s="17">
        <v>1</v>
      </c>
      <c r="M1715" s="17">
        <f t="shared" si="487"/>
        <v>1.0756324307584192E+25</v>
      </c>
      <c r="N1715" s="17">
        <f t="shared" si="482"/>
        <v>10</v>
      </c>
      <c r="O1715" s="17">
        <f t="shared" si="483"/>
        <v>83.153387531009713</v>
      </c>
      <c r="P1715" s="17">
        <v>1</v>
      </c>
      <c r="Q1715" s="17">
        <f t="shared" si="488"/>
        <v>32</v>
      </c>
      <c r="R1715" s="28">
        <f t="shared" si="476"/>
        <v>3.9691948069549398E+28</v>
      </c>
      <c r="S1715" s="10">
        <f t="shared" si="484"/>
        <v>11.531572884045918</v>
      </c>
      <c r="T1715" s="10">
        <f t="shared" si="485"/>
        <v>35957.342279962344</v>
      </c>
      <c r="U1715" s="38">
        <f t="shared" si="477"/>
        <v>4.9230175041712718E+51</v>
      </c>
      <c r="V1715" s="6">
        <f t="shared" si="478"/>
        <v>0</v>
      </c>
    </row>
    <row r="1716" spans="2:22" x14ac:dyDescent="0.3">
      <c r="B1716" s="27">
        <v>1714</v>
      </c>
      <c r="C1716" s="70">
        <f t="shared" si="489"/>
        <v>5.0883498852920427E+23</v>
      </c>
      <c r="D1716" s="19">
        <f t="shared" si="479"/>
        <v>2.9514790517935283E+20</v>
      </c>
      <c r="E1716" s="8">
        <f t="shared" si="486"/>
        <v>2.1597882531519925E+52</v>
      </c>
      <c r="F1716" s="17">
        <f t="shared" si="490"/>
        <v>1.07</v>
      </c>
      <c r="G1716" s="17">
        <f t="shared" si="473"/>
        <v>52.334411174764156</v>
      </c>
      <c r="H1716" s="21">
        <f t="shared" si="474"/>
        <v>5.0883498852920427E+24</v>
      </c>
      <c r="I1716" s="22">
        <f t="shared" si="475"/>
        <v>24.706576966639414</v>
      </c>
      <c r="J1716" s="23">
        <f t="shared" si="480"/>
        <v>5.4731941556660033E+49</v>
      </c>
      <c r="K1716" s="22">
        <f t="shared" si="481"/>
        <v>49.738240854544621</v>
      </c>
      <c r="L1716" s="17">
        <v>1</v>
      </c>
      <c r="M1716" s="17">
        <f t="shared" si="487"/>
        <v>1.0756324307584192E+25</v>
      </c>
      <c r="N1716" s="17">
        <f t="shared" si="482"/>
        <v>10</v>
      </c>
      <c r="O1716" s="17">
        <f t="shared" si="483"/>
        <v>83.153387531009713</v>
      </c>
      <c r="P1716" s="17">
        <v>1</v>
      </c>
      <c r="Q1716" s="17">
        <f t="shared" si="488"/>
        <v>32</v>
      </c>
      <c r="R1716" s="28">
        <f t="shared" si="476"/>
        <v>4.244574964066239E+28</v>
      </c>
      <c r="S1716" s="10">
        <f t="shared" si="484"/>
        <v>12.331625919231959</v>
      </c>
      <c r="T1716" s="10">
        <f t="shared" si="485"/>
        <v>35969.673905881573</v>
      </c>
      <c r="U1716" s="38">
        <f t="shared" si="477"/>
        <v>4.9258747400994027E+51</v>
      </c>
      <c r="V1716" s="6">
        <f t="shared" si="478"/>
        <v>0</v>
      </c>
    </row>
    <row r="1717" spans="2:22" x14ac:dyDescent="0.3">
      <c r="B1717" s="27">
        <v>1715</v>
      </c>
      <c r="C1717" s="70">
        <f t="shared" si="489"/>
        <v>5.0913013643438362E+23</v>
      </c>
      <c r="D1717" s="19">
        <f t="shared" si="479"/>
        <v>2.9514790517935283E+20</v>
      </c>
      <c r="E1717" s="8">
        <f t="shared" si="486"/>
        <v>2.310973430872632E+52</v>
      </c>
      <c r="F1717" s="17">
        <f t="shared" si="490"/>
        <v>1.07</v>
      </c>
      <c r="G1717" s="17">
        <f t="shared" si="473"/>
        <v>52.363794952449368</v>
      </c>
      <c r="H1717" s="21">
        <f t="shared" si="474"/>
        <v>5.0913013643438362E+24</v>
      </c>
      <c r="I1717" s="22">
        <f t="shared" si="475"/>
        <v>24.706828804560015</v>
      </c>
      <c r="J1717" s="23">
        <f t="shared" si="480"/>
        <v>5.476368862252817E+49</v>
      </c>
      <c r="K1717" s="22">
        <f t="shared" si="481"/>
        <v>49.738492692465215</v>
      </c>
      <c r="L1717" s="17">
        <v>1</v>
      </c>
      <c r="M1717" s="17">
        <f t="shared" si="487"/>
        <v>1.0756324307584192E+25</v>
      </c>
      <c r="N1717" s="17">
        <f t="shared" si="482"/>
        <v>10</v>
      </c>
      <c r="O1717" s="17">
        <f t="shared" si="483"/>
        <v>83.153387531009713</v>
      </c>
      <c r="P1717" s="17">
        <v>1</v>
      </c>
      <c r="Q1717" s="17">
        <f t="shared" si="488"/>
        <v>32</v>
      </c>
      <c r="R1717" s="28">
        <f t="shared" si="476"/>
        <v>4.5390623447615712E+28</v>
      </c>
      <c r="S1717" s="10">
        <f t="shared" si="484"/>
        <v>13.187190551123948</v>
      </c>
      <c r="T1717" s="10">
        <f t="shared" si="485"/>
        <v>35982.861096432694</v>
      </c>
      <c r="U1717" s="38">
        <f t="shared" si="477"/>
        <v>4.9287319760275356E+51</v>
      </c>
      <c r="V1717" s="6">
        <f t="shared" si="478"/>
        <v>0</v>
      </c>
    </row>
    <row r="1718" spans="2:22" x14ac:dyDescent="0.3">
      <c r="B1718" s="27">
        <v>1716</v>
      </c>
      <c r="C1718" s="70">
        <f t="shared" si="489"/>
        <v>5.0942528433956298E+23</v>
      </c>
      <c r="D1718" s="19">
        <f t="shared" si="479"/>
        <v>2.9514790517935283E+20</v>
      </c>
      <c r="E1718" s="8">
        <f t="shared" si="486"/>
        <v>2.4727415710337165E+52</v>
      </c>
      <c r="F1718" s="17">
        <f t="shared" si="490"/>
        <v>1.07</v>
      </c>
      <c r="G1718" s="17">
        <f t="shared" si="473"/>
        <v>52.393178730134579</v>
      </c>
      <c r="H1718" s="21">
        <f t="shared" si="474"/>
        <v>5.0942528433956298E+24</v>
      </c>
      <c r="I1718" s="22">
        <f t="shared" si="475"/>
        <v>24.707080496529912</v>
      </c>
      <c r="J1718" s="23">
        <f t="shared" si="480"/>
        <v>5.4795435688396298E+49</v>
      </c>
      <c r="K1718" s="22">
        <f t="shared" si="481"/>
        <v>49.738744384435115</v>
      </c>
      <c r="L1718" s="17">
        <v>1</v>
      </c>
      <c r="M1718" s="17">
        <f t="shared" si="487"/>
        <v>1.0756324307584192E+25</v>
      </c>
      <c r="N1718" s="17">
        <f t="shared" si="482"/>
        <v>10</v>
      </c>
      <c r="O1718" s="17">
        <f t="shared" si="483"/>
        <v>83.153387531009713</v>
      </c>
      <c r="P1718" s="17">
        <v>1</v>
      </c>
      <c r="Q1718" s="17">
        <f t="shared" si="488"/>
        <v>32</v>
      </c>
      <c r="R1718" s="28">
        <f t="shared" si="476"/>
        <v>4.8539828058190448E+28</v>
      </c>
      <c r="S1718" s="10">
        <f t="shared" si="484"/>
        <v>14.102118748399207</v>
      </c>
      <c r="T1718" s="10">
        <f t="shared" si="485"/>
        <v>35996.963215181095</v>
      </c>
      <c r="U1718" s="38">
        <f t="shared" si="477"/>
        <v>4.9315892119556665E+51</v>
      </c>
      <c r="V1718" s="6">
        <f t="shared" si="478"/>
        <v>0</v>
      </c>
    </row>
    <row r="1719" spans="2:22" x14ac:dyDescent="0.3">
      <c r="B1719" s="27">
        <v>1717</v>
      </c>
      <c r="C1719" s="70">
        <f t="shared" si="489"/>
        <v>5.0972043224474233E+23</v>
      </c>
      <c r="D1719" s="19">
        <f t="shared" si="479"/>
        <v>2.9514790517935283E+20</v>
      </c>
      <c r="E1719" s="8">
        <f t="shared" si="486"/>
        <v>2.6458334810060767E+52</v>
      </c>
      <c r="F1719" s="17">
        <f t="shared" si="490"/>
        <v>1.07</v>
      </c>
      <c r="G1719" s="17">
        <f t="shared" si="473"/>
        <v>52.422562507819784</v>
      </c>
      <c r="H1719" s="21">
        <f t="shared" si="474"/>
        <v>5.0972043224474233E+24</v>
      </c>
      <c r="I1719" s="22">
        <f t="shared" si="475"/>
        <v>24.707332042718178</v>
      </c>
      <c r="J1719" s="23">
        <f t="shared" si="480"/>
        <v>5.4827182754264435E+49</v>
      </c>
      <c r="K1719" s="22">
        <f t="shared" si="481"/>
        <v>49.738995930623382</v>
      </c>
      <c r="L1719" s="17">
        <v>1</v>
      </c>
      <c r="M1719" s="17">
        <f t="shared" si="487"/>
        <v>1.0756324307584192E+25</v>
      </c>
      <c r="N1719" s="17">
        <f t="shared" si="482"/>
        <v>10</v>
      </c>
      <c r="O1719" s="17">
        <f t="shared" si="483"/>
        <v>83.153387531009713</v>
      </c>
      <c r="P1719" s="17">
        <v>1</v>
      </c>
      <c r="Q1719" s="17">
        <f t="shared" si="488"/>
        <v>32</v>
      </c>
      <c r="R1719" s="28">
        <f t="shared" si="476"/>
        <v>5.1907542127635951E+28</v>
      </c>
      <c r="S1719" s="10">
        <f t="shared" si="484"/>
        <v>15.080529789761796</v>
      </c>
      <c r="T1719" s="10">
        <f t="shared" si="485"/>
        <v>36012.043744970855</v>
      </c>
      <c r="U1719" s="38">
        <f t="shared" si="477"/>
        <v>4.9344464478837994E+51</v>
      </c>
      <c r="V1719" s="6">
        <f t="shared" si="478"/>
        <v>0</v>
      </c>
    </row>
    <row r="1720" spans="2:22" x14ac:dyDescent="0.3">
      <c r="B1720" s="27">
        <v>1718</v>
      </c>
      <c r="C1720" s="70">
        <f t="shared" si="489"/>
        <v>5.1001558014992168E+23</v>
      </c>
      <c r="D1720" s="19">
        <f t="shared" si="479"/>
        <v>2.9514790517935283E+20</v>
      </c>
      <c r="E1720" s="8">
        <f t="shared" si="486"/>
        <v>2.8310418246765023E+52</v>
      </c>
      <c r="F1720" s="17">
        <f t="shared" si="490"/>
        <v>1.07</v>
      </c>
      <c r="G1720" s="17">
        <f t="shared" si="473"/>
        <v>52.451946285504995</v>
      </c>
      <c r="H1720" s="21">
        <f t="shared" si="474"/>
        <v>5.1001558014992168E+24</v>
      </c>
      <c r="I1720" s="22">
        <f t="shared" si="475"/>
        <v>24.707583443293597</v>
      </c>
      <c r="J1720" s="23">
        <f t="shared" si="480"/>
        <v>5.4858929820132562E+49</v>
      </c>
      <c r="K1720" s="22">
        <f t="shared" si="481"/>
        <v>49.739247331198797</v>
      </c>
      <c r="L1720" s="17">
        <v>1</v>
      </c>
      <c r="M1720" s="17">
        <f t="shared" si="487"/>
        <v>1.0756324307584192E+25</v>
      </c>
      <c r="N1720" s="17">
        <f t="shared" si="482"/>
        <v>10</v>
      </c>
      <c r="O1720" s="17">
        <f t="shared" si="483"/>
        <v>83.153387531009713</v>
      </c>
      <c r="P1720" s="17">
        <v>1</v>
      </c>
      <c r="Q1720" s="17">
        <f t="shared" si="488"/>
        <v>32</v>
      </c>
      <c r="R1720" s="28">
        <f t="shared" si="476"/>
        <v>5.5508928253609488E+28</v>
      </c>
      <c r="S1720" s="10">
        <f t="shared" si="484"/>
        <v>16.126828815510954</v>
      </c>
      <c r="T1720" s="10">
        <f t="shared" si="485"/>
        <v>36028.170573786367</v>
      </c>
      <c r="U1720" s="38">
        <f t="shared" si="477"/>
        <v>4.9373036838119304E+51</v>
      </c>
      <c r="V1720" s="6">
        <f t="shared" si="478"/>
        <v>0</v>
      </c>
    </row>
    <row r="1721" spans="2:22" x14ac:dyDescent="0.3">
      <c r="B1721" s="27">
        <v>1719</v>
      </c>
      <c r="C1721" s="70">
        <f t="shared" si="489"/>
        <v>5.1031072805510104E+23</v>
      </c>
      <c r="D1721" s="19">
        <f t="shared" si="479"/>
        <v>2.9514790517935283E+20</v>
      </c>
      <c r="E1721" s="8">
        <f t="shared" si="486"/>
        <v>3.0292147524038574E+52</v>
      </c>
      <c r="F1721" s="17">
        <f t="shared" si="490"/>
        <v>1.07</v>
      </c>
      <c r="G1721" s="17">
        <f t="shared" si="473"/>
        <v>52.481330063190207</v>
      </c>
      <c r="H1721" s="21">
        <f t="shared" si="474"/>
        <v>5.1031072805510104E+24</v>
      </c>
      <c r="I1721" s="22">
        <f t="shared" si="475"/>
        <v>24.707834698424644</v>
      </c>
      <c r="J1721" s="23">
        <f t="shared" si="480"/>
        <v>5.48906768860007E+49</v>
      </c>
      <c r="K1721" s="22">
        <f t="shared" si="481"/>
        <v>49.739498586329844</v>
      </c>
      <c r="L1721" s="17">
        <v>1</v>
      </c>
      <c r="M1721" s="17">
        <f t="shared" si="487"/>
        <v>1.0756324307584192E+25</v>
      </c>
      <c r="N1721" s="17">
        <f t="shared" si="482"/>
        <v>10</v>
      </c>
      <c r="O1721" s="17">
        <f t="shared" si="483"/>
        <v>83.153387531009713</v>
      </c>
      <c r="P1721" s="17">
        <v>1</v>
      </c>
      <c r="Q1721" s="17">
        <f t="shared" si="488"/>
        <v>32</v>
      </c>
      <c r="R1721" s="28">
        <f t="shared" si="476"/>
        <v>5.9360201263038633E+28</v>
      </c>
      <c r="S1721" s="10">
        <f t="shared" si="484"/>
        <v>17.245726666701636</v>
      </c>
      <c r="T1721" s="10">
        <f t="shared" si="485"/>
        <v>36045.416300453071</v>
      </c>
      <c r="U1721" s="38">
        <f t="shared" si="477"/>
        <v>4.9401609197400633E+51</v>
      </c>
      <c r="V1721" s="6">
        <f t="shared" si="478"/>
        <v>0</v>
      </c>
    </row>
    <row r="1722" spans="2:22" x14ac:dyDescent="0.3">
      <c r="B1722" s="27">
        <v>1720</v>
      </c>
      <c r="C1722" s="70">
        <f t="shared" si="489"/>
        <v>5.1060587596028039E+23</v>
      </c>
      <c r="D1722" s="19">
        <f t="shared" si="479"/>
        <v>2.9514790517935283E+20</v>
      </c>
      <c r="E1722" s="8">
        <f t="shared" si="486"/>
        <v>3.2412597850721274E+52</v>
      </c>
      <c r="F1722" s="17">
        <f t="shared" si="490"/>
        <v>1.07</v>
      </c>
      <c r="G1722" s="17">
        <f t="shared" si="473"/>
        <v>52.510713840875418</v>
      </c>
      <c r="H1722" s="21">
        <f t="shared" si="474"/>
        <v>5.1060587596028039E+24</v>
      </c>
      <c r="I1722" s="22">
        <f t="shared" si="475"/>
        <v>24.708085808279517</v>
      </c>
      <c r="J1722" s="23">
        <f t="shared" si="480"/>
        <v>5.4922423951868827E+49</v>
      </c>
      <c r="K1722" s="22">
        <f t="shared" si="481"/>
        <v>49.739749696184717</v>
      </c>
      <c r="L1722" s="17">
        <v>1</v>
      </c>
      <c r="M1722" s="17">
        <f t="shared" si="487"/>
        <v>1.0756324307584192E+25</v>
      </c>
      <c r="N1722" s="17">
        <f t="shared" si="482"/>
        <v>10</v>
      </c>
      <c r="O1722" s="17">
        <f t="shared" si="483"/>
        <v>83.153387531009713</v>
      </c>
      <c r="P1722" s="17">
        <v>1</v>
      </c>
      <c r="Q1722" s="17">
        <f t="shared" si="488"/>
        <v>32</v>
      </c>
      <c r="R1722" s="28">
        <f t="shared" si="476"/>
        <v>6.3478701238531429E+28</v>
      </c>
      <c r="S1722" s="10">
        <f t="shared" si="484"/>
        <v>18.442261101270539</v>
      </c>
      <c r="T1722" s="10">
        <f t="shared" si="485"/>
        <v>36063.858561554342</v>
      </c>
      <c r="U1722" s="38">
        <f t="shared" si="477"/>
        <v>4.9430181556681942E+51</v>
      </c>
      <c r="V1722" s="6">
        <f t="shared" si="478"/>
        <v>0</v>
      </c>
    </row>
    <row r="1723" spans="2:22" x14ac:dyDescent="0.3">
      <c r="B1723" s="27">
        <v>1721</v>
      </c>
      <c r="C1723" s="70">
        <f t="shared" si="489"/>
        <v>5.1090102386545974E+23</v>
      </c>
      <c r="D1723" s="19">
        <f t="shared" si="479"/>
        <v>2.9514790517935283E+20</v>
      </c>
      <c r="E1723" s="8">
        <f t="shared" si="486"/>
        <v>3.4681479700271764E+52</v>
      </c>
      <c r="F1723" s="17">
        <f t="shared" si="490"/>
        <v>1.07</v>
      </c>
      <c r="G1723" s="17">
        <f t="shared" si="473"/>
        <v>52.540097618560623</v>
      </c>
      <c r="H1723" s="21">
        <f t="shared" si="474"/>
        <v>5.1090102386545974E+24</v>
      </c>
      <c r="I1723" s="22">
        <f t="shared" si="475"/>
        <v>24.708336773026115</v>
      </c>
      <c r="J1723" s="23">
        <f t="shared" si="480"/>
        <v>5.4954171017736964E+49</v>
      </c>
      <c r="K1723" s="22">
        <f t="shared" si="481"/>
        <v>49.740000660931315</v>
      </c>
      <c r="L1723" s="17">
        <v>1</v>
      </c>
      <c r="M1723" s="17">
        <f t="shared" si="487"/>
        <v>1.0756324307584192E+25</v>
      </c>
      <c r="N1723" s="17">
        <f t="shared" si="482"/>
        <v>10</v>
      </c>
      <c r="O1723" s="17">
        <f t="shared" si="483"/>
        <v>83.153387531009713</v>
      </c>
      <c r="P1723" s="17">
        <v>1</v>
      </c>
      <c r="Q1723" s="17">
        <f t="shared" si="488"/>
        <v>32</v>
      </c>
      <c r="R1723" s="28">
        <f t="shared" si="476"/>
        <v>6.7882971613313418E+28</v>
      </c>
      <c r="S1723" s="10">
        <f t="shared" si="484"/>
        <v>19.721819482704731</v>
      </c>
      <c r="T1723" s="10">
        <f t="shared" si="485"/>
        <v>36083.580381037049</v>
      </c>
      <c r="U1723" s="38">
        <f t="shared" si="477"/>
        <v>4.9458753915963271E+51</v>
      </c>
      <c r="V1723" s="6">
        <f t="shared" si="478"/>
        <v>0</v>
      </c>
    </row>
    <row r="1724" spans="2:22" x14ac:dyDescent="0.3">
      <c r="B1724" s="27">
        <v>1722</v>
      </c>
      <c r="C1724" s="70">
        <f t="shared" si="489"/>
        <v>5.1119617177063909E+23</v>
      </c>
      <c r="D1724" s="19">
        <f t="shared" si="479"/>
        <v>2.9514790517935283E+20</v>
      </c>
      <c r="E1724" s="8">
        <f t="shared" si="486"/>
        <v>3.7109183279290789E+52</v>
      </c>
      <c r="F1724" s="17">
        <f t="shared" si="490"/>
        <v>1.07</v>
      </c>
      <c r="G1724" s="17">
        <f t="shared" si="473"/>
        <v>52.569481396245834</v>
      </c>
      <c r="H1724" s="21">
        <f t="shared" si="474"/>
        <v>5.1119617177063909E+24</v>
      </c>
      <c r="I1724" s="22">
        <f t="shared" si="475"/>
        <v>24.70858759283205</v>
      </c>
      <c r="J1724" s="23">
        <f t="shared" si="480"/>
        <v>5.4985918083605091E+49</v>
      </c>
      <c r="K1724" s="22">
        <f t="shared" si="481"/>
        <v>49.74025148073725</v>
      </c>
      <c r="L1724" s="17">
        <v>1</v>
      </c>
      <c r="M1724" s="17">
        <f t="shared" si="487"/>
        <v>1.0756324307584192E+25</v>
      </c>
      <c r="N1724" s="17">
        <f t="shared" si="482"/>
        <v>10</v>
      </c>
      <c r="O1724" s="17">
        <f t="shared" si="483"/>
        <v>83.153387531009713</v>
      </c>
      <c r="P1724" s="17">
        <v>1</v>
      </c>
      <c r="Q1724" s="17">
        <f t="shared" si="488"/>
        <v>32</v>
      </c>
      <c r="R1724" s="28">
        <f t="shared" si="476"/>
        <v>7.259284268650734E+28</v>
      </c>
      <c r="S1724" s="10">
        <f t="shared" si="484"/>
        <v>21.090163043464912</v>
      </c>
      <c r="T1724" s="10">
        <f t="shared" si="485"/>
        <v>36104.670544080516</v>
      </c>
      <c r="U1724" s="38">
        <f t="shared" si="477"/>
        <v>4.948732627524458E+51</v>
      </c>
      <c r="V1724" s="6">
        <f t="shared" si="478"/>
        <v>0</v>
      </c>
    </row>
    <row r="1725" spans="2:22" x14ac:dyDescent="0.3">
      <c r="B1725" s="27">
        <v>1723</v>
      </c>
      <c r="C1725" s="70">
        <f t="shared" si="489"/>
        <v>5.1149131967581845E+23</v>
      </c>
      <c r="D1725" s="19">
        <f t="shared" si="479"/>
        <v>2.9514790517935283E+20</v>
      </c>
      <c r="E1725" s="8">
        <f t="shared" si="486"/>
        <v>3.9706826108841148E+52</v>
      </c>
      <c r="F1725" s="17">
        <f t="shared" si="490"/>
        <v>1.07</v>
      </c>
      <c r="G1725" s="17">
        <f t="shared" si="473"/>
        <v>52.598865173931046</v>
      </c>
      <c r="H1725" s="21">
        <f t="shared" si="474"/>
        <v>5.1149131967581845E+24</v>
      </c>
      <c r="I1725" s="22">
        <f t="shared" si="475"/>
        <v>24.708838267864639</v>
      </c>
      <c r="J1725" s="23">
        <f t="shared" si="480"/>
        <v>5.5017665149473229E+49</v>
      </c>
      <c r="K1725" s="22">
        <f t="shared" si="481"/>
        <v>49.740502155769839</v>
      </c>
      <c r="L1725" s="17">
        <v>1</v>
      </c>
      <c r="M1725" s="17">
        <f t="shared" si="487"/>
        <v>1.0756324307584192E+25</v>
      </c>
      <c r="N1725" s="17">
        <f t="shared" si="482"/>
        <v>10</v>
      </c>
      <c r="O1725" s="17">
        <f t="shared" si="483"/>
        <v>83.153387531009713</v>
      </c>
      <c r="P1725" s="17">
        <v>1</v>
      </c>
      <c r="Q1725" s="17">
        <f t="shared" si="488"/>
        <v>32</v>
      </c>
      <c r="R1725" s="28">
        <f t="shared" si="476"/>
        <v>7.7629520934993005E+28</v>
      </c>
      <c r="S1725" s="10">
        <f t="shared" si="484"/>
        <v>22.553452832470235</v>
      </c>
      <c r="T1725" s="10">
        <f t="shared" si="485"/>
        <v>36127.223996912988</v>
      </c>
      <c r="U1725" s="38">
        <f t="shared" si="477"/>
        <v>4.9515898634525903E+51</v>
      </c>
      <c r="V1725" s="6">
        <f t="shared" si="478"/>
        <v>0</v>
      </c>
    </row>
    <row r="1726" spans="2:22" x14ac:dyDescent="0.3">
      <c r="B1726" s="27">
        <v>1724</v>
      </c>
      <c r="C1726" s="70">
        <f t="shared" si="489"/>
        <v>5.117864675809978E+23</v>
      </c>
      <c r="D1726" s="19">
        <f t="shared" si="479"/>
        <v>2.9514790517935283E+20</v>
      </c>
      <c r="E1726" s="8">
        <f t="shared" si="486"/>
        <v>4.248630393646003E+52</v>
      </c>
      <c r="F1726" s="17">
        <f t="shared" si="490"/>
        <v>1.07</v>
      </c>
      <c r="G1726" s="17">
        <f t="shared" si="473"/>
        <v>52.628248951616257</v>
      </c>
      <c r="H1726" s="21">
        <f t="shared" si="474"/>
        <v>5.117864675809978E+24</v>
      </c>
      <c r="I1726" s="22">
        <f t="shared" si="475"/>
        <v>24.709088798290914</v>
      </c>
      <c r="J1726" s="23">
        <f t="shared" si="480"/>
        <v>5.5049412215341356E+49</v>
      </c>
      <c r="K1726" s="22">
        <f t="shared" si="481"/>
        <v>49.740752686196117</v>
      </c>
      <c r="L1726" s="17">
        <v>1</v>
      </c>
      <c r="M1726" s="17">
        <f t="shared" si="487"/>
        <v>1.0756324307584192E+25</v>
      </c>
      <c r="N1726" s="17">
        <f t="shared" si="482"/>
        <v>10</v>
      </c>
      <c r="O1726" s="17">
        <f t="shared" si="483"/>
        <v>83.153387531009713</v>
      </c>
      <c r="P1726" s="17">
        <v>1</v>
      </c>
      <c r="Q1726" s="17">
        <f t="shared" si="488"/>
        <v>32</v>
      </c>
      <c r="R1726" s="28">
        <f t="shared" si="476"/>
        <v>8.3015684524202352E+28</v>
      </c>
      <c r="S1726" s="10">
        <f t="shared" si="484"/>
        <v>24.118277463539727</v>
      </c>
      <c r="T1726" s="10">
        <f t="shared" si="485"/>
        <v>36151.342274376526</v>
      </c>
      <c r="U1726" s="38">
        <f t="shared" si="477"/>
        <v>4.9544470993807219E+51</v>
      </c>
      <c r="V1726" s="6">
        <f t="shared" si="478"/>
        <v>0</v>
      </c>
    </row>
    <row r="1727" spans="2:22" x14ac:dyDescent="0.3">
      <c r="B1727" s="27">
        <v>1725</v>
      </c>
      <c r="C1727" s="70">
        <f t="shared" si="489"/>
        <v>1.0241632309723543E+24</v>
      </c>
      <c r="D1727" s="19">
        <f t="shared" si="479"/>
        <v>5.9029581035870565E+20</v>
      </c>
      <c r="E1727" s="8">
        <f t="shared" si="486"/>
        <v>4.5460345212012233E+52</v>
      </c>
      <c r="F1727" s="17">
        <f t="shared" si="490"/>
        <v>1.07</v>
      </c>
      <c r="G1727" s="17">
        <f t="shared" si="473"/>
        <v>52.657632729301461</v>
      </c>
      <c r="H1727" s="21">
        <f t="shared" si="474"/>
        <v>1.0241632309723543E+25</v>
      </c>
      <c r="I1727" s="22">
        <f t="shared" si="475"/>
        <v>25.010369179941595</v>
      </c>
      <c r="J1727" s="23">
        <f t="shared" si="480"/>
        <v>3.3048695568725692E+50</v>
      </c>
      <c r="K1727" s="22">
        <f t="shared" si="481"/>
        <v>50.519154322566457</v>
      </c>
      <c r="L1727" s="17">
        <v>3</v>
      </c>
      <c r="M1727" s="17">
        <f t="shared" si="487"/>
        <v>3.2268972922752576E+25</v>
      </c>
      <c r="N1727" s="17">
        <f t="shared" si="482"/>
        <v>30</v>
      </c>
      <c r="O1727" s="17">
        <f t="shared" si="483"/>
        <v>84.738350031730874</v>
      </c>
      <c r="P1727" s="17">
        <v>1</v>
      </c>
      <c r="Q1727" s="17">
        <f t="shared" si="488"/>
        <v>32</v>
      </c>
      <c r="R1727" s="28">
        <f t="shared" si="476"/>
        <v>4.43877927240676E+28</v>
      </c>
      <c r="S1727" s="10">
        <f t="shared" si="484"/>
        <v>4.2986137982999368</v>
      </c>
      <c r="T1727" s="10">
        <f t="shared" si="485"/>
        <v>36245.640888174828</v>
      </c>
      <c r="U1727" s="38">
        <f t="shared" si="477"/>
        <v>2.9743826011853123E+52</v>
      </c>
      <c r="V1727" s="6">
        <f t="shared" si="478"/>
        <v>90</v>
      </c>
    </row>
    <row r="1728" spans="2:22" x14ac:dyDescent="0.3">
      <c r="B1728" s="27">
        <v>1726</v>
      </c>
      <c r="C1728" s="70">
        <f t="shared" si="489"/>
        <v>1.024753526782713E+24</v>
      </c>
      <c r="D1728" s="19">
        <f t="shared" si="479"/>
        <v>5.9029581035870565E+20</v>
      </c>
      <c r="E1728" s="8">
        <f t="shared" si="486"/>
        <v>4.8642569376853096E+52</v>
      </c>
      <c r="F1728" s="17">
        <f t="shared" si="490"/>
        <v>1.07</v>
      </c>
      <c r="G1728" s="17">
        <f t="shared" si="473"/>
        <v>52.687016506986673</v>
      </c>
      <c r="H1728" s="21">
        <f t="shared" si="474"/>
        <v>1.024753526782713E+25</v>
      </c>
      <c r="I1728" s="22">
        <f t="shared" si="475"/>
        <v>25.010619421655175</v>
      </c>
      <c r="J1728" s="23">
        <f t="shared" si="480"/>
        <v>3.3067743808246575E+50</v>
      </c>
      <c r="K1728" s="22">
        <f t="shared" si="481"/>
        <v>50.519404564280038</v>
      </c>
      <c r="L1728" s="17">
        <v>1</v>
      </c>
      <c r="M1728" s="17">
        <f t="shared" si="487"/>
        <v>3.2268972922752576E+25</v>
      </c>
      <c r="N1728" s="17">
        <f t="shared" si="482"/>
        <v>10</v>
      </c>
      <c r="O1728" s="17">
        <f t="shared" si="483"/>
        <v>84.738350031730874</v>
      </c>
      <c r="P1728" s="17">
        <v>1</v>
      </c>
      <c r="Q1728" s="17">
        <f t="shared" si="488"/>
        <v>32</v>
      </c>
      <c r="R1728" s="28">
        <f t="shared" si="476"/>
        <v>4.7467579379375176E+28</v>
      </c>
      <c r="S1728" s="10">
        <f t="shared" si="484"/>
        <v>4.5968672729573257</v>
      </c>
      <c r="T1728" s="10">
        <f t="shared" si="485"/>
        <v>36250.237755447786</v>
      </c>
      <c r="U1728" s="38">
        <f t="shared" si="477"/>
        <v>2.976096942742192E+52</v>
      </c>
      <c r="V1728" s="6">
        <f t="shared" si="478"/>
        <v>0</v>
      </c>
    </row>
    <row r="1729" spans="2:22" x14ac:dyDescent="0.3">
      <c r="B1729" s="27">
        <v>1727</v>
      </c>
      <c r="C1729" s="70">
        <f t="shared" si="489"/>
        <v>1.0253438225930717E+24</v>
      </c>
      <c r="D1729" s="19">
        <f t="shared" si="479"/>
        <v>5.9029581035870565E+20</v>
      </c>
      <c r="E1729" s="8">
        <f t="shared" si="486"/>
        <v>5.2047549233232821E+52</v>
      </c>
      <c r="F1729" s="17">
        <f t="shared" si="490"/>
        <v>1.07</v>
      </c>
      <c r="G1729" s="17">
        <f t="shared" si="473"/>
        <v>52.716400284671884</v>
      </c>
      <c r="H1729" s="21">
        <f t="shared" si="474"/>
        <v>1.0253438225930717E+25</v>
      </c>
      <c r="I1729" s="22">
        <f t="shared" si="475"/>
        <v>25.010869519261799</v>
      </c>
      <c r="J1729" s="23">
        <f t="shared" si="480"/>
        <v>3.3086792047767453E+50</v>
      </c>
      <c r="K1729" s="22">
        <f t="shared" si="481"/>
        <v>50.519654661886669</v>
      </c>
      <c r="L1729" s="17">
        <v>1</v>
      </c>
      <c r="M1729" s="17">
        <f t="shared" si="487"/>
        <v>3.2268972922752576E+25</v>
      </c>
      <c r="N1729" s="17">
        <f t="shared" si="482"/>
        <v>10</v>
      </c>
      <c r="O1729" s="17">
        <f t="shared" si="483"/>
        <v>84.738350031730874</v>
      </c>
      <c r="P1729" s="17">
        <v>1</v>
      </c>
      <c r="Q1729" s="17">
        <f t="shared" si="488"/>
        <v>32</v>
      </c>
      <c r="R1729" s="28">
        <f t="shared" si="476"/>
        <v>5.0761069688415075E+28</v>
      </c>
      <c r="S1729" s="10">
        <f t="shared" si="484"/>
        <v>4.915816290652673</v>
      </c>
      <c r="T1729" s="10">
        <f t="shared" si="485"/>
        <v>36255.153571738439</v>
      </c>
      <c r="U1729" s="38">
        <f t="shared" si="477"/>
        <v>2.9778112842990705E+52</v>
      </c>
      <c r="V1729" s="6">
        <f t="shared" si="478"/>
        <v>0</v>
      </c>
    </row>
    <row r="1730" spans="2:22" x14ac:dyDescent="0.3">
      <c r="B1730" s="27">
        <v>1728</v>
      </c>
      <c r="C1730" s="70">
        <f t="shared" si="489"/>
        <v>1.0259341184034304E+24</v>
      </c>
      <c r="D1730" s="19">
        <f t="shared" si="479"/>
        <v>5.9029581035870565E+20</v>
      </c>
      <c r="E1730" s="8">
        <f t="shared" si="486"/>
        <v>5.5690877679559125E+52</v>
      </c>
      <c r="F1730" s="17">
        <f t="shared" si="490"/>
        <v>1.07</v>
      </c>
      <c r="G1730" s="17">
        <f t="shared" si="473"/>
        <v>52.745784062357089</v>
      </c>
      <c r="H1730" s="21">
        <f t="shared" si="474"/>
        <v>1.0259341184034304E+25</v>
      </c>
      <c r="I1730" s="22">
        <f t="shared" si="475"/>
        <v>25.011119472927351</v>
      </c>
      <c r="J1730" s="23">
        <f t="shared" si="480"/>
        <v>3.3105840287288331E+50</v>
      </c>
      <c r="K1730" s="22">
        <f t="shared" si="481"/>
        <v>50.519904615552214</v>
      </c>
      <c r="L1730" s="17">
        <v>1</v>
      </c>
      <c r="M1730" s="17">
        <f t="shared" si="487"/>
        <v>3.2268972922752576E+25</v>
      </c>
      <c r="N1730" s="17">
        <f t="shared" si="482"/>
        <v>10</v>
      </c>
      <c r="O1730" s="17">
        <f t="shared" si="483"/>
        <v>84.738350031730874</v>
      </c>
      <c r="P1730" s="17">
        <v>1</v>
      </c>
      <c r="Q1730" s="17">
        <f t="shared" si="488"/>
        <v>32</v>
      </c>
      <c r="R1730" s="28">
        <f t="shared" si="476"/>
        <v>5.4283093505288485E+28</v>
      </c>
      <c r="S1730" s="10">
        <f t="shared" si="484"/>
        <v>5.2568970078504913</v>
      </c>
      <c r="T1730" s="10">
        <f t="shared" si="485"/>
        <v>36260.41046874629</v>
      </c>
      <c r="U1730" s="38">
        <f t="shared" si="477"/>
        <v>2.9795256258559496E+52</v>
      </c>
      <c r="V1730" s="6">
        <f t="shared" si="478"/>
        <v>0</v>
      </c>
    </row>
    <row r="1731" spans="2:22" x14ac:dyDescent="0.3">
      <c r="B1731" s="27">
        <v>1729</v>
      </c>
      <c r="C1731" s="70">
        <f t="shared" si="489"/>
        <v>1.0265244142137891E+24</v>
      </c>
      <c r="D1731" s="19">
        <f t="shared" si="479"/>
        <v>5.9029581035870565E+20</v>
      </c>
      <c r="E1731" s="8">
        <f t="shared" si="486"/>
        <v>5.9589239117128264E+52</v>
      </c>
      <c r="F1731" s="17">
        <f t="shared" si="490"/>
        <v>1.07</v>
      </c>
      <c r="G1731" s="17">
        <f t="shared" ref="G1731:G1794" si="491">LOG10(E1731)</f>
        <v>52.7751678400423</v>
      </c>
      <c r="H1731" s="21">
        <f t="shared" ref="H1731:H1794" si="492">C1731 * ($W$4)</f>
        <v>1.0265244142137891E+25</v>
      </c>
      <c r="I1731" s="22">
        <f t="shared" ref="I1731:I1794" si="493">LOG10(H1731)</f>
        <v>25.011369282817416</v>
      </c>
      <c r="J1731" s="23">
        <f t="shared" si="480"/>
        <v>3.312488852680921E+50</v>
      </c>
      <c r="K1731" s="22">
        <f t="shared" si="481"/>
        <v>50.520154425442279</v>
      </c>
      <c r="L1731" s="17">
        <v>1</v>
      </c>
      <c r="M1731" s="17">
        <f t="shared" si="487"/>
        <v>3.2268972922752576E+25</v>
      </c>
      <c r="N1731" s="17">
        <f t="shared" si="482"/>
        <v>10</v>
      </c>
      <c r="O1731" s="17">
        <f t="shared" si="483"/>
        <v>84.738350031730874</v>
      </c>
      <c r="P1731" s="17">
        <v>1</v>
      </c>
      <c r="Q1731" s="17">
        <f t="shared" si="488"/>
        <v>32</v>
      </c>
      <c r="R1731" s="28">
        <f t="shared" ref="R1731:R1794" si="494">E1731/C1731</f>
        <v>5.8049509872366184E+28</v>
      </c>
      <c r="S1731" s="10">
        <f t="shared" si="484"/>
        <v>5.6216452499248097</v>
      </c>
      <c r="T1731" s="10">
        <f t="shared" si="485"/>
        <v>36266.032113996218</v>
      </c>
      <c r="U1731" s="38">
        <f t="shared" ref="U1731:U1794" si="495">J1731*$Z$4</f>
        <v>2.9812399674128287E+52</v>
      </c>
      <c r="V1731" s="6">
        <f t="shared" ref="V1731:V1794" si="496">IF(L1731 = 1, 0, $Z$4)</f>
        <v>0</v>
      </c>
    </row>
    <row r="1732" spans="2:22" x14ac:dyDescent="0.3">
      <c r="B1732" s="27">
        <v>1730</v>
      </c>
      <c r="C1732" s="70">
        <f t="shared" si="489"/>
        <v>1.0271147100241478E+24</v>
      </c>
      <c r="D1732" s="19">
        <f t="shared" ref="D1732:D1795" si="497">2^(QUOTIENT(B1732,25))</f>
        <v>5.9029581035870565E+20</v>
      </c>
      <c r="E1732" s="8">
        <f t="shared" si="486"/>
        <v>6.3760485855327249E+52</v>
      </c>
      <c r="F1732" s="17">
        <f t="shared" si="490"/>
        <v>1.07</v>
      </c>
      <c r="G1732" s="17">
        <f t="shared" si="491"/>
        <v>52.804551617727512</v>
      </c>
      <c r="H1732" s="21">
        <f t="shared" si="492"/>
        <v>1.0271147100241478E+25</v>
      </c>
      <c r="I1732" s="22">
        <f t="shared" si="493"/>
        <v>25.011618949097301</v>
      </c>
      <c r="J1732" s="23">
        <f t="shared" ref="J1732:J1795" si="498">H1732 * M1732</f>
        <v>3.3143936766330092E+50</v>
      </c>
      <c r="K1732" s="22">
        <f t="shared" ref="K1732:K1795" si="499">LOG10(J1732)</f>
        <v>50.52040409172217</v>
      </c>
      <c r="L1732" s="17">
        <v>1</v>
      </c>
      <c r="M1732" s="17">
        <f t="shared" si="487"/>
        <v>3.2268972922752576E+25</v>
      </c>
      <c r="N1732" s="17">
        <f t="shared" ref="N1732:N1795" si="500">L1732*10</f>
        <v>10</v>
      </c>
      <c r="O1732" s="17">
        <f t="shared" ref="O1732:O1795" si="501">LOG(M1732,2)</f>
        <v>84.738350031730874</v>
      </c>
      <c r="P1732" s="17">
        <v>1</v>
      </c>
      <c r="Q1732" s="17">
        <f t="shared" si="488"/>
        <v>32</v>
      </c>
      <c r="R1732" s="28">
        <f t="shared" si="494"/>
        <v>6.2077278451039048E+28</v>
      </c>
      <c r="S1732" s="10">
        <f t="shared" ref="S1732:S1795" si="502">(E1732/J1732)/Q1732</f>
        <v>6.0117034286739033</v>
      </c>
      <c r="T1732" s="10">
        <f t="shared" ref="T1732:T1795" si="503">T1731+S1732+V1732</f>
        <v>36272.043817424892</v>
      </c>
      <c r="U1732" s="38">
        <f t="shared" si="495"/>
        <v>2.9829543089697083E+52</v>
      </c>
      <c r="V1732" s="6">
        <f t="shared" si="496"/>
        <v>0</v>
      </c>
    </row>
    <row r="1733" spans="2:22" x14ac:dyDescent="0.3">
      <c r="B1733" s="27">
        <v>1731</v>
      </c>
      <c r="C1733" s="70">
        <f t="shared" si="489"/>
        <v>1.0277050058345065E+24</v>
      </c>
      <c r="D1733" s="19">
        <f t="shared" si="497"/>
        <v>5.9029581035870565E+20</v>
      </c>
      <c r="E1733" s="8">
        <f t="shared" ref="E1733:E1796" si="504">E1732 * F1732</f>
        <v>6.822371986520016E+52</v>
      </c>
      <c r="F1733" s="17">
        <f t="shared" si="490"/>
        <v>1.07</v>
      </c>
      <c r="G1733" s="17">
        <f t="shared" si="491"/>
        <v>52.833935395412723</v>
      </c>
      <c r="H1733" s="21">
        <f t="shared" si="492"/>
        <v>1.0277050058345065E+25</v>
      </c>
      <c r="I1733" s="22">
        <f t="shared" si="493"/>
        <v>25.011868471932033</v>
      </c>
      <c r="J1733" s="23">
        <f t="shared" si="498"/>
        <v>3.316298500585097E+50</v>
      </c>
      <c r="K1733" s="22">
        <f t="shared" si="499"/>
        <v>50.520653614556899</v>
      </c>
      <c r="L1733" s="17">
        <v>1</v>
      </c>
      <c r="M1733" s="17">
        <f t="shared" ref="M1733:M1796" si="505">M1732*L1733</f>
        <v>3.2268972922752576E+25</v>
      </c>
      <c r="N1733" s="17">
        <f t="shared" si="500"/>
        <v>10</v>
      </c>
      <c r="O1733" s="17">
        <f t="shared" si="501"/>
        <v>84.738350031730874</v>
      </c>
      <c r="P1733" s="17">
        <v>1</v>
      </c>
      <c r="Q1733" s="17">
        <f t="shared" ref="Q1733:Q1796" si="506">Q1732*P1733</f>
        <v>32</v>
      </c>
      <c r="R1733" s="28">
        <f t="shared" si="494"/>
        <v>6.6384535910479317E+28</v>
      </c>
      <c r="S1733" s="10">
        <f t="shared" si="502"/>
        <v>6.4288279399799393</v>
      </c>
      <c r="T1733" s="10">
        <f t="shared" si="503"/>
        <v>36278.472645364869</v>
      </c>
      <c r="U1733" s="38">
        <f t="shared" si="495"/>
        <v>2.9846686505265874E+52</v>
      </c>
      <c r="V1733" s="6">
        <f t="shared" si="496"/>
        <v>0</v>
      </c>
    </row>
    <row r="1734" spans="2:22" x14ac:dyDescent="0.3">
      <c r="B1734" s="27">
        <v>1732</v>
      </c>
      <c r="C1734" s="70">
        <f t="shared" si="489"/>
        <v>1.0282953016448652E+24</v>
      </c>
      <c r="D1734" s="19">
        <f t="shared" si="497"/>
        <v>5.9029581035870565E+20</v>
      </c>
      <c r="E1734" s="8">
        <f t="shared" si="504"/>
        <v>7.2999380255764178E+52</v>
      </c>
      <c r="F1734" s="17">
        <f t="shared" si="490"/>
        <v>1.07</v>
      </c>
      <c r="G1734" s="17">
        <f t="shared" si="491"/>
        <v>52.863319173097928</v>
      </c>
      <c r="H1734" s="21">
        <f t="shared" si="492"/>
        <v>1.0282953016448652E+25</v>
      </c>
      <c r="I1734" s="22">
        <f t="shared" si="493"/>
        <v>25.012117851486348</v>
      </c>
      <c r="J1734" s="23">
        <f t="shared" si="498"/>
        <v>3.3182033245371849E+50</v>
      </c>
      <c r="K1734" s="22">
        <f t="shared" si="499"/>
        <v>50.520902994111211</v>
      </c>
      <c r="L1734" s="17">
        <v>1</v>
      </c>
      <c r="M1734" s="17">
        <f t="shared" si="505"/>
        <v>3.2268972922752576E+25</v>
      </c>
      <c r="N1734" s="17">
        <f t="shared" si="500"/>
        <v>10</v>
      </c>
      <c r="O1734" s="17">
        <f t="shared" si="501"/>
        <v>84.738350031730874</v>
      </c>
      <c r="P1734" s="17">
        <v>1</v>
      </c>
      <c r="Q1734" s="17">
        <f t="shared" si="506"/>
        <v>32</v>
      </c>
      <c r="R1734" s="28">
        <f t="shared" si="494"/>
        <v>7.0990677618573266E+28</v>
      </c>
      <c r="S1734" s="10">
        <f t="shared" si="502"/>
        <v>6.874897074942842</v>
      </c>
      <c r="T1734" s="10">
        <f t="shared" si="503"/>
        <v>36285.347542439813</v>
      </c>
      <c r="U1734" s="38">
        <f t="shared" si="495"/>
        <v>2.9863829920834665E+52</v>
      </c>
      <c r="V1734" s="6">
        <f t="shared" si="496"/>
        <v>0</v>
      </c>
    </row>
    <row r="1735" spans="2:22" x14ac:dyDescent="0.3">
      <c r="B1735" s="27">
        <v>1733</v>
      </c>
      <c r="C1735" s="70">
        <f t="shared" si="489"/>
        <v>1.028885597455224E+24</v>
      </c>
      <c r="D1735" s="19">
        <f t="shared" si="497"/>
        <v>5.9029581035870565E+20</v>
      </c>
      <c r="E1735" s="8">
        <f t="shared" si="504"/>
        <v>7.8109336873667677E+52</v>
      </c>
      <c r="F1735" s="17">
        <f t="shared" si="490"/>
        <v>1.07</v>
      </c>
      <c r="G1735" s="17">
        <f t="shared" si="491"/>
        <v>52.892702950783139</v>
      </c>
      <c r="H1735" s="21">
        <f t="shared" si="492"/>
        <v>1.028885597455224E+25</v>
      </c>
      <c r="I1735" s="22">
        <f t="shared" si="493"/>
        <v>25.012367087924694</v>
      </c>
      <c r="J1735" s="23">
        <f t="shared" si="498"/>
        <v>3.3201081484892727E+50</v>
      </c>
      <c r="K1735" s="22">
        <f t="shared" si="499"/>
        <v>50.521152230549561</v>
      </c>
      <c r="L1735" s="17">
        <v>1</v>
      </c>
      <c r="M1735" s="17">
        <f t="shared" si="505"/>
        <v>3.2268972922752576E+25</v>
      </c>
      <c r="N1735" s="17">
        <f t="shared" si="500"/>
        <v>10</v>
      </c>
      <c r="O1735" s="17">
        <f t="shared" si="501"/>
        <v>84.738350031730874</v>
      </c>
      <c r="P1735" s="17">
        <v>1</v>
      </c>
      <c r="Q1735" s="17">
        <f t="shared" si="506"/>
        <v>32</v>
      </c>
      <c r="R1735" s="28">
        <f t="shared" si="494"/>
        <v>7.591644500307714E+28</v>
      </c>
      <c r="S1735" s="10">
        <f t="shared" si="502"/>
        <v>7.351919480131361</v>
      </c>
      <c r="T1735" s="10">
        <f t="shared" si="503"/>
        <v>36292.699461919947</v>
      </c>
      <c r="U1735" s="38">
        <f t="shared" si="495"/>
        <v>2.9880973336403456E+52</v>
      </c>
      <c r="V1735" s="6">
        <f t="shared" si="496"/>
        <v>0</v>
      </c>
    </row>
    <row r="1736" spans="2:22" x14ac:dyDescent="0.3">
      <c r="B1736" s="27">
        <v>1734</v>
      </c>
      <c r="C1736" s="70">
        <f t="shared" si="489"/>
        <v>1.0294758932655827E+24</v>
      </c>
      <c r="D1736" s="19">
        <f t="shared" si="497"/>
        <v>5.9029581035870565E+20</v>
      </c>
      <c r="E1736" s="8">
        <f t="shared" si="504"/>
        <v>8.3576990454824419E+52</v>
      </c>
      <c r="F1736" s="17">
        <f t="shared" si="490"/>
        <v>1.07</v>
      </c>
      <c r="G1736" s="17">
        <f t="shared" si="491"/>
        <v>52.922086728468351</v>
      </c>
      <c r="H1736" s="21">
        <f t="shared" si="492"/>
        <v>1.0294758932655827E+25</v>
      </c>
      <c r="I1736" s="22">
        <f t="shared" si="493"/>
        <v>25.01261618141125</v>
      </c>
      <c r="J1736" s="23">
        <f t="shared" si="498"/>
        <v>3.322012972441361E+50</v>
      </c>
      <c r="K1736" s="22">
        <f t="shared" si="499"/>
        <v>50.521401324036113</v>
      </c>
      <c r="L1736" s="17">
        <v>1</v>
      </c>
      <c r="M1736" s="17">
        <f t="shared" si="505"/>
        <v>3.2268972922752576E+25</v>
      </c>
      <c r="N1736" s="17">
        <f t="shared" si="500"/>
        <v>10</v>
      </c>
      <c r="O1736" s="17">
        <f t="shared" si="501"/>
        <v>84.738350031730874</v>
      </c>
      <c r="P1736" s="17">
        <v>1</v>
      </c>
      <c r="Q1736" s="17">
        <f t="shared" si="506"/>
        <v>32</v>
      </c>
      <c r="R1736" s="28">
        <f t="shared" si="494"/>
        <v>8.1184018976599151E+28</v>
      </c>
      <c r="S1736" s="10">
        <f t="shared" si="502"/>
        <v>7.8620432050686864</v>
      </c>
      <c r="T1736" s="10">
        <f t="shared" si="503"/>
        <v>36300.561505125013</v>
      </c>
      <c r="U1736" s="38">
        <f t="shared" si="495"/>
        <v>2.9898116751972246E+52</v>
      </c>
      <c r="V1736" s="6">
        <f t="shared" si="496"/>
        <v>0</v>
      </c>
    </row>
    <row r="1737" spans="2:22" x14ac:dyDescent="0.3">
      <c r="B1737" s="27">
        <v>1735</v>
      </c>
      <c r="C1737" s="70">
        <f t="shared" si="489"/>
        <v>1.0300661890759414E+24</v>
      </c>
      <c r="D1737" s="19">
        <f t="shared" si="497"/>
        <v>5.9029581035870565E+20</v>
      </c>
      <c r="E1737" s="8">
        <f t="shared" si="504"/>
        <v>8.9427379786662135E+52</v>
      </c>
      <c r="F1737" s="17">
        <f t="shared" si="490"/>
        <v>1.07</v>
      </c>
      <c r="G1737" s="17">
        <f t="shared" si="491"/>
        <v>52.951470506153562</v>
      </c>
      <c r="H1737" s="21">
        <f t="shared" si="492"/>
        <v>1.0300661890759414E+25</v>
      </c>
      <c r="I1737" s="22">
        <f t="shared" si="493"/>
        <v>25.012865132109901</v>
      </c>
      <c r="J1737" s="23">
        <f t="shared" si="498"/>
        <v>3.3239177963934488E+50</v>
      </c>
      <c r="K1737" s="22">
        <f t="shared" si="499"/>
        <v>50.521650274734768</v>
      </c>
      <c r="L1737" s="17">
        <v>1</v>
      </c>
      <c r="M1737" s="17">
        <f t="shared" si="505"/>
        <v>3.2268972922752576E+25</v>
      </c>
      <c r="N1737" s="17">
        <f t="shared" si="500"/>
        <v>10</v>
      </c>
      <c r="O1737" s="17">
        <f t="shared" si="501"/>
        <v>84.738350031730874</v>
      </c>
      <c r="P1737" s="17">
        <v>1</v>
      </c>
      <c r="Q1737" s="17">
        <f t="shared" si="506"/>
        <v>32</v>
      </c>
      <c r="R1737" s="28">
        <f t="shared" si="494"/>
        <v>8.6817119846333614E+28</v>
      </c>
      <c r="S1737" s="10">
        <f t="shared" si="502"/>
        <v>8.4075653777160895</v>
      </c>
      <c r="T1737" s="10">
        <f t="shared" si="503"/>
        <v>36308.969070502731</v>
      </c>
      <c r="U1737" s="38">
        <f t="shared" si="495"/>
        <v>2.9915260167541037E+52</v>
      </c>
      <c r="V1737" s="6">
        <f t="shared" si="496"/>
        <v>0</v>
      </c>
    </row>
    <row r="1738" spans="2:22" x14ac:dyDescent="0.3">
      <c r="B1738" s="27">
        <v>1736</v>
      </c>
      <c r="C1738" s="70">
        <f t="shared" si="489"/>
        <v>1.0306564848863001E+24</v>
      </c>
      <c r="D1738" s="19">
        <f t="shared" si="497"/>
        <v>5.9029581035870565E+20</v>
      </c>
      <c r="E1738" s="8">
        <f t="shared" si="504"/>
        <v>9.5687296371728494E+52</v>
      </c>
      <c r="F1738" s="17">
        <f t="shared" si="490"/>
        <v>1.07</v>
      </c>
      <c r="G1738" s="17">
        <f t="shared" si="491"/>
        <v>52.980854283838767</v>
      </c>
      <c r="H1738" s="21">
        <f t="shared" si="492"/>
        <v>1.0306564848863001E+25</v>
      </c>
      <c r="I1738" s="22">
        <f t="shared" si="493"/>
        <v>25.013113940184255</v>
      </c>
      <c r="J1738" s="23">
        <f t="shared" si="498"/>
        <v>3.3258226203455366E+50</v>
      </c>
      <c r="K1738" s="22">
        <f t="shared" si="499"/>
        <v>50.521899082809121</v>
      </c>
      <c r="L1738" s="17">
        <v>1</v>
      </c>
      <c r="M1738" s="17">
        <f t="shared" si="505"/>
        <v>3.2268972922752576E+25</v>
      </c>
      <c r="N1738" s="17">
        <f t="shared" si="500"/>
        <v>10</v>
      </c>
      <c r="O1738" s="17">
        <f t="shared" si="501"/>
        <v>84.738350031730874</v>
      </c>
      <c r="P1738" s="17">
        <v>1</v>
      </c>
      <c r="Q1738" s="17">
        <f t="shared" si="506"/>
        <v>32</v>
      </c>
      <c r="R1738" s="28">
        <f t="shared" si="494"/>
        <v>9.2841114158695187E+28</v>
      </c>
      <c r="S1738" s="10">
        <f t="shared" si="502"/>
        <v>8.9909425515478798</v>
      </c>
      <c r="T1738" s="10">
        <f t="shared" si="503"/>
        <v>36317.960013054282</v>
      </c>
      <c r="U1738" s="38">
        <f t="shared" si="495"/>
        <v>2.9932403583109828E+52</v>
      </c>
      <c r="V1738" s="6">
        <f t="shared" si="496"/>
        <v>0</v>
      </c>
    </row>
    <row r="1739" spans="2:22" x14ac:dyDescent="0.3">
      <c r="B1739" s="27">
        <v>1737</v>
      </c>
      <c r="C1739" s="70">
        <f t="shared" si="489"/>
        <v>1.0312467806966588E+24</v>
      </c>
      <c r="D1739" s="19">
        <f t="shared" si="497"/>
        <v>5.9029581035870565E+20</v>
      </c>
      <c r="E1739" s="8">
        <f t="shared" si="504"/>
        <v>1.0238540711774949E+53</v>
      </c>
      <c r="F1739" s="17">
        <f t="shared" si="490"/>
        <v>1.07</v>
      </c>
      <c r="G1739" s="17">
        <f t="shared" si="491"/>
        <v>53.010238061523978</v>
      </c>
      <c r="H1739" s="21">
        <f t="shared" si="492"/>
        <v>1.0312467806966588E+25</v>
      </c>
      <c r="I1739" s="22">
        <f t="shared" si="493"/>
        <v>25.013362605797635</v>
      </c>
      <c r="J1739" s="23">
        <f t="shared" si="498"/>
        <v>3.3277274442976245E+50</v>
      </c>
      <c r="K1739" s="22">
        <f t="shared" si="499"/>
        <v>50.522147748422498</v>
      </c>
      <c r="L1739" s="17">
        <v>1</v>
      </c>
      <c r="M1739" s="17">
        <f t="shared" si="505"/>
        <v>3.2268972922752576E+25</v>
      </c>
      <c r="N1739" s="17">
        <f t="shared" si="500"/>
        <v>10</v>
      </c>
      <c r="O1739" s="17">
        <f t="shared" si="501"/>
        <v>84.738350031730874</v>
      </c>
      <c r="P1739" s="17">
        <v>1</v>
      </c>
      <c r="Q1739" s="17">
        <f t="shared" si="506"/>
        <v>32</v>
      </c>
      <c r="R1739" s="28">
        <f t="shared" si="494"/>
        <v>9.9283128960250452E+28</v>
      </c>
      <c r="S1739" s="10">
        <f t="shared" si="502"/>
        <v>9.6148017708373104</v>
      </c>
      <c r="T1739" s="10">
        <f t="shared" si="503"/>
        <v>36327.574814825122</v>
      </c>
      <c r="U1739" s="38">
        <f t="shared" si="495"/>
        <v>2.9949546998678619E+52</v>
      </c>
      <c r="V1739" s="6">
        <f t="shared" si="496"/>
        <v>0</v>
      </c>
    </row>
    <row r="1740" spans="2:22" x14ac:dyDescent="0.3">
      <c r="B1740" s="27">
        <v>1738</v>
      </c>
      <c r="C1740" s="70">
        <f t="shared" si="489"/>
        <v>1.0318370765070175E+24</v>
      </c>
      <c r="D1740" s="19">
        <f t="shared" si="497"/>
        <v>5.9029581035870565E+20</v>
      </c>
      <c r="E1740" s="8">
        <f t="shared" si="504"/>
        <v>1.0955238561599196E+53</v>
      </c>
      <c r="F1740" s="17">
        <f t="shared" si="490"/>
        <v>1.07</v>
      </c>
      <c r="G1740" s="17">
        <f t="shared" si="491"/>
        <v>53.03962183920919</v>
      </c>
      <c r="H1740" s="21">
        <f t="shared" si="492"/>
        <v>1.0318370765070175E+25</v>
      </c>
      <c r="I1740" s="22">
        <f t="shared" si="493"/>
        <v>25.013611129113087</v>
      </c>
      <c r="J1740" s="23">
        <f t="shared" si="498"/>
        <v>3.3296322682497127E+50</v>
      </c>
      <c r="K1740" s="22">
        <f t="shared" si="499"/>
        <v>50.522396271737954</v>
      </c>
      <c r="L1740" s="17">
        <v>1</v>
      </c>
      <c r="M1740" s="17">
        <f t="shared" si="505"/>
        <v>3.2268972922752576E+25</v>
      </c>
      <c r="N1740" s="17">
        <f t="shared" si="500"/>
        <v>10</v>
      </c>
      <c r="O1740" s="17">
        <f t="shared" si="501"/>
        <v>84.738350031730874</v>
      </c>
      <c r="P1740" s="17">
        <v>1</v>
      </c>
      <c r="Q1740" s="17">
        <f t="shared" si="506"/>
        <v>32</v>
      </c>
      <c r="R1740" s="28">
        <f t="shared" si="494"/>
        <v>1.0617217398976349E+29</v>
      </c>
      <c r="S1740" s="10">
        <f t="shared" si="502"/>
        <v>10.281952404009425</v>
      </c>
      <c r="T1740" s="10">
        <f t="shared" si="503"/>
        <v>36337.856767229132</v>
      </c>
      <c r="U1740" s="38">
        <f t="shared" si="495"/>
        <v>2.9966690414247415E+52</v>
      </c>
      <c r="V1740" s="6">
        <f t="shared" si="496"/>
        <v>0</v>
      </c>
    </row>
    <row r="1741" spans="2:22" x14ac:dyDescent="0.3">
      <c r="B1741" s="27">
        <v>1739</v>
      </c>
      <c r="C1741" s="70">
        <f t="shared" si="489"/>
        <v>1.0324273723173762E+24</v>
      </c>
      <c r="D1741" s="19">
        <f t="shared" si="497"/>
        <v>5.9029581035870565E+20</v>
      </c>
      <c r="E1741" s="8">
        <f t="shared" si="504"/>
        <v>1.1722105260911141E+53</v>
      </c>
      <c r="F1741" s="17">
        <f t="shared" si="490"/>
        <v>1.07</v>
      </c>
      <c r="G1741" s="17">
        <f t="shared" si="491"/>
        <v>53.069005616894401</v>
      </c>
      <c r="H1741" s="21">
        <f t="shared" si="492"/>
        <v>1.0324273723173762E+25</v>
      </c>
      <c r="I1741" s="22">
        <f t="shared" si="493"/>
        <v>25.013859510293379</v>
      </c>
      <c r="J1741" s="23">
        <f t="shared" si="498"/>
        <v>3.3315370922018006E+50</v>
      </c>
      <c r="K1741" s="22">
        <f t="shared" si="499"/>
        <v>50.522644652918245</v>
      </c>
      <c r="L1741" s="17">
        <v>1</v>
      </c>
      <c r="M1741" s="17">
        <f t="shared" si="505"/>
        <v>3.2268972922752576E+25</v>
      </c>
      <c r="N1741" s="17">
        <f t="shared" si="500"/>
        <v>10</v>
      </c>
      <c r="O1741" s="17">
        <f t="shared" si="501"/>
        <v>84.738350031730874</v>
      </c>
      <c r="P1741" s="17">
        <v>1</v>
      </c>
      <c r="Q1741" s="17">
        <f t="shared" si="506"/>
        <v>32</v>
      </c>
      <c r="R1741" s="28">
        <f t="shared" si="494"/>
        <v>1.1353927235191199E+29</v>
      </c>
      <c r="S1741" s="10">
        <f t="shared" si="502"/>
        <v>10.99539879837797</v>
      </c>
      <c r="T1741" s="10">
        <f t="shared" si="503"/>
        <v>36348.852166027507</v>
      </c>
      <c r="U1741" s="38">
        <f t="shared" si="495"/>
        <v>2.9983833829816206E+52</v>
      </c>
      <c r="V1741" s="6">
        <f t="shared" si="496"/>
        <v>0</v>
      </c>
    </row>
    <row r="1742" spans="2:22" x14ac:dyDescent="0.3">
      <c r="B1742" s="27">
        <v>1740</v>
      </c>
      <c r="C1742" s="70">
        <f t="shared" si="489"/>
        <v>1.0330176681277349E+24</v>
      </c>
      <c r="D1742" s="19">
        <f t="shared" si="497"/>
        <v>5.9029581035870565E+20</v>
      </c>
      <c r="E1742" s="8">
        <f t="shared" si="504"/>
        <v>1.2542652629174922E+53</v>
      </c>
      <c r="F1742" s="17">
        <f t="shared" si="490"/>
        <v>1.07</v>
      </c>
      <c r="G1742" s="17">
        <f t="shared" si="491"/>
        <v>53.098389394579605</v>
      </c>
      <c r="H1742" s="21">
        <f t="shared" si="492"/>
        <v>1.0330176681277349E+25</v>
      </c>
      <c r="I1742" s="22">
        <f t="shared" si="493"/>
        <v>25.014107749500997</v>
      </c>
      <c r="J1742" s="23">
        <f t="shared" si="498"/>
        <v>3.3334419161538884E+50</v>
      </c>
      <c r="K1742" s="22">
        <f t="shared" si="499"/>
        <v>50.52289289212586</v>
      </c>
      <c r="L1742" s="17">
        <v>1</v>
      </c>
      <c r="M1742" s="17">
        <f t="shared" si="505"/>
        <v>3.2268972922752576E+25</v>
      </c>
      <c r="N1742" s="17">
        <f t="shared" si="500"/>
        <v>10</v>
      </c>
      <c r="O1742" s="17">
        <f t="shared" si="501"/>
        <v>84.738350031730874</v>
      </c>
      <c r="P1742" s="17">
        <v>1</v>
      </c>
      <c r="Q1742" s="17">
        <f t="shared" si="506"/>
        <v>32</v>
      </c>
      <c r="R1742" s="28">
        <f t="shared" si="494"/>
        <v>1.2141760026145067E+29</v>
      </c>
      <c r="S1742" s="10">
        <f t="shared" si="502"/>
        <v>11.758353813284851</v>
      </c>
      <c r="T1742" s="10">
        <f t="shared" si="503"/>
        <v>36360.610519840789</v>
      </c>
      <c r="U1742" s="38">
        <f t="shared" si="495"/>
        <v>3.0000977245384997E+52</v>
      </c>
      <c r="V1742" s="6">
        <f t="shared" si="496"/>
        <v>0</v>
      </c>
    </row>
    <row r="1743" spans="2:22" x14ac:dyDescent="0.3">
      <c r="B1743" s="27">
        <v>1741</v>
      </c>
      <c r="C1743" s="70">
        <f t="shared" si="489"/>
        <v>1.0336079639380936E+24</v>
      </c>
      <c r="D1743" s="19">
        <f t="shared" si="497"/>
        <v>5.9029581035870565E+20</v>
      </c>
      <c r="E1743" s="8">
        <f t="shared" si="504"/>
        <v>1.3420638313217166E+53</v>
      </c>
      <c r="F1743" s="17">
        <f t="shared" si="490"/>
        <v>1.07</v>
      </c>
      <c r="G1743" s="17">
        <f t="shared" si="491"/>
        <v>53.127773172264817</v>
      </c>
      <c r="H1743" s="21">
        <f t="shared" si="492"/>
        <v>1.0336079639380936E+25</v>
      </c>
      <c r="I1743" s="22">
        <f t="shared" si="493"/>
        <v>25.014355846898148</v>
      </c>
      <c r="J1743" s="23">
        <f t="shared" si="498"/>
        <v>3.3353467401059762E+50</v>
      </c>
      <c r="K1743" s="22">
        <f t="shared" si="499"/>
        <v>50.523140989523014</v>
      </c>
      <c r="L1743" s="17">
        <v>1</v>
      </c>
      <c r="M1743" s="17">
        <f t="shared" si="505"/>
        <v>3.2268972922752576E+25</v>
      </c>
      <c r="N1743" s="17">
        <f t="shared" si="500"/>
        <v>10</v>
      </c>
      <c r="O1743" s="17">
        <f t="shared" si="501"/>
        <v>84.738350031730874</v>
      </c>
      <c r="P1743" s="17">
        <v>1</v>
      </c>
      <c r="Q1743" s="17">
        <f t="shared" si="506"/>
        <v>32</v>
      </c>
      <c r="R1743" s="28">
        <f t="shared" si="494"/>
        <v>1.2984263648747366E+29</v>
      </c>
      <c r="S1743" s="10">
        <f t="shared" si="502"/>
        <v>12.574253292619007</v>
      </c>
      <c r="T1743" s="10">
        <f t="shared" si="503"/>
        <v>36373.184773133406</v>
      </c>
      <c r="U1743" s="38">
        <f t="shared" si="495"/>
        <v>3.0018120660953788E+52</v>
      </c>
      <c r="V1743" s="6">
        <f t="shared" si="496"/>
        <v>0</v>
      </c>
    </row>
    <row r="1744" spans="2:22" x14ac:dyDescent="0.3">
      <c r="B1744" s="27">
        <v>1742</v>
      </c>
      <c r="C1744" s="70">
        <f t="shared" si="489"/>
        <v>1.0341982597484523E+24</v>
      </c>
      <c r="D1744" s="19">
        <f t="shared" si="497"/>
        <v>5.9029581035870565E+20</v>
      </c>
      <c r="E1744" s="8">
        <f t="shared" si="504"/>
        <v>1.436008299514237E+53</v>
      </c>
      <c r="F1744" s="17">
        <f t="shared" si="490"/>
        <v>1.07</v>
      </c>
      <c r="G1744" s="17">
        <f t="shared" si="491"/>
        <v>53.157156949950028</v>
      </c>
      <c r="H1744" s="21">
        <f t="shared" si="492"/>
        <v>1.0341982597484523E+25</v>
      </c>
      <c r="I1744" s="22">
        <f t="shared" si="493"/>
        <v>25.014603802646764</v>
      </c>
      <c r="J1744" s="23">
        <f t="shared" si="498"/>
        <v>3.3372515640580645E+50</v>
      </c>
      <c r="K1744" s="22">
        <f t="shared" si="499"/>
        <v>50.523388945271627</v>
      </c>
      <c r="L1744" s="17">
        <v>1</v>
      </c>
      <c r="M1744" s="17">
        <f t="shared" si="505"/>
        <v>3.2268972922752576E+25</v>
      </c>
      <c r="N1744" s="17">
        <f t="shared" si="500"/>
        <v>10</v>
      </c>
      <c r="O1744" s="17">
        <f t="shared" si="501"/>
        <v>84.738350031730874</v>
      </c>
      <c r="P1744" s="17">
        <v>1</v>
      </c>
      <c r="Q1744" s="17">
        <f t="shared" si="506"/>
        <v>32</v>
      </c>
      <c r="R1744" s="28">
        <f t="shared" si="494"/>
        <v>1.3885232217113929E+29</v>
      </c>
      <c r="S1744" s="10">
        <f t="shared" si="502"/>
        <v>13.446771541924768</v>
      </c>
      <c r="T1744" s="10">
        <f t="shared" si="503"/>
        <v>36386.631544675329</v>
      </c>
      <c r="U1744" s="38">
        <f t="shared" si="495"/>
        <v>3.0035264076522579E+52</v>
      </c>
      <c r="V1744" s="6">
        <f t="shared" si="496"/>
        <v>0</v>
      </c>
    </row>
    <row r="1745" spans="2:22" x14ac:dyDescent="0.3">
      <c r="B1745" s="27">
        <v>1743</v>
      </c>
      <c r="C1745" s="70">
        <f t="shared" si="489"/>
        <v>1.034788555558811E+24</v>
      </c>
      <c r="D1745" s="19">
        <f t="shared" si="497"/>
        <v>5.9029581035870565E+20</v>
      </c>
      <c r="E1745" s="8">
        <f t="shared" si="504"/>
        <v>1.5365288804802337E+53</v>
      </c>
      <c r="F1745" s="17">
        <f t="shared" si="490"/>
        <v>1.07</v>
      </c>
      <c r="G1745" s="17">
        <f t="shared" si="491"/>
        <v>53.18654072763524</v>
      </c>
      <c r="H1745" s="21">
        <f t="shared" si="492"/>
        <v>1.034788555558811E+25</v>
      </c>
      <c r="I1745" s="22">
        <f t="shared" si="493"/>
        <v>25.014851616908498</v>
      </c>
      <c r="J1745" s="23">
        <f t="shared" si="498"/>
        <v>3.3391563880101523E+50</v>
      </c>
      <c r="K1745" s="22">
        <f t="shared" si="499"/>
        <v>50.52363675953336</v>
      </c>
      <c r="L1745" s="17">
        <v>1</v>
      </c>
      <c r="M1745" s="17">
        <f t="shared" si="505"/>
        <v>3.2268972922752576E+25</v>
      </c>
      <c r="N1745" s="17">
        <f t="shared" si="500"/>
        <v>10</v>
      </c>
      <c r="O1745" s="17">
        <f t="shared" si="501"/>
        <v>84.738350031730874</v>
      </c>
      <c r="P1745" s="17">
        <v>1</v>
      </c>
      <c r="Q1745" s="17">
        <f t="shared" si="506"/>
        <v>32</v>
      </c>
      <c r="R1745" s="28">
        <f t="shared" si="494"/>
        <v>1.4848723173696782E+29</v>
      </c>
      <c r="S1745" s="10">
        <f t="shared" si="502"/>
        <v>14.379837879836765</v>
      </c>
      <c r="T1745" s="10">
        <f t="shared" si="503"/>
        <v>36401.011382555167</v>
      </c>
      <c r="U1745" s="38">
        <f t="shared" si="495"/>
        <v>3.0052407492091369E+52</v>
      </c>
      <c r="V1745" s="6">
        <f t="shared" si="496"/>
        <v>0</v>
      </c>
    </row>
    <row r="1746" spans="2:22" x14ac:dyDescent="0.3">
      <c r="B1746" s="27">
        <v>1744</v>
      </c>
      <c r="C1746" s="70">
        <f t="shared" si="489"/>
        <v>1.0353788513691697E+24</v>
      </c>
      <c r="D1746" s="19">
        <f t="shared" si="497"/>
        <v>5.9029581035870565E+20</v>
      </c>
      <c r="E1746" s="8">
        <f t="shared" si="504"/>
        <v>1.6440859021138502E+53</v>
      </c>
      <c r="F1746" s="17">
        <f t="shared" si="490"/>
        <v>1.07</v>
      </c>
      <c r="G1746" s="17">
        <f t="shared" si="491"/>
        <v>53.215924505320444</v>
      </c>
      <c r="H1746" s="21">
        <f t="shared" si="492"/>
        <v>1.0353788513691697E+25</v>
      </c>
      <c r="I1746" s="22">
        <f t="shared" si="493"/>
        <v>25.015099289844724</v>
      </c>
      <c r="J1746" s="23">
        <f t="shared" si="498"/>
        <v>3.3410612119622402E+50</v>
      </c>
      <c r="K1746" s="22">
        <f t="shared" si="499"/>
        <v>50.523884432469586</v>
      </c>
      <c r="L1746" s="17">
        <v>1</v>
      </c>
      <c r="M1746" s="17">
        <f t="shared" si="505"/>
        <v>3.2268972922752576E+25</v>
      </c>
      <c r="N1746" s="17">
        <f t="shared" si="500"/>
        <v>10</v>
      </c>
      <c r="O1746" s="17">
        <f t="shared" si="501"/>
        <v>84.738350031730874</v>
      </c>
      <c r="P1746" s="17">
        <v>1</v>
      </c>
      <c r="Q1746" s="17">
        <f t="shared" si="506"/>
        <v>32</v>
      </c>
      <c r="R1746" s="28">
        <f t="shared" si="494"/>
        <v>1.5879075566781524E+29</v>
      </c>
      <c r="S1746" s="10">
        <f t="shared" si="502"/>
        <v>15.377654338419967</v>
      </c>
      <c r="T1746" s="10">
        <f t="shared" si="503"/>
        <v>36416.38903689359</v>
      </c>
      <c r="U1746" s="38">
        <f t="shared" si="495"/>
        <v>3.006955090766016E+52</v>
      </c>
      <c r="V1746" s="6">
        <f t="shared" si="496"/>
        <v>0</v>
      </c>
    </row>
    <row r="1747" spans="2:22" x14ac:dyDescent="0.3">
      <c r="B1747" s="27">
        <v>1745</v>
      </c>
      <c r="C1747" s="70">
        <f t="shared" si="489"/>
        <v>1.0359691471795284E+24</v>
      </c>
      <c r="D1747" s="19">
        <f t="shared" si="497"/>
        <v>5.9029581035870565E+20</v>
      </c>
      <c r="E1747" s="8">
        <f t="shared" si="504"/>
        <v>1.7591719152618198E+53</v>
      </c>
      <c r="F1747" s="17">
        <f t="shared" si="490"/>
        <v>1.07</v>
      </c>
      <c r="G1747" s="17">
        <f t="shared" si="491"/>
        <v>53.245308283005656</v>
      </c>
      <c r="H1747" s="21">
        <f t="shared" si="492"/>
        <v>1.0359691471795284E+25</v>
      </c>
      <c r="I1747" s="22">
        <f t="shared" si="493"/>
        <v>25.015346821616546</v>
      </c>
      <c r="J1747" s="23">
        <f t="shared" si="498"/>
        <v>3.342966035914328E+50</v>
      </c>
      <c r="K1747" s="22">
        <f t="shared" si="499"/>
        <v>50.524131964241413</v>
      </c>
      <c r="L1747" s="17">
        <v>1</v>
      </c>
      <c r="M1747" s="17">
        <f t="shared" si="505"/>
        <v>3.2268972922752576E+25</v>
      </c>
      <c r="N1747" s="17">
        <f t="shared" si="500"/>
        <v>10</v>
      </c>
      <c r="O1747" s="17">
        <f t="shared" si="501"/>
        <v>84.738350031730874</v>
      </c>
      <c r="P1747" s="17">
        <v>1</v>
      </c>
      <c r="Q1747" s="17">
        <f t="shared" si="506"/>
        <v>32</v>
      </c>
      <c r="R1747" s="28">
        <f t="shared" si="494"/>
        <v>1.6980929596708961E+29</v>
      </c>
      <c r="S1747" s="10">
        <f t="shared" si="502"/>
        <v>16.444714592170843</v>
      </c>
      <c r="T1747" s="10">
        <f t="shared" si="503"/>
        <v>36432.833751485763</v>
      </c>
      <c r="U1747" s="38">
        <f t="shared" si="495"/>
        <v>3.0086694323228951E+52</v>
      </c>
      <c r="V1747" s="6">
        <f t="shared" si="496"/>
        <v>0</v>
      </c>
    </row>
    <row r="1748" spans="2:22" x14ac:dyDescent="0.3">
      <c r="B1748" s="27">
        <v>1746</v>
      </c>
      <c r="C1748" s="70">
        <f t="shared" si="489"/>
        <v>1.0365594429898871E+24</v>
      </c>
      <c r="D1748" s="19">
        <f t="shared" si="497"/>
        <v>5.9029581035870565E+20</v>
      </c>
      <c r="E1748" s="8">
        <f t="shared" si="504"/>
        <v>1.8823139493301474E+53</v>
      </c>
      <c r="F1748" s="17">
        <f t="shared" si="490"/>
        <v>1.07</v>
      </c>
      <c r="G1748" s="17">
        <f t="shared" si="491"/>
        <v>53.274692060690867</v>
      </c>
      <c r="H1748" s="21">
        <f t="shared" si="492"/>
        <v>1.0365594429898871E+25</v>
      </c>
      <c r="I1748" s="22">
        <f t="shared" si="493"/>
        <v>25.015594212384787</v>
      </c>
      <c r="J1748" s="23">
        <f t="shared" si="498"/>
        <v>3.3448708598664158E+50</v>
      </c>
      <c r="K1748" s="22">
        <f t="shared" si="499"/>
        <v>50.52437935500965</v>
      </c>
      <c r="L1748" s="17">
        <v>1</v>
      </c>
      <c r="M1748" s="17">
        <f t="shared" si="505"/>
        <v>3.2268972922752576E+25</v>
      </c>
      <c r="N1748" s="17">
        <f t="shared" si="500"/>
        <v>10</v>
      </c>
      <c r="O1748" s="17">
        <f t="shared" si="501"/>
        <v>84.738350031730874</v>
      </c>
      <c r="P1748" s="17">
        <v>1</v>
      </c>
      <c r="Q1748" s="17">
        <f t="shared" si="506"/>
        <v>32</v>
      </c>
      <c r="R1748" s="28">
        <f t="shared" si="494"/>
        <v>1.8159247518895176E+29</v>
      </c>
      <c r="S1748" s="10">
        <f t="shared" si="502"/>
        <v>17.585824200972677</v>
      </c>
      <c r="T1748" s="10">
        <f t="shared" si="503"/>
        <v>36450.419575686734</v>
      </c>
      <c r="U1748" s="38">
        <f t="shared" si="495"/>
        <v>3.0103837738797742E+52</v>
      </c>
      <c r="V1748" s="6">
        <f t="shared" si="496"/>
        <v>0</v>
      </c>
    </row>
    <row r="1749" spans="2:22" x14ac:dyDescent="0.3">
      <c r="B1749" s="27">
        <v>1747</v>
      </c>
      <c r="C1749" s="70">
        <f t="shared" si="489"/>
        <v>1.0371497388002458E+24</v>
      </c>
      <c r="D1749" s="19">
        <f t="shared" si="497"/>
        <v>5.9029581035870565E+20</v>
      </c>
      <c r="E1749" s="8">
        <f t="shared" si="504"/>
        <v>2.0140759257832579E+53</v>
      </c>
      <c r="F1749" s="17">
        <f t="shared" si="490"/>
        <v>1.07</v>
      </c>
      <c r="G1749" s="17">
        <f t="shared" si="491"/>
        <v>53.304075838376079</v>
      </c>
      <c r="H1749" s="21">
        <f t="shared" si="492"/>
        <v>1.0371497388002458E+25</v>
      </c>
      <c r="I1749" s="22">
        <f t="shared" si="493"/>
        <v>25.015841462309997</v>
      </c>
      <c r="J1749" s="23">
        <f t="shared" si="498"/>
        <v>3.3467756838185041E+50</v>
      </c>
      <c r="K1749" s="22">
        <f t="shared" si="499"/>
        <v>50.524626604934859</v>
      </c>
      <c r="L1749" s="17">
        <v>1</v>
      </c>
      <c r="M1749" s="17">
        <f t="shared" si="505"/>
        <v>3.2268972922752576E+25</v>
      </c>
      <c r="N1749" s="17">
        <f t="shared" si="500"/>
        <v>10</v>
      </c>
      <c r="O1749" s="17">
        <f t="shared" si="501"/>
        <v>84.738350031730874</v>
      </c>
      <c r="P1749" s="17">
        <v>1</v>
      </c>
      <c r="Q1749" s="17">
        <f t="shared" si="506"/>
        <v>32</v>
      </c>
      <c r="R1749" s="28">
        <f t="shared" si="494"/>
        <v>1.9419335997838661E+29</v>
      </c>
      <c r="S1749" s="10">
        <f t="shared" si="502"/>
        <v>18.806122258219457</v>
      </c>
      <c r="T1749" s="10">
        <f t="shared" si="503"/>
        <v>36469.225697944952</v>
      </c>
      <c r="U1749" s="38">
        <f t="shared" si="495"/>
        <v>3.0120981154366538E+52</v>
      </c>
      <c r="V1749" s="6">
        <f t="shared" si="496"/>
        <v>0</v>
      </c>
    </row>
    <row r="1750" spans="2:22" x14ac:dyDescent="0.3">
      <c r="B1750" s="27">
        <v>1748</v>
      </c>
      <c r="C1750" s="70">
        <f t="shared" si="489"/>
        <v>1.0377400346106045E+24</v>
      </c>
      <c r="D1750" s="19">
        <f t="shared" si="497"/>
        <v>5.9029581035870565E+20</v>
      </c>
      <c r="E1750" s="8">
        <f t="shared" si="504"/>
        <v>2.1550612405880862E+53</v>
      </c>
      <c r="F1750" s="17">
        <f t="shared" si="490"/>
        <v>1.07</v>
      </c>
      <c r="G1750" s="17">
        <f t="shared" si="491"/>
        <v>53.333459616061283</v>
      </c>
      <c r="H1750" s="21">
        <f t="shared" si="492"/>
        <v>1.0377400346106045E+25</v>
      </c>
      <c r="I1750" s="22">
        <f t="shared" si="493"/>
        <v>25.016088571552455</v>
      </c>
      <c r="J1750" s="23">
        <f t="shared" si="498"/>
        <v>3.3486805077705919E+50</v>
      </c>
      <c r="K1750" s="22">
        <f t="shared" si="499"/>
        <v>50.524873714177318</v>
      </c>
      <c r="L1750" s="17">
        <v>1</v>
      </c>
      <c r="M1750" s="17">
        <f t="shared" si="505"/>
        <v>3.2268972922752576E+25</v>
      </c>
      <c r="N1750" s="17">
        <f t="shared" si="500"/>
        <v>10</v>
      </c>
      <c r="O1750" s="17">
        <f t="shared" si="501"/>
        <v>84.738350031730874</v>
      </c>
      <c r="P1750" s="17">
        <v>1</v>
      </c>
      <c r="Q1750" s="17">
        <f t="shared" si="506"/>
        <v>32</v>
      </c>
      <c r="R1750" s="28">
        <f t="shared" si="494"/>
        <v>2.0766870012842269E+29</v>
      </c>
      <c r="S1750" s="10">
        <f t="shared" si="502"/>
        <v>20.11110454165529</v>
      </c>
      <c r="T1750" s="10">
        <f t="shared" si="503"/>
        <v>36489.336802486607</v>
      </c>
      <c r="U1750" s="38">
        <f t="shared" si="495"/>
        <v>3.0138124569935329E+52</v>
      </c>
      <c r="V1750" s="6">
        <f t="shared" si="496"/>
        <v>0</v>
      </c>
    </row>
    <row r="1751" spans="2:22" x14ac:dyDescent="0.3">
      <c r="B1751" s="27">
        <v>1749</v>
      </c>
      <c r="C1751" s="70">
        <f t="shared" si="489"/>
        <v>1.0383303304209632E+24</v>
      </c>
      <c r="D1751" s="19">
        <f t="shared" si="497"/>
        <v>5.9029581035870565E+20</v>
      </c>
      <c r="E1751" s="8">
        <f t="shared" si="504"/>
        <v>2.3059155274292526E+53</v>
      </c>
      <c r="F1751" s="17">
        <f t="shared" si="490"/>
        <v>1.07</v>
      </c>
      <c r="G1751" s="17">
        <f t="shared" si="491"/>
        <v>53.362843393746495</v>
      </c>
      <c r="H1751" s="21">
        <f t="shared" si="492"/>
        <v>1.0383303304209632E+25</v>
      </c>
      <c r="I1751" s="22">
        <f t="shared" si="493"/>
        <v>25.016335540272163</v>
      </c>
      <c r="J1751" s="23">
        <f t="shared" si="498"/>
        <v>3.3505853317226797E+50</v>
      </c>
      <c r="K1751" s="22">
        <f t="shared" si="499"/>
        <v>50.525120682897025</v>
      </c>
      <c r="L1751" s="17">
        <v>1</v>
      </c>
      <c r="M1751" s="17">
        <f t="shared" si="505"/>
        <v>3.2268972922752576E+25</v>
      </c>
      <c r="N1751" s="17">
        <f t="shared" si="500"/>
        <v>10</v>
      </c>
      <c r="O1751" s="17">
        <f t="shared" si="501"/>
        <v>84.738350031730874</v>
      </c>
      <c r="P1751" s="17">
        <v>1</v>
      </c>
      <c r="Q1751" s="17">
        <f t="shared" si="506"/>
        <v>32</v>
      </c>
      <c r="R1751" s="28">
        <f t="shared" si="494"/>
        <v>2.2207918423170599E+29</v>
      </c>
      <c r="S1751" s="10">
        <f t="shared" si="502"/>
        <v>21.506648271248498</v>
      </c>
      <c r="T1751" s="10">
        <f t="shared" si="503"/>
        <v>36510.843450757857</v>
      </c>
      <c r="U1751" s="38">
        <f t="shared" si="495"/>
        <v>3.015526798550412E+52</v>
      </c>
      <c r="V1751" s="6">
        <f t="shared" si="496"/>
        <v>0</v>
      </c>
    </row>
    <row r="1752" spans="2:22" x14ac:dyDescent="0.3">
      <c r="B1752" s="27">
        <v>1750</v>
      </c>
      <c r="C1752" s="70">
        <f t="shared" si="489"/>
        <v>2.0778412524626439E+24</v>
      </c>
      <c r="D1752" s="19">
        <f t="shared" si="497"/>
        <v>1.1805916207174113E+21</v>
      </c>
      <c r="E1752" s="8">
        <f t="shared" si="504"/>
        <v>2.4673296143493005E+53</v>
      </c>
      <c r="F1752" s="17">
        <f t="shared" si="490"/>
        <v>1.07</v>
      </c>
      <c r="G1752" s="17">
        <f t="shared" si="491"/>
        <v>53.392227171431706</v>
      </c>
      <c r="H1752" s="21">
        <f t="shared" si="492"/>
        <v>2.0778412524626439E+25</v>
      </c>
      <c r="I1752" s="22">
        <f t="shared" si="493"/>
        <v>25.317612364292835</v>
      </c>
      <c r="J1752" s="23">
        <f t="shared" si="498"/>
        <v>2.0114940934048607E+51</v>
      </c>
      <c r="K1752" s="22">
        <f t="shared" si="499"/>
        <v>51.303518761637363</v>
      </c>
      <c r="L1752" s="17">
        <v>3</v>
      </c>
      <c r="M1752" s="17">
        <f t="shared" si="505"/>
        <v>9.6806918768257733E+25</v>
      </c>
      <c r="N1752" s="17">
        <f t="shared" si="500"/>
        <v>30</v>
      </c>
      <c r="O1752" s="17">
        <f t="shared" si="501"/>
        <v>86.323312532452036</v>
      </c>
      <c r="P1752" s="17">
        <v>1</v>
      </c>
      <c r="Q1752" s="17">
        <f t="shared" si="506"/>
        <v>32</v>
      </c>
      <c r="R1752" s="28">
        <f t="shared" si="494"/>
        <v>1.1874485653921046E+29</v>
      </c>
      <c r="S1752" s="10">
        <f t="shared" si="502"/>
        <v>3.8331730976103158</v>
      </c>
      <c r="T1752" s="10">
        <f t="shared" si="503"/>
        <v>36604.67662385547</v>
      </c>
      <c r="U1752" s="38">
        <f t="shared" si="495"/>
        <v>1.8103446840643746E+53</v>
      </c>
      <c r="V1752" s="6">
        <f t="shared" si="496"/>
        <v>90</v>
      </c>
    </row>
    <row r="1753" spans="2:22" x14ac:dyDescent="0.3">
      <c r="B1753" s="27">
        <v>1751</v>
      </c>
      <c r="C1753" s="70">
        <f t="shared" si="489"/>
        <v>2.0790218440833613E+24</v>
      </c>
      <c r="D1753" s="19">
        <f t="shared" si="497"/>
        <v>1.1805916207174113E+21</v>
      </c>
      <c r="E1753" s="8">
        <f t="shared" si="504"/>
        <v>2.6400426873537515E+53</v>
      </c>
      <c r="F1753" s="17">
        <f t="shared" si="490"/>
        <v>1.07</v>
      </c>
      <c r="G1753" s="17">
        <f t="shared" si="491"/>
        <v>53.421610949116918</v>
      </c>
      <c r="H1753" s="21">
        <f t="shared" si="492"/>
        <v>2.0790218440833613E+25</v>
      </c>
      <c r="I1753" s="22">
        <f t="shared" si="493"/>
        <v>25.317859052445961</v>
      </c>
      <c r="J1753" s="23">
        <f t="shared" si="498"/>
        <v>2.0126369877761134E+51</v>
      </c>
      <c r="K1753" s="22">
        <f t="shared" si="499"/>
        <v>51.30376544979049</v>
      </c>
      <c r="L1753" s="17">
        <v>1</v>
      </c>
      <c r="M1753" s="17">
        <f t="shared" si="505"/>
        <v>9.6806918768257733E+25</v>
      </c>
      <c r="N1753" s="17">
        <f t="shared" si="500"/>
        <v>10</v>
      </c>
      <c r="O1753" s="17">
        <f t="shared" si="501"/>
        <v>86.323312532452036</v>
      </c>
      <c r="P1753" s="17">
        <v>1</v>
      </c>
      <c r="Q1753" s="17">
        <f t="shared" si="506"/>
        <v>32</v>
      </c>
      <c r="R1753" s="28">
        <f t="shared" si="494"/>
        <v>1.2698484601626415E+29</v>
      </c>
      <c r="S1753" s="10">
        <f t="shared" si="502"/>
        <v>4.0991661427710095</v>
      </c>
      <c r="T1753" s="10">
        <f t="shared" si="503"/>
        <v>36608.775789998239</v>
      </c>
      <c r="U1753" s="38">
        <f t="shared" si="495"/>
        <v>1.8113732889985021E+53</v>
      </c>
      <c r="V1753" s="6">
        <f t="shared" si="496"/>
        <v>0</v>
      </c>
    </row>
    <row r="1754" spans="2:22" x14ac:dyDescent="0.3">
      <c r="B1754" s="27">
        <v>1752</v>
      </c>
      <c r="C1754" s="70">
        <f t="shared" si="489"/>
        <v>2.0802024357040787E+24</v>
      </c>
      <c r="D1754" s="19">
        <f t="shared" si="497"/>
        <v>1.1805916207174113E+21</v>
      </c>
      <c r="E1754" s="8">
        <f t="shared" si="504"/>
        <v>2.8248456754685143E+53</v>
      </c>
      <c r="F1754" s="17">
        <f t="shared" si="490"/>
        <v>1.07</v>
      </c>
      <c r="G1754" s="17">
        <f t="shared" si="491"/>
        <v>53.450994726802122</v>
      </c>
      <c r="H1754" s="21">
        <f t="shared" si="492"/>
        <v>2.0802024357040787E+25</v>
      </c>
      <c r="I1754" s="22">
        <f t="shared" si="493"/>
        <v>25.318105600554713</v>
      </c>
      <c r="J1754" s="23">
        <f t="shared" si="498"/>
        <v>2.0137798821473661E+51</v>
      </c>
      <c r="K1754" s="22">
        <f t="shared" si="499"/>
        <v>51.304011997899238</v>
      </c>
      <c r="L1754" s="17">
        <v>1</v>
      </c>
      <c r="M1754" s="17">
        <f t="shared" si="505"/>
        <v>9.6806918768257733E+25</v>
      </c>
      <c r="N1754" s="17">
        <f t="shared" si="500"/>
        <v>10</v>
      </c>
      <c r="O1754" s="17">
        <f t="shared" si="501"/>
        <v>86.323312532452036</v>
      </c>
      <c r="P1754" s="17">
        <v>1</v>
      </c>
      <c r="Q1754" s="17">
        <f t="shared" si="506"/>
        <v>32</v>
      </c>
      <c r="R1754" s="28">
        <f t="shared" si="494"/>
        <v>1.3579667185191036E+29</v>
      </c>
      <c r="S1754" s="10">
        <f t="shared" si="502"/>
        <v>4.3836184948008681</v>
      </c>
      <c r="T1754" s="10">
        <f t="shared" si="503"/>
        <v>36613.15940849304</v>
      </c>
      <c r="U1754" s="38">
        <f t="shared" si="495"/>
        <v>1.8124018939326295E+53</v>
      </c>
      <c r="V1754" s="6">
        <f t="shared" si="496"/>
        <v>0</v>
      </c>
    </row>
    <row r="1755" spans="2:22" x14ac:dyDescent="0.3">
      <c r="B1755" s="27">
        <v>1753</v>
      </c>
      <c r="C1755" s="70">
        <f t="shared" si="489"/>
        <v>2.0813830273247961E+24</v>
      </c>
      <c r="D1755" s="19">
        <f t="shared" si="497"/>
        <v>1.1805916207174113E+21</v>
      </c>
      <c r="E1755" s="8">
        <f t="shared" si="504"/>
        <v>3.0225848727513103E+53</v>
      </c>
      <c r="F1755" s="17">
        <f t="shared" si="490"/>
        <v>1.07</v>
      </c>
      <c r="G1755" s="17">
        <f t="shared" si="491"/>
        <v>53.480378504487334</v>
      </c>
      <c r="H1755" s="21">
        <f t="shared" si="492"/>
        <v>2.0813830273247961E+25</v>
      </c>
      <c r="I1755" s="22">
        <f t="shared" si="493"/>
        <v>25.318352008778007</v>
      </c>
      <c r="J1755" s="23">
        <f t="shared" si="498"/>
        <v>2.0149227765186192E+51</v>
      </c>
      <c r="K1755" s="22">
        <f t="shared" si="499"/>
        <v>51.304258406122536</v>
      </c>
      <c r="L1755" s="17">
        <v>1</v>
      </c>
      <c r="M1755" s="17">
        <f t="shared" si="505"/>
        <v>9.6806918768257733E+25</v>
      </c>
      <c r="N1755" s="17">
        <f t="shared" si="500"/>
        <v>10</v>
      </c>
      <c r="O1755" s="17">
        <f t="shared" si="501"/>
        <v>86.323312532452036</v>
      </c>
      <c r="P1755" s="17">
        <v>1</v>
      </c>
      <c r="Q1755" s="17">
        <f t="shared" si="506"/>
        <v>32</v>
      </c>
      <c r="R1755" s="28">
        <f t="shared" si="494"/>
        <v>1.4522002116238269E+29</v>
      </c>
      <c r="S1755" s="10">
        <f t="shared" si="502"/>
        <v>4.6878112836006061</v>
      </c>
      <c r="T1755" s="10">
        <f t="shared" si="503"/>
        <v>36617.847219776639</v>
      </c>
      <c r="U1755" s="38">
        <f t="shared" si="495"/>
        <v>1.8134304988667572E+53</v>
      </c>
      <c r="V1755" s="6">
        <f t="shared" si="496"/>
        <v>0</v>
      </c>
    </row>
    <row r="1756" spans="2:22" x14ac:dyDescent="0.3">
      <c r="B1756" s="27">
        <v>1754</v>
      </c>
      <c r="C1756" s="70">
        <f t="shared" ref="C1756:C1819" si="507">IF(MOD(B1755+1,25)=0,(C1755*2)+D1755*2,C1755+D1755)</f>
        <v>2.0825636189455135E+24</v>
      </c>
      <c r="D1756" s="19">
        <f t="shared" si="497"/>
        <v>1.1805916207174113E+21</v>
      </c>
      <c r="E1756" s="8">
        <f t="shared" si="504"/>
        <v>3.2341658138439022E+53</v>
      </c>
      <c r="F1756" s="17">
        <f t="shared" si="490"/>
        <v>1.07</v>
      </c>
      <c r="G1756" s="17">
        <f t="shared" si="491"/>
        <v>53.509762282172545</v>
      </c>
      <c r="H1756" s="21">
        <f t="shared" si="492"/>
        <v>2.0825636189455135E+25</v>
      </c>
      <c r="I1756" s="22">
        <f t="shared" si="493"/>
        <v>25.318598277274486</v>
      </c>
      <c r="J1756" s="23">
        <f t="shared" si="498"/>
        <v>2.0160656708898719E+51</v>
      </c>
      <c r="K1756" s="22">
        <f t="shared" si="499"/>
        <v>51.304504674619011</v>
      </c>
      <c r="L1756" s="17">
        <v>1</v>
      </c>
      <c r="M1756" s="17">
        <f t="shared" si="505"/>
        <v>9.6806918768257733E+25</v>
      </c>
      <c r="N1756" s="17">
        <f t="shared" si="500"/>
        <v>10</v>
      </c>
      <c r="O1756" s="17">
        <f t="shared" si="501"/>
        <v>86.323312532452036</v>
      </c>
      <c r="P1756" s="17">
        <v>1</v>
      </c>
      <c r="Q1756" s="17">
        <f t="shared" si="506"/>
        <v>32</v>
      </c>
      <c r="R1756" s="28">
        <f t="shared" si="494"/>
        <v>1.5529733566946164E+29</v>
      </c>
      <c r="S1756" s="10">
        <f t="shared" si="502"/>
        <v>5.0131145598055671</v>
      </c>
      <c r="T1756" s="10">
        <f t="shared" si="503"/>
        <v>36622.860334336445</v>
      </c>
      <c r="U1756" s="38">
        <f t="shared" si="495"/>
        <v>1.8144591038008847E+53</v>
      </c>
      <c r="V1756" s="6">
        <f t="shared" si="496"/>
        <v>0</v>
      </c>
    </row>
    <row r="1757" spans="2:22" x14ac:dyDescent="0.3">
      <c r="B1757" s="27">
        <v>1755</v>
      </c>
      <c r="C1757" s="70">
        <f t="shared" si="507"/>
        <v>2.083744210566231E+24</v>
      </c>
      <c r="D1757" s="19">
        <f t="shared" si="497"/>
        <v>1.1805916207174113E+21</v>
      </c>
      <c r="E1757" s="8">
        <f t="shared" si="504"/>
        <v>3.4605574208129757E+53</v>
      </c>
      <c r="F1757" s="17">
        <f t="shared" si="490"/>
        <v>1.07</v>
      </c>
      <c r="G1757" s="17">
        <f t="shared" si="491"/>
        <v>53.539146059857757</v>
      </c>
      <c r="H1757" s="21">
        <f t="shared" si="492"/>
        <v>2.083744210566231E+25</v>
      </c>
      <c r="I1757" s="22">
        <f t="shared" si="493"/>
        <v>25.318844406202526</v>
      </c>
      <c r="J1757" s="23">
        <f t="shared" si="498"/>
        <v>2.0172085652611246E+51</v>
      </c>
      <c r="K1757" s="22">
        <f t="shared" si="499"/>
        <v>51.304750803547051</v>
      </c>
      <c r="L1757" s="17">
        <v>1</v>
      </c>
      <c r="M1757" s="17">
        <f t="shared" si="505"/>
        <v>9.6806918768257733E+25</v>
      </c>
      <c r="N1757" s="17">
        <f t="shared" si="500"/>
        <v>10</v>
      </c>
      <c r="O1757" s="17">
        <f t="shared" si="501"/>
        <v>86.323312532452036</v>
      </c>
      <c r="P1757" s="17">
        <v>1</v>
      </c>
      <c r="Q1757" s="17">
        <f t="shared" si="506"/>
        <v>32</v>
      </c>
      <c r="R1757" s="28">
        <f t="shared" si="494"/>
        <v>1.6607400290617308E+29</v>
      </c>
      <c r="S1757" s="10">
        <f t="shared" si="502"/>
        <v>5.3609934670491857</v>
      </c>
      <c r="T1757" s="10">
        <f t="shared" si="503"/>
        <v>36628.221327803491</v>
      </c>
      <c r="U1757" s="38">
        <f t="shared" si="495"/>
        <v>1.8154877087350121E+53</v>
      </c>
      <c r="V1757" s="6">
        <f t="shared" si="496"/>
        <v>0</v>
      </c>
    </row>
    <row r="1758" spans="2:22" x14ac:dyDescent="0.3">
      <c r="B1758" s="27">
        <v>1756</v>
      </c>
      <c r="C1758" s="70">
        <f t="shared" si="507"/>
        <v>2.0849248021869484E+24</v>
      </c>
      <c r="D1758" s="19">
        <f t="shared" si="497"/>
        <v>1.1805916207174113E+21</v>
      </c>
      <c r="E1758" s="8">
        <f t="shared" si="504"/>
        <v>3.7027964402698841E+53</v>
      </c>
      <c r="F1758" s="17">
        <f t="shared" si="490"/>
        <v>1.07</v>
      </c>
      <c r="G1758" s="17">
        <f t="shared" si="491"/>
        <v>53.568529837542961</v>
      </c>
      <c r="H1758" s="21">
        <f t="shared" si="492"/>
        <v>2.0849248021869484E+25</v>
      </c>
      <c r="I1758" s="22">
        <f t="shared" si="493"/>
        <v>25.319090395720234</v>
      </c>
      <c r="J1758" s="23">
        <f t="shared" si="498"/>
        <v>2.0183514596323773E+51</v>
      </c>
      <c r="K1758" s="22">
        <f t="shared" si="499"/>
        <v>51.30499679306476</v>
      </c>
      <c r="L1758" s="17">
        <v>1</v>
      </c>
      <c r="M1758" s="17">
        <f t="shared" si="505"/>
        <v>9.6806918768257733E+25</v>
      </c>
      <c r="N1758" s="17">
        <f t="shared" si="500"/>
        <v>10</v>
      </c>
      <c r="O1758" s="17">
        <f t="shared" si="501"/>
        <v>86.323312532452036</v>
      </c>
      <c r="P1758" s="17">
        <v>1</v>
      </c>
      <c r="Q1758" s="17">
        <f t="shared" si="506"/>
        <v>32</v>
      </c>
      <c r="R1758" s="28">
        <f t="shared" si="494"/>
        <v>1.7759856069561337E+29</v>
      </c>
      <c r="S1758" s="10">
        <f t="shared" si="502"/>
        <v>5.7330148426929446</v>
      </c>
      <c r="T1758" s="10">
        <f t="shared" si="503"/>
        <v>36633.954342646182</v>
      </c>
      <c r="U1758" s="38">
        <f t="shared" si="495"/>
        <v>1.8165163136691396E+53</v>
      </c>
      <c r="V1758" s="6">
        <f t="shared" si="496"/>
        <v>0</v>
      </c>
    </row>
    <row r="1759" spans="2:22" x14ac:dyDescent="0.3">
      <c r="B1759" s="27">
        <v>1757</v>
      </c>
      <c r="C1759" s="70">
        <f t="shared" si="507"/>
        <v>2.0861053938076658E+24</v>
      </c>
      <c r="D1759" s="19">
        <f t="shared" si="497"/>
        <v>1.1805916207174113E+21</v>
      </c>
      <c r="E1759" s="8">
        <f t="shared" si="504"/>
        <v>3.9619921910887758E+53</v>
      </c>
      <c r="F1759" s="17">
        <f t="shared" si="490"/>
        <v>1.07</v>
      </c>
      <c r="G1759" s="17">
        <f t="shared" si="491"/>
        <v>53.597913615228173</v>
      </c>
      <c r="H1759" s="21">
        <f t="shared" si="492"/>
        <v>2.0861053938076658E+25</v>
      </c>
      <c r="I1759" s="22">
        <f t="shared" si="493"/>
        <v>25.319336245985447</v>
      </c>
      <c r="J1759" s="23">
        <f t="shared" si="498"/>
        <v>2.01949435400363E+51</v>
      </c>
      <c r="K1759" s="22">
        <f t="shared" si="499"/>
        <v>51.305242643329976</v>
      </c>
      <c r="L1759" s="17">
        <v>1</v>
      </c>
      <c r="M1759" s="17">
        <f t="shared" si="505"/>
        <v>9.6806918768257733E+25</v>
      </c>
      <c r="N1759" s="17">
        <f t="shared" si="500"/>
        <v>10</v>
      </c>
      <c r="O1759" s="17">
        <f t="shared" si="501"/>
        <v>86.323312532452036</v>
      </c>
      <c r="P1759" s="17">
        <v>1</v>
      </c>
      <c r="Q1759" s="17">
        <f t="shared" si="506"/>
        <v>32</v>
      </c>
      <c r="R1759" s="28">
        <f t="shared" si="494"/>
        <v>1.8992291582436042E+29</v>
      </c>
      <c r="S1759" s="10">
        <f t="shared" si="502"/>
        <v>6.1308542767682184</v>
      </c>
      <c r="T1759" s="10">
        <f t="shared" si="503"/>
        <v>36640.085196922948</v>
      </c>
      <c r="U1759" s="38">
        <f t="shared" si="495"/>
        <v>1.817544918603267E+53</v>
      </c>
      <c r="V1759" s="6">
        <f t="shared" si="496"/>
        <v>0</v>
      </c>
    </row>
    <row r="1760" spans="2:22" x14ac:dyDescent="0.3">
      <c r="B1760" s="27">
        <v>1758</v>
      </c>
      <c r="C1760" s="70">
        <f t="shared" si="507"/>
        <v>2.0872859854283832E+24</v>
      </c>
      <c r="D1760" s="19">
        <f t="shared" si="497"/>
        <v>1.1805916207174113E+21</v>
      </c>
      <c r="E1760" s="8">
        <f t="shared" si="504"/>
        <v>4.23933164446499E+53</v>
      </c>
      <c r="F1760" s="17">
        <f t="shared" si="490"/>
        <v>1.07</v>
      </c>
      <c r="G1760" s="17">
        <f t="shared" si="491"/>
        <v>53.627297392913384</v>
      </c>
      <c r="H1760" s="21">
        <f t="shared" si="492"/>
        <v>2.0872859854283832E+25</v>
      </c>
      <c r="I1760" s="22">
        <f t="shared" si="493"/>
        <v>25.319581957155737</v>
      </c>
      <c r="J1760" s="23">
        <f t="shared" si="498"/>
        <v>2.020637248374883E+51</v>
      </c>
      <c r="K1760" s="22">
        <f t="shared" si="499"/>
        <v>51.305488354500262</v>
      </c>
      <c r="L1760" s="17">
        <v>1</v>
      </c>
      <c r="M1760" s="17">
        <f t="shared" si="505"/>
        <v>9.6806918768257733E+25</v>
      </c>
      <c r="N1760" s="17">
        <f t="shared" si="500"/>
        <v>10</v>
      </c>
      <c r="O1760" s="17">
        <f t="shared" si="501"/>
        <v>86.323312532452036</v>
      </c>
      <c r="P1760" s="17">
        <v>1</v>
      </c>
      <c r="Q1760" s="17">
        <f t="shared" si="506"/>
        <v>32</v>
      </c>
      <c r="R1760" s="28">
        <f t="shared" si="494"/>
        <v>2.0310257789590498E+29</v>
      </c>
      <c r="S1760" s="10">
        <f t="shared" si="502"/>
        <v>6.5563036609405545</v>
      </c>
      <c r="T1760" s="10">
        <f t="shared" si="503"/>
        <v>36646.641500583886</v>
      </c>
      <c r="U1760" s="38">
        <f t="shared" si="495"/>
        <v>1.8185735235373947E+53</v>
      </c>
      <c r="V1760" s="6">
        <f t="shared" si="496"/>
        <v>0</v>
      </c>
    </row>
    <row r="1761" spans="2:22" x14ac:dyDescent="0.3">
      <c r="B1761" s="27">
        <v>1759</v>
      </c>
      <c r="C1761" s="70">
        <f t="shared" si="507"/>
        <v>2.0884665770491006E+24</v>
      </c>
      <c r="D1761" s="19">
        <f t="shared" si="497"/>
        <v>1.1805916207174113E+21</v>
      </c>
      <c r="E1761" s="8">
        <f t="shared" si="504"/>
        <v>4.5360848595775395E+53</v>
      </c>
      <c r="F1761" s="17">
        <f t="shared" si="490"/>
        <v>1.07</v>
      </c>
      <c r="G1761" s="17">
        <f t="shared" si="491"/>
        <v>53.656681170598596</v>
      </c>
      <c r="H1761" s="21">
        <f t="shared" si="492"/>
        <v>2.0884665770491006E+25</v>
      </c>
      <c r="I1761" s="22">
        <f t="shared" si="493"/>
        <v>25.319827529388405</v>
      </c>
      <c r="J1761" s="23">
        <f t="shared" si="498"/>
        <v>2.0217801427461357E+51</v>
      </c>
      <c r="K1761" s="22">
        <f t="shared" si="499"/>
        <v>51.305733926732934</v>
      </c>
      <c r="L1761" s="17">
        <v>1</v>
      </c>
      <c r="M1761" s="17">
        <f t="shared" si="505"/>
        <v>9.6806918768257733E+25</v>
      </c>
      <c r="N1761" s="17">
        <f t="shared" si="500"/>
        <v>10</v>
      </c>
      <c r="O1761" s="17">
        <f t="shared" si="501"/>
        <v>86.323312532452036</v>
      </c>
      <c r="P1761" s="17">
        <v>1</v>
      </c>
      <c r="Q1761" s="17">
        <f t="shared" si="506"/>
        <v>32</v>
      </c>
      <c r="R1761" s="28">
        <f t="shared" si="494"/>
        <v>2.1719690941795209E+29</v>
      </c>
      <c r="S1761" s="10">
        <f t="shared" si="502"/>
        <v>7.0112792615154911</v>
      </c>
      <c r="T1761" s="10">
        <f t="shared" si="503"/>
        <v>36653.652779845404</v>
      </c>
      <c r="U1761" s="38">
        <f t="shared" si="495"/>
        <v>1.8196021284715221E+53</v>
      </c>
      <c r="V1761" s="6">
        <f t="shared" si="496"/>
        <v>0</v>
      </c>
    </row>
    <row r="1762" spans="2:22" x14ac:dyDescent="0.3">
      <c r="B1762" s="27">
        <v>1760</v>
      </c>
      <c r="C1762" s="70">
        <f t="shared" si="507"/>
        <v>2.089647168669818E+24</v>
      </c>
      <c r="D1762" s="19">
        <f t="shared" si="497"/>
        <v>1.1805916207174113E+21</v>
      </c>
      <c r="E1762" s="8">
        <f t="shared" si="504"/>
        <v>4.8536107997479677E+53</v>
      </c>
      <c r="F1762" s="17">
        <f t="shared" si="490"/>
        <v>1.07</v>
      </c>
      <c r="G1762" s="17">
        <f t="shared" si="491"/>
        <v>53.6860649482838</v>
      </c>
      <c r="H1762" s="21">
        <f t="shared" si="492"/>
        <v>2.089647168669818E+25</v>
      </c>
      <c r="I1762" s="22">
        <f t="shared" si="493"/>
        <v>25.320072962840491</v>
      </c>
      <c r="J1762" s="23">
        <f t="shared" si="498"/>
        <v>2.0229230371173884E+51</v>
      </c>
      <c r="K1762" s="22">
        <f t="shared" si="499"/>
        <v>51.30597936018502</v>
      </c>
      <c r="L1762" s="17">
        <v>1</v>
      </c>
      <c r="M1762" s="17">
        <f t="shared" si="505"/>
        <v>9.6806918768257733E+25</v>
      </c>
      <c r="N1762" s="17">
        <f t="shared" si="500"/>
        <v>10</v>
      </c>
      <c r="O1762" s="17">
        <f t="shared" si="501"/>
        <v>86.323312532452036</v>
      </c>
      <c r="P1762" s="17">
        <v>1</v>
      </c>
      <c r="Q1762" s="17">
        <f t="shared" si="506"/>
        <v>32</v>
      </c>
      <c r="R1762" s="28">
        <f t="shared" si="494"/>
        <v>2.3226939325061147E+29</v>
      </c>
      <c r="S1762" s="10">
        <f t="shared" si="502"/>
        <v>7.4978303528668748</v>
      </c>
      <c r="T1762" s="10">
        <f t="shared" si="503"/>
        <v>36661.150610198274</v>
      </c>
      <c r="U1762" s="38">
        <f t="shared" si="495"/>
        <v>1.8206307334056496E+53</v>
      </c>
      <c r="V1762" s="6">
        <f t="shared" si="496"/>
        <v>0</v>
      </c>
    </row>
    <row r="1763" spans="2:22" x14ac:dyDescent="0.3">
      <c r="B1763" s="27">
        <v>1761</v>
      </c>
      <c r="C1763" s="70">
        <f t="shared" si="507"/>
        <v>2.0908277602905354E+24</v>
      </c>
      <c r="D1763" s="19">
        <f t="shared" si="497"/>
        <v>1.1805916207174113E+21</v>
      </c>
      <c r="E1763" s="8">
        <f t="shared" si="504"/>
        <v>5.1933635557303257E+53</v>
      </c>
      <c r="F1763" s="17">
        <f t="shared" si="490"/>
        <v>1.07</v>
      </c>
      <c r="G1763" s="17">
        <f t="shared" si="491"/>
        <v>53.715448725969011</v>
      </c>
      <c r="H1763" s="21">
        <f t="shared" si="492"/>
        <v>2.0908277602905354E+25</v>
      </c>
      <c r="I1763" s="22">
        <f t="shared" si="493"/>
        <v>25.32031825766876</v>
      </c>
      <c r="J1763" s="23">
        <f t="shared" si="498"/>
        <v>2.0240659314886411E+51</v>
      </c>
      <c r="K1763" s="22">
        <f t="shared" si="499"/>
        <v>51.306224655013288</v>
      </c>
      <c r="L1763" s="17">
        <v>1</v>
      </c>
      <c r="M1763" s="17">
        <f t="shared" si="505"/>
        <v>9.6806918768257733E+25</v>
      </c>
      <c r="N1763" s="17">
        <f t="shared" si="500"/>
        <v>10</v>
      </c>
      <c r="O1763" s="17">
        <f t="shared" si="501"/>
        <v>86.323312532452036</v>
      </c>
      <c r="P1763" s="17">
        <v>1</v>
      </c>
      <c r="Q1763" s="17">
        <f t="shared" si="506"/>
        <v>32</v>
      </c>
      <c r="R1763" s="28">
        <f t="shared" si="494"/>
        <v>2.4838791862074143E+29</v>
      </c>
      <c r="S1763" s="10">
        <f t="shared" si="502"/>
        <v>8.0181484501945661</v>
      </c>
      <c r="T1763" s="10">
        <f t="shared" si="503"/>
        <v>36669.16875864847</v>
      </c>
      <c r="U1763" s="38">
        <f t="shared" si="495"/>
        <v>1.821659338339777E+53</v>
      </c>
      <c r="V1763" s="6">
        <f t="shared" si="496"/>
        <v>0</v>
      </c>
    </row>
    <row r="1764" spans="2:22" x14ac:dyDescent="0.3">
      <c r="B1764" s="27">
        <v>1762</v>
      </c>
      <c r="C1764" s="70">
        <f t="shared" si="507"/>
        <v>2.0920083519112528E+24</v>
      </c>
      <c r="D1764" s="19">
        <f t="shared" si="497"/>
        <v>1.1805916207174113E+21</v>
      </c>
      <c r="E1764" s="8">
        <f t="shared" si="504"/>
        <v>5.5568990046314492E+53</v>
      </c>
      <c r="F1764" s="17">
        <f t="shared" si="490"/>
        <v>1.07</v>
      </c>
      <c r="G1764" s="17">
        <f t="shared" si="491"/>
        <v>53.744832503654223</v>
      </c>
      <c r="H1764" s="21">
        <f t="shared" si="492"/>
        <v>2.0920083519112528E+25</v>
      </c>
      <c r="I1764" s="22">
        <f t="shared" si="493"/>
        <v>25.320563414029717</v>
      </c>
      <c r="J1764" s="23">
        <f t="shared" si="498"/>
        <v>2.0252088258598938E+51</v>
      </c>
      <c r="K1764" s="22">
        <f t="shared" si="499"/>
        <v>51.306469811374242</v>
      </c>
      <c r="L1764" s="17">
        <v>1</v>
      </c>
      <c r="M1764" s="17">
        <f t="shared" si="505"/>
        <v>9.6806918768257733E+25</v>
      </c>
      <c r="N1764" s="17">
        <f t="shared" si="500"/>
        <v>10</v>
      </c>
      <c r="O1764" s="17">
        <f t="shared" si="501"/>
        <v>86.323312532452036</v>
      </c>
      <c r="P1764" s="17">
        <v>1</v>
      </c>
      <c r="Q1764" s="17">
        <f t="shared" si="506"/>
        <v>32</v>
      </c>
      <c r="R1764" s="28">
        <f t="shared" si="494"/>
        <v>2.656250869913919E+29</v>
      </c>
      <c r="S1764" s="10">
        <f t="shared" si="502"/>
        <v>8.5745771832196382</v>
      </c>
      <c r="T1764" s="10">
        <f t="shared" si="503"/>
        <v>36677.743335831692</v>
      </c>
      <c r="U1764" s="38">
        <f t="shared" si="495"/>
        <v>1.8226879432739045E+53</v>
      </c>
      <c r="V1764" s="6">
        <f t="shared" si="496"/>
        <v>0</v>
      </c>
    </row>
    <row r="1765" spans="2:22" x14ac:dyDescent="0.3">
      <c r="B1765" s="27">
        <v>1763</v>
      </c>
      <c r="C1765" s="70">
        <f t="shared" si="507"/>
        <v>2.0931889435319702E+24</v>
      </c>
      <c r="D1765" s="19">
        <f t="shared" si="497"/>
        <v>1.1805916207174113E+21</v>
      </c>
      <c r="E1765" s="8">
        <f t="shared" si="504"/>
        <v>5.9458819349556513E+53</v>
      </c>
      <c r="F1765" s="17">
        <f t="shared" si="490"/>
        <v>1.07</v>
      </c>
      <c r="G1765" s="17">
        <f t="shared" si="491"/>
        <v>53.774216281339427</v>
      </c>
      <c r="H1765" s="21">
        <f t="shared" si="492"/>
        <v>2.0931889435319702E+25</v>
      </c>
      <c r="I1765" s="22">
        <f t="shared" si="493"/>
        <v>25.320808432079602</v>
      </c>
      <c r="J1765" s="23">
        <f t="shared" si="498"/>
        <v>2.0263517202311465E+51</v>
      </c>
      <c r="K1765" s="22">
        <f t="shared" si="499"/>
        <v>51.306714829424131</v>
      </c>
      <c r="L1765" s="17">
        <v>1</v>
      </c>
      <c r="M1765" s="17">
        <f t="shared" si="505"/>
        <v>9.6806918768257733E+25</v>
      </c>
      <c r="N1765" s="17">
        <f t="shared" si="500"/>
        <v>10</v>
      </c>
      <c r="O1765" s="17">
        <f t="shared" si="501"/>
        <v>86.323312532452036</v>
      </c>
      <c r="P1765" s="17">
        <v>1</v>
      </c>
      <c r="Q1765" s="17">
        <f t="shared" si="506"/>
        <v>32</v>
      </c>
      <c r="R1765" s="28">
        <f t="shared" si="494"/>
        <v>2.8405853916478215E+29</v>
      </c>
      <c r="S1765" s="10">
        <f t="shared" si="502"/>
        <v>9.1696228553140244</v>
      </c>
      <c r="T1765" s="10">
        <f t="shared" si="503"/>
        <v>36686.912958687004</v>
      </c>
      <c r="U1765" s="38">
        <f t="shared" si="495"/>
        <v>1.8237165482080319E+53</v>
      </c>
      <c r="V1765" s="6">
        <f t="shared" si="496"/>
        <v>0</v>
      </c>
    </row>
    <row r="1766" spans="2:22" x14ac:dyDescent="0.3">
      <c r="B1766" s="27">
        <v>1764</v>
      </c>
      <c r="C1766" s="70">
        <f t="shared" si="507"/>
        <v>2.0943695351526877E+24</v>
      </c>
      <c r="D1766" s="19">
        <f t="shared" si="497"/>
        <v>1.1805916207174113E+21</v>
      </c>
      <c r="E1766" s="8">
        <f t="shared" si="504"/>
        <v>6.3620936704025475E+53</v>
      </c>
      <c r="F1766" s="17">
        <f t="shared" si="490"/>
        <v>1.07</v>
      </c>
      <c r="G1766" s="17">
        <f t="shared" si="491"/>
        <v>53.803600059024639</v>
      </c>
      <c r="H1766" s="21">
        <f t="shared" si="492"/>
        <v>2.0943695351526877E+25</v>
      </c>
      <c r="I1766" s="22">
        <f t="shared" si="493"/>
        <v>25.321053311974392</v>
      </c>
      <c r="J1766" s="23">
        <f t="shared" si="498"/>
        <v>2.0274946146023995E+51</v>
      </c>
      <c r="K1766" s="22">
        <f t="shared" si="499"/>
        <v>51.306959709318917</v>
      </c>
      <c r="L1766" s="17">
        <v>1</v>
      </c>
      <c r="M1766" s="17">
        <f t="shared" si="505"/>
        <v>9.6806918768257733E+25</v>
      </c>
      <c r="N1766" s="17">
        <f t="shared" si="500"/>
        <v>10</v>
      </c>
      <c r="O1766" s="17">
        <f t="shared" si="501"/>
        <v>86.323312532452036</v>
      </c>
      <c r="P1766" s="17">
        <v>1</v>
      </c>
      <c r="Q1766" s="17">
        <f t="shared" si="506"/>
        <v>32</v>
      </c>
      <c r="R1766" s="28">
        <f t="shared" si="494"/>
        <v>3.0377130509295373E+29</v>
      </c>
      <c r="S1766" s="10">
        <f t="shared" si="502"/>
        <v>9.8059657356509522</v>
      </c>
      <c r="T1766" s="10">
        <f t="shared" si="503"/>
        <v>36696.718924422654</v>
      </c>
      <c r="U1766" s="38">
        <f t="shared" si="495"/>
        <v>1.8247451531421596E+53</v>
      </c>
      <c r="V1766" s="6">
        <f t="shared" si="496"/>
        <v>0</v>
      </c>
    </row>
    <row r="1767" spans="2:22" x14ac:dyDescent="0.3">
      <c r="B1767" s="27">
        <v>1765</v>
      </c>
      <c r="C1767" s="70">
        <f t="shared" si="507"/>
        <v>2.0955501267734051E+24</v>
      </c>
      <c r="D1767" s="19">
        <f t="shared" si="497"/>
        <v>1.1805916207174113E+21</v>
      </c>
      <c r="E1767" s="8">
        <f t="shared" si="504"/>
        <v>6.807440227330726E+53</v>
      </c>
      <c r="F1767" s="17">
        <f t="shared" si="490"/>
        <v>1.07</v>
      </c>
      <c r="G1767" s="17">
        <f t="shared" si="491"/>
        <v>53.83298383670985</v>
      </c>
      <c r="H1767" s="21">
        <f t="shared" si="492"/>
        <v>2.0955501267734051E+25</v>
      </c>
      <c r="I1767" s="22">
        <f t="shared" si="493"/>
        <v>25.321298053869796</v>
      </c>
      <c r="J1767" s="23">
        <f t="shared" si="498"/>
        <v>2.0286375089736522E+51</v>
      </c>
      <c r="K1767" s="22">
        <f t="shared" si="499"/>
        <v>51.307204451214325</v>
      </c>
      <c r="L1767" s="17">
        <v>1</v>
      </c>
      <c r="M1767" s="17">
        <f t="shared" si="505"/>
        <v>9.6806918768257733E+25</v>
      </c>
      <c r="N1767" s="17">
        <f t="shared" si="500"/>
        <v>10</v>
      </c>
      <c r="O1767" s="17">
        <f t="shared" si="501"/>
        <v>86.323312532452036</v>
      </c>
      <c r="P1767" s="17">
        <v>1</v>
      </c>
      <c r="Q1767" s="17">
        <f t="shared" si="506"/>
        <v>32</v>
      </c>
      <c r="R1767" s="28">
        <f t="shared" si="494"/>
        <v>3.2485217797258753E+29</v>
      </c>
      <c r="S1767" s="10">
        <f t="shared" si="502"/>
        <v>10.486472135266435</v>
      </c>
      <c r="T1767" s="10">
        <f t="shared" si="503"/>
        <v>36707.205396557918</v>
      </c>
      <c r="U1767" s="38">
        <f t="shared" si="495"/>
        <v>1.8257737580762871E+53</v>
      </c>
      <c r="V1767" s="6">
        <f t="shared" si="496"/>
        <v>0</v>
      </c>
    </row>
    <row r="1768" spans="2:22" x14ac:dyDescent="0.3">
      <c r="B1768" s="27">
        <v>1766</v>
      </c>
      <c r="C1768" s="70">
        <f t="shared" si="507"/>
        <v>2.0967307183941225E+24</v>
      </c>
      <c r="D1768" s="19">
        <f t="shared" si="497"/>
        <v>1.1805916207174113E+21</v>
      </c>
      <c r="E1768" s="8">
        <f t="shared" si="504"/>
        <v>7.2839610432438768E+53</v>
      </c>
      <c r="F1768" s="17">
        <f t="shared" ref="F1768:F1831" si="508">$Y$4</f>
        <v>1.07</v>
      </c>
      <c r="G1768" s="17">
        <f t="shared" si="491"/>
        <v>53.862367614395062</v>
      </c>
      <c r="H1768" s="21">
        <f t="shared" si="492"/>
        <v>2.0967307183941225E+25</v>
      </c>
      <c r="I1768" s="22">
        <f t="shared" si="493"/>
        <v>25.321542657921267</v>
      </c>
      <c r="J1768" s="23">
        <f t="shared" si="498"/>
        <v>2.0297804033449049E+51</v>
      </c>
      <c r="K1768" s="22">
        <f t="shared" si="499"/>
        <v>51.307449055265792</v>
      </c>
      <c r="L1768" s="17">
        <v>1</v>
      </c>
      <c r="M1768" s="17">
        <f t="shared" si="505"/>
        <v>9.6806918768257733E+25</v>
      </c>
      <c r="N1768" s="17">
        <f t="shared" si="500"/>
        <v>10</v>
      </c>
      <c r="O1768" s="17">
        <f t="shared" si="501"/>
        <v>86.323312532452036</v>
      </c>
      <c r="P1768" s="17">
        <v>1</v>
      </c>
      <c r="Q1768" s="17">
        <f t="shared" si="506"/>
        <v>32</v>
      </c>
      <c r="R1768" s="28">
        <f t="shared" si="494"/>
        <v>3.473961143099307E+29</v>
      </c>
      <c r="S1768" s="10">
        <f t="shared" si="502"/>
        <v>11.214207321455394</v>
      </c>
      <c r="T1768" s="10">
        <f t="shared" si="503"/>
        <v>36718.419603879374</v>
      </c>
      <c r="U1768" s="38">
        <f t="shared" si="495"/>
        <v>1.8268023630104145E+53</v>
      </c>
      <c r="V1768" s="6">
        <f t="shared" si="496"/>
        <v>0</v>
      </c>
    </row>
    <row r="1769" spans="2:22" x14ac:dyDescent="0.3">
      <c r="B1769" s="27">
        <v>1767</v>
      </c>
      <c r="C1769" s="70">
        <f t="shared" si="507"/>
        <v>2.0979113100148399E+24</v>
      </c>
      <c r="D1769" s="19">
        <f t="shared" si="497"/>
        <v>1.1805916207174113E+21</v>
      </c>
      <c r="E1769" s="8">
        <f t="shared" si="504"/>
        <v>7.7938383162709494E+53</v>
      </c>
      <c r="F1769" s="17">
        <f t="shared" si="508"/>
        <v>1.07</v>
      </c>
      <c r="G1769" s="17">
        <f t="shared" si="491"/>
        <v>53.891751392080266</v>
      </c>
      <c r="H1769" s="21">
        <f t="shared" si="492"/>
        <v>2.0979113100148399E+25</v>
      </c>
      <c r="I1769" s="22">
        <f t="shared" si="493"/>
        <v>25.321787124283986</v>
      </c>
      <c r="J1769" s="23">
        <f t="shared" si="498"/>
        <v>2.0309232977161576E+51</v>
      </c>
      <c r="K1769" s="22">
        <f t="shared" si="499"/>
        <v>51.307693521628515</v>
      </c>
      <c r="L1769" s="17">
        <v>1</v>
      </c>
      <c r="M1769" s="17">
        <f t="shared" si="505"/>
        <v>9.6806918768257733E+25</v>
      </c>
      <c r="N1769" s="17">
        <f t="shared" si="500"/>
        <v>10</v>
      </c>
      <c r="O1769" s="17">
        <f t="shared" si="501"/>
        <v>86.323312532452036</v>
      </c>
      <c r="P1769" s="17">
        <v>1</v>
      </c>
      <c r="Q1769" s="17">
        <f t="shared" si="506"/>
        <v>32</v>
      </c>
      <c r="R1769" s="28">
        <f t="shared" si="494"/>
        <v>3.7150466175883374E+29</v>
      </c>
      <c r="S1769" s="10">
        <f t="shared" si="502"/>
        <v>11.992449328704625</v>
      </c>
      <c r="T1769" s="10">
        <f t="shared" si="503"/>
        <v>36730.412053208078</v>
      </c>
      <c r="U1769" s="38">
        <f t="shared" si="495"/>
        <v>1.827830967944542E+53</v>
      </c>
      <c r="V1769" s="6">
        <f t="shared" si="496"/>
        <v>0</v>
      </c>
    </row>
    <row r="1770" spans="2:22" x14ac:dyDescent="0.3">
      <c r="B1770" s="27">
        <v>1768</v>
      </c>
      <c r="C1770" s="70">
        <f t="shared" si="507"/>
        <v>2.0990919016355573E+24</v>
      </c>
      <c r="D1770" s="19">
        <f t="shared" si="497"/>
        <v>1.1805916207174113E+21</v>
      </c>
      <c r="E1770" s="8">
        <f t="shared" si="504"/>
        <v>8.3394069984099165E+53</v>
      </c>
      <c r="F1770" s="17">
        <f t="shared" si="508"/>
        <v>1.07</v>
      </c>
      <c r="G1770" s="17">
        <f t="shared" si="491"/>
        <v>53.921135169765478</v>
      </c>
      <c r="H1770" s="21">
        <f t="shared" si="492"/>
        <v>2.0990919016355573E+25</v>
      </c>
      <c r="I1770" s="22">
        <f t="shared" si="493"/>
        <v>25.322031453112878</v>
      </c>
      <c r="J1770" s="23">
        <f t="shared" si="498"/>
        <v>2.0320661920874103E+51</v>
      </c>
      <c r="K1770" s="22">
        <f t="shared" si="499"/>
        <v>51.307937850457407</v>
      </c>
      <c r="L1770" s="17">
        <v>1</v>
      </c>
      <c r="M1770" s="17">
        <f t="shared" si="505"/>
        <v>9.6806918768257733E+25</v>
      </c>
      <c r="N1770" s="17">
        <f t="shared" si="500"/>
        <v>10</v>
      </c>
      <c r="O1770" s="17">
        <f t="shared" si="501"/>
        <v>86.323312532452036</v>
      </c>
      <c r="P1770" s="17">
        <v>1</v>
      </c>
      <c r="Q1770" s="17">
        <f t="shared" si="506"/>
        <v>32</v>
      </c>
      <c r="R1770" s="28">
        <f t="shared" si="494"/>
        <v>3.9728641666008382E+29</v>
      </c>
      <c r="S1770" s="10">
        <f t="shared" si="502"/>
        <v>12.824703728405899</v>
      </c>
      <c r="T1770" s="10">
        <f t="shared" si="503"/>
        <v>36743.236756936487</v>
      </c>
      <c r="U1770" s="38">
        <f t="shared" si="495"/>
        <v>1.8288595728786694E+53</v>
      </c>
      <c r="V1770" s="6">
        <f t="shared" si="496"/>
        <v>0</v>
      </c>
    </row>
    <row r="1771" spans="2:22" x14ac:dyDescent="0.3">
      <c r="B1771" s="27">
        <v>1769</v>
      </c>
      <c r="C1771" s="70">
        <f t="shared" si="507"/>
        <v>2.1002724932562747E+24</v>
      </c>
      <c r="D1771" s="19">
        <f t="shared" si="497"/>
        <v>1.1805916207174113E+21</v>
      </c>
      <c r="E1771" s="8">
        <f t="shared" si="504"/>
        <v>8.9231654882986111E+53</v>
      </c>
      <c r="F1771" s="17">
        <f t="shared" si="508"/>
        <v>1.07</v>
      </c>
      <c r="G1771" s="17">
        <f t="shared" si="491"/>
        <v>53.950518947450689</v>
      </c>
      <c r="H1771" s="21">
        <f t="shared" si="492"/>
        <v>2.1002724932562747E+25</v>
      </c>
      <c r="I1771" s="22">
        <f t="shared" si="493"/>
        <v>25.322275644562609</v>
      </c>
      <c r="J1771" s="23">
        <f t="shared" si="498"/>
        <v>2.0332090864586634E+51</v>
      </c>
      <c r="K1771" s="22">
        <f t="shared" si="499"/>
        <v>51.308182041907138</v>
      </c>
      <c r="L1771" s="17">
        <v>1</v>
      </c>
      <c r="M1771" s="17">
        <f t="shared" si="505"/>
        <v>9.6806918768257733E+25</v>
      </c>
      <c r="N1771" s="17">
        <f t="shared" si="500"/>
        <v>10</v>
      </c>
      <c r="O1771" s="17">
        <f t="shared" si="501"/>
        <v>86.323312532452036</v>
      </c>
      <c r="P1771" s="17">
        <v>1</v>
      </c>
      <c r="Q1771" s="17">
        <f t="shared" si="506"/>
        <v>32</v>
      </c>
      <c r="R1771" s="28">
        <f t="shared" si="494"/>
        <v>4.248575133440939E+29</v>
      </c>
      <c r="S1771" s="10">
        <f t="shared" si="502"/>
        <v>13.714719423914044</v>
      </c>
      <c r="T1771" s="10">
        <f t="shared" si="503"/>
        <v>36756.951476360402</v>
      </c>
      <c r="U1771" s="38">
        <f t="shared" si="495"/>
        <v>1.8298881778127971E+53</v>
      </c>
      <c r="V1771" s="6">
        <f t="shared" si="496"/>
        <v>0</v>
      </c>
    </row>
    <row r="1772" spans="2:22" x14ac:dyDescent="0.3">
      <c r="B1772" s="27">
        <v>1770</v>
      </c>
      <c r="C1772" s="70">
        <f t="shared" si="507"/>
        <v>2.1014530848769921E+24</v>
      </c>
      <c r="D1772" s="19">
        <f t="shared" si="497"/>
        <v>1.1805916207174113E+21</v>
      </c>
      <c r="E1772" s="8">
        <f t="shared" si="504"/>
        <v>9.5477870724795146E+53</v>
      </c>
      <c r="F1772" s="17">
        <f t="shared" si="508"/>
        <v>1.07</v>
      </c>
      <c r="G1772" s="17">
        <f t="shared" si="491"/>
        <v>53.979902725135901</v>
      </c>
      <c r="H1772" s="21">
        <f t="shared" si="492"/>
        <v>2.1014530848769921E+25</v>
      </c>
      <c r="I1772" s="22">
        <f t="shared" si="493"/>
        <v>25.322519698787577</v>
      </c>
      <c r="J1772" s="23">
        <f t="shared" si="498"/>
        <v>2.0343519808299161E+51</v>
      </c>
      <c r="K1772" s="22">
        <f t="shared" si="499"/>
        <v>51.308426096132102</v>
      </c>
      <c r="L1772" s="17">
        <v>1</v>
      </c>
      <c r="M1772" s="17">
        <f t="shared" si="505"/>
        <v>9.6806918768257733E+25</v>
      </c>
      <c r="N1772" s="17">
        <f t="shared" si="500"/>
        <v>10</v>
      </c>
      <c r="O1772" s="17">
        <f t="shared" si="501"/>
        <v>86.323312532452036</v>
      </c>
      <c r="P1772" s="17">
        <v>1</v>
      </c>
      <c r="Q1772" s="17">
        <f t="shared" si="506"/>
        <v>32</v>
      </c>
      <c r="R1772" s="28">
        <f t="shared" si="494"/>
        <v>4.5434214740218152E+29</v>
      </c>
      <c r="S1772" s="10">
        <f t="shared" si="502"/>
        <v>14.666505542136575</v>
      </c>
      <c r="T1772" s="10">
        <f t="shared" si="503"/>
        <v>36771.617981902542</v>
      </c>
      <c r="U1772" s="38">
        <f t="shared" si="495"/>
        <v>1.8309167827469245E+53</v>
      </c>
      <c r="V1772" s="6">
        <f t="shared" si="496"/>
        <v>0</v>
      </c>
    </row>
    <row r="1773" spans="2:22" x14ac:dyDescent="0.3">
      <c r="B1773" s="27">
        <v>1771</v>
      </c>
      <c r="C1773" s="70">
        <f t="shared" si="507"/>
        <v>2.1026336764977095E+24</v>
      </c>
      <c r="D1773" s="19">
        <f t="shared" si="497"/>
        <v>1.1805916207174113E+21</v>
      </c>
      <c r="E1773" s="8">
        <f t="shared" si="504"/>
        <v>1.0216132167553081E+54</v>
      </c>
      <c r="F1773" s="17">
        <f t="shared" si="508"/>
        <v>1.07</v>
      </c>
      <c r="G1773" s="17">
        <f t="shared" si="491"/>
        <v>54.009286502821105</v>
      </c>
      <c r="H1773" s="21">
        <f t="shared" si="492"/>
        <v>2.1026336764977095E+25</v>
      </c>
      <c r="I1773" s="22">
        <f t="shared" si="493"/>
        <v>25.322763615941927</v>
      </c>
      <c r="J1773" s="23">
        <f t="shared" si="498"/>
        <v>2.0354948752011688E+51</v>
      </c>
      <c r="K1773" s="22">
        <f t="shared" si="499"/>
        <v>51.308670013286452</v>
      </c>
      <c r="L1773" s="17">
        <v>1</v>
      </c>
      <c r="M1773" s="17">
        <f t="shared" si="505"/>
        <v>9.6806918768257733E+25</v>
      </c>
      <c r="N1773" s="17">
        <f t="shared" si="500"/>
        <v>10</v>
      </c>
      <c r="O1773" s="17">
        <f t="shared" si="501"/>
        <v>86.323312532452036</v>
      </c>
      <c r="P1773" s="17">
        <v>1</v>
      </c>
      <c r="Q1773" s="17">
        <f t="shared" si="506"/>
        <v>32</v>
      </c>
      <c r="R1773" s="28">
        <f t="shared" si="494"/>
        <v>4.8587313528478099E+29</v>
      </c>
      <c r="S1773" s="10">
        <f t="shared" si="502"/>
        <v>15.684349497784011</v>
      </c>
      <c r="T1773" s="10">
        <f t="shared" si="503"/>
        <v>36787.302331400329</v>
      </c>
      <c r="U1773" s="38">
        <f t="shared" si="495"/>
        <v>1.831945387681052E+53</v>
      </c>
      <c r="V1773" s="6">
        <f t="shared" si="496"/>
        <v>0</v>
      </c>
    </row>
    <row r="1774" spans="2:22" x14ac:dyDescent="0.3">
      <c r="B1774" s="27">
        <v>1772</v>
      </c>
      <c r="C1774" s="70">
        <f t="shared" si="507"/>
        <v>2.1038142681184269E+24</v>
      </c>
      <c r="D1774" s="19">
        <f t="shared" si="497"/>
        <v>1.1805916207174113E+21</v>
      </c>
      <c r="E1774" s="8">
        <f t="shared" si="504"/>
        <v>1.0931261419281798E+54</v>
      </c>
      <c r="F1774" s="17">
        <f t="shared" si="508"/>
        <v>1.07</v>
      </c>
      <c r="G1774" s="17">
        <f t="shared" si="491"/>
        <v>54.038670280506317</v>
      </c>
      <c r="H1774" s="21">
        <f t="shared" si="492"/>
        <v>2.1038142681184269E+25</v>
      </c>
      <c r="I1774" s="22">
        <f t="shared" si="493"/>
        <v>25.323007396179541</v>
      </c>
      <c r="J1774" s="23">
        <f t="shared" si="498"/>
        <v>2.0366377695724215E+51</v>
      </c>
      <c r="K1774" s="22">
        <f t="shared" si="499"/>
        <v>51.30891379352407</v>
      </c>
      <c r="L1774" s="17">
        <v>1</v>
      </c>
      <c r="M1774" s="17">
        <f t="shared" si="505"/>
        <v>9.6806918768257733E+25</v>
      </c>
      <c r="N1774" s="17">
        <f t="shared" si="500"/>
        <v>10</v>
      </c>
      <c r="O1774" s="17">
        <f t="shared" si="501"/>
        <v>86.323312532452036</v>
      </c>
      <c r="P1774" s="17">
        <v>1</v>
      </c>
      <c r="Q1774" s="17">
        <f t="shared" si="506"/>
        <v>32</v>
      </c>
      <c r="R1774" s="28">
        <f t="shared" si="494"/>
        <v>5.1959251274868053E+29</v>
      </c>
      <c r="S1774" s="10">
        <f t="shared" si="502"/>
        <v>16.77283631169588</v>
      </c>
      <c r="T1774" s="10">
        <f t="shared" si="503"/>
        <v>36804.075167712028</v>
      </c>
      <c r="U1774" s="38">
        <f t="shared" si="495"/>
        <v>1.8329739926151794E+53</v>
      </c>
      <c r="V1774" s="6">
        <f t="shared" si="496"/>
        <v>0</v>
      </c>
    </row>
    <row r="1775" spans="2:22" x14ac:dyDescent="0.3">
      <c r="B1775" s="27">
        <v>1773</v>
      </c>
      <c r="C1775" s="70">
        <f t="shared" si="507"/>
        <v>2.1049948597391444E+24</v>
      </c>
      <c r="D1775" s="19">
        <f t="shared" si="497"/>
        <v>1.1805916207174113E+21</v>
      </c>
      <c r="E1775" s="8">
        <f t="shared" si="504"/>
        <v>1.1696449718631523E+54</v>
      </c>
      <c r="F1775" s="17">
        <f t="shared" si="508"/>
        <v>1.07</v>
      </c>
      <c r="G1775" s="17">
        <f t="shared" si="491"/>
        <v>54.068054058191528</v>
      </c>
      <c r="H1775" s="21">
        <f t="shared" si="492"/>
        <v>2.1049948597391444E+25</v>
      </c>
      <c r="I1775" s="22">
        <f t="shared" si="493"/>
        <v>25.323251039654039</v>
      </c>
      <c r="J1775" s="23">
        <f t="shared" si="498"/>
        <v>2.0377806639436742E+51</v>
      </c>
      <c r="K1775" s="22">
        <f t="shared" si="499"/>
        <v>51.309157436998568</v>
      </c>
      <c r="L1775" s="17">
        <v>1</v>
      </c>
      <c r="M1775" s="17">
        <f t="shared" si="505"/>
        <v>9.6806918768257733E+25</v>
      </c>
      <c r="N1775" s="17">
        <f t="shared" si="500"/>
        <v>10</v>
      </c>
      <c r="O1775" s="17">
        <f t="shared" si="501"/>
        <v>86.323312532452036</v>
      </c>
      <c r="P1775" s="17">
        <v>1</v>
      </c>
      <c r="Q1775" s="17">
        <f t="shared" si="506"/>
        <v>32</v>
      </c>
      <c r="R1775" s="28">
        <f t="shared" si="494"/>
        <v>5.5565217485048746E+29</v>
      </c>
      <c r="S1775" s="10">
        <f t="shared" si="502"/>
        <v>17.936869270310154</v>
      </c>
      <c r="T1775" s="10">
        <f t="shared" si="503"/>
        <v>36822.012036982342</v>
      </c>
      <c r="U1775" s="38">
        <f t="shared" si="495"/>
        <v>1.8340025975493067E+53</v>
      </c>
      <c r="V1775" s="6">
        <f t="shared" si="496"/>
        <v>0</v>
      </c>
    </row>
    <row r="1776" spans="2:22" x14ac:dyDescent="0.3">
      <c r="B1776" s="27">
        <v>1774</v>
      </c>
      <c r="C1776" s="70">
        <f t="shared" si="507"/>
        <v>2.1061754513598618E+24</v>
      </c>
      <c r="D1776" s="19">
        <f t="shared" si="497"/>
        <v>1.1805916207174113E+21</v>
      </c>
      <c r="E1776" s="8">
        <f t="shared" si="504"/>
        <v>1.2515201198935732E+54</v>
      </c>
      <c r="F1776" s="17">
        <f t="shared" si="508"/>
        <v>1.07</v>
      </c>
      <c r="G1776" s="17">
        <f t="shared" si="491"/>
        <v>54.09743783587674</v>
      </c>
      <c r="H1776" s="21">
        <f t="shared" si="492"/>
        <v>2.1061754513598618E+25</v>
      </c>
      <c r="I1776" s="22">
        <f t="shared" si="493"/>
        <v>25.323494546518788</v>
      </c>
      <c r="J1776" s="23">
        <f t="shared" si="498"/>
        <v>2.0389235583149269E+51</v>
      </c>
      <c r="K1776" s="22">
        <f t="shared" si="499"/>
        <v>51.309400943863317</v>
      </c>
      <c r="L1776" s="17">
        <v>1</v>
      </c>
      <c r="M1776" s="17">
        <f t="shared" si="505"/>
        <v>9.6806918768257733E+25</v>
      </c>
      <c r="N1776" s="17">
        <f t="shared" si="500"/>
        <v>10</v>
      </c>
      <c r="O1776" s="17">
        <f t="shared" si="501"/>
        <v>86.323312532452036</v>
      </c>
      <c r="P1776" s="17">
        <v>1</v>
      </c>
      <c r="Q1776" s="17">
        <f t="shared" si="506"/>
        <v>32</v>
      </c>
      <c r="R1776" s="28">
        <f t="shared" si="494"/>
        <v>5.9421456037080078E+29</v>
      </c>
      <c r="S1776" s="10">
        <f t="shared" si="502"/>
        <v>19.181692019389249</v>
      </c>
      <c r="T1776" s="10">
        <f t="shared" si="503"/>
        <v>36841.19372900173</v>
      </c>
      <c r="U1776" s="38">
        <f t="shared" si="495"/>
        <v>1.8350312024834341E+53</v>
      </c>
      <c r="V1776" s="6">
        <f t="shared" si="496"/>
        <v>0</v>
      </c>
    </row>
    <row r="1777" spans="2:22" x14ac:dyDescent="0.3">
      <c r="B1777" s="27">
        <v>1775</v>
      </c>
      <c r="C1777" s="70">
        <f t="shared" si="507"/>
        <v>4.2147120859611584E+24</v>
      </c>
      <c r="D1777" s="19">
        <f t="shared" si="497"/>
        <v>2.3611832414348226E+21</v>
      </c>
      <c r="E1777" s="8">
        <f t="shared" si="504"/>
        <v>1.3391265282861234E+54</v>
      </c>
      <c r="F1777" s="17">
        <f t="shared" si="508"/>
        <v>1.07</v>
      </c>
      <c r="G1777" s="17">
        <f t="shared" si="491"/>
        <v>54.126821613561944</v>
      </c>
      <c r="H1777" s="21">
        <f t="shared" si="492"/>
        <v>4.2147120859611584E+25</v>
      </c>
      <c r="I1777" s="22">
        <f t="shared" si="493"/>
        <v>25.624767912590876</v>
      </c>
      <c r="J1777" s="23">
        <f t="shared" si="498"/>
        <v>4.0801329053723598E+51</v>
      </c>
      <c r="K1777" s="22">
        <f t="shared" si="499"/>
        <v>51.610674309935405</v>
      </c>
      <c r="L1777" s="17">
        <v>1</v>
      </c>
      <c r="M1777" s="17">
        <f t="shared" si="505"/>
        <v>9.6806918768257733E+25</v>
      </c>
      <c r="N1777" s="17">
        <f t="shared" si="500"/>
        <v>10</v>
      </c>
      <c r="O1777" s="17">
        <f t="shared" si="501"/>
        <v>86.323312532452036</v>
      </c>
      <c r="P1777" s="17">
        <v>1</v>
      </c>
      <c r="Q1777" s="17">
        <f t="shared" si="506"/>
        <v>32</v>
      </c>
      <c r="R1777" s="28">
        <f t="shared" si="494"/>
        <v>3.1772669187692276E+29</v>
      </c>
      <c r="S1777" s="10">
        <f t="shared" si="502"/>
        <v>10.256456095790405</v>
      </c>
      <c r="T1777" s="10">
        <f t="shared" si="503"/>
        <v>36851.450185097521</v>
      </c>
      <c r="U1777" s="38">
        <f t="shared" si="495"/>
        <v>3.672119614835124E+53</v>
      </c>
      <c r="V1777" s="6">
        <f t="shared" si="496"/>
        <v>0</v>
      </c>
    </row>
    <row r="1778" spans="2:22" x14ac:dyDescent="0.3">
      <c r="B1778" s="27">
        <v>1776</v>
      </c>
      <c r="C1778" s="70">
        <f t="shared" si="507"/>
        <v>4.2170732692025932E+24</v>
      </c>
      <c r="D1778" s="19">
        <f t="shared" si="497"/>
        <v>2.3611832414348226E+21</v>
      </c>
      <c r="E1778" s="8">
        <f t="shared" si="504"/>
        <v>1.4328653852661521E+54</v>
      </c>
      <c r="F1778" s="17">
        <f t="shared" si="508"/>
        <v>1.07</v>
      </c>
      <c r="G1778" s="17">
        <f t="shared" si="491"/>
        <v>54.156205391247155</v>
      </c>
      <c r="H1778" s="21">
        <f t="shared" si="492"/>
        <v>4.2170732692025932E+25</v>
      </c>
      <c r="I1778" s="22">
        <f t="shared" si="493"/>
        <v>25.625011146695194</v>
      </c>
      <c r="J1778" s="23">
        <f t="shared" si="498"/>
        <v>4.0824186941148652E+51</v>
      </c>
      <c r="K1778" s="22">
        <f t="shared" si="499"/>
        <v>51.610917544039722</v>
      </c>
      <c r="L1778" s="17">
        <v>1</v>
      </c>
      <c r="M1778" s="17">
        <f t="shared" si="505"/>
        <v>9.6806918768257733E+25</v>
      </c>
      <c r="N1778" s="17">
        <f t="shared" si="500"/>
        <v>10</v>
      </c>
      <c r="O1778" s="17">
        <f t="shared" si="501"/>
        <v>86.323312532452036</v>
      </c>
      <c r="P1778" s="17">
        <v>1</v>
      </c>
      <c r="Q1778" s="17">
        <f t="shared" si="506"/>
        <v>32</v>
      </c>
      <c r="R1778" s="28">
        <f t="shared" si="494"/>
        <v>3.3977720893075514E+29</v>
      </c>
      <c r="S1778" s="10">
        <f t="shared" si="502"/>
        <v>10.968263337152791</v>
      </c>
      <c r="T1778" s="10">
        <f t="shared" si="503"/>
        <v>36862.418448434677</v>
      </c>
      <c r="U1778" s="38">
        <f t="shared" si="495"/>
        <v>3.6741768247033789E+53</v>
      </c>
      <c r="V1778" s="6">
        <f t="shared" si="496"/>
        <v>0</v>
      </c>
    </row>
    <row r="1779" spans="2:22" x14ac:dyDescent="0.3">
      <c r="B1779" s="27">
        <v>1777</v>
      </c>
      <c r="C1779" s="70">
        <f t="shared" si="507"/>
        <v>4.219434452444028E+24</v>
      </c>
      <c r="D1779" s="19">
        <f t="shared" si="497"/>
        <v>2.3611832414348226E+21</v>
      </c>
      <c r="E1779" s="8">
        <f t="shared" si="504"/>
        <v>1.533165962234783E+54</v>
      </c>
      <c r="F1779" s="17">
        <f t="shared" si="508"/>
        <v>1.07</v>
      </c>
      <c r="G1779" s="17">
        <f t="shared" si="491"/>
        <v>54.185589168932367</v>
      </c>
      <c r="H1779" s="21">
        <f t="shared" si="492"/>
        <v>4.219434452444028E+25</v>
      </c>
      <c r="I1779" s="22">
        <f t="shared" si="493"/>
        <v>25.62525424464831</v>
      </c>
      <c r="J1779" s="23">
        <f t="shared" si="498"/>
        <v>4.0847044828573706E+51</v>
      </c>
      <c r="K1779" s="22">
        <f t="shared" si="499"/>
        <v>51.611160641992839</v>
      </c>
      <c r="L1779" s="17">
        <v>1</v>
      </c>
      <c r="M1779" s="17">
        <f t="shared" si="505"/>
        <v>9.6806918768257733E+25</v>
      </c>
      <c r="N1779" s="17">
        <f t="shared" si="500"/>
        <v>10</v>
      </c>
      <c r="O1779" s="17">
        <f t="shared" si="501"/>
        <v>86.323312532452036</v>
      </c>
      <c r="P1779" s="17">
        <v>1</v>
      </c>
      <c r="Q1779" s="17">
        <f t="shared" si="506"/>
        <v>32</v>
      </c>
      <c r="R1779" s="28">
        <f t="shared" si="494"/>
        <v>3.6335816553489185E+29</v>
      </c>
      <c r="S1779" s="10">
        <f t="shared" si="502"/>
        <v>11.729474315929341</v>
      </c>
      <c r="T1779" s="10">
        <f t="shared" si="503"/>
        <v>36874.147922750606</v>
      </c>
      <c r="U1779" s="38">
        <f t="shared" si="495"/>
        <v>3.6762340345716334E+53</v>
      </c>
      <c r="V1779" s="6">
        <f t="shared" si="496"/>
        <v>0</v>
      </c>
    </row>
    <row r="1780" spans="2:22" x14ac:dyDescent="0.3">
      <c r="B1780" s="27">
        <v>1778</v>
      </c>
      <c r="C1780" s="70">
        <f t="shared" si="507"/>
        <v>4.2217956356854628E+24</v>
      </c>
      <c r="D1780" s="19">
        <f t="shared" si="497"/>
        <v>2.3611832414348226E+21</v>
      </c>
      <c r="E1780" s="8">
        <f t="shared" si="504"/>
        <v>1.6404875795912179E+54</v>
      </c>
      <c r="F1780" s="17">
        <f t="shared" si="508"/>
        <v>1.07</v>
      </c>
      <c r="G1780" s="17">
        <f t="shared" si="491"/>
        <v>54.214972946617578</v>
      </c>
      <c r="H1780" s="21">
        <f t="shared" si="492"/>
        <v>4.2217956356854628E+25</v>
      </c>
      <c r="I1780" s="22">
        <f t="shared" si="493"/>
        <v>25.625497206602564</v>
      </c>
      <c r="J1780" s="23">
        <f t="shared" si="498"/>
        <v>4.086990271599876E+51</v>
      </c>
      <c r="K1780" s="22">
        <f t="shared" si="499"/>
        <v>51.611403603947089</v>
      </c>
      <c r="L1780" s="17">
        <v>1</v>
      </c>
      <c r="M1780" s="17">
        <f t="shared" si="505"/>
        <v>9.6806918768257733E+25</v>
      </c>
      <c r="N1780" s="17">
        <f t="shared" si="500"/>
        <v>10</v>
      </c>
      <c r="O1780" s="17">
        <f t="shared" si="501"/>
        <v>86.323312532452036</v>
      </c>
      <c r="P1780" s="17">
        <v>1</v>
      </c>
      <c r="Q1780" s="17">
        <f t="shared" si="506"/>
        <v>32</v>
      </c>
      <c r="R1780" s="28">
        <f t="shared" si="494"/>
        <v>3.8857579124027483E+29</v>
      </c>
      <c r="S1780" s="10">
        <f t="shared" si="502"/>
        <v>12.543518201759136</v>
      </c>
      <c r="T1780" s="10">
        <f t="shared" si="503"/>
        <v>36886.691440952367</v>
      </c>
      <c r="U1780" s="38">
        <f t="shared" si="495"/>
        <v>3.6782912444398883E+53</v>
      </c>
      <c r="V1780" s="6">
        <f t="shared" si="496"/>
        <v>0</v>
      </c>
    </row>
    <row r="1781" spans="2:22" x14ac:dyDescent="0.3">
      <c r="B1781" s="27">
        <v>1779</v>
      </c>
      <c r="C1781" s="70">
        <f t="shared" si="507"/>
        <v>4.2241568189268976E+24</v>
      </c>
      <c r="D1781" s="19">
        <f t="shared" si="497"/>
        <v>2.3611832414348226E+21</v>
      </c>
      <c r="E1781" s="8">
        <f t="shared" si="504"/>
        <v>1.7553217101626032E+54</v>
      </c>
      <c r="F1781" s="17">
        <f t="shared" si="508"/>
        <v>1.07</v>
      </c>
      <c r="G1781" s="17">
        <f t="shared" si="491"/>
        <v>54.244356724302783</v>
      </c>
      <c r="H1781" s="21">
        <f t="shared" si="492"/>
        <v>4.2241568189268976E+25</v>
      </c>
      <c r="I1781" s="22">
        <f t="shared" si="493"/>
        <v>25.625740032710038</v>
      </c>
      <c r="J1781" s="23">
        <f t="shared" si="498"/>
        <v>4.0892760603423814E+51</v>
      </c>
      <c r="K1781" s="22">
        <f t="shared" si="499"/>
        <v>51.611646430054563</v>
      </c>
      <c r="L1781" s="17">
        <v>1</v>
      </c>
      <c r="M1781" s="17">
        <f t="shared" si="505"/>
        <v>9.6806918768257733E+25</v>
      </c>
      <c r="N1781" s="17">
        <f t="shared" si="500"/>
        <v>10</v>
      </c>
      <c r="O1781" s="17">
        <f t="shared" si="501"/>
        <v>86.323312532452036</v>
      </c>
      <c r="P1781" s="17">
        <v>1</v>
      </c>
      <c r="Q1781" s="17">
        <f t="shared" si="506"/>
        <v>32</v>
      </c>
      <c r="R1781" s="28">
        <f t="shared" si="494"/>
        <v>4.1554368964183585E+29</v>
      </c>
      <c r="S1781" s="10">
        <f t="shared" si="502"/>
        <v>13.414062203956126</v>
      </c>
      <c r="T1781" s="10">
        <f t="shared" si="503"/>
        <v>36900.105503156323</v>
      </c>
      <c r="U1781" s="38">
        <f t="shared" si="495"/>
        <v>3.6803484543081432E+53</v>
      </c>
      <c r="V1781" s="6">
        <f t="shared" si="496"/>
        <v>0</v>
      </c>
    </row>
    <row r="1782" spans="2:22" x14ac:dyDescent="0.3">
      <c r="B1782" s="27">
        <v>1780</v>
      </c>
      <c r="C1782" s="70">
        <f t="shared" si="507"/>
        <v>4.2265180021683325E+24</v>
      </c>
      <c r="D1782" s="19">
        <f t="shared" si="497"/>
        <v>2.3611832414348226E+21</v>
      </c>
      <c r="E1782" s="8">
        <f t="shared" si="504"/>
        <v>1.8781942298739855E+54</v>
      </c>
      <c r="F1782" s="17">
        <f t="shared" si="508"/>
        <v>1.07</v>
      </c>
      <c r="G1782" s="17">
        <f t="shared" si="491"/>
        <v>54.273740501987994</v>
      </c>
      <c r="H1782" s="21">
        <f t="shared" si="492"/>
        <v>4.2265180021683325E+25</v>
      </c>
      <c r="I1782" s="22">
        <f t="shared" si="493"/>
        <v>25.625982723122558</v>
      </c>
      <c r="J1782" s="23">
        <f t="shared" si="498"/>
        <v>4.0915618490848875E+51</v>
      </c>
      <c r="K1782" s="22">
        <f t="shared" si="499"/>
        <v>51.611889120467083</v>
      </c>
      <c r="L1782" s="17">
        <v>1</v>
      </c>
      <c r="M1782" s="17">
        <f t="shared" si="505"/>
        <v>9.6806918768257733E+25</v>
      </c>
      <c r="N1782" s="17">
        <f t="shared" si="500"/>
        <v>10</v>
      </c>
      <c r="O1782" s="17">
        <f t="shared" si="501"/>
        <v>86.323312532452036</v>
      </c>
      <c r="P1782" s="17">
        <v>1</v>
      </c>
      <c r="Q1782" s="17">
        <f t="shared" si="506"/>
        <v>32</v>
      </c>
      <c r="R1782" s="28">
        <f t="shared" si="494"/>
        <v>4.4438335029222983E+29</v>
      </c>
      <c r="S1782" s="10">
        <f t="shared" si="502"/>
        <v>14.345028096468678</v>
      </c>
      <c r="T1782" s="10">
        <f t="shared" si="503"/>
        <v>36914.450531252791</v>
      </c>
      <c r="U1782" s="38">
        <f t="shared" si="495"/>
        <v>3.6824056641763989E+53</v>
      </c>
      <c r="V1782" s="6">
        <f t="shared" si="496"/>
        <v>0</v>
      </c>
    </row>
    <row r="1783" spans="2:22" x14ac:dyDescent="0.3">
      <c r="B1783" s="27">
        <v>1781</v>
      </c>
      <c r="C1783" s="70">
        <f t="shared" si="507"/>
        <v>4.2288791854097673E+24</v>
      </c>
      <c r="D1783" s="19">
        <f t="shared" si="497"/>
        <v>2.3611832414348226E+21</v>
      </c>
      <c r="E1783" s="8">
        <f t="shared" si="504"/>
        <v>2.0096678259651647E+54</v>
      </c>
      <c r="F1783" s="17">
        <f t="shared" si="508"/>
        <v>1.07</v>
      </c>
      <c r="G1783" s="17">
        <f t="shared" si="491"/>
        <v>54.303124279673206</v>
      </c>
      <c r="H1783" s="21">
        <f t="shared" si="492"/>
        <v>4.2288791854097673E+25</v>
      </c>
      <c r="I1783" s="22">
        <f t="shared" si="493"/>
        <v>25.626225277991697</v>
      </c>
      <c r="J1783" s="23">
        <f t="shared" si="498"/>
        <v>4.0938476378273929E+51</v>
      </c>
      <c r="K1783" s="22">
        <f t="shared" si="499"/>
        <v>51.612131675336222</v>
      </c>
      <c r="L1783" s="17">
        <v>1</v>
      </c>
      <c r="M1783" s="17">
        <f t="shared" si="505"/>
        <v>9.6806918768257733E+25</v>
      </c>
      <c r="N1783" s="17">
        <f t="shared" si="500"/>
        <v>10</v>
      </c>
      <c r="O1783" s="17">
        <f t="shared" si="501"/>
        <v>86.323312532452036</v>
      </c>
      <c r="P1783" s="17">
        <v>1</v>
      </c>
      <c r="Q1783" s="17">
        <f t="shared" si="506"/>
        <v>32</v>
      </c>
      <c r="R1783" s="28">
        <f t="shared" si="494"/>
        <v>4.7522469615561578E+29</v>
      </c>
      <c r="S1783" s="10">
        <f t="shared" si="502"/>
        <v>15.340609890098527</v>
      </c>
      <c r="T1783" s="10">
        <f t="shared" si="503"/>
        <v>36929.791141142887</v>
      </c>
      <c r="U1783" s="38">
        <f t="shared" si="495"/>
        <v>3.6844628740446538E+53</v>
      </c>
      <c r="V1783" s="6">
        <f t="shared" si="496"/>
        <v>0</v>
      </c>
    </row>
    <row r="1784" spans="2:22" x14ac:dyDescent="0.3">
      <c r="B1784" s="27">
        <v>1782</v>
      </c>
      <c r="C1784" s="70">
        <f t="shared" si="507"/>
        <v>4.2312403686512021E+24</v>
      </c>
      <c r="D1784" s="19">
        <f t="shared" si="497"/>
        <v>2.3611832414348226E+21</v>
      </c>
      <c r="E1784" s="8">
        <f t="shared" si="504"/>
        <v>2.1503445737827263E+54</v>
      </c>
      <c r="F1784" s="17">
        <f t="shared" si="508"/>
        <v>1.07</v>
      </c>
      <c r="G1784" s="17">
        <f t="shared" si="491"/>
        <v>54.332508057358417</v>
      </c>
      <c r="H1784" s="21">
        <f t="shared" si="492"/>
        <v>4.2312403686512021E+25</v>
      </c>
      <c r="I1784" s="22">
        <f t="shared" si="493"/>
        <v>25.626467697468772</v>
      </c>
      <c r="J1784" s="23">
        <f t="shared" si="498"/>
        <v>4.0961334265698983E+51</v>
      </c>
      <c r="K1784" s="22">
        <f t="shared" si="499"/>
        <v>51.612374094813298</v>
      </c>
      <c r="L1784" s="17">
        <v>1</v>
      </c>
      <c r="M1784" s="17">
        <f t="shared" si="505"/>
        <v>9.6806918768257733E+25</v>
      </c>
      <c r="N1784" s="17">
        <f t="shared" si="500"/>
        <v>10</v>
      </c>
      <c r="O1784" s="17">
        <f t="shared" si="501"/>
        <v>86.323312532452036</v>
      </c>
      <c r="P1784" s="17">
        <v>1</v>
      </c>
      <c r="Q1784" s="17">
        <f t="shared" si="506"/>
        <v>32</v>
      </c>
      <c r="R1784" s="28">
        <f t="shared" si="494"/>
        <v>5.0820666906904997E+29</v>
      </c>
      <c r="S1784" s="10">
        <f t="shared" si="502"/>
        <v>16.405292731633995</v>
      </c>
      <c r="T1784" s="10">
        <f t="shared" si="503"/>
        <v>36946.196433874524</v>
      </c>
      <c r="U1784" s="38">
        <f t="shared" si="495"/>
        <v>3.6865200839129083E+53</v>
      </c>
      <c r="V1784" s="6">
        <f t="shared" si="496"/>
        <v>0</v>
      </c>
    </row>
    <row r="1785" spans="2:22" x14ac:dyDescent="0.3">
      <c r="B1785" s="27">
        <v>1783</v>
      </c>
      <c r="C1785" s="70">
        <f t="shared" si="507"/>
        <v>4.2336015518926369E+24</v>
      </c>
      <c r="D1785" s="19">
        <f t="shared" si="497"/>
        <v>2.3611832414348226E+21</v>
      </c>
      <c r="E1785" s="8">
        <f t="shared" si="504"/>
        <v>2.3008686939475172E+54</v>
      </c>
      <c r="F1785" s="17">
        <f t="shared" si="508"/>
        <v>1.07</v>
      </c>
      <c r="G1785" s="17">
        <f t="shared" si="491"/>
        <v>54.361891835043622</v>
      </c>
      <c r="H1785" s="21">
        <f t="shared" si="492"/>
        <v>4.2336015518926369E+25</v>
      </c>
      <c r="I1785" s="22">
        <f t="shared" si="493"/>
        <v>25.626709981704849</v>
      </c>
      <c r="J1785" s="23">
        <f t="shared" si="498"/>
        <v>4.0984192153124037E+51</v>
      </c>
      <c r="K1785" s="22">
        <f t="shared" si="499"/>
        <v>51.612616379049378</v>
      </c>
      <c r="L1785" s="17">
        <v>1</v>
      </c>
      <c r="M1785" s="17">
        <f t="shared" si="505"/>
        <v>9.6806918768257733E+25</v>
      </c>
      <c r="N1785" s="17">
        <f t="shared" si="500"/>
        <v>10</v>
      </c>
      <c r="O1785" s="17">
        <f t="shared" si="501"/>
        <v>86.323312532452036</v>
      </c>
      <c r="P1785" s="17">
        <v>1</v>
      </c>
      <c r="Q1785" s="17">
        <f t="shared" si="506"/>
        <v>32</v>
      </c>
      <c r="R1785" s="28">
        <f t="shared" si="494"/>
        <v>5.4347785585039552E+29</v>
      </c>
      <c r="S1785" s="10">
        <f t="shared" si="502"/>
        <v>17.543873115083262</v>
      </c>
      <c r="T1785" s="10">
        <f t="shared" si="503"/>
        <v>36963.74030698961</v>
      </c>
      <c r="U1785" s="38">
        <f t="shared" si="495"/>
        <v>3.6885772937811632E+53</v>
      </c>
      <c r="V1785" s="6">
        <f t="shared" si="496"/>
        <v>0</v>
      </c>
    </row>
    <row r="1786" spans="2:22" x14ac:dyDescent="0.3">
      <c r="B1786" s="27">
        <v>1784</v>
      </c>
      <c r="C1786" s="70">
        <f t="shared" si="507"/>
        <v>4.2359627351340718E+24</v>
      </c>
      <c r="D1786" s="19">
        <f t="shared" si="497"/>
        <v>2.3611832414348226E+21</v>
      </c>
      <c r="E1786" s="8">
        <f t="shared" si="504"/>
        <v>2.4619295025238436E+54</v>
      </c>
      <c r="F1786" s="17">
        <f t="shared" si="508"/>
        <v>1.07</v>
      </c>
      <c r="G1786" s="17">
        <f t="shared" si="491"/>
        <v>54.391275612728833</v>
      </c>
      <c r="H1786" s="21">
        <f t="shared" si="492"/>
        <v>4.2359627351340718E+25</v>
      </c>
      <c r="I1786" s="22">
        <f t="shared" si="493"/>
        <v>25.626952130850739</v>
      </c>
      <c r="J1786" s="23">
        <f t="shared" si="498"/>
        <v>4.1007050040549091E+51</v>
      </c>
      <c r="K1786" s="22">
        <f t="shared" si="499"/>
        <v>51.612858528195268</v>
      </c>
      <c r="L1786" s="17">
        <v>1</v>
      </c>
      <c r="M1786" s="17">
        <f t="shared" si="505"/>
        <v>9.6806918768257733E+25</v>
      </c>
      <c r="N1786" s="17">
        <f t="shared" si="500"/>
        <v>10</v>
      </c>
      <c r="O1786" s="17">
        <f t="shared" si="501"/>
        <v>86.323312532452036</v>
      </c>
      <c r="P1786" s="17">
        <v>1</v>
      </c>
      <c r="Q1786" s="17">
        <f t="shared" si="506"/>
        <v>32</v>
      </c>
      <c r="R1786" s="28">
        <f t="shared" si="494"/>
        <v>5.8119715787488424E+29</v>
      </c>
      <c r="S1786" s="10">
        <f t="shared" si="502"/>
        <v>18.761480496108355</v>
      </c>
      <c r="T1786" s="10">
        <f t="shared" si="503"/>
        <v>36982.501787485715</v>
      </c>
      <c r="U1786" s="38">
        <f t="shared" si="495"/>
        <v>3.6906345036494181E+53</v>
      </c>
      <c r="V1786" s="6">
        <f t="shared" si="496"/>
        <v>0</v>
      </c>
    </row>
    <row r="1787" spans="2:22" x14ac:dyDescent="0.3">
      <c r="B1787" s="27">
        <v>1785</v>
      </c>
      <c r="C1787" s="70">
        <f t="shared" si="507"/>
        <v>4.2383239183755066E+24</v>
      </c>
      <c r="D1787" s="19">
        <f t="shared" si="497"/>
        <v>2.3611832414348226E+21</v>
      </c>
      <c r="E1787" s="8">
        <f t="shared" si="504"/>
        <v>2.6342645677005127E+54</v>
      </c>
      <c r="F1787" s="17">
        <f t="shared" si="508"/>
        <v>1.07</v>
      </c>
      <c r="G1787" s="17">
        <f t="shared" si="491"/>
        <v>54.420659390414045</v>
      </c>
      <c r="H1787" s="21">
        <f t="shared" si="492"/>
        <v>4.2383239183755066E+25</v>
      </c>
      <c r="I1787" s="22">
        <f t="shared" si="493"/>
        <v>25.627194145057004</v>
      </c>
      <c r="J1787" s="23">
        <f t="shared" si="498"/>
        <v>4.1029907927974145E+51</v>
      </c>
      <c r="K1787" s="22">
        <f t="shared" si="499"/>
        <v>51.613100542401533</v>
      </c>
      <c r="L1787" s="17">
        <v>1</v>
      </c>
      <c r="M1787" s="17">
        <f t="shared" si="505"/>
        <v>9.6806918768257733E+25</v>
      </c>
      <c r="N1787" s="17">
        <f t="shared" si="500"/>
        <v>10</v>
      </c>
      <c r="O1787" s="17">
        <f t="shared" si="501"/>
        <v>86.323312532452036</v>
      </c>
      <c r="P1787" s="17">
        <v>1</v>
      </c>
      <c r="Q1787" s="17">
        <f t="shared" si="506"/>
        <v>32</v>
      </c>
      <c r="R1787" s="28">
        <f t="shared" si="494"/>
        <v>6.2153450713842357E+29</v>
      </c>
      <c r="S1787" s="10">
        <f t="shared" si="502"/>
        <v>20.063600407086174</v>
      </c>
      <c r="T1787" s="10">
        <f t="shared" si="503"/>
        <v>37002.565387892799</v>
      </c>
      <c r="U1787" s="38">
        <f t="shared" si="495"/>
        <v>3.692691713517673E+53</v>
      </c>
      <c r="V1787" s="6">
        <f t="shared" si="496"/>
        <v>0</v>
      </c>
    </row>
    <row r="1788" spans="2:22" x14ac:dyDescent="0.3">
      <c r="B1788" s="27">
        <v>1786</v>
      </c>
      <c r="C1788" s="70">
        <f t="shared" si="507"/>
        <v>4.2406851016169414E+24</v>
      </c>
      <c r="D1788" s="19">
        <f t="shared" si="497"/>
        <v>2.3611832414348226E+21</v>
      </c>
      <c r="E1788" s="8">
        <f t="shared" si="504"/>
        <v>2.8186630874395486E+54</v>
      </c>
      <c r="F1788" s="17">
        <f t="shared" si="508"/>
        <v>1.07</v>
      </c>
      <c r="G1788" s="17">
        <f t="shared" si="491"/>
        <v>54.450043168099256</v>
      </c>
      <c r="H1788" s="21">
        <f t="shared" si="492"/>
        <v>4.2406851016169414E+25</v>
      </c>
      <c r="I1788" s="22">
        <f t="shared" si="493"/>
        <v>25.627436024473951</v>
      </c>
      <c r="J1788" s="23">
        <f t="shared" si="498"/>
        <v>4.1052765815399206E+51</v>
      </c>
      <c r="K1788" s="22">
        <f t="shared" si="499"/>
        <v>51.61334242181848</v>
      </c>
      <c r="L1788" s="17">
        <v>1</v>
      </c>
      <c r="M1788" s="17">
        <f t="shared" si="505"/>
        <v>9.6806918768257733E+25</v>
      </c>
      <c r="N1788" s="17">
        <f t="shared" si="500"/>
        <v>10</v>
      </c>
      <c r="O1788" s="17">
        <f t="shared" si="501"/>
        <v>86.323312532452036</v>
      </c>
      <c r="P1788" s="17">
        <v>1</v>
      </c>
      <c r="Q1788" s="17">
        <f t="shared" si="506"/>
        <v>32</v>
      </c>
      <c r="R1788" s="28">
        <f t="shared" si="494"/>
        <v>6.6467163203530801E+29</v>
      </c>
      <c r="S1788" s="10">
        <f t="shared" si="502"/>
        <v>21.456099176987781</v>
      </c>
      <c r="T1788" s="10">
        <f t="shared" si="503"/>
        <v>37024.021487069789</v>
      </c>
      <c r="U1788" s="38">
        <f t="shared" si="495"/>
        <v>3.6947489233859283E+53</v>
      </c>
      <c r="V1788" s="6">
        <f t="shared" si="496"/>
        <v>0</v>
      </c>
    </row>
    <row r="1789" spans="2:22" x14ac:dyDescent="0.3">
      <c r="B1789" s="27">
        <v>1787</v>
      </c>
      <c r="C1789" s="70">
        <f t="shared" si="507"/>
        <v>4.2430462848583762E+24</v>
      </c>
      <c r="D1789" s="19">
        <f t="shared" si="497"/>
        <v>2.3611832414348226E+21</v>
      </c>
      <c r="E1789" s="8">
        <f t="shared" si="504"/>
        <v>3.015969503560317E+54</v>
      </c>
      <c r="F1789" s="17">
        <f t="shared" si="508"/>
        <v>1.07</v>
      </c>
      <c r="G1789" s="17">
        <f t="shared" si="491"/>
        <v>54.479426945784461</v>
      </c>
      <c r="H1789" s="21">
        <f t="shared" si="492"/>
        <v>4.2430462848583762E+25</v>
      </c>
      <c r="I1789" s="22">
        <f t="shared" si="493"/>
        <v>25.62767776925164</v>
      </c>
      <c r="J1789" s="23">
        <f t="shared" si="498"/>
        <v>4.107562370282426E+51</v>
      </c>
      <c r="K1789" s="22">
        <f t="shared" si="499"/>
        <v>51.613584166596169</v>
      </c>
      <c r="L1789" s="17">
        <v>1</v>
      </c>
      <c r="M1789" s="17">
        <f t="shared" si="505"/>
        <v>9.6806918768257733E+25</v>
      </c>
      <c r="N1789" s="17">
        <f t="shared" si="500"/>
        <v>10</v>
      </c>
      <c r="O1789" s="17">
        <f t="shared" si="501"/>
        <v>86.323312532452036</v>
      </c>
      <c r="P1789" s="17">
        <v>1</v>
      </c>
      <c r="Q1789" s="17">
        <f t="shared" si="506"/>
        <v>32</v>
      </c>
      <c r="R1789" s="28">
        <f t="shared" si="494"/>
        <v>7.1080287630211025E+29</v>
      </c>
      <c r="S1789" s="10">
        <f t="shared" si="502"/>
        <v>22.945250367501924</v>
      </c>
      <c r="T1789" s="10">
        <f t="shared" si="503"/>
        <v>37046.966737437288</v>
      </c>
      <c r="U1789" s="38">
        <f t="shared" si="495"/>
        <v>3.6968061332541832E+53</v>
      </c>
      <c r="V1789" s="6">
        <f t="shared" si="496"/>
        <v>0</v>
      </c>
    </row>
    <row r="1790" spans="2:22" x14ac:dyDescent="0.3">
      <c r="B1790" s="27">
        <v>1788</v>
      </c>
      <c r="C1790" s="70">
        <f t="shared" si="507"/>
        <v>4.245407468099811E+24</v>
      </c>
      <c r="D1790" s="19">
        <f t="shared" si="497"/>
        <v>2.3611832414348226E+21</v>
      </c>
      <c r="E1790" s="8">
        <f t="shared" si="504"/>
        <v>3.2270873688095396E+54</v>
      </c>
      <c r="F1790" s="17">
        <f t="shared" si="508"/>
        <v>1.07</v>
      </c>
      <c r="G1790" s="17">
        <f t="shared" si="491"/>
        <v>54.508810723469672</v>
      </c>
      <c r="H1790" s="21">
        <f t="shared" si="492"/>
        <v>4.245407468099811E+25</v>
      </c>
      <c r="I1790" s="22">
        <f t="shared" si="493"/>
        <v>25.627919379539875</v>
      </c>
      <c r="J1790" s="23">
        <f t="shared" si="498"/>
        <v>4.1098481590249314E+51</v>
      </c>
      <c r="K1790" s="22">
        <f t="shared" si="499"/>
        <v>51.613825776884404</v>
      </c>
      <c r="L1790" s="17">
        <v>1</v>
      </c>
      <c r="M1790" s="17">
        <f t="shared" si="505"/>
        <v>9.6806918768257733E+25</v>
      </c>
      <c r="N1790" s="17">
        <f t="shared" si="500"/>
        <v>10</v>
      </c>
      <c r="O1790" s="17">
        <f t="shared" si="501"/>
        <v>86.323312532452036</v>
      </c>
      <c r="P1790" s="17">
        <v>1</v>
      </c>
      <c r="Q1790" s="17">
        <f t="shared" si="506"/>
        <v>32</v>
      </c>
      <c r="R1790" s="28">
        <f t="shared" si="494"/>
        <v>7.6013607481920736E+29</v>
      </c>
      <c r="S1790" s="10">
        <f t="shared" si="502"/>
        <v>24.537763044565644</v>
      </c>
      <c r="T1790" s="10">
        <f t="shared" si="503"/>
        <v>37071.504500481853</v>
      </c>
      <c r="U1790" s="38">
        <f t="shared" si="495"/>
        <v>3.6988633431224381E+53</v>
      </c>
      <c r="V1790" s="6">
        <f t="shared" si="496"/>
        <v>0</v>
      </c>
    </row>
    <row r="1791" spans="2:22" x14ac:dyDescent="0.3">
      <c r="B1791" s="27">
        <v>1789</v>
      </c>
      <c r="C1791" s="70">
        <f t="shared" si="507"/>
        <v>4.2477686513412459E+24</v>
      </c>
      <c r="D1791" s="19">
        <f t="shared" si="497"/>
        <v>2.3611832414348226E+21</v>
      </c>
      <c r="E1791" s="8">
        <f t="shared" si="504"/>
        <v>3.4529834846262075E+54</v>
      </c>
      <c r="F1791" s="17">
        <f t="shared" si="508"/>
        <v>1.07</v>
      </c>
      <c r="G1791" s="17">
        <f t="shared" si="491"/>
        <v>54.538194501154884</v>
      </c>
      <c r="H1791" s="21">
        <f t="shared" si="492"/>
        <v>4.2477686513412459E+25</v>
      </c>
      <c r="I1791" s="22">
        <f t="shared" si="493"/>
        <v>25.628160855488215</v>
      </c>
      <c r="J1791" s="23">
        <f t="shared" si="498"/>
        <v>4.1121339477674368E+51</v>
      </c>
      <c r="K1791" s="22">
        <f t="shared" si="499"/>
        <v>51.614067252832747</v>
      </c>
      <c r="L1791" s="17">
        <v>1</v>
      </c>
      <c r="M1791" s="17">
        <f t="shared" si="505"/>
        <v>9.6806918768257733E+25</v>
      </c>
      <c r="N1791" s="17">
        <f t="shared" si="500"/>
        <v>10</v>
      </c>
      <c r="O1791" s="17">
        <f t="shared" si="501"/>
        <v>86.323312532452036</v>
      </c>
      <c r="P1791" s="17">
        <v>1</v>
      </c>
      <c r="Q1791" s="17">
        <f t="shared" si="506"/>
        <v>32</v>
      </c>
      <c r="R1791" s="28">
        <f t="shared" si="494"/>
        <v>8.1289349021772112E+29</v>
      </c>
      <c r="S1791" s="10">
        <f t="shared" si="502"/>
        <v>26.240812012739337</v>
      </c>
      <c r="T1791" s="10">
        <f t="shared" si="503"/>
        <v>37097.74531249459</v>
      </c>
      <c r="U1791" s="38">
        <f t="shared" si="495"/>
        <v>3.700920552990693E+53</v>
      </c>
      <c r="V1791" s="6">
        <f t="shared" si="496"/>
        <v>0</v>
      </c>
    </row>
    <row r="1792" spans="2:22" x14ac:dyDescent="0.3">
      <c r="B1792" s="27">
        <v>1790</v>
      </c>
      <c r="C1792" s="70">
        <f t="shared" si="507"/>
        <v>4.2501298345826807E+24</v>
      </c>
      <c r="D1792" s="19">
        <f t="shared" si="497"/>
        <v>2.3611832414348226E+21</v>
      </c>
      <c r="E1792" s="8">
        <f t="shared" si="504"/>
        <v>3.6946923285500422E+54</v>
      </c>
      <c r="F1792" s="17">
        <f t="shared" si="508"/>
        <v>1.07</v>
      </c>
      <c r="G1792" s="17">
        <f t="shared" si="491"/>
        <v>54.567578278840095</v>
      </c>
      <c r="H1792" s="21">
        <f t="shared" si="492"/>
        <v>4.2501298345826807E+25</v>
      </c>
      <c r="I1792" s="22">
        <f t="shared" si="493"/>
        <v>25.628402197245972</v>
      </c>
      <c r="J1792" s="23">
        <f t="shared" si="498"/>
        <v>4.1144197365099422E+51</v>
      </c>
      <c r="K1792" s="22">
        <f t="shared" si="499"/>
        <v>51.614308594590497</v>
      </c>
      <c r="L1792" s="17">
        <v>1</v>
      </c>
      <c r="M1792" s="17">
        <f t="shared" si="505"/>
        <v>9.6806918768257733E+25</v>
      </c>
      <c r="N1792" s="17">
        <f t="shared" si="500"/>
        <v>10</v>
      </c>
      <c r="O1792" s="17">
        <f t="shared" si="501"/>
        <v>86.323312532452036</v>
      </c>
      <c r="P1792" s="17">
        <v>1</v>
      </c>
      <c r="Q1792" s="17">
        <f t="shared" si="506"/>
        <v>32</v>
      </c>
      <c r="R1792" s="28">
        <f t="shared" si="494"/>
        <v>8.6931281451377667E+29</v>
      </c>
      <c r="S1792" s="10">
        <f t="shared" si="502"/>
        <v>28.062070148712408</v>
      </c>
      <c r="T1792" s="10">
        <f t="shared" si="503"/>
        <v>37125.807382643303</v>
      </c>
      <c r="U1792" s="38">
        <f t="shared" si="495"/>
        <v>3.7029777628589479E+53</v>
      </c>
      <c r="V1792" s="6">
        <f t="shared" si="496"/>
        <v>0</v>
      </c>
    </row>
    <row r="1793" spans="2:22" x14ac:dyDescent="0.3">
      <c r="B1793" s="27">
        <v>1791</v>
      </c>
      <c r="C1793" s="70">
        <f t="shared" si="507"/>
        <v>4.2524910178241155E+24</v>
      </c>
      <c r="D1793" s="19">
        <f t="shared" si="497"/>
        <v>2.3611832414348226E+21</v>
      </c>
      <c r="E1793" s="8">
        <f t="shared" si="504"/>
        <v>3.9533207915485451E+54</v>
      </c>
      <c r="F1793" s="17">
        <f t="shared" si="508"/>
        <v>1.07</v>
      </c>
      <c r="G1793" s="17">
        <f t="shared" si="491"/>
        <v>54.5969620565253</v>
      </c>
      <c r="H1793" s="21">
        <f t="shared" si="492"/>
        <v>4.2524910178241155E+25</v>
      </c>
      <c r="I1793" s="22">
        <f t="shared" si="493"/>
        <v>25.628643404962197</v>
      </c>
      <c r="J1793" s="23">
        <f t="shared" si="498"/>
        <v>4.1167055252524483E+51</v>
      </c>
      <c r="K1793" s="22">
        <f t="shared" si="499"/>
        <v>51.614549802306726</v>
      </c>
      <c r="L1793" s="17">
        <v>1</v>
      </c>
      <c r="M1793" s="17">
        <f t="shared" si="505"/>
        <v>9.6806918768257733E+25</v>
      </c>
      <c r="N1793" s="17">
        <f t="shared" si="500"/>
        <v>10</v>
      </c>
      <c r="O1793" s="17">
        <f t="shared" si="501"/>
        <v>86.323312532452036</v>
      </c>
      <c r="P1793" s="17">
        <v>1</v>
      </c>
      <c r="Q1793" s="17">
        <f t="shared" si="506"/>
        <v>32</v>
      </c>
      <c r="R1793" s="28">
        <f t="shared" si="494"/>
        <v>9.2964824028513809E+29</v>
      </c>
      <c r="S1793" s="10">
        <f t="shared" si="502"/>
        <v>30.009742979689111</v>
      </c>
      <c r="T1793" s="10">
        <f t="shared" si="503"/>
        <v>37155.817125622991</v>
      </c>
      <c r="U1793" s="38">
        <f t="shared" si="495"/>
        <v>3.7050349727272033E+53</v>
      </c>
      <c r="V1793" s="6">
        <f t="shared" si="496"/>
        <v>0</v>
      </c>
    </row>
    <row r="1794" spans="2:22" x14ac:dyDescent="0.3">
      <c r="B1794" s="27">
        <v>1792</v>
      </c>
      <c r="C1794" s="70">
        <f t="shared" si="507"/>
        <v>4.2548522010655503E+24</v>
      </c>
      <c r="D1794" s="19">
        <f t="shared" si="497"/>
        <v>2.3611832414348226E+21</v>
      </c>
      <c r="E1794" s="8">
        <f t="shared" si="504"/>
        <v>4.2300532469569434E+54</v>
      </c>
      <c r="F1794" s="17">
        <f t="shared" si="508"/>
        <v>1.07</v>
      </c>
      <c r="G1794" s="17">
        <f t="shared" si="491"/>
        <v>54.626345834210511</v>
      </c>
      <c r="H1794" s="21">
        <f t="shared" si="492"/>
        <v>4.2548522010655503E+25</v>
      </c>
      <c r="I1794" s="22">
        <f t="shared" si="493"/>
        <v>25.628884478785707</v>
      </c>
      <c r="J1794" s="23">
        <f t="shared" si="498"/>
        <v>4.1189913139949537E+51</v>
      </c>
      <c r="K1794" s="22">
        <f t="shared" si="499"/>
        <v>51.614790876130236</v>
      </c>
      <c r="L1794" s="17">
        <v>1</v>
      </c>
      <c r="M1794" s="17">
        <f t="shared" si="505"/>
        <v>9.6806918768257733E+25</v>
      </c>
      <c r="N1794" s="17">
        <f t="shared" si="500"/>
        <v>10</v>
      </c>
      <c r="O1794" s="17">
        <f t="shared" si="501"/>
        <v>86.323312532452036</v>
      </c>
      <c r="P1794" s="17">
        <v>1</v>
      </c>
      <c r="Q1794" s="17">
        <f t="shared" si="506"/>
        <v>32</v>
      </c>
      <c r="R1794" s="28">
        <f t="shared" si="494"/>
        <v>9.9417160621880199E+29</v>
      </c>
      <c r="S1794" s="10">
        <f t="shared" si="502"/>
        <v>32.092605662524697</v>
      </c>
      <c r="T1794" s="10">
        <f t="shared" si="503"/>
        <v>37187.909731285516</v>
      </c>
      <c r="U1794" s="38">
        <f t="shared" si="495"/>
        <v>3.7070921825954582E+53</v>
      </c>
      <c r="V1794" s="6">
        <f t="shared" si="496"/>
        <v>0</v>
      </c>
    </row>
    <row r="1795" spans="2:22" x14ac:dyDescent="0.3">
      <c r="B1795" s="27">
        <v>1793</v>
      </c>
      <c r="C1795" s="70">
        <f t="shared" si="507"/>
        <v>4.2572133843069852E+24</v>
      </c>
      <c r="D1795" s="19">
        <f t="shared" si="497"/>
        <v>2.3611832414348226E+21</v>
      </c>
      <c r="E1795" s="8">
        <f t="shared" si="504"/>
        <v>4.52615697424393E+54</v>
      </c>
      <c r="F1795" s="17">
        <f t="shared" si="508"/>
        <v>1.07</v>
      </c>
      <c r="G1795" s="17">
        <f t="shared" ref="G1795:G1858" si="509">LOG10(E1795)</f>
        <v>54.655729611895723</v>
      </c>
      <c r="H1795" s="21">
        <f t="shared" ref="H1795:H1858" si="510">C1795 * ($W$4)</f>
        <v>4.2572133843069852E+25</v>
      </c>
      <c r="I1795" s="22">
        <f t="shared" ref="I1795:I1858" si="511">LOG10(H1795)</f>
        <v>25.629125418865065</v>
      </c>
      <c r="J1795" s="23">
        <f t="shared" si="498"/>
        <v>4.1212771027374591E+51</v>
      </c>
      <c r="K1795" s="22">
        <f t="shared" si="499"/>
        <v>51.615031816209594</v>
      </c>
      <c r="L1795" s="17">
        <v>1</v>
      </c>
      <c r="M1795" s="17">
        <f t="shared" si="505"/>
        <v>9.6806918768257733E+25</v>
      </c>
      <c r="N1795" s="17">
        <f t="shared" si="500"/>
        <v>10</v>
      </c>
      <c r="O1795" s="17">
        <f t="shared" si="501"/>
        <v>86.323312532452036</v>
      </c>
      <c r="P1795" s="17">
        <v>1</v>
      </c>
      <c r="Q1795" s="17">
        <f t="shared" si="506"/>
        <v>32</v>
      </c>
      <c r="R1795" s="28">
        <f t="shared" ref="R1795:R1858" si="512">E1795/C1795</f>
        <v>1.0631736221934117E+30</v>
      </c>
      <c r="S1795" s="10">
        <f t="shared" si="502"/>
        <v>34.320042530305251</v>
      </c>
      <c r="T1795" s="10">
        <f t="shared" si="503"/>
        <v>37222.229773815823</v>
      </c>
      <c r="U1795" s="38">
        <f t="shared" ref="U1795:U1858" si="513">J1795*$Z$4</f>
        <v>3.7091493924637131E+53</v>
      </c>
      <c r="V1795" s="6">
        <f t="shared" ref="V1795:V1858" si="514">IF(L1795 = 1, 0, $Z$4)</f>
        <v>0</v>
      </c>
    </row>
    <row r="1796" spans="2:22" x14ac:dyDescent="0.3">
      <c r="B1796" s="27">
        <v>1794</v>
      </c>
      <c r="C1796" s="70">
        <f t="shared" si="507"/>
        <v>4.25957456754842E+24</v>
      </c>
      <c r="D1796" s="19">
        <f t="shared" ref="D1796:D1859" si="515">2^(QUOTIENT(B1796,25))</f>
        <v>2.3611832414348226E+21</v>
      </c>
      <c r="E1796" s="8">
        <f t="shared" si="504"/>
        <v>4.8429879624410053E+54</v>
      </c>
      <c r="F1796" s="17">
        <f t="shared" si="508"/>
        <v>1.07</v>
      </c>
      <c r="G1796" s="17">
        <f t="shared" si="509"/>
        <v>54.685113389580927</v>
      </c>
      <c r="H1796" s="21">
        <f t="shared" si="510"/>
        <v>4.25957456754842E+25</v>
      </c>
      <c r="I1796" s="22">
        <f t="shared" si="511"/>
        <v>25.629366225348587</v>
      </c>
      <c r="J1796" s="23">
        <f t="shared" ref="J1796:J1859" si="516">H1796 * M1796</f>
        <v>4.1235628914799645E+51</v>
      </c>
      <c r="K1796" s="22">
        <f t="shared" ref="K1796:K1859" si="517">LOG10(J1796)</f>
        <v>51.615272622693112</v>
      </c>
      <c r="L1796" s="17">
        <v>1</v>
      </c>
      <c r="M1796" s="17">
        <f t="shared" si="505"/>
        <v>9.6806918768257733E+25</v>
      </c>
      <c r="N1796" s="17">
        <f t="shared" ref="N1796:N1859" si="518">L1796*10</f>
        <v>10</v>
      </c>
      <c r="O1796" s="17">
        <f t="shared" ref="O1796:O1859" si="519">LOG(M1796,2)</f>
        <v>86.323312532452036</v>
      </c>
      <c r="P1796" s="17">
        <v>1</v>
      </c>
      <c r="Q1796" s="17">
        <f t="shared" si="506"/>
        <v>32</v>
      </c>
      <c r="R1796" s="28">
        <f t="shared" si="512"/>
        <v>1.1369651794189312E+30</v>
      </c>
      <c r="S1796" s="10">
        <f t="shared" ref="S1796:S1859" si="520">(E1796/J1796)/Q1796</f>
        <v>36.702089384639805</v>
      </c>
      <c r="T1796" s="10">
        <f t="shared" ref="T1796:T1859" si="521">T1795+S1796+V1796</f>
        <v>37258.931863200465</v>
      </c>
      <c r="U1796" s="38">
        <f t="shared" si="513"/>
        <v>3.711206602331968E+53</v>
      </c>
      <c r="V1796" s="6">
        <f t="shared" si="514"/>
        <v>0</v>
      </c>
    </row>
    <row r="1797" spans="2:22" x14ac:dyDescent="0.3">
      <c r="B1797" s="27">
        <v>1795</v>
      </c>
      <c r="C1797" s="70">
        <f t="shared" si="507"/>
        <v>4.2619357507898548E+24</v>
      </c>
      <c r="D1797" s="19">
        <f t="shared" si="515"/>
        <v>2.3611832414348226E+21</v>
      </c>
      <c r="E1797" s="8">
        <f t="shared" ref="E1797:E1860" si="522">E1796 * F1796</f>
        <v>5.181997119811876E+54</v>
      </c>
      <c r="F1797" s="17">
        <f t="shared" si="508"/>
        <v>1.07</v>
      </c>
      <c r="G1797" s="17">
        <f t="shared" si="509"/>
        <v>54.714497167266138</v>
      </c>
      <c r="H1797" s="21">
        <f t="shared" si="510"/>
        <v>4.2619357507898548E+25</v>
      </c>
      <c r="I1797" s="22">
        <f t="shared" si="511"/>
        <v>25.629606898384342</v>
      </c>
      <c r="J1797" s="23">
        <f t="shared" si="516"/>
        <v>4.1258486802224699E+51</v>
      </c>
      <c r="K1797" s="22">
        <f t="shared" si="517"/>
        <v>51.615513295728867</v>
      </c>
      <c r="L1797" s="17">
        <v>1</v>
      </c>
      <c r="M1797" s="17">
        <f t="shared" ref="M1797:M1860" si="523">M1796*L1797</f>
        <v>9.6806918768257733E+25</v>
      </c>
      <c r="N1797" s="17">
        <f t="shared" si="518"/>
        <v>10</v>
      </c>
      <c r="O1797" s="17">
        <f t="shared" si="519"/>
        <v>86.323312532452036</v>
      </c>
      <c r="P1797" s="17">
        <v>1</v>
      </c>
      <c r="Q1797" s="17">
        <f t="shared" ref="Q1797:Q1860" si="524">Q1796*P1797</f>
        <v>32</v>
      </c>
      <c r="R1797" s="28">
        <f t="shared" si="512"/>
        <v>1.2158787515394873E+30</v>
      </c>
      <c r="S1797" s="10">
        <f t="shared" si="520"/>
        <v>39.249478724311651</v>
      </c>
      <c r="T1797" s="10">
        <f t="shared" si="521"/>
        <v>37298.181341924777</v>
      </c>
      <c r="U1797" s="38">
        <f t="shared" si="513"/>
        <v>3.7132638122002229E+53</v>
      </c>
      <c r="V1797" s="6">
        <f t="shared" si="514"/>
        <v>0</v>
      </c>
    </row>
    <row r="1798" spans="2:22" x14ac:dyDescent="0.3">
      <c r="B1798" s="27">
        <v>1796</v>
      </c>
      <c r="C1798" s="70">
        <f t="shared" si="507"/>
        <v>4.2642969340312896E+24</v>
      </c>
      <c r="D1798" s="19">
        <f t="shared" si="515"/>
        <v>2.3611832414348226E+21</v>
      </c>
      <c r="E1798" s="8">
        <f t="shared" si="522"/>
        <v>5.5447369181987075E+54</v>
      </c>
      <c r="F1798" s="17">
        <f t="shared" si="508"/>
        <v>1.07</v>
      </c>
      <c r="G1798" s="17">
        <f t="shared" si="509"/>
        <v>54.74388094495135</v>
      </c>
      <c r="H1798" s="21">
        <f t="shared" si="510"/>
        <v>4.2642969340312896E+25</v>
      </c>
      <c r="I1798" s="22">
        <f t="shared" si="511"/>
        <v>25.629847438120152</v>
      </c>
      <c r="J1798" s="23">
        <f t="shared" si="516"/>
        <v>4.1281344689649753E+51</v>
      </c>
      <c r="K1798" s="22">
        <f t="shared" si="517"/>
        <v>51.61575383546468</v>
      </c>
      <c r="L1798" s="17">
        <v>1</v>
      </c>
      <c r="M1798" s="17">
        <f t="shared" si="523"/>
        <v>9.6806918768257733E+25</v>
      </c>
      <c r="N1798" s="17">
        <f t="shared" si="518"/>
        <v>10</v>
      </c>
      <c r="O1798" s="17">
        <f t="shared" si="519"/>
        <v>86.323312532452036</v>
      </c>
      <c r="P1798" s="17">
        <v>1</v>
      </c>
      <c r="Q1798" s="17">
        <f t="shared" si="524"/>
        <v>32</v>
      </c>
      <c r="R1798" s="28">
        <f t="shared" si="512"/>
        <v>1.3002698930153869E+30</v>
      </c>
      <c r="S1798" s="10">
        <f t="shared" si="520"/>
        <v>41.973688114174585</v>
      </c>
      <c r="T1798" s="10">
        <f t="shared" si="521"/>
        <v>37340.15503003895</v>
      </c>
      <c r="U1798" s="38">
        <f t="shared" si="513"/>
        <v>3.7153210220684778E+53</v>
      </c>
      <c r="V1798" s="6">
        <f t="shared" si="514"/>
        <v>0</v>
      </c>
    </row>
    <row r="1799" spans="2:22" x14ac:dyDescent="0.3">
      <c r="B1799" s="27">
        <v>1797</v>
      </c>
      <c r="C1799" s="70">
        <f t="shared" si="507"/>
        <v>4.2666581172727245E+24</v>
      </c>
      <c r="D1799" s="19">
        <f t="shared" si="515"/>
        <v>2.3611832414348226E+21</v>
      </c>
      <c r="E1799" s="8">
        <f t="shared" si="522"/>
        <v>5.9328685024726174E+54</v>
      </c>
      <c r="F1799" s="17">
        <f t="shared" si="508"/>
        <v>1.07</v>
      </c>
      <c r="G1799" s="17">
        <f t="shared" si="509"/>
        <v>54.773264722636561</v>
      </c>
      <c r="H1799" s="21">
        <f t="shared" si="510"/>
        <v>4.2666581172727245E+25</v>
      </c>
      <c r="I1799" s="22">
        <f t="shared" si="511"/>
        <v>25.630087844703596</v>
      </c>
      <c r="J1799" s="23">
        <f t="shared" si="516"/>
        <v>4.1304202577074813E+51</v>
      </c>
      <c r="K1799" s="22">
        <f t="shared" si="517"/>
        <v>51.615994242048124</v>
      </c>
      <c r="L1799" s="17">
        <v>1</v>
      </c>
      <c r="M1799" s="17">
        <f t="shared" si="523"/>
        <v>9.6806918768257733E+25</v>
      </c>
      <c r="N1799" s="17">
        <f t="shared" si="518"/>
        <v>10</v>
      </c>
      <c r="O1799" s="17">
        <f t="shared" si="519"/>
        <v>86.323312532452036</v>
      </c>
      <c r="P1799" s="17">
        <v>1</v>
      </c>
      <c r="Q1799" s="17">
        <f t="shared" si="524"/>
        <v>32</v>
      </c>
      <c r="R1799" s="28">
        <f t="shared" si="512"/>
        <v>1.3905188415389011E+30</v>
      </c>
      <c r="S1799" s="10">
        <f t="shared" si="520"/>
        <v>44.886991912337159</v>
      </c>
      <c r="T1799" s="10">
        <f t="shared" si="521"/>
        <v>37385.042021951289</v>
      </c>
      <c r="U1799" s="38">
        <f t="shared" si="513"/>
        <v>3.7173782319367331E+53</v>
      </c>
      <c r="V1799" s="6">
        <f t="shared" si="514"/>
        <v>0</v>
      </c>
    </row>
    <row r="1800" spans="2:22" x14ac:dyDescent="0.3">
      <c r="B1800" s="27">
        <v>1798</v>
      </c>
      <c r="C1800" s="70">
        <f t="shared" si="507"/>
        <v>4.2690193005141593E+24</v>
      </c>
      <c r="D1800" s="19">
        <f t="shared" si="515"/>
        <v>2.3611832414348226E+21</v>
      </c>
      <c r="E1800" s="8">
        <f t="shared" si="522"/>
        <v>6.3481692976457005E+54</v>
      </c>
      <c r="F1800" s="17">
        <f t="shared" si="508"/>
        <v>1.07</v>
      </c>
      <c r="G1800" s="17">
        <f t="shared" si="509"/>
        <v>54.802648500321766</v>
      </c>
      <c r="H1800" s="21">
        <f t="shared" si="510"/>
        <v>4.2690193005141593E+25</v>
      </c>
      <c r="I1800" s="22">
        <f t="shared" si="511"/>
        <v>25.630328118282009</v>
      </c>
      <c r="J1800" s="23">
        <f t="shared" si="516"/>
        <v>4.1327060464499867E+51</v>
      </c>
      <c r="K1800" s="22">
        <f t="shared" si="517"/>
        <v>51.616234515626537</v>
      </c>
      <c r="L1800" s="17">
        <v>1</v>
      </c>
      <c r="M1800" s="17">
        <f t="shared" si="523"/>
        <v>9.6806918768257733E+25</v>
      </c>
      <c r="N1800" s="17">
        <f t="shared" si="518"/>
        <v>10</v>
      </c>
      <c r="O1800" s="17">
        <f t="shared" si="519"/>
        <v>86.323312532452036</v>
      </c>
      <c r="P1800" s="17">
        <v>1</v>
      </c>
      <c r="Q1800" s="17">
        <f t="shared" si="524"/>
        <v>32</v>
      </c>
      <c r="R1800" s="28">
        <f t="shared" si="512"/>
        <v>1.4870322317074391E+30</v>
      </c>
      <c r="S1800" s="10">
        <f t="shared" si="520"/>
        <v>48.002516588819013</v>
      </c>
      <c r="T1800" s="10">
        <f t="shared" si="521"/>
        <v>37433.044538540111</v>
      </c>
      <c r="U1800" s="38">
        <f t="shared" si="513"/>
        <v>3.719435441804988E+53</v>
      </c>
      <c r="V1800" s="6">
        <f t="shared" si="514"/>
        <v>0</v>
      </c>
    </row>
    <row r="1801" spans="2:22" x14ac:dyDescent="0.3">
      <c r="B1801" s="27">
        <v>1799</v>
      </c>
      <c r="C1801" s="70">
        <f t="shared" si="507"/>
        <v>4.2713804837555941E+24</v>
      </c>
      <c r="D1801" s="19">
        <f t="shared" si="515"/>
        <v>2.3611832414348226E+21</v>
      </c>
      <c r="E1801" s="8">
        <f t="shared" si="522"/>
        <v>6.7925411484808997E+54</v>
      </c>
      <c r="F1801" s="17">
        <f t="shared" si="508"/>
        <v>1.07</v>
      </c>
      <c r="G1801" s="17">
        <f t="shared" si="509"/>
        <v>54.832032278006977</v>
      </c>
      <c r="H1801" s="21">
        <f t="shared" si="510"/>
        <v>4.2713804837555941E+25</v>
      </c>
      <c r="I1801" s="22">
        <f t="shared" si="511"/>
        <v>25.63056825900248</v>
      </c>
      <c r="J1801" s="23">
        <f t="shared" si="516"/>
        <v>4.1349918351924921E+51</v>
      </c>
      <c r="K1801" s="22">
        <f t="shared" si="517"/>
        <v>51.616474656347009</v>
      </c>
      <c r="L1801" s="17">
        <v>1</v>
      </c>
      <c r="M1801" s="17">
        <f t="shared" si="523"/>
        <v>9.6806918768257733E+25</v>
      </c>
      <c r="N1801" s="17">
        <f t="shared" si="518"/>
        <v>10</v>
      </c>
      <c r="O1801" s="17">
        <f t="shared" si="519"/>
        <v>86.323312532452036</v>
      </c>
      <c r="P1801" s="17">
        <v>1</v>
      </c>
      <c r="Q1801" s="17">
        <f t="shared" si="524"/>
        <v>32</v>
      </c>
      <c r="R1801" s="28">
        <f t="shared" si="512"/>
        <v>1.5902449276793494E+30</v>
      </c>
      <c r="S1801" s="10">
        <f t="shared" si="520"/>
        <v>51.334299885055678</v>
      </c>
      <c r="T1801" s="10">
        <f t="shared" si="521"/>
        <v>37484.378838425167</v>
      </c>
      <c r="U1801" s="38">
        <f t="shared" si="513"/>
        <v>3.7214926516732429E+53</v>
      </c>
      <c r="V1801" s="6">
        <f t="shared" si="514"/>
        <v>0</v>
      </c>
    </row>
    <row r="1802" spans="2:22" x14ac:dyDescent="0.3">
      <c r="B1802" s="27">
        <v>1800</v>
      </c>
      <c r="C1802" s="70">
        <f t="shared" si="507"/>
        <v>8.5474833339940578E+24</v>
      </c>
      <c r="D1802" s="19">
        <f t="shared" si="515"/>
        <v>4.7223664828696452E+21</v>
      </c>
      <c r="E1802" s="8">
        <f t="shared" si="522"/>
        <v>7.2680190288745636E+54</v>
      </c>
      <c r="F1802" s="17">
        <f t="shared" si="508"/>
        <v>1.07</v>
      </c>
      <c r="G1802" s="17">
        <f t="shared" si="509"/>
        <v>54.861416055692189</v>
      </c>
      <c r="H1802" s="21">
        <f t="shared" si="510"/>
        <v>8.5474833339940578E+25</v>
      </c>
      <c r="I1802" s="22">
        <f t="shared" si="511"/>
        <v>25.931838262675832</v>
      </c>
      <c r="J1802" s="23">
        <f t="shared" si="516"/>
        <v>2.4823665743609984E+52</v>
      </c>
      <c r="K1802" s="22">
        <f t="shared" si="517"/>
        <v>52.394865914740024</v>
      </c>
      <c r="L1802" s="17">
        <v>3</v>
      </c>
      <c r="M1802" s="17">
        <f t="shared" si="523"/>
        <v>2.904207563047732E+26</v>
      </c>
      <c r="N1802" s="17">
        <f t="shared" si="518"/>
        <v>30</v>
      </c>
      <c r="O1802" s="17">
        <f t="shared" si="519"/>
        <v>87.908275033173183</v>
      </c>
      <c r="P1802" s="17">
        <v>1</v>
      </c>
      <c r="Q1802" s="17">
        <f t="shared" si="524"/>
        <v>32</v>
      </c>
      <c r="R1802" s="28">
        <f t="shared" si="512"/>
        <v>8.5031099153701101E+29</v>
      </c>
      <c r="S1802" s="10">
        <f t="shared" si="520"/>
        <v>9.1495590134908227</v>
      </c>
      <c r="T1802" s="10">
        <f t="shared" si="521"/>
        <v>37583.528397438655</v>
      </c>
      <c r="U1802" s="38">
        <f t="shared" si="513"/>
        <v>2.2341299169248986E+54</v>
      </c>
      <c r="V1802" s="6">
        <f t="shared" si="514"/>
        <v>90</v>
      </c>
    </row>
    <row r="1803" spans="2:22" x14ac:dyDescent="0.3">
      <c r="B1803" s="27">
        <v>1801</v>
      </c>
      <c r="C1803" s="70">
        <f t="shared" si="507"/>
        <v>8.5522057004769275E+24</v>
      </c>
      <c r="D1803" s="19">
        <f t="shared" si="515"/>
        <v>4.7223664828696452E+21</v>
      </c>
      <c r="E1803" s="8">
        <f t="shared" si="522"/>
        <v>7.7767803608957837E+54</v>
      </c>
      <c r="F1803" s="17">
        <f t="shared" si="508"/>
        <v>1.07</v>
      </c>
      <c r="G1803" s="17">
        <f t="shared" si="509"/>
        <v>54.8907998333774</v>
      </c>
      <c r="H1803" s="21">
        <f t="shared" si="510"/>
        <v>8.5522057004769275E+25</v>
      </c>
      <c r="I1803" s="22">
        <f t="shared" si="511"/>
        <v>25.932078138120705</v>
      </c>
      <c r="J1803" s="23">
        <f t="shared" si="516"/>
        <v>2.4837380476065018E+52</v>
      </c>
      <c r="K1803" s="22">
        <f t="shared" si="517"/>
        <v>52.395105790184893</v>
      </c>
      <c r="L1803" s="17">
        <v>1</v>
      </c>
      <c r="M1803" s="17">
        <f t="shared" si="523"/>
        <v>2.904207563047732E+26</v>
      </c>
      <c r="N1803" s="17">
        <f t="shared" si="518"/>
        <v>10</v>
      </c>
      <c r="O1803" s="17">
        <f t="shared" si="519"/>
        <v>87.908275033173183</v>
      </c>
      <c r="P1803" s="17">
        <v>1</v>
      </c>
      <c r="Q1803" s="17">
        <f t="shared" si="524"/>
        <v>32</v>
      </c>
      <c r="R1803" s="28">
        <f t="shared" si="512"/>
        <v>9.0933036847583069E+29</v>
      </c>
      <c r="S1803" s="10">
        <f t="shared" si="520"/>
        <v>9.7846222757745327</v>
      </c>
      <c r="T1803" s="10">
        <f t="shared" si="521"/>
        <v>37593.313019714427</v>
      </c>
      <c r="U1803" s="38">
        <f t="shared" si="513"/>
        <v>2.2353642428458515E+54</v>
      </c>
      <c r="V1803" s="6">
        <f t="shared" si="514"/>
        <v>0</v>
      </c>
    </row>
    <row r="1804" spans="2:22" x14ac:dyDescent="0.3">
      <c r="B1804" s="27">
        <v>1802</v>
      </c>
      <c r="C1804" s="70">
        <f t="shared" si="507"/>
        <v>8.5569280669597971E+24</v>
      </c>
      <c r="D1804" s="19">
        <f t="shared" si="515"/>
        <v>4.7223664828696452E+21</v>
      </c>
      <c r="E1804" s="8">
        <f t="shared" si="522"/>
        <v>8.3211549861584895E+54</v>
      </c>
      <c r="F1804" s="17">
        <f t="shared" si="508"/>
        <v>1.07</v>
      </c>
      <c r="G1804" s="17">
        <f t="shared" si="509"/>
        <v>54.920183611062605</v>
      </c>
      <c r="H1804" s="21">
        <f t="shared" si="510"/>
        <v>8.5569280669597971E+25</v>
      </c>
      <c r="I1804" s="22">
        <f t="shared" si="511"/>
        <v>25.932317881147441</v>
      </c>
      <c r="J1804" s="23">
        <f t="shared" si="516"/>
        <v>2.4851095208520051E+52</v>
      </c>
      <c r="K1804" s="22">
        <f t="shared" si="517"/>
        <v>52.395345533211632</v>
      </c>
      <c r="L1804" s="17">
        <v>1</v>
      </c>
      <c r="M1804" s="17">
        <f t="shared" si="523"/>
        <v>2.904207563047732E+26</v>
      </c>
      <c r="N1804" s="17">
        <f t="shared" si="518"/>
        <v>10</v>
      </c>
      <c r="O1804" s="17">
        <f t="shared" si="519"/>
        <v>87.908275033173183</v>
      </c>
      <c r="P1804" s="17">
        <v>1</v>
      </c>
      <c r="Q1804" s="17">
        <f t="shared" si="524"/>
        <v>32</v>
      </c>
      <c r="R1804" s="28">
        <f t="shared" si="512"/>
        <v>9.7244652766082256E+29</v>
      </c>
      <c r="S1804" s="10">
        <f t="shared" si="520"/>
        <v>10.46376794002628</v>
      </c>
      <c r="T1804" s="10">
        <f t="shared" si="521"/>
        <v>37603.776787654453</v>
      </c>
      <c r="U1804" s="38">
        <f t="shared" si="513"/>
        <v>2.2365985687668047E+54</v>
      </c>
      <c r="V1804" s="6">
        <f t="shared" si="514"/>
        <v>0</v>
      </c>
    </row>
    <row r="1805" spans="2:22" x14ac:dyDescent="0.3">
      <c r="B1805" s="27">
        <v>1803</v>
      </c>
      <c r="C1805" s="70">
        <f t="shared" si="507"/>
        <v>8.5616504334426668E+24</v>
      </c>
      <c r="D1805" s="19">
        <f t="shared" si="515"/>
        <v>4.7223664828696452E+21</v>
      </c>
      <c r="E1805" s="8">
        <f t="shared" si="522"/>
        <v>8.9036358351895849E+54</v>
      </c>
      <c r="F1805" s="17">
        <f t="shared" si="508"/>
        <v>1.07</v>
      </c>
      <c r="G1805" s="17">
        <f t="shared" si="509"/>
        <v>54.949567388747816</v>
      </c>
      <c r="H1805" s="21">
        <f t="shared" si="510"/>
        <v>8.5616504334426668E+25</v>
      </c>
      <c r="I1805" s="22">
        <f t="shared" si="511"/>
        <v>25.932557491902156</v>
      </c>
      <c r="J1805" s="23">
        <f t="shared" si="516"/>
        <v>2.4864809940975085E+52</v>
      </c>
      <c r="K1805" s="22">
        <f t="shared" si="517"/>
        <v>52.395585143966343</v>
      </c>
      <c r="L1805" s="17">
        <v>1</v>
      </c>
      <c r="M1805" s="17">
        <f t="shared" si="523"/>
        <v>2.904207563047732E+26</v>
      </c>
      <c r="N1805" s="17">
        <f t="shared" si="518"/>
        <v>10</v>
      </c>
      <c r="O1805" s="17">
        <f t="shared" si="519"/>
        <v>87.908275033173183</v>
      </c>
      <c r="P1805" s="17">
        <v>1</v>
      </c>
      <c r="Q1805" s="17">
        <f t="shared" si="524"/>
        <v>32</v>
      </c>
      <c r="R1805" s="28">
        <f t="shared" si="512"/>
        <v>1.0399438641422557E+30</v>
      </c>
      <c r="S1805" s="10">
        <f t="shared" si="520"/>
        <v>11.190056168141508</v>
      </c>
      <c r="T1805" s="10">
        <f t="shared" si="521"/>
        <v>37614.966843822593</v>
      </c>
      <c r="U1805" s="38">
        <f t="shared" si="513"/>
        <v>2.2378328946877575E+54</v>
      </c>
      <c r="V1805" s="6">
        <f t="shared" si="514"/>
        <v>0</v>
      </c>
    </row>
    <row r="1806" spans="2:22" x14ac:dyDescent="0.3">
      <c r="B1806" s="27">
        <v>1804</v>
      </c>
      <c r="C1806" s="70">
        <f t="shared" si="507"/>
        <v>8.5663727999255364E+24</v>
      </c>
      <c r="D1806" s="19">
        <f t="shared" si="515"/>
        <v>4.7223664828696452E+21</v>
      </c>
      <c r="E1806" s="8">
        <f t="shared" si="522"/>
        <v>9.5268903436528568E+54</v>
      </c>
      <c r="F1806" s="17">
        <f t="shared" si="508"/>
        <v>1.07</v>
      </c>
      <c r="G1806" s="17">
        <f t="shared" si="509"/>
        <v>54.978951166433028</v>
      </c>
      <c r="H1806" s="21">
        <f t="shared" si="510"/>
        <v>8.5663727999255364E+25</v>
      </c>
      <c r="I1806" s="22">
        <f t="shared" si="511"/>
        <v>25.932796970530724</v>
      </c>
      <c r="J1806" s="23">
        <f t="shared" si="516"/>
        <v>2.4878524673430119E+52</v>
      </c>
      <c r="K1806" s="22">
        <f t="shared" si="517"/>
        <v>52.395824622594915</v>
      </c>
      <c r="L1806" s="17">
        <v>1</v>
      </c>
      <c r="M1806" s="17">
        <f t="shared" si="523"/>
        <v>2.904207563047732E+26</v>
      </c>
      <c r="N1806" s="17">
        <f t="shared" si="518"/>
        <v>10</v>
      </c>
      <c r="O1806" s="17">
        <f t="shared" si="519"/>
        <v>87.908275033173183</v>
      </c>
      <c r="P1806" s="17">
        <v>1</v>
      </c>
      <c r="Q1806" s="17">
        <f t="shared" si="524"/>
        <v>32</v>
      </c>
      <c r="R1806" s="28">
        <f t="shared" si="512"/>
        <v>1.1121265168071683E+30</v>
      </c>
      <c r="S1806" s="10">
        <f t="shared" si="520"/>
        <v>11.966759570639136</v>
      </c>
      <c r="T1806" s="10">
        <f t="shared" si="521"/>
        <v>37626.933603393234</v>
      </c>
      <c r="U1806" s="38">
        <f t="shared" si="513"/>
        <v>2.2390672206087107E+54</v>
      </c>
      <c r="V1806" s="6">
        <f t="shared" si="514"/>
        <v>0</v>
      </c>
    </row>
    <row r="1807" spans="2:22" x14ac:dyDescent="0.3">
      <c r="B1807" s="27">
        <v>1805</v>
      </c>
      <c r="C1807" s="70">
        <f t="shared" si="507"/>
        <v>8.5710951664084061E+24</v>
      </c>
      <c r="D1807" s="19">
        <f t="shared" si="515"/>
        <v>4.7223664828696452E+21</v>
      </c>
      <c r="E1807" s="8">
        <f t="shared" si="522"/>
        <v>1.0193772667708557E+55</v>
      </c>
      <c r="F1807" s="17">
        <f t="shared" si="508"/>
        <v>1.07</v>
      </c>
      <c r="G1807" s="17">
        <f t="shared" si="509"/>
        <v>55.008334944118239</v>
      </c>
      <c r="H1807" s="21">
        <f t="shared" si="510"/>
        <v>8.5710951664084061E+25</v>
      </c>
      <c r="I1807" s="22">
        <f t="shared" si="511"/>
        <v>25.933036317178779</v>
      </c>
      <c r="J1807" s="23">
        <f t="shared" si="516"/>
        <v>2.4892239405885153E+52</v>
      </c>
      <c r="K1807" s="22">
        <f t="shared" si="517"/>
        <v>52.396063969242967</v>
      </c>
      <c r="L1807" s="17">
        <v>1</v>
      </c>
      <c r="M1807" s="17">
        <f t="shared" si="523"/>
        <v>2.904207563047732E+26</v>
      </c>
      <c r="N1807" s="17">
        <f t="shared" si="518"/>
        <v>10</v>
      </c>
      <c r="O1807" s="17">
        <f t="shared" si="519"/>
        <v>87.908275033173183</v>
      </c>
      <c r="P1807" s="17">
        <v>1</v>
      </c>
      <c r="Q1807" s="17">
        <f t="shared" si="524"/>
        <v>32</v>
      </c>
      <c r="R1807" s="28">
        <f t="shared" si="512"/>
        <v>1.189319739169354E+30</v>
      </c>
      <c r="S1807" s="10">
        <f t="shared" si="520"/>
        <v>12.797377956704766</v>
      </c>
      <c r="T1807" s="10">
        <f t="shared" si="521"/>
        <v>37639.730981349938</v>
      </c>
      <c r="U1807" s="38">
        <f t="shared" si="513"/>
        <v>2.2403015465296639E+54</v>
      </c>
      <c r="V1807" s="6">
        <f t="shared" si="514"/>
        <v>0</v>
      </c>
    </row>
    <row r="1808" spans="2:22" x14ac:dyDescent="0.3">
      <c r="B1808" s="27">
        <v>1806</v>
      </c>
      <c r="C1808" s="70">
        <f t="shared" si="507"/>
        <v>8.5758175328912757E+24</v>
      </c>
      <c r="D1808" s="19">
        <f t="shared" si="515"/>
        <v>4.7223664828696452E+21</v>
      </c>
      <c r="E1808" s="8">
        <f t="shared" si="522"/>
        <v>1.0907336754448156E+55</v>
      </c>
      <c r="F1808" s="17">
        <f t="shared" si="508"/>
        <v>1.07</v>
      </c>
      <c r="G1808" s="17">
        <f t="shared" si="509"/>
        <v>55.037718721803444</v>
      </c>
      <c r="H1808" s="21">
        <f t="shared" si="510"/>
        <v>8.5758175328912757E+25</v>
      </c>
      <c r="I1808" s="22">
        <f t="shared" si="511"/>
        <v>25.933275531991711</v>
      </c>
      <c r="J1808" s="23">
        <f t="shared" si="516"/>
        <v>2.4905954138340186E+52</v>
      </c>
      <c r="K1808" s="22">
        <f t="shared" si="517"/>
        <v>52.396303184055903</v>
      </c>
      <c r="L1808" s="17">
        <v>1</v>
      </c>
      <c r="M1808" s="17">
        <f t="shared" si="523"/>
        <v>2.904207563047732E+26</v>
      </c>
      <c r="N1808" s="17">
        <f t="shared" si="518"/>
        <v>10</v>
      </c>
      <c r="O1808" s="17">
        <f t="shared" si="519"/>
        <v>87.908275033173183</v>
      </c>
      <c r="P1808" s="17">
        <v>1</v>
      </c>
      <c r="Q1808" s="17">
        <f t="shared" si="524"/>
        <v>32</v>
      </c>
      <c r="R1808" s="28">
        <f t="shared" si="512"/>
        <v>1.27187136533802E+30</v>
      </c>
      <c r="S1808" s="10">
        <f t="shared" si="520"/>
        <v>13.685654108380227</v>
      </c>
      <c r="T1808" s="10">
        <f t="shared" si="521"/>
        <v>37653.416635458321</v>
      </c>
      <c r="U1808" s="38">
        <f t="shared" si="513"/>
        <v>2.2415358724506168E+54</v>
      </c>
      <c r="V1808" s="6">
        <f t="shared" si="514"/>
        <v>0</v>
      </c>
    </row>
    <row r="1809" spans="2:22" x14ac:dyDescent="0.3">
      <c r="B1809" s="27">
        <v>1807</v>
      </c>
      <c r="C1809" s="70">
        <f t="shared" si="507"/>
        <v>8.5805398993741454E+24</v>
      </c>
      <c r="D1809" s="19">
        <f t="shared" si="515"/>
        <v>4.7223664828696452E+21</v>
      </c>
      <c r="E1809" s="8">
        <f t="shared" si="522"/>
        <v>1.1670850327259528E+55</v>
      </c>
      <c r="F1809" s="17">
        <f t="shared" si="508"/>
        <v>1.07</v>
      </c>
      <c r="G1809" s="17">
        <f t="shared" si="509"/>
        <v>55.067102499488655</v>
      </c>
      <c r="H1809" s="21">
        <f t="shared" si="510"/>
        <v>8.5805398993741454E+25</v>
      </c>
      <c r="I1809" s="22">
        <f t="shared" si="511"/>
        <v>25.933514615114682</v>
      </c>
      <c r="J1809" s="23">
        <f t="shared" si="516"/>
        <v>2.491966887079522E+52</v>
      </c>
      <c r="K1809" s="22">
        <f t="shared" si="517"/>
        <v>52.396542267178873</v>
      </c>
      <c r="L1809" s="17">
        <v>1</v>
      </c>
      <c r="M1809" s="17">
        <f t="shared" si="523"/>
        <v>2.904207563047732E+26</v>
      </c>
      <c r="N1809" s="17">
        <f t="shared" si="518"/>
        <v>10</v>
      </c>
      <c r="O1809" s="17">
        <f t="shared" si="519"/>
        <v>87.908275033173183</v>
      </c>
      <c r="P1809" s="17">
        <v>1</v>
      </c>
      <c r="Q1809" s="17">
        <f t="shared" si="524"/>
        <v>32</v>
      </c>
      <c r="R1809" s="28">
        <f t="shared" si="512"/>
        <v>1.3601533777741407E+30</v>
      </c>
      <c r="S1809" s="10">
        <f t="shared" si="520"/>
        <v>14.635590650014192</v>
      </c>
      <c r="T1809" s="10">
        <f t="shared" si="521"/>
        <v>37668.052226108339</v>
      </c>
      <c r="U1809" s="38">
        <f t="shared" si="513"/>
        <v>2.24277019837157E+54</v>
      </c>
      <c r="V1809" s="6">
        <f t="shared" si="514"/>
        <v>0</v>
      </c>
    </row>
    <row r="1810" spans="2:22" x14ac:dyDescent="0.3">
      <c r="B1810" s="27">
        <v>1808</v>
      </c>
      <c r="C1810" s="70">
        <f t="shared" si="507"/>
        <v>8.585262265857015E+24</v>
      </c>
      <c r="D1810" s="19">
        <f t="shared" si="515"/>
        <v>4.7223664828696452E+21</v>
      </c>
      <c r="E1810" s="8">
        <f t="shared" si="522"/>
        <v>1.2487809850167696E+55</v>
      </c>
      <c r="F1810" s="17">
        <f t="shared" si="508"/>
        <v>1.07</v>
      </c>
      <c r="G1810" s="17">
        <f t="shared" si="509"/>
        <v>55.096486277173867</v>
      </c>
      <c r="H1810" s="21">
        <f t="shared" si="510"/>
        <v>8.585262265857015E+25</v>
      </c>
      <c r="I1810" s="22">
        <f t="shared" si="511"/>
        <v>25.933753566692594</v>
      </c>
      <c r="J1810" s="23">
        <f t="shared" si="516"/>
        <v>2.4933383603250254E+52</v>
      </c>
      <c r="K1810" s="22">
        <f t="shared" si="517"/>
        <v>52.396781218756786</v>
      </c>
      <c r="L1810" s="17">
        <v>1</v>
      </c>
      <c r="M1810" s="17">
        <f t="shared" si="523"/>
        <v>2.904207563047732E+26</v>
      </c>
      <c r="N1810" s="17">
        <f t="shared" si="518"/>
        <v>10</v>
      </c>
      <c r="O1810" s="17">
        <f t="shared" si="519"/>
        <v>87.908275033173183</v>
      </c>
      <c r="P1810" s="17">
        <v>1</v>
      </c>
      <c r="Q1810" s="17">
        <f t="shared" si="524"/>
        <v>32</v>
      </c>
      <c r="R1810" s="28">
        <f t="shared" si="512"/>
        <v>1.4545635839024789E+30</v>
      </c>
      <c r="S1810" s="10">
        <f t="shared" si="520"/>
        <v>15.651468089027004</v>
      </c>
      <c r="T1810" s="10">
        <f t="shared" si="521"/>
        <v>37683.703694197364</v>
      </c>
      <c r="U1810" s="38">
        <f t="shared" si="513"/>
        <v>2.2440045242925228E+54</v>
      </c>
      <c r="V1810" s="6">
        <f t="shared" si="514"/>
        <v>0</v>
      </c>
    </row>
    <row r="1811" spans="2:22" x14ac:dyDescent="0.3">
      <c r="B1811" s="27">
        <v>1809</v>
      </c>
      <c r="C1811" s="70">
        <f t="shared" si="507"/>
        <v>8.5899846323398846E+24</v>
      </c>
      <c r="D1811" s="19">
        <f t="shared" si="515"/>
        <v>4.7223664828696452E+21</v>
      </c>
      <c r="E1811" s="8">
        <f t="shared" si="522"/>
        <v>1.3361956539679434E+55</v>
      </c>
      <c r="F1811" s="17">
        <f t="shared" si="508"/>
        <v>1.07</v>
      </c>
      <c r="G1811" s="17">
        <f t="shared" si="509"/>
        <v>55.125870054859078</v>
      </c>
      <c r="H1811" s="21">
        <f t="shared" si="510"/>
        <v>8.5899846323398846E+25</v>
      </c>
      <c r="I1811" s="22">
        <f t="shared" si="511"/>
        <v>25.933992386870131</v>
      </c>
      <c r="J1811" s="23">
        <f t="shared" si="516"/>
        <v>2.4947098335705282E+52</v>
      </c>
      <c r="K1811" s="22">
        <f t="shared" si="517"/>
        <v>52.397020038934322</v>
      </c>
      <c r="L1811" s="17">
        <v>1</v>
      </c>
      <c r="M1811" s="17">
        <f t="shared" si="523"/>
        <v>2.904207563047732E+26</v>
      </c>
      <c r="N1811" s="17">
        <f t="shared" si="518"/>
        <v>10</v>
      </c>
      <c r="O1811" s="17">
        <f t="shared" si="519"/>
        <v>87.908275033173183</v>
      </c>
      <c r="P1811" s="17">
        <v>1</v>
      </c>
      <c r="Q1811" s="17">
        <f t="shared" si="524"/>
        <v>32</v>
      </c>
      <c r="R1811" s="28">
        <f t="shared" si="512"/>
        <v>1.5555274091380628E+30</v>
      </c>
      <c r="S1811" s="10">
        <f t="shared" si="520"/>
        <v>16.737864109324175</v>
      </c>
      <c r="T1811" s="10">
        <f t="shared" si="521"/>
        <v>37700.441558306688</v>
      </c>
      <c r="U1811" s="38">
        <f t="shared" si="513"/>
        <v>2.2452388502134753E+54</v>
      </c>
      <c r="V1811" s="6">
        <f t="shared" si="514"/>
        <v>0</v>
      </c>
    </row>
    <row r="1812" spans="2:22" x14ac:dyDescent="0.3">
      <c r="B1812" s="27">
        <v>1810</v>
      </c>
      <c r="C1812" s="70">
        <f t="shared" si="507"/>
        <v>8.5947069988227543E+24</v>
      </c>
      <c r="D1812" s="19">
        <f t="shared" si="515"/>
        <v>4.7223664828696452E+21</v>
      </c>
      <c r="E1812" s="8">
        <f t="shared" si="522"/>
        <v>1.4297293497456997E+55</v>
      </c>
      <c r="F1812" s="17">
        <f t="shared" si="508"/>
        <v>1.07</v>
      </c>
      <c r="G1812" s="17">
        <f t="shared" si="509"/>
        <v>55.155253832544282</v>
      </c>
      <c r="H1812" s="21">
        <f t="shared" si="510"/>
        <v>8.5947069988227543E+25</v>
      </c>
      <c r="I1812" s="22">
        <f t="shared" si="511"/>
        <v>25.934231075791722</v>
      </c>
      <c r="J1812" s="23">
        <f t="shared" si="516"/>
        <v>2.4960813068160316E+52</v>
      </c>
      <c r="K1812" s="22">
        <f t="shared" si="517"/>
        <v>52.397258727855913</v>
      </c>
      <c r="L1812" s="17">
        <v>1</v>
      </c>
      <c r="M1812" s="17">
        <f t="shared" si="523"/>
        <v>2.904207563047732E+26</v>
      </c>
      <c r="N1812" s="17">
        <f t="shared" si="518"/>
        <v>10</v>
      </c>
      <c r="O1812" s="17">
        <f t="shared" si="519"/>
        <v>87.908275033173183</v>
      </c>
      <c r="P1812" s="17">
        <v>1</v>
      </c>
      <c r="Q1812" s="17">
        <f t="shared" si="524"/>
        <v>32</v>
      </c>
      <c r="R1812" s="28">
        <f t="shared" si="512"/>
        <v>1.6634998144108164E+30</v>
      </c>
      <c r="S1812" s="10">
        <f t="shared" si="520"/>
        <v>17.899674204341167</v>
      </c>
      <c r="T1812" s="10">
        <f t="shared" si="521"/>
        <v>37718.341232511026</v>
      </c>
      <c r="U1812" s="38">
        <f t="shared" si="513"/>
        <v>2.2464731761344285E+54</v>
      </c>
      <c r="V1812" s="6">
        <f t="shared" si="514"/>
        <v>0</v>
      </c>
    </row>
    <row r="1813" spans="2:22" x14ac:dyDescent="0.3">
      <c r="B1813" s="27">
        <v>1811</v>
      </c>
      <c r="C1813" s="70">
        <f t="shared" si="507"/>
        <v>8.5994293653056239E+24</v>
      </c>
      <c r="D1813" s="19">
        <f t="shared" si="515"/>
        <v>4.7223664828696452E+21</v>
      </c>
      <c r="E1813" s="8">
        <f t="shared" si="522"/>
        <v>1.5298104042278987E+55</v>
      </c>
      <c r="F1813" s="17">
        <f t="shared" si="508"/>
        <v>1.07</v>
      </c>
      <c r="G1813" s="17">
        <f t="shared" si="509"/>
        <v>55.184637610229494</v>
      </c>
      <c r="H1813" s="21">
        <f t="shared" si="510"/>
        <v>8.5994293653056239E+25</v>
      </c>
      <c r="I1813" s="22">
        <f t="shared" si="511"/>
        <v>25.934469633601566</v>
      </c>
      <c r="J1813" s="23">
        <f t="shared" si="516"/>
        <v>2.497452780061535E+52</v>
      </c>
      <c r="K1813" s="22">
        <f t="shared" si="517"/>
        <v>52.397497285665757</v>
      </c>
      <c r="L1813" s="17">
        <v>1</v>
      </c>
      <c r="M1813" s="17">
        <f t="shared" si="523"/>
        <v>2.904207563047732E+26</v>
      </c>
      <c r="N1813" s="17">
        <f t="shared" si="518"/>
        <v>10</v>
      </c>
      <c r="O1813" s="17">
        <f t="shared" si="519"/>
        <v>87.908275033173183</v>
      </c>
      <c r="P1813" s="17">
        <v>1</v>
      </c>
      <c r="Q1813" s="17">
        <f t="shared" si="524"/>
        <v>32</v>
      </c>
      <c r="R1813" s="28">
        <f t="shared" si="512"/>
        <v>1.7789673468334014E+30</v>
      </c>
      <c r="S1813" s="10">
        <f t="shared" si="520"/>
        <v>19.142133742742445</v>
      </c>
      <c r="T1813" s="10">
        <f t="shared" si="521"/>
        <v>37737.483366253771</v>
      </c>
      <c r="U1813" s="38">
        <f t="shared" si="513"/>
        <v>2.2477075020553814E+54</v>
      </c>
      <c r="V1813" s="6">
        <f t="shared" si="514"/>
        <v>0</v>
      </c>
    </row>
    <row r="1814" spans="2:22" x14ac:dyDescent="0.3">
      <c r="B1814" s="27">
        <v>1812</v>
      </c>
      <c r="C1814" s="70">
        <f t="shared" si="507"/>
        <v>8.6041517317884936E+24</v>
      </c>
      <c r="D1814" s="19">
        <f t="shared" si="515"/>
        <v>4.7223664828696452E+21</v>
      </c>
      <c r="E1814" s="8">
        <f t="shared" si="522"/>
        <v>1.6368971325238518E+55</v>
      </c>
      <c r="F1814" s="17">
        <f t="shared" si="508"/>
        <v>1.07</v>
      </c>
      <c r="G1814" s="17">
        <f t="shared" si="509"/>
        <v>55.214021387914705</v>
      </c>
      <c r="H1814" s="21">
        <f t="shared" si="510"/>
        <v>8.6041517317884936E+25</v>
      </c>
      <c r="I1814" s="22">
        <f t="shared" si="511"/>
        <v>25.934708060443626</v>
      </c>
      <c r="J1814" s="23">
        <f t="shared" si="516"/>
        <v>2.4988242533070384E+52</v>
      </c>
      <c r="K1814" s="22">
        <f t="shared" si="517"/>
        <v>52.397735712507817</v>
      </c>
      <c r="L1814" s="17">
        <v>1</v>
      </c>
      <c r="M1814" s="17">
        <f t="shared" si="523"/>
        <v>2.904207563047732E+26</v>
      </c>
      <c r="N1814" s="17">
        <f t="shared" si="518"/>
        <v>10</v>
      </c>
      <c r="O1814" s="17">
        <f t="shared" si="519"/>
        <v>87.908275033173183</v>
      </c>
      <c r="P1814" s="17">
        <v>1</v>
      </c>
      <c r="Q1814" s="17">
        <f t="shared" si="524"/>
        <v>32</v>
      </c>
      <c r="R1814" s="28">
        <f t="shared" si="512"/>
        <v>1.902450332757672E+30</v>
      </c>
      <c r="S1814" s="10">
        <f t="shared" si="520"/>
        <v>20.470841566257615</v>
      </c>
      <c r="T1814" s="10">
        <f t="shared" si="521"/>
        <v>37757.954207820032</v>
      </c>
      <c r="U1814" s="38">
        <f t="shared" si="513"/>
        <v>2.2489418279763346E+54</v>
      </c>
      <c r="V1814" s="6">
        <f t="shared" si="514"/>
        <v>0</v>
      </c>
    </row>
    <row r="1815" spans="2:22" x14ac:dyDescent="0.3">
      <c r="B1815" s="27">
        <v>1813</v>
      </c>
      <c r="C1815" s="70">
        <f t="shared" si="507"/>
        <v>8.6088740982713632E+24</v>
      </c>
      <c r="D1815" s="19">
        <f t="shared" si="515"/>
        <v>4.7223664828696452E+21</v>
      </c>
      <c r="E1815" s="8">
        <f t="shared" si="522"/>
        <v>1.7514799318005215E+55</v>
      </c>
      <c r="F1815" s="17">
        <f t="shared" si="508"/>
        <v>1.07</v>
      </c>
      <c r="G1815" s="17">
        <f t="shared" si="509"/>
        <v>55.243405165599917</v>
      </c>
      <c r="H1815" s="21">
        <f t="shared" si="510"/>
        <v>8.6088740982713632E+25</v>
      </c>
      <c r="I1815" s="22">
        <f t="shared" si="511"/>
        <v>25.934946356461623</v>
      </c>
      <c r="J1815" s="23">
        <f t="shared" si="516"/>
        <v>2.5001957265525417E+52</v>
      </c>
      <c r="K1815" s="22">
        <f t="shared" si="517"/>
        <v>52.397974008525814</v>
      </c>
      <c r="L1815" s="17">
        <v>1</v>
      </c>
      <c r="M1815" s="17">
        <f t="shared" si="523"/>
        <v>2.904207563047732E+26</v>
      </c>
      <c r="N1815" s="17">
        <f t="shared" si="518"/>
        <v>10</v>
      </c>
      <c r="O1815" s="17">
        <f t="shared" si="519"/>
        <v>87.908275033173183</v>
      </c>
      <c r="P1815" s="17">
        <v>1</v>
      </c>
      <c r="Q1815" s="17">
        <f t="shared" si="524"/>
        <v>32</v>
      </c>
      <c r="R1815" s="28">
        <f t="shared" si="512"/>
        <v>2.0345052231071813E+30</v>
      </c>
      <c r="S1815" s="10">
        <f t="shared" si="520"/>
        <v>21.891785226046007</v>
      </c>
      <c r="T1815" s="10">
        <f t="shared" si="521"/>
        <v>37779.845993046081</v>
      </c>
      <c r="U1815" s="38">
        <f t="shared" si="513"/>
        <v>2.2501761538972874E+54</v>
      </c>
      <c r="V1815" s="6">
        <f t="shared" si="514"/>
        <v>0</v>
      </c>
    </row>
    <row r="1816" spans="2:22" x14ac:dyDescent="0.3">
      <c r="B1816" s="27">
        <v>1814</v>
      </c>
      <c r="C1816" s="70">
        <f t="shared" si="507"/>
        <v>8.6135964647542329E+24</v>
      </c>
      <c r="D1816" s="19">
        <f t="shared" si="515"/>
        <v>4.7223664828696452E+21</v>
      </c>
      <c r="E1816" s="8">
        <f t="shared" si="522"/>
        <v>1.8740835270265582E+55</v>
      </c>
      <c r="F1816" s="17">
        <f t="shared" si="508"/>
        <v>1.07</v>
      </c>
      <c r="G1816" s="17">
        <f t="shared" si="509"/>
        <v>55.272788943285121</v>
      </c>
      <c r="H1816" s="21">
        <f t="shared" si="510"/>
        <v>8.6135964647542329E+25</v>
      </c>
      <c r="I1816" s="22">
        <f t="shared" si="511"/>
        <v>25.935184521799044</v>
      </c>
      <c r="J1816" s="23">
        <f t="shared" si="516"/>
        <v>2.5015671997980451E+52</v>
      </c>
      <c r="K1816" s="22">
        <f t="shared" si="517"/>
        <v>52.398212173863236</v>
      </c>
      <c r="L1816" s="17">
        <v>1</v>
      </c>
      <c r="M1816" s="17">
        <f t="shared" si="523"/>
        <v>2.904207563047732E+26</v>
      </c>
      <c r="N1816" s="17">
        <f t="shared" si="518"/>
        <v>10</v>
      </c>
      <c r="O1816" s="17">
        <f t="shared" si="519"/>
        <v>87.908275033173183</v>
      </c>
      <c r="P1816" s="17">
        <v>1</v>
      </c>
      <c r="Q1816" s="17">
        <f t="shared" si="524"/>
        <v>32</v>
      </c>
      <c r="R1816" s="28">
        <f t="shared" si="512"/>
        <v>2.1757271015598132E+30</v>
      </c>
      <c r="S1816" s="10">
        <f t="shared" si="520"/>
        <v>23.411367971369302</v>
      </c>
      <c r="T1816" s="10">
        <f t="shared" si="521"/>
        <v>37803.257361017451</v>
      </c>
      <c r="U1816" s="38">
        <f t="shared" si="513"/>
        <v>2.2514104798182406E+54</v>
      </c>
      <c r="V1816" s="6">
        <f t="shared" si="514"/>
        <v>0</v>
      </c>
    </row>
    <row r="1817" spans="2:22" x14ac:dyDescent="0.3">
      <c r="B1817" s="27">
        <v>1815</v>
      </c>
      <c r="C1817" s="70">
        <f t="shared" si="507"/>
        <v>8.6183188312371025E+24</v>
      </c>
      <c r="D1817" s="19">
        <f t="shared" si="515"/>
        <v>4.7223664828696452E+21</v>
      </c>
      <c r="E1817" s="8">
        <f t="shared" si="522"/>
        <v>2.0052693739184173E+55</v>
      </c>
      <c r="F1817" s="17">
        <f t="shared" si="508"/>
        <v>1.07</v>
      </c>
      <c r="G1817" s="17">
        <f t="shared" si="509"/>
        <v>55.302172720970333</v>
      </c>
      <c r="H1817" s="21">
        <f t="shared" si="510"/>
        <v>8.6183188312371025E+25</v>
      </c>
      <c r="I1817" s="22">
        <f t="shared" si="511"/>
        <v>25.935422556599139</v>
      </c>
      <c r="J1817" s="23">
        <f t="shared" si="516"/>
        <v>2.5029386730435485E+52</v>
      </c>
      <c r="K1817" s="22">
        <f t="shared" si="517"/>
        <v>52.398450208663327</v>
      </c>
      <c r="L1817" s="17">
        <v>1</v>
      </c>
      <c r="M1817" s="17">
        <f t="shared" si="523"/>
        <v>2.904207563047732E+26</v>
      </c>
      <c r="N1817" s="17">
        <f t="shared" si="518"/>
        <v>10</v>
      </c>
      <c r="O1817" s="17">
        <f t="shared" si="519"/>
        <v>87.908275033173183</v>
      </c>
      <c r="P1817" s="17">
        <v>1</v>
      </c>
      <c r="Q1817" s="17">
        <f t="shared" si="524"/>
        <v>32</v>
      </c>
      <c r="R1817" s="28">
        <f t="shared" si="512"/>
        <v>2.3267523668889077E+30</v>
      </c>
      <c r="S1817" s="10">
        <f t="shared" si="520"/>
        <v>25.03643761225317</v>
      </c>
      <c r="T1817" s="10">
        <f t="shared" si="521"/>
        <v>37828.293798629704</v>
      </c>
      <c r="U1817" s="38">
        <f t="shared" si="513"/>
        <v>2.2526448057391935E+54</v>
      </c>
      <c r="V1817" s="6">
        <f t="shared" si="514"/>
        <v>0</v>
      </c>
    </row>
    <row r="1818" spans="2:22" x14ac:dyDescent="0.3">
      <c r="B1818" s="27">
        <v>1816</v>
      </c>
      <c r="C1818" s="70">
        <f t="shared" si="507"/>
        <v>8.6230411977199722E+24</v>
      </c>
      <c r="D1818" s="19">
        <f t="shared" si="515"/>
        <v>4.7223664828696452E+21</v>
      </c>
      <c r="E1818" s="8">
        <f t="shared" si="522"/>
        <v>2.1456382300927067E+55</v>
      </c>
      <c r="F1818" s="17">
        <f t="shared" si="508"/>
        <v>1.07</v>
      </c>
      <c r="G1818" s="17">
        <f t="shared" si="509"/>
        <v>55.331556498655544</v>
      </c>
      <c r="H1818" s="21">
        <f t="shared" si="510"/>
        <v>8.6230411977199722E+25</v>
      </c>
      <c r="I1818" s="22">
        <f t="shared" si="511"/>
        <v>25.935660461004925</v>
      </c>
      <c r="J1818" s="23">
        <f t="shared" si="516"/>
        <v>2.5043101462890519E+52</v>
      </c>
      <c r="K1818" s="22">
        <f t="shared" si="517"/>
        <v>52.398688113069113</v>
      </c>
      <c r="L1818" s="17">
        <v>1</v>
      </c>
      <c r="M1818" s="17">
        <f t="shared" si="523"/>
        <v>2.904207563047732E+26</v>
      </c>
      <c r="N1818" s="17">
        <f t="shared" si="518"/>
        <v>10</v>
      </c>
      <c r="O1818" s="17">
        <f t="shared" si="519"/>
        <v>87.908275033173183</v>
      </c>
      <c r="P1818" s="17">
        <v>1</v>
      </c>
      <c r="Q1818" s="17">
        <f t="shared" si="524"/>
        <v>32</v>
      </c>
      <c r="R1818" s="28">
        <f t="shared" si="512"/>
        <v>2.4882616015565798E+30</v>
      </c>
      <c r="S1818" s="10">
        <f t="shared" si="520"/>
        <v>26.774317386269104</v>
      </c>
      <c r="T1818" s="10">
        <f t="shared" si="521"/>
        <v>37855.068116015973</v>
      </c>
      <c r="U1818" s="38">
        <f t="shared" si="513"/>
        <v>2.2538791316601467E+54</v>
      </c>
      <c r="V1818" s="6">
        <f t="shared" si="514"/>
        <v>0</v>
      </c>
    </row>
    <row r="1819" spans="2:22" x14ac:dyDescent="0.3">
      <c r="B1819" s="27">
        <v>1817</v>
      </c>
      <c r="C1819" s="70">
        <f t="shared" si="507"/>
        <v>8.6277635642028418E+24</v>
      </c>
      <c r="D1819" s="19">
        <f t="shared" si="515"/>
        <v>4.7223664828696452E+21</v>
      </c>
      <c r="E1819" s="8">
        <f t="shared" si="522"/>
        <v>2.2958329061991961E+55</v>
      </c>
      <c r="F1819" s="17">
        <f t="shared" si="508"/>
        <v>1.07</v>
      </c>
      <c r="G1819" s="17">
        <f t="shared" si="509"/>
        <v>55.360940276340756</v>
      </c>
      <c r="H1819" s="21">
        <f t="shared" si="510"/>
        <v>8.6277635642028418E+25</v>
      </c>
      <c r="I1819" s="22">
        <f t="shared" si="511"/>
        <v>25.935898235159183</v>
      </c>
      <c r="J1819" s="23">
        <f t="shared" si="516"/>
        <v>2.5056816195345547E+52</v>
      </c>
      <c r="K1819" s="22">
        <f t="shared" si="517"/>
        <v>52.398925887223371</v>
      </c>
      <c r="L1819" s="17">
        <v>1</v>
      </c>
      <c r="M1819" s="17">
        <f t="shared" si="523"/>
        <v>2.904207563047732E+26</v>
      </c>
      <c r="N1819" s="17">
        <f t="shared" si="518"/>
        <v>10</v>
      </c>
      <c r="O1819" s="17">
        <f t="shared" si="519"/>
        <v>87.908275033173183</v>
      </c>
      <c r="P1819" s="17">
        <v>1</v>
      </c>
      <c r="Q1819" s="17">
        <f t="shared" si="524"/>
        <v>32</v>
      </c>
      <c r="R1819" s="28">
        <f t="shared" si="512"/>
        <v>2.6609826394927627E+30</v>
      </c>
      <c r="S1819" s="10">
        <f t="shared" si="520"/>
        <v>28.632838968604439</v>
      </c>
      <c r="T1819" s="10">
        <f t="shared" si="521"/>
        <v>37883.700954984575</v>
      </c>
      <c r="U1819" s="38">
        <f t="shared" si="513"/>
        <v>2.2551134575810992E+54</v>
      </c>
      <c r="V1819" s="6">
        <f t="shared" si="514"/>
        <v>0</v>
      </c>
    </row>
    <row r="1820" spans="2:22" x14ac:dyDescent="0.3">
      <c r="B1820" s="27">
        <v>1818</v>
      </c>
      <c r="C1820" s="70">
        <f t="shared" ref="C1820:C1883" si="525">IF(MOD(B1819+1,25)=0,(C1819*2)+D1819*2,C1819+D1819)</f>
        <v>8.6324859306857115E+24</v>
      </c>
      <c r="D1820" s="19">
        <f t="shared" si="515"/>
        <v>4.7223664828696452E+21</v>
      </c>
      <c r="E1820" s="8">
        <f t="shared" si="522"/>
        <v>2.4565412096331399E+55</v>
      </c>
      <c r="F1820" s="17">
        <f t="shared" si="508"/>
        <v>1.07</v>
      </c>
      <c r="G1820" s="17">
        <f t="shared" si="509"/>
        <v>55.39032405402596</v>
      </c>
      <c r="H1820" s="21">
        <f t="shared" si="510"/>
        <v>8.6324859306857115E+25</v>
      </c>
      <c r="I1820" s="22">
        <f t="shared" si="511"/>
        <v>25.936135879204457</v>
      </c>
      <c r="J1820" s="23">
        <f t="shared" si="516"/>
        <v>2.5070530927800581E+52</v>
      </c>
      <c r="K1820" s="22">
        <f t="shared" si="517"/>
        <v>52.399163531268648</v>
      </c>
      <c r="L1820" s="17">
        <v>1</v>
      </c>
      <c r="M1820" s="17">
        <f t="shared" si="523"/>
        <v>2.904207563047732E+26</v>
      </c>
      <c r="N1820" s="17">
        <f t="shared" si="518"/>
        <v>10</v>
      </c>
      <c r="O1820" s="17">
        <f t="shared" si="519"/>
        <v>87.908275033173183</v>
      </c>
      <c r="P1820" s="17">
        <v>1</v>
      </c>
      <c r="Q1820" s="17">
        <f t="shared" si="524"/>
        <v>32</v>
      </c>
      <c r="R1820" s="28">
        <f t="shared" si="512"/>
        <v>2.8456938468916885E+30</v>
      </c>
      <c r="S1820" s="10">
        <f t="shared" si="520"/>
        <v>30.620377774253352</v>
      </c>
      <c r="T1820" s="10">
        <f t="shared" si="521"/>
        <v>37914.321332758831</v>
      </c>
      <c r="U1820" s="38">
        <f t="shared" si="513"/>
        <v>2.2563477835020524E+54</v>
      </c>
      <c r="V1820" s="6">
        <f t="shared" si="514"/>
        <v>0</v>
      </c>
    </row>
    <row r="1821" spans="2:22" x14ac:dyDescent="0.3">
      <c r="B1821" s="27">
        <v>1819</v>
      </c>
      <c r="C1821" s="70">
        <f t="shared" si="525"/>
        <v>8.6372082971685811E+24</v>
      </c>
      <c r="D1821" s="19">
        <f t="shared" si="515"/>
        <v>4.7223664828696452E+21</v>
      </c>
      <c r="E1821" s="8">
        <f t="shared" si="522"/>
        <v>2.6284990943074598E+55</v>
      </c>
      <c r="F1821" s="17">
        <f t="shared" si="508"/>
        <v>1.07</v>
      </c>
      <c r="G1821" s="17">
        <f t="shared" si="509"/>
        <v>55.419707831711172</v>
      </c>
      <c r="H1821" s="21">
        <f t="shared" si="510"/>
        <v>8.6372082971685811E+25</v>
      </c>
      <c r="I1821" s="22">
        <f t="shared" si="511"/>
        <v>25.936373393283063</v>
      </c>
      <c r="J1821" s="23">
        <f t="shared" si="516"/>
        <v>2.5084245660255614E+52</v>
      </c>
      <c r="K1821" s="22">
        <f t="shared" si="517"/>
        <v>52.399401045347254</v>
      </c>
      <c r="L1821" s="17">
        <v>1</v>
      </c>
      <c r="M1821" s="17">
        <f t="shared" si="523"/>
        <v>2.904207563047732E+26</v>
      </c>
      <c r="N1821" s="17">
        <f t="shared" si="518"/>
        <v>10</v>
      </c>
      <c r="O1821" s="17">
        <f t="shared" si="519"/>
        <v>87.908275033173183</v>
      </c>
      <c r="P1821" s="17">
        <v>1</v>
      </c>
      <c r="Q1821" s="17">
        <f t="shared" si="524"/>
        <v>32</v>
      </c>
      <c r="R1821" s="28">
        <f t="shared" si="512"/>
        <v>3.0432276308180795E+30</v>
      </c>
      <c r="S1821" s="10">
        <f t="shared" si="520"/>
        <v>32.745890711497317</v>
      </c>
      <c r="T1821" s="10">
        <f t="shared" si="521"/>
        <v>37947.067223470331</v>
      </c>
      <c r="U1821" s="38">
        <f t="shared" si="513"/>
        <v>2.2575821094230053E+54</v>
      </c>
      <c r="V1821" s="6">
        <f t="shared" si="514"/>
        <v>0</v>
      </c>
    </row>
    <row r="1822" spans="2:22" x14ac:dyDescent="0.3">
      <c r="B1822" s="27">
        <v>1820</v>
      </c>
      <c r="C1822" s="70">
        <f t="shared" si="525"/>
        <v>8.6419306636514507E+24</v>
      </c>
      <c r="D1822" s="19">
        <f t="shared" si="515"/>
        <v>4.7223664828696452E+21</v>
      </c>
      <c r="E1822" s="8">
        <f t="shared" si="522"/>
        <v>2.8124940309089822E+55</v>
      </c>
      <c r="F1822" s="17">
        <f t="shared" si="508"/>
        <v>1.07</v>
      </c>
      <c r="G1822" s="17">
        <f t="shared" si="509"/>
        <v>55.449091609396383</v>
      </c>
      <c r="H1822" s="21">
        <f t="shared" si="510"/>
        <v>8.6419306636514507E+25</v>
      </c>
      <c r="I1822" s="22">
        <f t="shared" si="511"/>
        <v>25.936610777537076</v>
      </c>
      <c r="J1822" s="23">
        <f t="shared" si="516"/>
        <v>2.5097960392710648E+52</v>
      </c>
      <c r="K1822" s="22">
        <f t="shared" si="517"/>
        <v>52.399638429601268</v>
      </c>
      <c r="L1822" s="17">
        <v>1</v>
      </c>
      <c r="M1822" s="17">
        <f t="shared" si="523"/>
        <v>2.904207563047732E+26</v>
      </c>
      <c r="N1822" s="17">
        <f t="shared" si="518"/>
        <v>10</v>
      </c>
      <c r="O1822" s="17">
        <f t="shared" si="519"/>
        <v>87.908275033173183</v>
      </c>
      <c r="P1822" s="17">
        <v>1</v>
      </c>
      <c r="Q1822" s="17">
        <f t="shared" si="524"/>
        <v>32</v>
      </c>
      <c r="R1822" s="28">
        <f t="shared" si="512"/>
        <v>3.2544741914425715E+30</v>
      </c>
      <c r="S1822" s="10">
        <f t="shared" si="520"/>
        <v>35.018956556897045</v>
      </c>
      <c r="T1822" s="10">
        <f t="shared" si="521"/>
        <v>37982.086180027225</v>
      </c>
      <c r="U1822" s="38">
        <f t="shared" si="513"/>
        <v>2.2588164353439584E+54</v>
      </c>
      <c r="V1822" s="6">
        <f t="shared" si="514"/>
        <v>0</v>
      </c>
    </row>
    <row r="1823" spans="2:22" x14ac:dyDescent="0.3">
      <c r="B1823" s="27">
        <v>1821</v>
      </c>
      <c r="C1823" s="70">
        <f t="shared" si="525"/>
        <v>8.6466530301343204E+24</v>
      </c>
      <c r="D1823" s="19">
        <f t="shared" si="515"/>
        <v>4.7223664828696452E+21</v>
      </c>
      <c r="E1823" s="8">
        <f t="shared" si="522"/>
        <v>3.0093686130726109E+55</v>
      </c>
      <c r="F1823" s="17">
        <f t="shared" si="508"/>
        <v>1.07</v>
      </c>
      <c r="G1823" s="17">
        <f t="shared" si="509"/>
        <v>55.478475387081595</v>
      </c>
      <c r="H1823" s="21">
        <f t="shared" si="510"/>
        <v>8.6466530301343204E+25</v>
      </c>
      <c r="I1823" s="22">
        <f t="shared" si="511"/>
        <v>25.936848032108344</v>
      </c>
      <c r="J1823" s="23">
        <f t="shared" si="516"/>
        <v>2.5111675125165682E+52</v>
      </c>
      <c r="K1823" s="22">
        <f t="shared" si="517"/>
        <v>52.399875684172535</v>
      </c>
      <c r="L1823" s="17">
        <v>1</v>
      </c>
      <c r="M1823" s="17">
        <f t="shared" si="523"/>
        <v>2.904207563047732E+26</v>
      </c>
      <c r="N1823" s="17">
        <f t="shared" si="518"/>
        <v>10</v>
      </c>
      <c r="O1823" s="17">
        <f t="shared" si="519"/>
        <v>87.908275033173183</v>
      </c>
      <c r="P1823" s="17">
        <v>1</v>
      </c>
      <c r="Q1823" s="17">
        <f t="shared" si="524"/>
        <v>32</v>
      </c>
      <c r="R1823" s="28">
        <f t="shared" si="512"/>
        <v>3.4803855348245219E+30</v>
      </c>
      <c r="S1823" s="10">
        <f t="shared" si="520"/>
        <v>37.44981913383949</v>
      </c>
      <c r="T1823" s="10">
        <f t="shared" si="521"/>
        <v>38019.535999161068</v>
      </c>
      <c r="U1823" s="38">
        <f t="shared" si="513"/>
        <v>2.2600507612649113E+54</v>
      </c>
      <c r="V1823" s="6">
        <f t="shared" si="514"/>
        <v>0</v>
      </c>
    </row>
    <row r="1824" spans="2:22" x14ac:dyDescent="0.3">
      <c r="B1824" s="27">
        <v>1822</v>
      </c>
      <c r="C1824" s="70">
        <f t="shared" si="525"/>
        <v>8.65137539661719E+24</v>
      </c>
      <c r="D1824" s="19">
        <f t="shared" si="515"/>
        <v>4.7223664828696452E+21</v>
      </c>
      <c r="E1824" s="8">
        <f t="shared" si="522"/>
        <v>3.2200244159876938E+55</v>
      </c>
      <c r="F1824" s="17">
        <f t="shared" si="508"/>
        <v>1.07</v>
      </c>
      <c r="G1824" s="17">
        <f t="shared" si="509"/>
        <v>55.507859164766799</v>
      </c>
      <c r="H1824" s="21">
        <f t="shared" si="510"/>
        <v>8.65137539661719E+25</v>
      </c>
      <c r="I1824" s="22">
        <f t="shared" si="511"/>
        <v>25.937085157138476</v>
      </c>
      <c r="J1824" s="23">
        <f t="shared" si="516"/>
        <v>2.5125389857620716E+52</v>
      </c>
      <c r="K1824" s="22">
        <f t="shared" si="517"/>
        <v>52.400112809202668</v>
      </c>
      <c r="L1824" s="17">
        <v>1</v>
      </c>
      <c r="M1824" s="17">
        <f t="shared" si="523"/>
        <v>2.904207563047732E+26</v>
      </c>
      <c r="N1824" s="17">
        <f t="shared" si="518"/>
        <v>10</v>
      </c>
      <c r="O1824" s="17">
        <f t="shared" si="519"/>
        <v>87.908275033173183</v>
      </c>
      <c r="P1824" s="17">
        <v>1</v>
      </c>
      <c r="Q1824" s="17">
        <f t="shared" si="524"/>
        <v>32</v>
      </c>
      <c r="R1824" s="28">
        <f t="shared" si="512"/>
        <v>3.7219797643352394E+30</v>
      </c>
      <c r="S1824" s="10">
        <f t="shared" si="520"/>
        <v>40.049433489325502</v>
      </c>
      <c r="T1824" s="10">
        <f t="shared" si="521"/>
        <v>38059.58543265039</v>
      </c>
      <c r="U1824" s="38">
        <f t="shared" si="513"/>
        <v>2.2612850871858645E+54</v>
      </c>
      <c r="V1824" s="6">
        <f t="shared" si="514"/>
        <v>0</v>
      </c>
    </row>
    <row r="1825" spans="2:22" x14ac:dyDescent="0.3">
      <c r="B1825" s="27">
        <v>1823</v>
      </c>
      <c r="C1825" s="70">
        <f t="shared" si="525"/>
        <v>8.6560977631000597E+24</v>
      </c>
      <c r="D1825" s="19">
        <f t="shared" si="515"/>
        <v>4.7223664828696452E+21</v>
      </c>
      <c r="E1825" s="8">
        <f t="shared" si="522"/>
        <v>3.4454261251068324E+55</v>
      </c>
      <c r="F1825" s="17">
        <f t="shared" si="508"/>
        <v>1.07</v>
      </c>
      <c r="G1825" s="17">
        <f t="shared" si="509"/>
        <v>55.537242942452011</v>
      </c>
      <c r="H1825" s="21">
        <f t="shared" si="510"/>
        <v>8.6560977631000597E+25</v>
      </c>
      <c r="I1825" s="22">
        <f t="shared" si="511"/>
        <v>25.937322152768864</v>
      </c>
      <c r="J1825" s="23">
        <f t="shared" si="516"/>
        <v>2.5139104590075749E+52</v>
      </c>
      <c r="K1825" s="22">
        <f t="shared" si="517"/>
        <v>52.400349804833056</v>
      </c>
      <c r="L1825" s="17">
        <v>1</v>
      </c>
      <c r="M1825" s="17">
        <f t="shared" si="523"/>
        <v>2.904207563047732E+26</v>
      </c>
      <c r="N1825" s="17">
        <f t="shared" si="518"/>
        <v>10</v>
      </c>
      <c r="O1825" s="17">
        <f t="shared" si="519"/>
        <v>87.908275033173183</v>
      </c>
      <c r="P1825" s="17">
        <v>1</v>
      </c>
      <c r="Q1825" s="17">
        <f t="shared" si="524"/>
        <v>32</v>
      </c>
      <c r="R1825" s="28">
        <f t="shared" si="512"/>
        <v>3.9803456700712E+30</v>
      </c>
      <c r="S1825" s="10">
        <f t="shared" si="520"/>
        <v>42.829515277204266</v>
      </c>
      <c r="T1825" s="10">
        <f t="shared" si="521"/>
        <v>38102.414947927595</v>
      </c>
      <c r="U1825" s="38">
        <f t="shared" si="513"/>
        <v>2.2625194131068174E+54</v>
      </c>
      <c r="V1825" s="6">
        <f t="shared" si="514"/>
        <v>0</v>
      </c>
    </row>
    <row r="1826" spans="2:22" x14ac:dyDescent="0.3">
      <c r="B1826" s="27">
        <v>1824</v>
      </c>
      <c r="C1826" s="70">
        <f t="shared" si="525"/>
        <v>8.6608201295829293E+24</v>
      </c>
      <c r="D1826" s="19">
        <f t="shared" si="515"/>
        <v>4.7223664828696452E+21</v>
      </c>
      <c r="E1826" s="8">
        <f t="shared" si="522"/>
        <v>3.6866059538643109E+55</v>
      </c>
      <c r="F1826" s="17">
        <f t="shared" si="508"/>
        <v>1.07</v>
      </c>
      <c r="G1826" s="17">
        <f t="shared" si="509"/>
        <v>55.566626720137222</v>
      </c>
      <c r="H1826" s="21">
        <f t="shared" si="510"/>
        <v>8.6608201295829293E+25</v>
      </c>
      <c r="I1826" s="22">
        <f t="shared" si="511"/>
        <v>25.937559019140647</v>
      </c>
      <c r="J1826" s="23">
        <f t="shared" si="516"/>
        <v>2.5152819322530783E+52</v>
      </c>
      <c r="K1826" s="22">
        <f t="shared" si="517"/>
        <v>52.400586671204842</v>
      </c>
      <c r="L1826" s="17">
        <v>1</v>
      </c>
      <c r="M1826" s="17">
        <f t="shared" si="523"/>
        <v>2.904207563047732E+26</v>
      </c>
      <c r="N1826" s="17">
        <f t="shared" si="518"/>
        <v>10</v>
      </c>
      <c r="O1826" s="17">
        <f t="shared" si="519"/>
        <v>87.908275033173183</v>
      </c>
      <c r="P1826" s="17">
        <v>1</v>
      </c>
      <c r="Q1826" s="17">
        <f t="shared" si="524"/>
        <v>32</v>
      </c>
      <c r="R1826" s="28">
        <f t="shared" si="512"/>
        <v>4.2566476369505704E+30</v>
      </c>
      <c r="S1826" s="10">
        <f t="shared" si="520"/>
        <v>45.802593570519903</v>
      </c>
      <c r="T1826" s="10">
        <f t="shared" si="521"/>
        <v>38148.217541498117</v>
      </c>
      <c r="U1826" s="38">
        <f t="shared" si="513"/>
        <v>2.2637537390277706E+54</v>
      </c>
      <c r="V1826" s="6">
        <f t="shared" si="514"/>
        <v>0</v>
      </c>
    </row>
    <row r="1827" spans="2:22" x14ac:dyDescent="0.3">
      <c r="B1827" s="27">
        <v>1825</v>
      </c>
      <c r="C1827" s="70">
        <f t="shared" si="525"/>
        <v>1.7331084992131598E+25</v>
      </c>
      <c r="D1827" s="19">
        <f t="shared" si="515"/>
        <v>9.4447329657392904E+21</v>
      </c>
      <c r="E1827" s="8">
        <f t="shared" si="522"/>
        <v>3.9446683706348128E+55</v>
      </c>
      <c r="F1827" s="17">
        <f t="shared" si="508"/>
        <v>1.07</v>
      </c>
      <c r="G1827" s="17">
        <f t="shared" si="509"/>
        <v>55.596010497822427</v>
      </c>
      <c r="H1827" s="21">
        <f t="shared" si="510"/>
        <v>1.7331084992131598E+26</v>
      </c>
      <c r="I1827" s="22">
        <f t="shared" si="511"/>
        <v>26.238825752058734</v>
      </c>
      <c r="J1827" s="23">
        <f t="shared" si="516"/>
        <v>1.5099920432991489E+53</v>
      </c>
      <c r="K1827" s="22">
        <f t="shared" si="517"/>
        <v>53.178974658842591</v>
      </c>
      <c r="L1827" s="17">
        <v>3</v>
      </c>
      <c r="M1827" s="17">
        <f t="shared" si="523"/>
        <v>8.7126226891431956E+26</v>
      </c>
      <c r="N1827" s="17">
        <f t="shared" si="518"/>
        <v>30</v>
      </c>
      <c r="O1827" s="17">
        <f t="shared" si="519"/>
        <v>89.493237533894344</v>
      </c>
      <c r="P1827" s="17">
        <v>1</v>
      </c>
      <c r="Q1827" s="17">
        <f t="shared" si="524"/>
        <v>32</v>
      </c>
      <c r="R1827" s="28">
        <f t="shared" si="512"/>
        <v>2.276065446811733E+30</v>
      </c>
      <c r="S1827" s="10">
        <f t="shared" si="520"/>
        <v>8.1636778901831839</v>
      </c>
      <c r="T1827" s="10">
        <f t="shared" si="521"/>
        <v>38246.381219388299</v>
      </c>
      <c r="U1827" s="38">
        <f t="shared" si="513"/>
        <v>1.3589928389692339E+55</v>
      </c>
      <c r="V1827" s="6">
        <f t="shared" si="514"/>
        <v>90</v>
      </c>
    </row>
    <row r="1828" spans="2:22" x14ac:dyDescent="0.3">
      <c r="B1828" s="27">
        <v>1826</v>
      </c>
      <c r="C1828" s="70">
        <f t="shared" si="525"/>
        <v>1.7340529725097337E+25</v>
      </c>
      <c r="D1828" s="19">
        <f t="shared" si="515"/>
        <v>9.4447329657392904E+21</v>
      </c>
      <c r="E1828" s="8">
        <f t="shared" si="522"/>
        <v>4.2207951565792497E+55</v>
      </c>
      <c r="F1828" s="17">
        <f t="shared" si="508"/>
        <v>1.07</v>
      </c>
      <c r="G1828" s="17">
        <f t="shared" si="509"/>
        <v>55.625394275507638</v>
      </c>
      <c r="H1828" s="21">
        <f t="shared" si="510"/>
        <v>1.7340529725097337E+26</v>
      </c>
      <c r="I1828" s="22">
        <f t="shared" si="511"/>
        <v>26.239062360335851</v>
      </c>
      <c r="J1828" s="23">
        <f t="shared" si="516"/>
        <v>1.5108149272464508E+53</v>
      </c>
      <c r="K1828" s="22">
        <f t="shared" si="517"/>
        <v>53.179211267119705</v>
      </c>
      <c r="L1828" s="17">
        <v>1</v>
      </c>
      <c r="M1828" s="17">
        <f t="shared" si="523"/>
        <v>8.7126226891431956E+26</v>
      </c>
      <c r="N1828" s="17">
        <f t="shared" si="518"/>
        <v>10</v>
      </c>
      <c r="O1828" s="17">
        <f t="shared" si="519"/>
        <v>89.493237533894344</v>
      </c>
      <c r="P1828" s="17">
        <v>1</v>
      </c>
      <c r="Q1828" s="17">
        <f t="shared" si="524"/>
        <v>32</v>
      </c>
      <c r="R1828" s="28">
        <f t="shared" si="512"/>
        <v>2.4340635629316436E+30</v>
      </c>
      <c r="S1828" s="10">
        <f t="shared" si="520"/>
        <v>8.7303776435077189</v>
      </c>
      <c r="T1828" s="10">
        <f t="shared" si="521"/>
        <v>38255.111597031806</v>
      </c>
      <c r="U1828" s="38">
        <f t="shared" si="513"/>
        <v>1.3597334345218056E+55</v>
      </c>
      <c r="V1828" s="6">
        <f t="shared" si="514"/>
        <v>0</v>
      </c>
    </row>
    <row r="1829" spans="2:22" x14ac:dyDescent="0.3">
      <c r="B1829" s="27">
        <v>1827</v>
      </c>
      <c r="C1829" s="70">
        <f t="shared" si="525"/>
        <v>1.7349974458063077E+25</v>
      </c>
      <c r="D1829" s="19">
        <f t="shared" si="515"/>
        <v>9.4447329657392904E+21</v>
      </c>
      <c r="E1829" s="8">
        <f t="shared" si="522"/>
        <v>4.5162508175397976E+55</v>
      </c>
      <c r="F1829" s="17">
        <f t="shared" si="508"/>
        <v>1.07</v>
      </c>
      <c r="G1829" s="17">
        <f t="shared" si="509"/>
        <v>55.65477805319285</v>
      </c>
      <c r="H1829" s="21">
        <f t="shared" si="510"/>
        <v>1.7349974458063077E+26</v>
      </c>
      <c r="I1829" s="22">
        <f t="shared" si="511"/>
        <v>26.239298839776435</v>
      </c>
      <c r="J1829" s="23">
        <f t="shared" si="516"/>
        <v>1.5116378111937527E+53</v>
      </c>
      <c r="K1829" s="22">
        <f t="shared" si="517"/>
        <v>53.179447746560285</v>
      </c>
      <c r="L1829" s="17">
        <v>1</v>
      </c>
      <c r="M1829" s="17">
        <f t="shared" si="523"/>
        <v>8.7126226891431956E+26</v>
      </c>
      <c r="N1829" s="17">
        <f t="shared" si="518"/>
        <v>10</v>
      </c>
      <c r="O1829" s="17">
        <f t="shared" si="519"/>
        <v>89.493237533894344</v>
      </c>
      <c r="P1829" s="17">
        <v>1</v>
      </c>
      <c r="Q1829" s="17">
        <f t="shared" si="524"/>
        <v>32</v>
      </c>
      <c r="R1829" s="28">
        <f t="shared" si="512"/>
        <v>2.603030239875053E+30</v>
      </c>
      <c r="S1829" s="10">
        <f t="shared" si="520"/>
        <v>9.3364188830831711</v>
      </c>
      <c r="T1829" s="10">
        <f t="shared" si="521"/>
        <v>38264.448015914888</v>
      </c>
      <c r="U1829" s="38">
        <f t="shared" si="513"/>
        <v>1.3604740300743773E+55</v>
      </c>
      <c r="V1829" s="6">
        <f t="shared" si="514"/>
        <v>0</v>
      </c>
    </row>
    <row r="1830" spans="2:22" x14ac:dyDescent="0.3">
      <c r="B1830" s="27">
        <v>1828</v>
      </c>
      <c r="C1830" s="70">
        <f t="shared" si="525"/>
        <v>1.7359419191028816E+25</v>
      </c>
      <c r="D1830" s="19">
        <f t="shared" si="515"/>
        <v>9.4447329657392904E+21</v>
      </c>
      <c r="E1830" s="8">
        <f t="shared" si="522"/>
        <v>4.8323883747675839E+55</v>
      </c>
      <c r="F1830" s="17">
        <f t="shared" si="508"/>
        <v>1.07</v>
      </c>
      <c r="G1830" s="17">
        <f t="shared" si="509"/>
        <v>55.684161830878061</v>
      </c>
      <c r="H1830" s="21">
        <f t="shared" si="510"/>
        <v>1.7359419191028816E+26</v>
      </c>
      <c r="I1830" s="22">
        <f t="shared" si="511"/>
        <v>26.239535190520719</v>
      </c>
      <c r="J1830" s="23">
        <f t="shared" si="516"/>
        <v>1.5124606951410549E+53</v>
      </c>
      <c r="K1830" s="22">
        <f t="shared" si="517"/>
        <v>53.179684097304573</v>
      </c>
      <c r="L1830" s="17">
        <v>1</v>
      </c>
      <c r="M1830" s="17">
        <f t="shared" si="523"/>
        <v>8.7126226891431956E+26</v>
      </c>
      <c r="N1830" s="17">
        <f t="shared" si="518"/>
        <v>10</v>
      </c>
      <c r="O1830" s="17">
        <f t="shared" si="519"/>
        <v>89.493237533894344</v>
      </c>
      <c r="P1830" s="17">
        <v>1</v>
      </c>
      <c r="Q1830" s="17">
        <f t="shared" si="524"/>
        <v>32</v>
      </c>
      <c r="R1830" s="28">
        <f t="shared" si="512"/>
        <v>2.7837269908574574E+30</v>
      </c>
      <c r="S1830" s="10">
        <f t="shared" si="520"/>
        <v>9.9845329664850127</v>
      </c>
      <c r="T1830" s="10">
        <f t="shared" si="521"/>
        <v>38274.43254888137</v>
      </c>
      <c r="U1830" s="38">
        <f t="shared" si="513"/>
        <v>1.3612146256269493E+55</v>
      </c>
      <c r="V1830" s="6">
        <f t="shared" si="514"/>
        <v>0</v>
      </c>
    </row>
    <row r="1831" spans="2:22" x14ac:dyDescent="0.3">
      <c r="B1831" s="27">
        <v>1829</v>
      </c>
      <c r="C1831" s="70">
        <f t="shared" si="525"/>
        <v>1.7368863923994555E+25</v>
      </c>
      <c r="D1831" s="19">
        <f t="shared" si="515"/>
        <v>9.4447329657392904E+21</v>
      </c>
      <c r="E1831" s="8">
        <f t="shared" si="522"/>
        <v>5.1706555610013155E+55</v>
      </c>
      <c r="F1831" s="17">
        <f t="shared" si="508"/>
        <v>1.07</v>
      </c>
      <c r="G1831" s="17">
        <f t="shared" si="509"/>
        <v>55.713545608563265</v>
      </c>
      <c r="H1831" s="21">
        <f t="shared" si="510"/>
        <v>1.7368863923994555E+26</v>
      </c>
      <c r="I1831" s="22">
        <f t="shared" si="511"/>
        <v>26.239771412708706</v>
      </c>
      <c r="J1831" s="23">
        <f t="shared" si="516"/>
        <v>1.5132835790883568E+53</v>
      </c>
      <c r="K1831" s="22">
        <f t="shared" si="517"/>
        <v>53.17992031949256</v>
      </c>
      <c r="L1831" s="17">
        <v>1</v>
      </c>
      <c r="M1831" s="17">
        <f t="shared" si="523"/>
        <v>8.7126226891431956E+26</v>
      </c>
      <c r="N1831" s="17">
        <f t="shared" si="518"/>
        <v>10</v>
      </c>
      <c r="O1831" s="17">
        <f t="shared" si="519"/>
        <v>89.493237533894344</v>
      </c>
      <c r="P1831" s="17">
        <v>1</v>
      </c>
      <c r="Q1831" s="17">
        <f t="shared" si="524"/>
        <v>32</v>
      </c>
      <c r="R1831" s="28">
        <f t="shared" si="512"/>
        <v>2.9769682021966979E+30</v>
      </c>
      <c r="S1831" s="10">
        <f t="shared" si="520"/>
        <v>10.677640893892015</v>
      </c>
      <c r="T1831" s="10">
        <f t="shared" si="521"/>
        <v>38285.11018977526</v>
      </c>
      <c r="U1831" s="38">
        <f t="shared" si="513"/>
        <v>1.361955221179521E+55</v>
      </c>
      <c r="V1831" s="6">
        <f t="shared" si="514"/>
        <v>0</v>
      </c>
    </row>
    <row r="1832" spans="2:22" x14ac:dyDescent="0.3">
      <c r="B1832" s="27">
        <v>1830</v>
      </c>
      <c r="C1832" s="70">
        <f t="shared" si="525"/>
        <v>1.7378308656960294E+25</v>
      </c>
      <c r="D1832" s="19">
        <f t="shared" si="515"/>
        <v>9.4447329657392904E+21</v>
      </c>
      <c r="E1832" s="8">
        <f t="shared" si="522"/>
        <v>5.5326014502714081E+55</v>
      </c>
      <c r="F1832" s="17">
        <f t="shared" ref="F1832:F1895" si="526">$Y$4</f>
        <v>1.07</v>
      </c>
      <c r="G1832" s="17">
        <f t="shared" si="509"/>
        <v>55.742929386248477</v>
      </c>
      <c r="H1832" s="21">
        <f t="shared" si="510"/>
        <v>1.7378308656960294E+26</v>
      </c>
      <c r="I1832" s="22">
        <f t="shared" si="511"/>
        <v>26.240007506480165</v>
      </c>
      <c r="J1832" s="23">
        <f t="shared" si="516"/>
        <v>1.5141064630356587E+53</v>
      </c>
      <c r="K1832" s="22">
        <f t="shared" si="517"/>
        <v>53.180156413264015</v>
      </c>
      <c r="L1832" s="17">
        <v>1</v>
      </c>
      <c r="M1832" s="17">
        <f t="shared" si="523"/>
        <v>8.7126226891431956E+26</v>
      </c>
      <c r="N1832" s="17">
        <f t="shared" si="518"/>
        <v>10</v>
      </c>
      <c r="O1832" s="17">
        <f t="shared" si="519"/>
        <v>89.493237533894344</v>
      </c>
      <c r="P1832" s="17">
        <v>1</v>
      </c>
      <c r="Q1832" s="17">
        <f t="shared" si="524"/>
        <v>32</v>
      </c>
      <c r="R1832" s="28">
        <f t="shared" si="512"/>
        <v>3.1836248046241894E+30</v>
      </c>
      <c r="S1832" s="10">
        <f t="shared" si="520"/>
        <v>11.418866476162032</v>
      </c>
      <c r="T1832" s="10">
        <f t="shared" si="521"/>
        <v>38296.52905625142</v>
      </c>
      <c r="U1832" s="38">
        <f t="shared" si="513"/>
        <v>1.3626958167320928E+55</v>
      </c>
      <c r="V1832" s="6">
        <f t="shared" si="514"/>
        <v>0</v>
      </c>
    </row>
    <row r="1833" spans="2:22" x14ac:dyDescent="0.3">
      <c r="B1833" s="27">
        <v>1831</v>
      </c>
      <c r="C1833" s="70">
        <f t="shared" si="525"/>
        <v>1.7387753389926034E+25</v>
      </c>
      <c r="D1833" s="19">
        <f t="shared" si="515"/>
        <v>9.4447329657392904E+21</v>
      </c>
      <c r="E1833" s="8">
        <f t="shared" si="522"/>
        <v>5.9198835517904071E+55</v>
      </c>
      <c r="F1833" s="17">
        <f t="shared" si="526"/>
        <v>1.07</v>
      </c>
      <c r="G1833" s="17">
        <f t="shared" si="509"/>
        <v>55.772313163933688</v>
      </c>
      <c r="H1833" s="21">
        <f t="shared" si="510"/>
        <v>1.7387753389926034E+26</v>
      </c>
      <c r="I1833" s="22">
        <f t="shared" si="511"/>
        <v>26.24024347197464</v>
      </c>
      <c r="J1833" s="23">
        <f t="shared" si="516"/>
        <v>1.5149293469829608E+53</v>
      </c>
      <c r="K1833" s="22">
        <f t="shared" si="517"/>
        <v>53.180392378758498</v>
      </c>
      <c r="L1833" s="17">
        <v>1</v>
      </c>
      <c r="M1833" s="17">
        <f t="shared" si="523"/>
        <v>8.7126226891431956E+26</v>
      </c>
      <c r="N1833" s="17">
        <f t="shared" si="518"/>
        <v>10</v>
      </c>
      <c r="O1833" s="17">
        <f t="shared" si="519"/>
        <v>89.493237533894344</v>
      </c>
      <c r="P1833" s="17">
        <v>1</v>
      </c>
      <c r="Q1833" s="17">
        <f t="shared" si="524"/>
        <v>32</v>
      </c>
      <c r="R1833" s="28">
        <f t="shared" si="512"/>
        <v>3.4046281995350924E+30</v>
      </c>
      <c r="S1833" s="10">
        <f t="shared" si="520"/>
        <v>12.211550417310054</v>
      </c>
      <c r="T1833" s="10">
        <f t="shared" si="521"/>
        <v>38308.740606668733</v>
      </c>
      <c r="U1833" s="38">
        <f t="shared" si="513"/>
        <v>1.3634364122846647E+55</v>
      </c>
      <c r="V1833" s="6">
        <f t="shared" si="514"/>
        <v>0</v>
      </c>
    </row>
    <row r="1834" spans="2:22" x14ac:dyDescent="0.3">
      <c r="B1834" s="27">
        <v>1832</v>
      </c>
      <c r="C1834" s="70">
        <f t="shared" si="525"/>
        <v>1.7397198122891773E+25</v>
      </c>
      <c r="D1834" s="19">
        <f t="shared" si="515"/>
        <v>9.4447329657392904E+21</v>
      </c>
      <c r="E1834" s="8">
        <f t="shared" si="522"/>
        <v>6.3342754004157364E+55</v>
      </c>
      <c r="F1834" s="17">
        <f t="shared" si="526"/>
        <v>1.07</v>
      </c>
      <c r="G1834" s="17">
        <f t="shared" si="509"/>
        <v>55.8016969416189</v>
      </c>
      <c r="H1834" s="21">
        <f t="shared" si="510"/>
        <v>1.7397198122891773E+26</v>
      </c>
      <c r="I1834" s="22">
        <f t="shared" si="511"/>
        <v>26.240479309331459</v>
      </c>
      <c r="J1834" s="23">
        <f t="shared" si="516"/>
        <v>1.5157522309302628E+53</v>
      </c>
      <c r="K1834" s="22">
        <f t="shared" si="517"/>
        <v>53.180628216115309</v>
      </c>
      <c r="L1834" s="17">
        <v>1</v>
      </c>
      <c r="M1834" s="17">
        <f t="shared" si="523"/>
        <v>8.7126226891431956E+26</v>
      </c>
      <c r="N1834" s="17">
        <f t="shared" si="518"/>
        <v>10</v>
      </c>
      <c r="O1834" s="17">
        <f t="shared" si="519"/>
        <v>89.493237533894344</v>
      </c>
      <c r="P1834" s="17">
        <v>1</v>
      </c>
      <c r="Q1834" s="17">
        <f t="shared" si="524"/>
        <v>32</v>
      </c>
      <c r="R1834" s="28">
        <f t="shared" si="512"/>
        <v>3.6409744578817552E+30</v>
      </c>
      <c r="S1834" s="10">
        <f t="shared" si="520"/>
        <v>13.059265374889554</v>
      </c>
      <c r="T1834" s="10">
        <f t="shared" si="521"/>
        <v>38321.799872043623</v>
      </c>
      <c r="U1834" s="38">
        <f t="shared" si="513"/>
        <v>1.3641770078372365E+55</v>
      </c>
      <c r="V1834" s="6">
        <f t="shared" si="514"/>
        <v>0</v>
      </c>
    </row>
    <row r="1835" spans="2:22" x14ac:dyDescent="0.3">
      <c r="B1835" s="27">
        <v>1833</v>
      </c>
      <c r="C1835" s="70">
        <f t="shared" si="525"/>
        <v>1.7406642855857512E+25</v>
      </c>
      <c r="D1835" s="19">
        <f t="shared" si="515"/>
        <v>9.4447329657392904E+21</v>
      </c>
      <c r="E1835" s="8">
        <f t="shared" si="522"/>
        <v>6.7776746784448386E+55</v>
      </c>
      <c r="F1835" s="17">
        <f t="shared" si="526"/>
        <v>1.07</v>
      </c>
      <c r="G1835" s="17">
        <f t="shared" si="509"/>
        <v>55.831080719304104</v>
      </c>
      <c r="H1835" s="21">
        <f t="shared" si="510"/>
        <v>1.7406642855857512E+26</v>
      </c>
      <c r="I1835" s="22">
        <f t="shared" si="511"/>
        <v>26.240715018689702</v>
      </c>
      <c r="J1835" s="23">
        <f t="shared" si="516"/>
        <v>1.5165751148775647E+53</v>
      </c>
      <c r="K1835" s="22">
        <f t="shared" si="517"/>
        <v>53.180863925473552</v>
      </c>
      <c r="L1835" s="17">
        <v>1</v>
      </c>
      <c r="M1835" s="17">
        <f t="shared" si="523"/>
        <v>8.7126226891431956E+26</v>
      </c>
      <c r="N1835" s="17">
        <f t="shared" si="518"/>
        <v>10</v>
      </c>
      <c r="O1835" s="17">
        <f t="shared" si="519"/>
        <v>89.493237533894344</v>
      </c>
      <c r="P1835" s="17">
        <v>1</v>
      </c>
      <c r="Q1835" s="17">
        <f t="shared" si="524"/>
        <v>32</v>
      </c>
      <c r="R1835" s="28">
        <f t="shared" si="512"/>
        <v>3.8937288106443123E+30</v>
      </c>
      <c r="S1835" s="10">
        <f t="shared" si="520"/>
        <v>13.965832066188183</v>
      </c>
      <c r="T1835" s="10">
        <f t="shared" si="521"/>
        <v>38335.765704109814</v>
      </c>
      <c r="U1835" s="38">
        <f t="shared" si="513"/>
        <v>1.3649176033898082E+55</v>
      </c>
      <c r="V1835" s="6">
        <f t="shared" si="514"/>
        <v>0</v>
      </c>
    </row>
    <row r="1836" spans="2:22" x14ac:dyDescent="0.3">
      <c r="B1836" s="27">
        <v>1834</v>
      </c>
      <c r="C1836" s="70">
        <f t="shared" si="525"/>
        <v>1.7416087588823252E+25</v>
      </c>
      <c r="D1836" s="19">
        <f t="shared" si="515"/>
        <v>9.4447329657392904E+21</v>
      </c>
      <c r="E1836" s="8">
        <f t="shared" si="522"/>
        <v>7.2521119059359777E+55</v>
      </c>
      <c r="F1836" s="17">
        <f t="shared" si="526"/>
        <v>1.07</v>
      </c>
      <c r="G1836" s="17">
        <f t="shared" si="509"/>
        <v>55.860464496989316</v>
      </c>
      <c r="H1836" s="21">
        <f t="shared" si="510"/>
        <v>1.7416087588823252E+26</v>
      </c>
      <c r="I1836" s="22">
        <f t="shared" si="511"/>
        <v>26.240950600188238</v>
      </c>
      <c r="J1836" s="23">
        <f t="shared" si="516"/>
        <v>1.5173979988248668E+53</v>
      </c>
      <c r="K1836" s="22">
        <f t="shared" si="517"/>
        <v>53.181099506972089</v>
      </c>
      <c r="L1836" s="17">
        <v>1</v>
      </c>
      <c r="M1836" s="17">
        <f t="shared" si="523"/>
        <v>8.7126226891431956E+26</v>
      </c>
      <c r="N1836" s="17">
        <f t="shared" si="518"/>
        <v>10</v>
      </c>
      <c r="O1836" s="17">
        <f t="shared" si="519"/>
        <v>89.493237533894344</v>
      </c>
      <c r="P1836" s="17">
        <v>1</v>
      </c>
      <c r="Q1836" s="17">
        <f t="shared" si="524"/>
        <v>32</v>
      </c>
      <c r="R1836" s="28">
        <f t="shared" si="512"/>
        <v>4.1640304511272726E+30</v>
      </c>
      <c r="S1836" s="10">
        <f t="shared" si="520"/>
        <v>14.935336492865378</v>
      </c>
      <c r="T1836" s="10">
        <f t="shared" si="521"/>
        <v>38350.701040602682</v>
      </c>
      <c r="U1836" s="38">
        <f t="shared" si="513"/>
        <v>1.3656581989423802E+55</v>
      </c>
      <c r="V1836" s="6">
        <f t="shared" si="514"/>
        <v>0</v>
      </c>
    </row>
    <row r="1837" spans="2:22" x14ac:dyDescent="0.3">
      <c r="B1837" s="27">
        <v>1835</v>
      </c>
      <c r="C1837" s="70">
        <f t="shared" si="525"/>
        <v>1.7425532321788991E+25</v>
      </c>
      <c r="D1837" s="19">
        <f t="shared" si="515"/>
        <v>9.4447329657392904E+21</v>
      </c>
      <c r="E1837" s="8">
        <f t="shared" si="522"/>
        <v>7.759759739351496E+55</v>
      </c>
      <c r="F1837" s="17">
        <f t="shared" si="526"/>
        <v>1.07</v>
      </c>
      <c r="G1837" s="17">
        <f t="shared" si="509"/>
        <v>55.889848274674527</v>
      </c>
      <c r="H1837" s="21">
        <f t="shared" si="510"/>
        <v>1.7425532321788991E+26</v>
      </c>
      <c r="I1837" s="22">
        <f t="shared" si="511"/>
        <v>26.241186053965706</v>
      </c>
      <c r="J1837" s="23">
        <f t="shared" si="516"/>
        <v>1.5182208827721687E+53</v>
      </c>
      <c r="K1837" s="22">
        <f t="shared" si="517"/>
        <v>53.18133496074956</v>
      </c>
      <c r="L1837" s="17">
        <v>1</v>
      </c>
      <c r="M1837" s="17">
        <f t="shared" si="523"/>
        <v>8.7126226891431956E+26</v>
      </c>
      <c r="N1837" s="17">
        <f t="shared" si="518"/>
        <v>10</v>
      </c>
      <c r="O1837" s="17">
        <f t="shared" si="519"/>
        <v>89.493237533894344</v>
      </c>
      <c r="P1837" s="17">
        <v>1</v>
      </c>
      <c r="Q1837" s="17">
        <f t="shared" si="524"/>
        <v>32</v>
      </c>
      <c r="R1837" s="28">
        <f t="shared" si="512"/>
        <v>4.453097670737235E+30</v>
      </c>
      <c r="S1837" s="10">
        <f t="shared" si="520"/>
        <v>15.972148361703427</v>
      </c>
      <c r="T1837" s="10">
        <f t="shared" si="521"/>
        <v>38366.673188964385</v>
      </c>
      <c r="U1837" s="38">
        <f t="shared" si="513"/>
        <v>1.3663987944949519E+55</v>
      </c>
      <c r="V1837" s="6">
        <f t="shared" si="514"/>
        <v>0</v>
      </c>
    </row>
    <row r="1838" spans="2:22" x14ac:dyDescent="0.3">
      <c r="B1838" s="27">
        <v>1836</v>
      </c>
      <c r="C1838" s="70">
        <f t="shared" si="525"/>
        <v>1.743497705475473E+25</v>
      </c>
      <c r="D1838" s="19">
        <f t="shared" si="515"/>
        <v>9.4447329657392904E+21</v>
      </c>
      <c r="E1838" s="8">
        <f t="shared" si="522"/>
        <v>8.3029429211061014E+55</v>
      </c>
      <c r="F1838" s="17">
        <f t="shared" si="526"/>
        <v>1.07</v>
      </c>
      <c r="G1838" s="17">
        <f t="shared" si="509"/>
        <v>55.919232052359739</v>
      </c>
      <c r="H1838" s="21">
        <f t="shared" si="510"/>
        <v>1.743497705475473E+26</v>
      </c>
      <c r="I1838" s="22">
        <f t="shared" si="511"/>
        <v>26.241421380160521</v>
      </c>
      <c r="J1838" s="23">
        <f t="shared" si="516"/>
        <v>1.5190437667194707E+53</v>
      </c>
      <c r="K1838" s="22">
        <f t="shared" si="517"/>
        <v>53.181570286944371</v>
      </c>
      <c r="L1838" s="17">
        <v>1</v>
      </c>
      <c r="M1838" s="17">
        <f t="shared" si="523"/>
        <v>8.7126226891431956E+26</v>
      </c>
      <c r="N1838" s="17">
        <f t="shared" si="518"/>
        <v>10</v>
      </c>
      <c r="O1838" s="17">
        <f t="shared" si="519"/>
        <v>89.493237533894344</v>
      </c>
      <c r="P1838" s="17">
        <v>1</v>
      </c>
      <c r="Q1838" s="17">
        <f t="shared" si="524"/>
        <v>32</v>
      </c>
      <c r="R1838" s="28">
        <f t="shared" si="512"/>
        <v>4.76223335140082E+30</v>
      </c>
      <c r="S1838" s="10">
        <f t="shared" si="520"/>
        <v>17.080940784537823</v>
      </c>
      <c r="T1838" s="10">
        <f t="shared" si="521"/>
        <v>38383.754129748922</v>
      </c>
      <c r="U1838" s="38">
        <f t="shared" si="513"/>
        <v>1.3671393900475236E+55</v>
      </c>
      <c r="V1838" s="6">
        <f t="shared" si="514"/>
        <v>0</v>
      </c>
    </row>
    <row r="1839" spans="2:22" x14ac:dyDescent="0.3">
      <c r="B1839" s="27">
        <v>1837</v>
      </c>
      <c r="C1839" s="70">
        <f t="shared" si="525"/>
        <v>1.7444421787720469E+25</v>
      </c>
      <c r="D1839" s="19">
        <f t="shared" si="515"/>
        <v>9.4447329657392904E+21</v>
      </c>
      <c r="E1839" s="8">
        <f t="shared" si="522"/>
        <v>8.8841489255835287E+55</v>
      </c>
      <c r="F1839" s="17">
        <f t="shared" si="526"/>
        <v>1.07</v>
      </c>
      <c r="G1839" s="17">
        <f t="shared" si="509"/>
        <v>55.948615830044943</v>
      </c>
      <c r="H1839" s="21">
        <f t="shared" si="510"/>
        <v>1.7444421787720469E+26</v>
      </c>
      <c r="I1839" s="22">
        <f t="shared" si="511"/>
        <v>26.24165657891087</v>
      </c>
      <c r="J1839" s="23">
        <f t="shared" si="516"/>
        <v>1.5198666506667728E+53</v>
      </c>
      <c r="K1839" s="22">
        <f t="shared" si="517"/>
        <v>53.181805485694724</v>
      </c>
      <c r="L1839" s="17">
        <v>1</v>
      </c>
      <c r="M1839" s="17">
        <f t="shared" si="523"/>
        <v>8.7126226891431956E+26</v>
      </c>
      <c r="N1839" s="17">
        <f t="shared" si="518"/>
        <v>10</v>
      </c>
      <c r="O1839" s="17">
        <f t="shared" si="519"/>
        <v>89.493237533894344</v>
      </c>
      <c r="P1839" s="17">
        <v>1</v>
      </c>
      <c r="Q1839" s="17">
        <f t="shared" si="524"/>
        <v>32</v>
      </c>
      <c r="R1839" s="28">
        <f t="shared" si="512"/>
        <v>5.0928308393903237E+30</v>
      </c>
      <c r="S1839" s="10">
        <f t="shared" si="520"/>
        <v>18.266711346201841</v>
      </c>
      <c r="T1839" s="10">
        <f t="shared" si="521"/>
        <v>38402.020841095124</v>
      </c>
      <c r="U1839" s="38">
        <f t="shared" si="513"/>
        <v>1.3678799856000956E+55</v>
      </c>
      <c r="V1839" s="6">
        <f t="shared" si="514"/>
        <v>0</v>
      </c>
    </row>
    <row r="1840" spans="2:22" x14ac:dyDescent="0.3">
      <c r="B1840" s="27">
        <v>1838</v>
      </c>
      <c r="C1840" s="70">
        <f t="shared" si="525"/>
        <v>1.7453866520686209E+25</v>
      </c>
      <c r="D1840" s="19">
        <f t="shared" si="515"/>
        <v>9.4447329657392904E+21</v>
      </c>
      <c r="E1840" s="8">
        <f t="shared" si="522"/>
        <v>9.5060393503743762E+55</v>
      </c>
      <c r="F1840" s="17">
        <f t="shared" si="526"/>
        <v>1.07</v>
      </c>
      <c r="G1840" s="17">
        <f t="shared" si="509"/>
        <v>55.977999607730155</v>
      </c>
      <c r="H1840" s="21">
        <f t="shared" si="510"/>
        <v>1.7453866520686209E+26</v>
      </c>
      <c r="I1840" s="22">
        <f t="shared" si="511"/>
        <v>26.241891650354717</v>
      </c>
      <c r="J1840" s="23">
        <f t="shared" si="516"/>
        <v>1.5206895346140747E+53</v>
      </c>
      <c r="K1840" s="22">
        <f t="shared" si="517"/>
        <v>53.182040557138571</v>
      </c>
      <c r="L1840" s="17">
        <v>1</v>
      </c>
      <c r="M1840" s="17">
        <f t="shared" si="523"/>
        <v>8.7126226891431956E+26</v>
      </c>
      <c r="N1840" s="17">
        <f t="shared" si="518"/>
        <v>10</v>
      </c>
      <c r="O1840" s="17">
        <f t="shared" si="519"/>
        <v>89.493237533894344</v>
      </c>
      <c r="P1840" s="17">
        <v>1</v>
      </c>
      <c r="Q1840" s="17">
        <f t="shared" si="524"/>
        <v>32</v>
      </c>
      <c r="R1840" s="28">
        <f t="shared" si="512"/>
        <v>5.446380227044753E+30</v>
      </c>
      <c r="S1840" s="10">
        <f t="shared" si="520"/>
        <v>19.534804635489849</v>
      </c>
      <c r="T1840" s="10">
        <f t="shared" si="521"/>
        <v>38421.555645730616</v>
      </c>
      <c r="U1840" s="38">
        <f t="shared" si="513"/>
        <v>1.3686205811526673E+55</v>
      </c>
      <c r="V1840" s="6">
        <f t="shared" si="514"/>
        <v>0</v>
      </c>
    </row>
    <row r="1841" spans="2:22" x14ac:dyDescent="0.3">
      <c r="B1841" s="27">
        <v>1839</v>
      </c>
      <c r="C1841" s="70">
        <f t="shared" si="525"/>
        <v>1.7463311253651948E+25</v>
      </c>
      <c r="D1841" s="19">
        <f t="shared" si="515"/>
        <v>9.4447329657392904E+21</v>
      </c>
      <c r="E1841" s="8">
        <f t="shared" si="522"/>
        <v>1.0171462104900584E+56</v>
      </c>
      <c r="F1841" s="17">
        <f t="shared" si="526"/>
        <v>1.07</v>
      </c>
      <c r="G1841" s="17">
        <f t="shared" si="509"/>
        <v>56.007383385415366</v>
      </c>
      <c r="H1841" s="21">
        <f t="shared" si="510"/>
        <v>1.7463311253651948E+26</v>
      </c>
      <c r="I1841" s="22">
        <f t="shared" si="511"/>
        <v>26.242126594629799</v>
      </c>
      <c r="J1841" s="23">
        <f t="shared" si="516"/>
        <v>1.5215124185613766E+53</v>
      </c>
      <c r="K1841" s="22">
        <f t="shared" si="517"/>
        <v>53.182275501413656</v>
      </c>
      <c r="L1841" s="17">
        <v>1</v>
      </c>
      <c r="M1841" s="17">
        <f t="shared" si="523"/>
        <v>8.7126226891431956E+26</v>
      </c>
      <c r="N1841" s="17">
        <f t="shared" si="518"/>
        <v>10</v>
      </c>
      <c r="O1841" s="17">
        <f t="shared" si="519"/>
        <v>89.493237533894344</v>
      </c>
      <c r="P1841" s="17">
        <v>1</v>
      </c>
      <c r="Q1841" s="17">
        <f t="shared" si="524"/>
        <v>32</v>
      </c>
      <c r="R1841" s="28">
        <f t="shared" si="512"/>
        <v>5.8244750707134746E+30</v>
      </c>
      <c r="S1841" s="10">
        <f t="shared" si="520"/>
        <v>20.890936340742137</v>
      </c>
      <c r="T1841" s="10">
        <f t="shared" si="521"/>
        <v>38442.446582071359</v>
      </c>
      <c r="U1841" s="38">
        <f t="shared" si="513"/>
        <v>1.369361176705239E+55</v>
      </c>
      <c r="V1841" s="6">
        <f t="shared" si="514"/>
        <v>0</v>
      </c>
    </row>
    <row r="1842" spans="2:22" x14ac:dyDescent="0.3">
      <c r="B1842" s="27">
        <v>1840</v>
      </c>
      <c r="C1842" s="70">
        <f t="shared" si="525"/>
        <v>1.7472755986617687E+25</v>
      </c>
      <c r="D1842" s="19">
        <f t="shared" si="515"/>
        <v>9.4447329657392904E+21</v>
      </c>
      <c r="E1842" s="8">
        <f t="shared" si="522"/>
        <v>1.0883464452243626E+56</v>
      </c>
      <c r="F1842" s="17">
        <f t="shared" si="526"/>
        <v>1.07</v>
      </c>
      <c r="G1842" s="17">
        <f t="shared" si="509"/>
        <v>56.036767163100578</v>
      </c>
      <c r="H1842" s="21">
        <f t="shared" si="510"/>
        <v>1.7472755986617687E+26</v>
      </c>
      <c r="I1842" s="22">
        <f t="shared" si="511"/>
        <v>26.242361411873642</v>
      </c>
      <c r="J1842" s="23">
        <f t="shared" si="516"/>
        <v>1.5223353025086788E+53</v>
      </c>
      <c r="K1842" s="22">
        <f t="shared" si="517"/>
        <v>53.182510318657492</v>
      </c>
      <c r="L1842" s="17">
        <v>1</v>
      </c>
      <c r="M1842" s="17">
        <f t="shared" si="523"/>
        <v>8.7126226891431956E+26</v>
      </c>
      <c r="N1842" s="17">
        <f t="shared" si="518"/>
        <v>10</v>
      </c>
      <c r="O1842" s="17">
        <f t="shared" si="519"/>
        <v>89.493237533894344</v>
      </c>
      <c r="P1842" s="17">
        <v>1</v>
      </c>
      <c r="Q1842" s="17">
        <f t="shared" si="524"/>
        <v>32</v>
      </c>
      <c r="R1842" s="28">
        <f t="shared" si="512"/>
        <v>6.2288195752171133E+30</v>
      </c>
      <c r="S1842" s="10">
        <f t="shared" si="520"/>
        <v>22.341219018710522</v>
      </c>
      <c r="T1842" s="10">
        <f t="shared" si="521"/>
        <v>38464.787801090068</v>
      </c>
      <c r="U1842" s="38">
        <f t="shared" si="513"/>
        <v>1.370101772257811E+55</v>
      </c>
      <c r="V1842" s="6">
        <f t="shared" si="514"/>
        <v>0</v>
      </c>
    </row>
    <row r="1843" spans="2:22" x14ac:dyDescent="0.3">
      <c r="B1843" s="27">
        <v>1841</v>
      </c>
      <c r="C1843" s="70">
        <f t="shared" si="525"/>
        <v>1.7482200719583427E+25</v>
      </c>
      <c r="D1843" s="19">
        <f t="shared" si="515"/>
        <v>9.4447329657392904E+21</v>
      </c>
      <c r="E1843" s="8">
        <f t="shared" si="522"/>
        <v>1.164530696390068E+56</v>
      </c>
      <c r="F1843" s="17">
        <f t="shared" si="526"/>
        <v>1.07</v>
      </c>
      <c r="G1843" s="17">
        <f t="shared" si="509"/>
        <v>56.066150940785782</v>
      </c>
      <c r="H1843" s="21">
        <f t="shared" si="510"/>
        <v>1.7482200719583427E+26</v>
      </c>
      <c r="I1843" s="22">
        <f t="shared" si="511"/>
        <v>26.24259610222353</v>
      </c>
      <c r="J1843" s="23">
        <f t="shared" si="516"/>
        <v>1.5231581864559807E+53</v>
      </c>
      <c r="K1843" s="22">
        <f t="shared" si="517"/>
        <v>53.182745009007384</v>
      </c>
      <c r="L1843" s="17">
        <v>1</v>
      </c>
      <c r="M1843" s="17">
        <f t="shared" si="523"/>
        <v>8.7126226891431956E+26</v>
      </c>
      <c r="N1843" s="17">
        <f t="shared" si="518"/>
        <v>10</v>
      </c>
      <c r="O1843" s="17">
        <f t="shared" si="519"/>
        <v>89.493237533894344</v>
      </c>
      <c r="P1843" s="17">
        <v>1</v>
      </c>
      <c r="Q1843" s="17">
        <f t="shared" si="524"/>
        <v>32</v>
      </c>
      <c r="R1843" s="28">
        <f t="shared" si="512"/>
        <v>6.6612362772243528E+30</v>
      </c>
      <c r="S1843" s="10">
        <f t="shared" si="520"/>
        <v>23.892189652910581</v>
      </c>
      <c r="T1843" s="10">
        <f t="shared" si="521"/>
        <v>38488.679990742981</v>
      </c>
      <c r="U1843" s="38">
        <f t="shared" si="513"/>
        <v>1.3708423678103827E+55</v>
      </c>
      <c r="V1843" s="6">
        <f t="shared" si="514"/>
        <v>0</v>
      </c>
    </row>
    <row r="1844" spans="2:22" x14ac:dyDescent="0.3">
      <c r="B1844" s="27">
        <v>1842</v>
      </c>
      <c r="C1844" s="70">
        <f t="shared" si="525"/>
        <v>1.7491645452549166E+25</v>
      </c>
      <c r="D1844" s="19">
        <f t="shared" si="515"/>
        <v>9.4447329657392904E+21</v>
      </c>
      <c r="E1844" s="8">
        <f t="shared" si="522"/>
        <v>1.2460478451373729E+56</v>
      </c>
      <c r="F1844" s="17">
        <f t="shared" si="526"/>
        <v>1.07</v>
      </c>
      <c r="G1844" s="17">
        <f t="shared" si="509"/>
        <v>56.095534718470994</v>
      </c>
      <c r="H1844" s="21">
        <f t="shared" si="510"/>
        <v>1.7491645452549166E+26</v>
      </c>
      <c r="I1844" s="22">
        <f t="shared" si="511"/>
        <v>26.242830665816541</v>
      </c>
      <c r="J1844" s="23">
        <f t="shared" si="516"/>
        <v>1.5239810704032826E+53</v>
      </c>
      <c r="K1844" s="22">
        <f t="shared" si="517"/>
        <v>53.182979572600395</v>
      </c>
      <c r="L1844" s="17">
        <v>1</v>
      </c>
      <c r="M1844" s="17">
        <f t="shared" si="523"/>
        <v>8.7126226891431956E+26</v>
      </c>
      <c r="N1844" s="17">
        <f t="shared" si="518"/>
        <v>10</v>
      </c>
      <c r="O1844" s="17">
        <f t="shared" si="519"/>
        <v>89.493237533894344</v>
      </c>
      <c r="P1844" s="17">
        <v>1</v>
      </c>
      <c r="Q1844" s="17">
        <f t="shared" si="524"/>
        <v>32</v>
      </c>
      <c r="R1844" s="28">
        <f t="shared" si="512"/>
        <v>7.1236742621934331E+30</v>
      </c>
      <c r="S1844" s="10">
        <f t="shared" si="520"/>
        <v>25.550839125737102</v>
      </c>
      <c r="T1844" s="10">
        <f t="shared" si="521"/>
        <v>38514.23082986872</v>
      </c>
      <c r="U1844" s="38">
        <f t="shared" si="513"/>
        <v>1.3715829633629544E+55</v>
      </c>
      <c r="V1844" s="6">
        <f t="shared" si="514"/>
        <v>0</v>
      </c>
    </row>
    <row r="1845" spans="2:22" x14ac:dyDescent="0.3">
      <c r="B1845" s="27">
        <v>1843</v>
      </c>
      <c r="C1845" s="70">
        <f t="shared" si="525"/>
        <v>1.7501090185514905E+25</v>
      </c>
      <c r="D1845" s="19">
        <f t="shared" si="515"/>
        <v>9.4447329657392904E+21</v>
      </c>
      <c r="E1845" s="8">
        <f t="shared" si="522"/>
        <v>1.3332711942969891E+56</v>
      </c>
      <c r="F1845" s="17">
        <f t="shared" si="526"/>
        <v>1.07</v>
      </c>
      <c r="G1845" s="17">
        <f t="shared" si="509"/>
        <v>56.124918496156205</v>
      </c>
      <c r="H1845" s="21">
        <f t="shared" si="510"/>
        <v>1.7501090185514905E+26</v>
      </c>
      <c r="I1845" s="22">
        <f t="shared" si="511"/>
        <v>26.243065102789526</v>
      </c>
      <c r="J1845" s="23">
        <f t="shared" si="516"/>
        <v>1.5248039543505847E+53</v>
      </c>
      <c r="K1845" s="22">
        <f t="shared" si="517"/>
        <v>53.183214009573376</v>
      </c>
      <c r="L1845" s="17">
        <v>1</v>
      </c>
      <c r="M1845" s="17">
        <f t="shared" si="523"/>
        <v>8.7126226891431956E+26</v>
      </c>
      <c r="N1845" s="17">
        <f t="shared" si="518"/>
        <v>10</v>
      </c>
      <c r="O1845" s="17">
        <f t="shared" si="519"/>
        <v>89.493237533894344</v>
      </c>
      <c r="P1845" s="17">
        <v>1</v>
      </c>
      <c r="Q1845" s="17">
        <f t="shared" si="524"/>
        <v>32</v>
      </c>
      <c r="R1845" s="28">
        <f t="shared" si="512"/>
        <v>7.6182179519336186E+30</v>
      </c>
      <c r="S1845" s="10">
        <f t="shared" si="520"/>
        <v>27.324643737250767</v>
      </c>
      <c r="T1845" s="10">
        <f t="shared" si="521"/>
        <v>38541.555473605971</v>
      </c>
      <c r="U1845" s="38">
        <f t="shared" si="513"/>
        <v>1.3723235589155261E+55</v>
      </c>
      <c r="V1845" s="6">
        <f t="shared" si="514"/>
        <v>0</v>
      </c>
    </row>
    <row r="1846" spans="2:22" x14ac:dyDescent="0.3">
      <c r="B1846" s="27">
        <v>1844</v>
      </c>
      <c r="C1846" s="70">
        <f t="shared" si="525"/>
        <v>1.7510534918480644E+25</v>
      </c>
      <c r="D1846" s="19">
        <f t="shared" si="515"/>
        <v>9.4447329657392904E+21</v>
      </c>
      <c r="E1846" s="8">
        <f t="shared" si="522"/>
        <v>1.4266001778977785E+56</v>
      </c>
      <c r="F1846" s="17">
        <f t="shared" si="526"/>
        <v>1.07</v>
      </c>
      <c r="G1846" s="17">
        <f t="shared" si="509"/>
        <v>56.154302273841417</v>
      </c>
      <c r="H1846" s="21">
        <f t="shared" si="510"/>
        <v>1.7510534918480644E+26</v>
      </c>
      <c r="I1846" s="22">
        <f t="shared" si="511"/>
        <v>26.243299413279104</v>
      </c>
      <c r="J1846" s="23">
        <f t="shared" si="516"/>
        <v>1.5256268382978866E+53</v>
      </c>
      <c r="K1846" s="22">
        <f t="shared" si="517"/>
        <v>53.183448320062958</v>
      </c>
      <c r="L1846" s="17">
        <v>1</v>
      </c>
      <c r="M1846" s="17">
        <f t="shared" si="523"/>
        <v>8.7126226891431956E+26</v>
      </c>
      <c r="N1846" s="17">
        <f t="shared" si="518"/>
        <v>10</v>
      </c>
      <c r="O1846" s="17">
        <f t="shared" si="519"/>
        <v>89.493237533894344</v>
      </c>
      <c r="P1846" s="17">
        <v>1</v>
      </c>
      <c r="Q1846" s="17">
        <f t="shared" si="524"/>
        <v>32</v>
      </c>
      <c r="R1846" s="28">
        <f t="shared" si="512"/>
        <v>8.1470965024154839E+30</v>
      </c>
      <c r="S1846" s="10">
        <f t="shared" si="520"/>
        <v>29.221598912774798</v>
      </c>
      <c r="T1846" s="10">
        <f t="shared" si="521"/>
        <v>38570.777072518744</v>
      </c>
      <c r="U1846" s="38">
        <f t="shared" si="513"/>
        <v>1.3730641544680981E+55</v>
      </c>
      <c r="V1846" s="6">
        <f t="shared" si="514"/>
        <v>0</v>
      </c>
    </row>
    <row r="1847" spans="2:22" x14ac:dyDescent="0.3">
      <c r="B1847" s="27">
        <v>1845</v>
      </c>
      <c r="C1847" s="70">
        <f t="shared" si="525"/>
        <v>1.7519979651446384E+25</v>
      </c>
      <c r="D1847" s="19">
        <f t="shared" si="515"/>
        <v>9.4447329657392904E+21</v>
      </c>
      <c r="E1847" s="8">
        <f t="shared" si="522"/>
        <v>1.5264621903506231E+56</v>
      </c>
      <c r="F1847" s="17">
        <f t="shared" si="526"/>
        <v>1.07</v>
      </c>
      <c r="G1847" s="17">
        <f t="shared" si="509"/>
        <v>56.183686051526621</v>
      </c>
      <c r="H1847" s="21">
        <f t="shared" si="510"/>
        <v>1.7519979651446384E+26</v>
      </c>
      <c r="I1847" s="22">
        <f t="shared" si="511"/>
        <v>26.243533597421692</v>
      </c>
      <c r="J1847" s="23">
        <f t="shared" si="516"/>
        <v>1.5264497222451886E+53</v>
      </c>
      <c r="K1847" s="22">
        <f t="shared" si="517"/>
        <v>53.183682504205542</v>
      </c>
      <c r="L1847" s="17">
        <v>1</v>
      </c>
      <c r="M1847" s="17">
        <f t="shared" si="523"/>
        <v>8.7126226891431956E+26</v>
      </c>
      <c r="N1847" s="17">
        <f t="shared" si="518"/>
        <v>10</v>
      </c>
      <c r="O1847" s="17">
        <f t="shared" si="519"/>
        <v>89.493237533894344</v>
      </c>
      <c r="P1847" s="17">
        <v>1</v>
      </c>
      <c r="Q1847" s="17">
        <f t="shared" si="524"/>
        <v>32</v>
      </c>
      <c r="R1847" s="28">
        <f t="shared" si="512"/>
        <v>8.7126938542112068E+30</v>
      </c>
      <c r="S1847" s="10">
        <f t="shared" si="520"/>
        <v>31.250255251312343</v>
      </c>
      <c r="T1847" s="10">
        <f t="shared" si="521"/>
        <v>38602.027327770054</v>
      </c>
      <c r="U1847" s="38">
        <f t="shared" si="513"/>
        <v>1.3738047500206698E+55</v>
      </c>
      <c r="V1847" s="6">
        <f t="shared" si="514"/>
        <v>0</v>
      </c>
    </row>
    <row r="1848" spans="2:22" x14ac:dyDescent="0.3">
      <c r="B1848" s="27">
        <v>1846</v>
      </c>
      <c r="C1848" s="70">
        <f t="shared" si="525"/>
        <v>1.7529424384412123E+25</v>
      </c>
      <c r="D1848" s="19">
        <f t="shared" si="515"/>
        <v>9.4447329657392904E+21</v>
      </c>
      <c r="E1848" s="8">
        <f t="shared" si="522"/>
        <v>1.6333145436751669E+56</v>
      </c>
      <c r="F1848" s="17">
        <f t="shared" si="526"/>
        <v>1.07</v>
      </c>
      <c r="G1848" s="17">
        <f t="shared" si="509"/>
        <v>56.213069829211832</v>
      </c>
      <c r="H1848" s="21">
        <f t="shared" si="510"/>
        <v>1.7529424384412123E+26</v>
      </c>
      <c r="I1848" s="22">
        <f t="shared" si="511"/>
        <v>26.243767655353469</v>
      </c>
      <c r="J1848" s="23">
        <f t="shared" si="516"/>
        <v>1.5272726061924905E+53</v>
      </c>
      <c r="K1848" s="22">
        <f t="shared" si="517"/>
        <v>53.18391656213732</v>
      </c>
      <c r="L1848" s="17">
        <v>1</v>
      </c>
      <c r="M1848" s="17">
        <f t="shared" si="523"/>
        <v>8.7126226891431956E+26</v>
      </c>
      <c r="N1848" s="17">
        <f t="shared" si="518"/>
        <v>10</v>
      </c>
      <c r="O1848" s="17">
        <f t="shared" si="519"/>
        <v>89.493237533894344</v>
      </c>
      <c r="P1848" s="17">
        <v>1</v>
      </c>
      <c r="Q1848" s="17">
        <f t="shared" si="524"/>
        <v>32</v>
      </c>
      <c r="R1848" s="28">
        <f t="shared" si="512"/>
        <v>9.31755948088961E+30</v>
      </c>
      <c r="S1848" s="10">
        <f t="shared" si="520"/>
        <v>33.419757077353083</v>
      </c>
      <c r="T1848" s="10">
        <f t="shared" si="521"/>
        <v>38635.447084847408</v>
      </c>
      <c r="U1848" s="38">
        <f t="shared" si="513"/>
        <v>1.3745453455732415E+55</v>
      </c>
      <c r="V1848" s="6">
        <f t="shared" si="514"/>
        <v>0</v>
      </c>
    </row>
    <row r="1849" spans="2:22" x14ac:dyDescent="0.3">
      <c r="B1849" s="27">
        <v>1847</v>
      </c>
      <c r="C1849" s="70">
        <f t="shared" si="525"/>
        <v>1.7538869117377862E+25</v>
      </c>
      <c r="D1849" s="19">
        <f t="shared" si="515"/>
        <v>9.4447329657392904E+21</v>
      </c>
      <c r="E1849" s="8">
        <f t="shared" si="522"/>
        <v>1.7476465617324286E+56</v>
      </c>
      <c r="F1849" s="17">
        <f t="shared" si="526"/>
        <v>1.07</v>
      </c>
      <c r="G1849" s="17">
        <f t="shared" si="509"/>
        <v>56.242453606897044</v>
      </c>
      <c r="H1849" s="21">
        <f t="shared" si="510"/>
        <v>1.7538869117377862E+26</v>
      </c>
      <c r="I1849" s="22">
        <f t="shared" si="511"/>
        <v>26.244001587210409</v>
      </c>
      <c r="J1849" s="23">
        <f t="shared" si="516"/>
        <v>1.5280954901397926E+53</v>
      </c>
      <c r="K1849" s="22">
        <f t="shared" si="517"/>
        <v>53.18415049399426</v>
      </c>
      <c r="L1849" s="17">
        <v>1</v>
      </c>
      <c r="M1849" s="17">
        <f t="shared" si="523"/>
        <v>8.7126226891431956E+26</v>
      </c>
      <c r="N1849" s="17">
        <f t="shared" si="518"/>
        <v>10</v>
      </c>
      <c r="O1849" s="17">
        <f t="shared" si="519"/>
        <v>89.493237533894344</v>
      </c>
      <c r="P1849" s="17">
        <v>1</v>
      </c>
      <c r="Q1849" s="17">
        <f t="shared" si="524"/>
        <v>32</v>
      </c>
      <c r="R1849" s="28">
        <f t="shared" si="512"/>
        <v>9.9644198838386077E+30</v>
      </c>
      <c r="S1849" s="10">
        <f t="shared" si="520"/>
        <v>35.739883669928389</v>
      </c>
      <c r="T1849" s="10">
        <f t="shared" si="521"/>
        <v>38671.186968517337</v>
      </c>
      <c r="U1849" s="38">
        <f t="shared" si="513"/>
        <v>1.3752859411258132E+55</v>
      </c>
      <c r="V1849" s="6">
        <f t="shared" si="514"/>
        <v>0</v>
      </c>
    </row>
    <row r="1850" spans="2:22" x14ac:dyDescent="0.3">
      <c r="B1850" s="27">
        <v>1848</v>
      </c>
      <c r="C1850" s="70">
        <f t="shared" si="525"/>
        <v>1.7548313850343602E+25</v>
      </c>
      <c r="D1850" s="19">
        <f t="shared" si="515"/>
        <v>9.4447329657392904E+21</v>
      </c>
      <c r="E1850" s="8">
        <f t="shared" si="522"/>
        <v>1.8699818210536987E+56</v>
      </c>
      <c r="F1850" s="17">
        <f t="shared" si="526"/>
        <v>1.07</v>
      </c>
      <c r="G1850" s="17">
        <f t="shared" si="509"/>
        <v>56.271837384582255</v>
      </c>
      <c r="H1850" s="21">
        <f t="shared" si="510"/>
        <v>1.7548313850343602E+26</v>
      </c>
      <c r="I1850" s="22">
        <f t="shared" si="511"/>
        <v>26.24423539312825</v>
      </c>
      <c r="J1850" s="23">
        <f t="shared" si="516"/>
        <v>1.5289183740870945E+53</v>
      </c>
      <c r="K1850" s="22">
        <f t="shared" si="517"/>
        <v>53.184384299912104</v>
      </c>
      <c r="L1850" s="17">
        <v>1</v>
      </c>
      <c r="M1850" s="17">
        <f t="shared" si="523"/>
        <v>8.7126226891431956E+26</v>
      </c>
      <c r="N1850" s="17">
        <f t="shared" si="518"/>
        <v>10</v>
      </c>
      <c r="O1850" s="17">
        <f t="shared" si="519"/>
        <v>89.493237533894344</v>
      </c>
      <c r="P1850" s="17">
        <v>1</v>
      </c>
      <c r="Q1850" s="17">
        <f t="shared" si="524"/>
        <v>32</v>
      </c>
      <c r="R1850" s="28">
        <f t="shared" si="512"/>
        <v>1.0656190885354401E+31</v>
      </c>
      <c r="S1850" s="10">
        <f t="shared" si="520"/>
        <v>38.221093354849849</v>
      </c>
      <c r="T1850" s="10">
        <f t="shared" si="521"/>
        <v>38709.408061872185</v>
      </c>
      <c r="U1850" s="38">
        <f t="shared" si="513"/>
        <v>1.376026536678385E+55</v>
      </c>
      <c r="V1850" s="6">
        <f t="shared" si="514"/>
        <v>0</v>
      </c>
    </row>
    <row r="1851" spans="2:22" x14ac:dyDescent="0.3">
      <c r="B1851" s="27">
        <v>1849</v>
      </c>
      <c r="C1851" s="70">
        <f t="shared" si="525"/>
        <v>1.7557758583309341E+25</v>
      </c>
      <c r="D1851" s="19">
        <f t="shared" si="515"/>
        <v>9.4447329657392904E+21</v>
      </c>
      <c r="E1851" s="8">
        <f t="shared" si="522"/>
        <v>2.0008805485274576E+56</v>
      </c>
      <c r="F1851" s="17">
        <f t="shared" si="526"/>
        <v>1.07</v>
      </c>
      <c r="G1851" s="17">
        <f t="shared" si="509"/>
        <v>56.30122116226746</v>
      </c>
      <c r="H1851" s="21">
        <f t="shared" si="510"/>
        <v>1.7557758583309341E+26</v>
      </c>
      <c r="I1851" s="22">
        <f t="shared" si="511"/>
        <v>26.244469073242527</v>
      </c>
      <c r="J1851" s="23">
        <f t="shared" si="516"/>
        <v>1.5297412580343964E+53</v>
      </c>
      <c r="K1851" s="22">
        <f t="shared" si="517"/>
        <v>53.184617980026381</v>
      </c>
      <c r="L1851" s="17">
        <v>1</v>
      </c>
      <c r="M1851" s="17">
        <f t="shared" si="523"/>
        <v>8.7126226891431956E+26</v>
      </c>
      <c r="N1851" s="17">
        <f t="shared" si="518"/>
        <v>10</v>
      </c>
      <c r="O1851" s="17">
        <f t="shared" si="519"/>
        <v>89.493237533894344</v>
      </c>
      <c r="P1851" s="17">
        <v>1</v>
      </c>
      <c r="Q1851" s="17">
        <f t="shared" si="524"/>
        <v>32</v>
      </c>
      <c r="R1851" s="28">
        <f t="shared" si="512"/>
        <v>1.1395990775437154E+31</v>
      </c>
      <c r="S1851" s="10">
        <f t="shared" si="520"/>
        <v>40.874570658979451</v>
      </c>
      <c r="T1851" s="10">
        <f t="shared" si="521"/>
        <v>38750.282632531162</v>
      </c>
      <c r="U1851" s="38">
        <f t="shared" si="513"/>
        <v>1.3767671322309567E+55</v>
      </c>
      <c r="V1851" s="6">
        <f t="shared" si="514"/>
        <v>0</v>
      </c>
    </row>
    <row r="1852" spans="2:22" x14ac:dyDescent="0.3">
      <c r="B1852" s="27">
        <v>1850</v>
      </c>
      <c r="C1852" s="70">
        <f t="shared" si="525"/>
        <v>3.513440663255016E+25</v>
      </c>
      <c r="D1852" s="19">
        <f t="shared" si="515"/>
        <v>1.8889465931478581E+22</v>
      </c>
      <c r="E1852" s="8">
        <f t="shared" si="522"/>
        <v>2.1409421869243795E+56</v>
      </c>
      <c r="F1852" s="17">
        <f t="shared" si="526"/>
        <v>1.07</v>
      </c>
      <c r="G1852" s="17">
        <f t="shared" si="509"/>
        <v>56.330604939952671</v>
      </c>
      <c r="H1852" s="21">
        <f t="shared" si="510"/>
        <v>3.513440663255016E+26</v>
      </c>
      <c r="I1852" s="22">
        <f t="shared" si="511"/>
        <v>26.545732623352524</v>
      </c>
      <c r="J1852" s="23">
        <f t="shared" si="516"/>
        <v>9.1833848518901902E+53</v>
      </c>
      <c r="K1852" s="22">
        <f t="shared" si="517"/>
        <v>53.963002784856037</v>
      </c>
      <c r="L1852" s="17">
        <v>3</v>
      </c>
      <c r="M1852" s="17">
        <f t="shared" si="523"/>
        <v>2.6137868067429585E+27</v>
      </c>
      <c r="N1852" s="17">
        <f t="shared" si="518"/>
        <v>30</v>
      </c>
      <c r="O1852" s="17">
        <f t="shared" si="519"/>
        <v>91.078200034615506</v>
      </c>
      <c r="P1852" s="17">
        <v>1</v>
      </c>
      <c r="Q1852" s="17">
        <f t="shared" si="524"/>
        <v>32</v>
      </c>
      <c r="R1852" s="28">
        <f t="shared" si="512"/>
        <v>6.093577185791749E+30</v>
      </c>
      <c r="S1852" s="10">
        <f t="shared" si="520"/>
        <v>7.2853794565318806</v>
      </c>
      <c r="T1852" s="10">
        <f t="shared" si="521"/>
        <v>38847.568011987692</v>
      </c>
      <c r="U1852" s="38">
        <f t="shared" si="513"/>
        <v>8.2650463667011709E+55</v>
      </c>
      <c r="V1852" s="6">
        <f t="shared" si="514"/>
        <v>90</v>
      </c>
    </row>
    <row r="1853" spans="2:22" x14ac:dyDescent="0.3">
      <c r="B1853" s="27">
        <v>1851</v>
      </c>
      <c r="C1853" s="70">
        <f t="shared" si="525"/>
        <v>3.5153296098481639E+25</v>
      </c>
      <c r="D1853" s="19">
        <f t="shared" si="515"/>
        <v>1.8889465931478581E+22</v>
      </c>
      <c r="E1853" s="8">
        <f t="shared" si="522"/>
        <v>2.2908081400090863E+56</v>
      </c>
      <c r="F1853" s="17">
        <f t="shared" si="526"/>
        <v>1.07</v>
      </c>
      <c r="G1853" s="17">
        <f t="shared" si="509"/>
        <v>56.359988717637883</v>
      </c>
      <c r="H1853" s="21">
        <f t="shared" si="510"/>
        <v>3.5153296098481639E+26</v>
      </c>
      <c r="I1853" s="22">
        <f t="shared" si="511"/>
        <v>26.545966052265374</v>
      </c>
      <c r="J1853" s="23">
        <f t="shared" si="516"/>
        <v>9.1883221555740029E+53</v>
      </c>
      <c r="K1853" s="22">
        <f t="shared" si="517"/>
        <v>53.963236213768887</v>
      </c>
      <c r="L1853" s="17">
        <v>1</v>
      </c>
      <c r="M1853" s="17">
        <f t="shared" si="523"/>
        <v>2.6137868067429585E+27</v>
      </c>
      <c r="N1853" s="17">
        <f t="shared" si="518"/>
        <v>10</v>
      </c>
      <c r="O1853" s="17">
        <f t="shared" si="519"/>
        <v>91.078200034615506</v>
      </c>
      <c r="P1853" s="17">
        <v>1</v>
      </c>
      <c r="Q1853" s="17">
        <f t="shared" si="524"/>
        <v>32</v>
      </c>
      <c r="R1853" s="28">
        <f t="shared" si="512"/>
        <v>6.5166240274920687E+30</v>
      </c>
      <c r="S1853" s="10">
        <f t="shared" si="520"/>
        <v>7.7911672189090542</v>
      </c>
      <c r="T1853" s="10">
        <f t="shared" si="521"/>
        <v>38855.3591792066</v>
      </c>
      <c r="U1853" s="38">
        <f t="shared" si="513"/>
        <v>8.2694899400166028E+55</v>
      </c>
      <c r="V1853" s="6">
        <f t="shared" si="514"/>
        <v>0</v>
      </c>
    </row>
    <row r="1854" spans="2:22" x14ac:dyDescent="0.3">
      <c r="B1854" s="27">
        <v>1852</v>
      </c>
      <c r="C1854" s="70">
        <f t="shared" si="525"/>
        <v>3.5172185564413118E+25</v>
      </c>
      <c r="D1854" s="19">
        <f t="shared" si="515"/>
        <v>1.8889465931478581E+22</v>
      </c>
      <c r="E1854" s="8">
        <f t="shared" si="522"/>
        <v>2.4511647098097224E+56</v>
      </c>
      <c r="F1854" s="17">
        <f t="shared" si="526"/>
        <v>1.07</v>
      </c>
      <c r="G1854" s="17">
        <f t="shared" si="509"/>
        <v>56.389372495323094</v>
      </c>
      <c r="H1854" s="21">
        <f t="shared" si="510"/>
        <v>3.5172185564413118E+26</v>
      </c>
      <c r="I1854" s="22">
        <f t="shared" si="511"/>
        <v>26.546199355779933</v>
      </c>
      <c r="J1854" s="23">
        <f t="shared" si="516"/>
        <v>9.193259459257814E+53</v>
      </c>
      <c r="K1854" s="22">
        <f t="shared" si="517"/>
        <v>53.96346951728345</v>
      </c>
      <c r="L1854" s="17">
        <v>1</v>
      </c>
      <c r="M1854" s="17">
        <f t="shared" si="523"/>
        <v>2.6137868067429585E+27</v>
      </c>
      <c r="N1854" s="17">
        <f t="shared" si="518"/>
        <v>10</v>
      </c>
      <c r="O1854" s="17">
        <f t="shared" si="519"/>
        <v>91.078200034615506</v>
      </c>
      <c r="P1854" s="17">
        <v>1</v>
      </c>
      <c r="Q1854" s="17">
        <f t="shared" si="524"/>
        <v>32</v>
      </c>
      <c r="R1854" s="28">
        <f t="shared" si="512"/>
        <v>6.9690429254694582E+30</v>
      </c>
      <c r="S1854" s="10">
        <f t="shared" si="520"/>
        <v>8.332071722877032</v>
      </c>
      <c r="T1854" s="10">
        <f t="shared" si="521"/>
        <v>38863.691250929478</v>
      </c>
      <c r="U1854" s="38">
        <f t="shared" si="513"/>
        <v>8.2739335133320325E+55</v>
      </c>
      <c r="V1854" s="6">
        <f t="shared" si="514"/>
        <v>0</v>
      </c>
    </row>
    <row r="1855" spans="2:22" x14ac:dyDescent="0.3">
      <c r="B1855" s="27">
        <v>1853</v>
      </c>
      <c r="C1855" s="70">
        <f t="shared" si="525"/>
        <v>3.5191075030344596E+25</v>
      </c>
      <c r="D1855" s="19">
        <f t="shared" si="515"/>
        <v>1.8889465931478581E+22</v>
      </c>
      <c r="E1855" s="8">
        <f t="shared" si="522"/>
        <v>2.6227462394964033E+56</v>
      </c>
      <c r="F1855" s="17">
        <f t="shared" si="526"/>
        <v>1.07</v>
      </c>
      <c r="G1855" s="17">
        <f t="shared" si="509"/>
        <v>56.418756273008299</v>
      </c>
      <c r="H1855" s="21">
        <f t="shared" si="510"/>
        <v>3.5191075030344596E+26</v>
      </c>
      <c r="I1855" s="22">
        <f t="shared" si="511"/>
        <v>26.546432534030853</v>
      </c>
      <c r="J1855" s="23">
        <f t="shared" si="516"/>
        <v>9.1981967629416268E+53</v>
      </c>
      <c r="K1855" s="22">
        <f t="shared" si="517"/>
        <v>53.963702695534366</v>
      </c>
      <c r="L1855" s="17">
        <v>1</v>
      </c>
      <c r="M1855" s="17">
        <f t="shared" si="523"/>
        <v>2.6137868067429585E+27</v>
      </c>
      <c r="N1855" s="17">
        <f t="shared" si="518"/>
        <v>10</v>
      </c>
      <c r="O1855" s="17">
        <f t="shared" si="519"/>
        <v>91.078200034615506</v>
      </c>
      <c r="P1855" s="17">
        <v>1</v>
      </c>
      <c r="Q1855" s="17">
        <f t="shared" si="524"/>
        <v>32</v>
      </c>
      <c r="R1855" s="28">
        <f t="shared" si="512"/>
        <v>7.4528733130058087E+30</v>
      </c>
      <c r="S1855" s="10">
        <f t="shared" si="520"/>
        <v>8.9105312809215391</v>
      </c>
      <c r="T1855" s="10">
        <f t="shared" si="521"/>
        <v>38872.601782210397</v>
      </c>
      <c r="U1855" s="38">
        <f t="shared" si="513"/>
        <v>8.2783770866474644E+55</v>
      </c>
      <c r="V1855" s="6">
        <f t="shared" si="514"/>
        <v>0</v>
      </c>
    </row>
    <row r="1856" spans="2:22" x14ac:dyDescent="0.3">
      <c r="B1856" s="27">
        <v>1854</v>
      </c>
      <c r="C1856" s="70">
        <f t="shared" si="525"/>
        <v>3.5209964496276075E+25</v>
      </c>
      <c r="D1856" s="19">
        <f t="shared" si="515"/>
        <v>1.8889465931478581E+22</v>
      </c>
      <c r="E1856" s="8">
        <f t="shared" si="522"/>
        <v>2.8063384762611518E+56</v>
      </c>
      <c r="F1856" s="17">
        <f t="shared" si="526"/>
        <v>1.07</v>
      </c>
      <c r="G1856" s="17">
        <f t="shared" si="509"/>
        <v>56.44814005069351</v>
      </c>
      <c r="H1856" s="21">
        <f t="shared" si="510"/>
        <v>3.5209964496276075E+26</v>
      </c>
      <c r="I1856" s="22">
        <f t="shared" si="511"/>
        <v>26.546665587152571</v>
      </c>
      <c r="J1856" s="23">
        <f t="shared" si="516"/>
        <v>9.2031340666254379E+53</v>
      </c>
      <c r="K1856" s="22">
        <f t="shared" si="517"/>
        <v>53.963935748656084</v>
      </c>
      <c r="L1856" s="17">
        <v>1</v>
      </c>
      <c r="M1856" s="17">
        <f t="shared" si="523"/>
        <v>2.6137868067429585E+27</v>
      </c>
      <c r="N1856" s="17">
        <f t="shared" si="518"/>
        <v>10</v>
      </c>
      <c r="O1856" s="17">
        <f t="shared" si="519"/>
        <v>91.078200034615506</v>
      </c>
      <c r="P1856" s="17">
        <v>1</v>
      </c>
      <c r="Q1856" s="17">
        <f t="shared" si="524"/>
        <v>32</v>
      </c>
      <c r="R1856" s="28">
        <f t="shared" si="512"/>
        <v>7.9702962397419054E+30</v>
      </c>
      <c r="S1856" s="10">
        <f t="shared" si="520"/>
        <v>9.5291535196898103</v>
      </c>
      <c r="T1856" s="10">
        <f t="shared" si="521"/>
        <v>38882.130935730085</v>
      </c>
      <c r="U1856" s="38">
        <f t="shared" si="513"/>
        <v>8.2828206599628942E+55</v>
      </c>
      <c r="V1856" s="6">
        <f t="shared" si="514"/>
        <v>0</v>
      </c>
    </row>
    <row r="1857" spans="2:22" x14ac:dyDescent="0.3">
      <c r="B1857" s="27">
        <v>1855</v>
      </c>
      <c r="C1857" s="70">
        <f t="shared" si="525"/>
        <v>3.5228853962207553E+25</v>
      </c>
      <c r="D1857" s="19">
        <f t="shared" si="515"/>
        <v>1.8889465931478581E+22</v>
      </c>
      <c r="E1857" s="8">
        <f t="shared" si="522"/>
        <v>3.0027821695994325E+56</v>
      </c>
      <c r="F1857" s="17">
        <f t="shared" si="526"/>
        <v>1.07</v>
      </c>
      <c r="G1857" s="17">
        <f t="shared" si="509"/>
        <v>56.477523828378722</v>
      </c>
      <c r="H1857" s="21">
        <f t="shared" si="510"/>
        <v>3.5228853962207553E+26</v>
      </c>
      <c r="I1857" s="22">
        <f t="shared" si="511"/>
        <v>26.546898515279313</v>
      </c>
      <c r="J1857" s="23">
        <f t="shared" si="516"/>
        <v>9.2080713703092507E+53</v>
      </c>
      <c r="K1857" s="22">
        <f t="shared" si="517"/>
        <v>53.964168676782833</v>
      </c>
      <c r="L1857" s="17">
        <v>1</v>
      </c>
      <c r="M1857" s="17">
        <f t="shared" si="523"/>
        <v>2.6137868067429585E+27</v>
      </c>
      <c r="N1857" s="17">
        <f t="shared" si="518"/>
        <v>10</v>
      </c>
      <c r="O1857" s="17">
        <f t="shared" si="519"/>
        <v>91.078200034615506</v>
      </c>
      <c r="P1857" s="17">
        <v>1</v>
      </c>
      <c r="Q1857" s="17">
        <f t="shared" si="524"/>
        <v>32</v>
      </c>
      <c r="R1857" s="28">
        <f t="shared" si="512"/>
        <v>8.5236442060270433E+30</v>
      </c>
      <c r="S1857" s="10">
        <f t="shared" si="520"/>
        <v>10.190727137775299</v>
      </c>
      <c r="T1857" s="10">
        <f t="shared" si="521"/>
        <v>38892.321662867864</v>
      </c>
      <c r="U1857" s="38">
        <f t="shared" si="513"/>
        <v>8.2872642332783261E+55</v>
      </c>
      <c r="V1857" s="6">
        <f t="shared" si="514"/>
        <v>0</v>
      </c>
    </row>
    <row r="1858" spans="2:22" x14ac:dyDescent="0.3">
      <c r="B1858" s="27">
        <v>1856</v>
      </c>
      <c r="C1858" s="70">
        <f t="shared" si="525"/>
        <v>3.5247743428139032E+25</v>
      </c>
      <c r="D1858" s="19">
        <f t="shared" si="515"/>
        <v>1.8889465931478581E+22</v>
      </c>
      <c r="E1858" s="8">
        <f t="shared" si="522"/>
        <v>3.2129769214713932E+56</v>
      </c>
      <c r="F1858" s="17">
        <f t="shared" si="526"/>
        <v>1.07</v>
      </c>
      <c r="G1858" s="17">
        <f t="shared" si="509"/>
        <v>56.506907606063933</v>
      </c>
      <c r="H1858" s="21">
        <f t="shared" si="510"/>
        <v>3.5247743428139032E+26</v>
      </c>
      <c r="I1858" s="22">
        <f t="shared" si="511"/>
        <v>26.547131318545091</v>
      </c>
      <c r="J1858" s="23">
        <f t="shared" si="516"/>
        <v>9.2130086739930618E+53</v>
      </c>
      <c r="K1858" s="22">
        <f t="shared" si="517"/>
        <v>53.964401480048608</v>
      </c>
      <c r="L1858" s="17">
        <v>1</v>
      </c>
      <c r="M1858" s="17">
        <f t="shared" si="523"/>
        <v>2.6137868067429585E+27</v>
      </c>
      <c r="N1858" s="17">
        <f t="shared" si="518"/>
        <v>10</v>
      </c>
      <c r="O1858" s="17">
        <f t="shared" si="519"/>
        <v>91.078200034615506</v>
      </c>
      <c r="P1858" s="17">
        <v>1</v>
      </c>
      <c r="Q1858" s="17">
        <f t="shared" si="524"/>
        <v>32</v>
      </c>
      <c r="R1858" s="28">
        <f t="shared" si="512"/>
        <v>9.1154116802450525E+30</v>
      </c>
      <c r="S1858" s="10">
        <f t="shared" si="520"/>
        <v>10.898234480057612</v>
      </c>
      <c r="T1858" s="10">
        <f t="shared" si="521"/>
        <v>38903.219897347924</v>
      </c>
      <c r="U1858" s="38">
        <f t="shared" si="513"/>
        <v>8.2917078065937558E+55</v>
      </c>
      <c r="V1858" s="6">
        <f t="shared" si="514"/>
        <v>0</v>
      </c>
    </row>
    <row r="1859" spans="2:22" x14ac:dyDescent="0.3">
      <c r="B1859" s="27">
        <v>1857</v>
      </c>
      <c r="C1859" s="70">
        <f t="shared" si="525"/>
        <v>3.526663289407051E+25</v>
      </c>
      <c r="D1859" s="19">
        <f t="shared" si="515"/>
        <v>1.8889465931478581E+22</v>
      </c>
      <c r="E1859" s="8">
        <f t="shared" si="522"/>
        <v>3.4378853059743907E+56</v>
      </c>
      <c r="F1859" s="17">
        <f t="shared" si="526"/>
        <v>1.07</v>
      </c>
      <c r="G1859" s="17">
        <f t="shared" ref="G1859:G1922" si="527">LOG10(E1859)</f>
        <v>56.536291383749138</v>
      </c>
      <c r="H1859" s="21">
        <f t="shared" ref="H1859:H1922" si="528">C1859 * ($W$4)</f>
        <v>3.526663289407051E+26</v>
      </c>
      <c r="I1859" s="22">
        <f t="shared" ref="I1859:I1922" si="529">LOG10(H1859)</f>
        <v>26.547363997083686</v>
      </c>
      <c r="J1859" s="23">
        <f t="shared" si="516"/>
        <v>9.2179459776768746E+53</v>
      </c>
      <c r="K1859" s="22">
        <f t="shared" si="517"/>
        <v>53.964634158587202</v>
      </c>
      <c r="L1859" s="17">
        <v>1</v>
      </c>
      <c r="M1859" s="17">
        <f t="shared" si="523"/>
        <v>2.6137868067429585E+27</v>
      </c>
      <c r="N1859" s="17">
        <f t="shared" si="518"/>
        <v>10</v>
      </c>
      <c r="O1859" s="17">
        <f t="shared" si="519"/>
        <v>91.078200034615506</v>
      </c>
      <c r="P1859" s="17">
        <v>1</v>
      </c>
      <c r="Q1859" s="17">
        <f t="shared" si="524"/>
        <v>32</v>
      </c>
      <c r="R1859" s="28">
        <f t="shared" ref="R1859:R1922" si="530">E1859/C1859</f>
        <v>9.7482663465510861E+30</v>
      </c>
      <c r="S1859" s="10">
        <f t="shared" si="520"/>
        <v>11.654864985309388</v>
      </c>
      <c r="T1859" s="10">
        <f t="shared" si="521"/>
        <v>38914.874762333231</v>
      </c>
      <c r="U1859" s="38">
        <f t="shared" ref="U1859:U1922" si="531">J1859*$Z$4</f>
        <v>8.2961513799091867E+55</v>
      </c>
      <c r="V1859" s="6">
        <f t="shared" ref="V1859:V1922" si="532">IF(L1859 = 1, 0, $Z$4)</f>
        <v>0</v>
      </c>
    </row>
    <row r="1860" spans="2:22" x14ac:dyDescent="0.3">
      <c r="B1860" s="27">
        <v>1858</v>
      </c>
      <c r="C1860" s="70">
        <f t="shared" si="525"/>
        <v>3.5285522360001989E+25</v>
      </c>
      <c r="D1860" s="19">
        <f t="shared" ref="D1860:D1923" si="533">2^(QUOTIENT(B1860,25))</f>
        <v>1.8889465931478581E+22</v>
      </c>
      <c r="E1860" s="8">
        <f t="shared" si="522"/>
        <v>3.6785372773925982E+56</v>
      </c>
      <c r="F1860" s="17">
        <f t="shared" si="526"/>
        <v>1.07</v>
      </c>
      <c r="G1860" s="17">
        <f t="shared" si="527"/>
        <v>56.565675161434349</v>
      </c>
      <c r="H1860" s="21">
        <f t="shared" si="528"/>
        <v>3.5285522360001989E+26</v>
      </c>
      <c r="I1860" s="22">
        <f t="shared" si="529"/>
        <v>26.547596551028683</v>
      </c>
      <c r="J1860" s="23">
        <f t="shared" ref="J1860:J1923" si="534">H1860 * M1860</f>
        <v>9.2228832813606856E+53</v>
      </c>
      <c r="K1860" s="22">
        <f t="shared" ref="K1860:K1923" si="535">LOG10(J1860)</f>
        <v>53.964866712532199</v>
      </c>
      <c r="L1860" s="17">
        <v>1</v>
      </c>
      <c r="M1860" s="17">
        <f t="shared" si="523"/>
        <v>2.6137868067429585E+27</v>
      </c>
      <c r="N1860" s="17">
        <f t="shared" ref="N1860:N1923" si="536">L1860*10</f>
        <v>10</v>
      </c>
      <c r="O1860" s="17">
        <f t="shared" ref="O1860:O1923" si="537">LOG(M1860,2)</f>
        <v>91.078200034615506</v>
      </c>
      <c r="P1860" s="17">
        <v>1</v>
      </c>
      <c r="Q1860" s="17">
        <f t="shared" si="524"/>
        <v>32</v>
      </c>
      <c r="R1860" s="28">
        <f t="shared" si="530"/>
        <v>1.04250611337482E+31</v>
      </c>
      <c r="S1860" s="10">
        <f t="shared" ref="S1860:S1923" si="538">(E1860/J1860)/Q1860</f>
        <v>12.464029567720939</v>
      </c>
      <c r="T1860" s="10">
        <f t="shared" ref="T1860:T1923" si="539">T1859+S1860+V1860</f>
        <v>38927.338791900955</v>
      </c>
      <c r="U1860" s="38">
        <f t="shared" si="531"/>
        <v>8.3005949532246175E+55</v>
      </c>
      <c r="V1860" s="6">
        <f t="shared" si="532"/>
        <v>0</v>
      </c>
    </row>
    <row r="1861" spans="2:22" x14ac:dyDescent="0.3">
      <c r="B1861" s="27">
        <v>1859</v>
      </c>
      <c r="C1861" s="70">
        <f t="shared" si="525"/>
        <v>3.5304411825933468E+25</v>
      </c>
      <c r="D1861" s="19">
        <f t="shared" si="533"/>
        <v>1.8889465931478581E+22</v>
      </c>
      <c r="E1861" s="8">
        <f t="shared" ref="E1861:E1924" si="540">E1860 * F1860</f>
        <v>3.9360348868100801E+56</v>
      </c>
      <c r="F1861" s="17">
        <f t="shared" si="526"/>
        <v>1.07</v>
      </c>
      <c r="G1861" s="17">
        <f t="shared" si="527"/>
        <v>56.595058939119561</v>
      </c>
      <c r="H1861" s="21">
        <f t="shared" si="528"/>
        <v>3.5304411825933468E+26</v>
      </c>
      <c r="I1861" s="22">
        <f t="shared" si="529"/>
        <v>26.54782898051344</v>
      </c>
      <c r="J1861" s="23">
        <f t="shared" si="534"/>
        <v>9.2278205850444984E+53</v>
      </c>
      <c r="K1861" s="22">
        <f t="shared" si="535"/>
        <v>53.965099142016953</v>
      </c>
      <c r="L1861" s="17">
        <v>1</v>
      </c>
      <c r="M1861" s="17">
        <f t="shared" ref="M1861:M1924" si="541">M1860*L1861</f>
        <v>2.6137868067429585E+27</v>
      </c>
      <c r="N1861" s="17">
        <f t="shared" si="536"/>
        <v>10</v>
      </c>
      <c r="O1861" s="17">
        <f t="shared" si="537"/>
        <v>91.078200034615506</v>
      </c>
      <c r="P1861" s="17">
        <v>1</v>
      </c>
      <c r="Q1861" s="17">
        <f t="shared" ref="Q1861:Q1924" si="542">Q1860*P1861</f>
        <v>32</v>
      </c>
      <c r="R1861" s="28">
        <f t="shared" si="530"/>
        <v>1.1148847079556209E+31</v>
      </c>
      <c r="S1861" s="10">
        <f t="shared" si="538"/>
        <v>13.329375997205938</v>
      </c>
      <c r="T1861" s="10">
        <f t="shared" si="539"/>
        <v>38940.668167898162</v>
      </c>
      <c r="U1861" s="38">
        <f t="shared" si="531"/>
        <v>8.3050385265400483E+55</v>
      </c>
      <c r="V1861" s="6">
        <f t="shared" si="532"/>
        <v>0</v>
      </c>
    </row>
    <row r="1862" spans="2:22" x14ac:dyDescent="0.3">
      <c r="B1862" s="27">
        <v>1860</v>
      </c>
      <c r="C1862" s="70">
        <f t="shared" si="525"/>
        <v>3.5323301291864946E+25</v>
      </c>
      <c r="D1862" s="19">
        <f t="shared" si="533"/>
        <v>1.8889465931478581E+22</v>
      </c>
      <c r="E1862" s="8">
        <f t="shared" si="540"/>
        <v>4.2115573288867859E+56</v>
      </c>
      <c r="F1862" s="17">
        <f t="shared" si="526"/>
        <v>1.07</v>
      </c>
      <c r="G1862" s="17">
        <f t="shared" si="527"/>
        <v>56.624442716804765</v>
      </c>
      <c r="H1862" s="21">
        <f t="shared" si="528"/>
        <v>3.5323301291864946E+26</v>
      </c>
      <c r="I1862" s="22">
        <f t="shared" si="529"/>
        <v>26.548061285671107</v>
      </c>
      <c r="J1862" s="23">
        <f t="shared" si="534"/>
        <v>9.2327578887283095E+53</v>
      </c>
      <c r="K1862" s="22">
        <f t="shared" si="535"/>
        <v>53.96533144717462</v>
      </c>
      <c r="L1862" s="17">
        <v>1</v>
      </c>
      <c r="M1862" s="17">
        <f t="shared" si="541"/>
        <v>2.6137868067429585E+27</v>
      </c>
      <c r="N1862" s="17">
        <f t="shared" si="536"/>
        <v>10</v>
      </c>
      <c r="O1862" s="17">
        <f t="shared" si="537"/>
        <v>91.078200034615506</v>
      </c>
      <c r="P1862" s="17">
        <v>1</v>
      </c>
      <c r="Q1862" s="17">
        <f t="shared" si="542"/>
        <v>32</v>
      </c>
      <c r="R1862" s="28">
        <f t="shared" si="530"/>
        <v>1.1922887088293527E+31</v>
      </c>
      <c r="S1862" s="10">
        <f t="shared" si="538"/>
        <v>14.254805347856875</v>
      </c>
      <c r="T1862" s="10">
        <f t="shared" si="539"/>
        <v>38954.922973246023</v>
      </c>
      <c r="U1862" s="38">
        <f t="shared" si="531"/>
        <v>8.3094820998554781E+55</v>
      </c>
      <c r="V1862" s="6">
        <f t="shared" si="532"/>
        <v>0</v>
      </c>
    </row>
    <row r="1863" spans="2:22" x14ac:dyDescent="0.3">
      <c r="B1863" s="27">
        <v>1861</v>
      </c>
      <c r="C1863" s="70">
        <f t="shared" si="525"/>
        <v>3.5342190757796425E+25</v>
      </c>
      <c r="D1863" s="19">
        <f t="shared" si="533"/>
        <v>1.8889465931478581E+22</v>
      </c>
      <c r="E1863" s="8">
        <f t="shared" si="540"/>
        <v>4.5063663419088615E+56</v>
      </c>
      <c r="F1863" s="17">
        <f t="shared" si="526"/>
        <v>1.07</v>
      </c>
      <c r="G1863" s="17">
        <f t="shared" si="527"/>
        <v>56.653826494489977</v>
      </c>
      <c r="H1863" s="21">
        <f t="shared" si="528"/>
        <v>3.5342190757796425E+26</v>
      </c>
      <c r="I1863" s="22">
        <f t="shared" si="529"/>
        <v>26.548293466634618</v>
      </c>
      <c r="J1863" s="23">
        <f t="shared" si="534"/>
        <v>9.2376951924121223E+53</v>
      </c>
      <c r="K1863" s="22">
        <f t="shared" si="535"/>
        <v>53.965563628138135</v>
      </c>
      <c r="L1863" s="17">
        <v>1</v>
      </c>
      <c r="M1863" s="17">
        <f t="shared" si="541"/>
        <v>2.6137868067429585E+27</v>
      </c>
      <c r="N1863" s="17">
        <f t="shared" si="536"/>
        <v>10</v>
      </c>
      <c r="O1863" s="17">
        <f t="shared" si="537"/>
        <v>91.078200034615506</v>
      </c>
      <c r="P1863" s="17">
        <v>1</v>
      </c>
      <c r="Q1863" s="17">
        <f t="shared" si="542"/>
        <v>32</v>
      </c>
      <c r="R1863" s="28">
        <f t="shared" si="530"/>
        <v>1.2750670644022725E+31</v>
      </c>
      <c r="S1863" s="10">
        <f t="shared" si="538"/>
        <v>15.244489588736945</v>
      </c>
      <c r="T1863" s="10">
        <f t="shared" si="539"/>
        <v>38970.167462834761</v>
      </c>
      <c r="U1863" s="38">
        <f t="shared" si="531"/>
        <v>8.31392567317091E+55</v>
      </c>
      <c r="V1863" s="6">
        <f t="shared" si="532"/>
        <v>0</v>
      </c>
    </row>
    <row r="1864" spans="2:22" x14ac:dyDescent="0.3">
      <c r="B1864" s="27">
        <v>1862</v>
      </c>
      <c r="C1864" s="70">
        <f t="shared" si="525"/>
        <v>3.5361080223727903E+25</v>
      </c>
      <c r="D1864" s="19">
        <f t="shared" si="533"/>
        <v>1.8889465931478581E+22</v>
      </c>
      <c r="E1864" s="8">
        <f t="shared" si="540"/>
        <v>4.8218119858424817E+56</v>
      </c>
      <c r="F1864" s="17">
        <f t="shared" si="526"/>
        <v>1.07</v>
      </c>
      <c r="G1864" s="17">
        <f t="shared" si="527"/>
        <v>56.683210272175188</v>
      </c>
      <c r="H1864" s="21">
        <f t="shared" si="528"/>
        <v>3.5361080223727903E+26</v>
      </c>
      <c r="I1864" s="22">
        <f t="shared" si="529"/>
        <v>26.548525523536696</v>
      </c>
      <c r="J1864" s="23">
        <f t="shared" si="534"/>
        <v>9.2426324960959334E+53</v>
      </c>
      <c r="K1864" s="22">
        <f t="shared" si="535"/>
        <v>53.965795685040213</v>
      </c>
      <c r="L1864" s="17">
        <v>1</v>
      </c>
      <c r="M1864" s="17">
        <f t="shared" si="541"/>
        <v>2.6137868067429585E+27</v>
      </c>
      <c r="N1864" s="17">
        <f t="shared" si="536"/>
        <v>10</v>
      </c>
      <c r="O1864" s="17">
        <f t="shared" si="537"/>
        <v>91.078200034615506</v>
      </c>
      <c r="P1864" s="17">
        <v>1</v>
      </c>
      <c r="Q1864" s="17">
        <f t="shared" si="542"/>
        <v>32</v>
      </c>
      <c r="R1864" s="28">
        <f t="shared" si="530"/>
        <v>1.3635929545520394E+31</v>
      </c>
      <c r="S1864" s="10">
        <f t="shared" si="538"/>
        <v>16.302890396348133</v>
      </c>
      <c r="T1864" s="10">
        <f t="shared" si="539"/>
        <v>38986.47035323111</v>
      </c>
      <c r="U1864" s="38">
        <f t="shared" si="531"/>
        <v>8.3183692464863397E+55</v>
      </c>
      <c r="V1864" s="6">
        <f t="shared" si="532"/>
        <v>0</v>
      </c>
    </row>
    <row r="1865" spans="2:22" x14ac:dyDescent="0.3">
      <c r="B1865" s="27">
        <v>1863</v>
      </c>
      <c r="C1865" s="70">
        <f t="shared" si="525"/>
        <v>3.5379969689659382E+25</v>
      </c>
      <c r="D1865" s="19">
        <f t="shared" si="533"/>
        <v>1.8889465931478581E+22</v>
      </c>
      <c r="E1865" s="8">
        <f t="shared" si="540"/>
        <v>5.1593388248514553E+56</v>
      </c>
      <c r="F1865" s="17">
        <f t="shared" si="526"/>
        <v>1.07</v>
      </c>
      <c r="G1865" s="17">
        <f t="shared" si="527"/>
        <v>56.7125940498604</v>
      </c>
      <c r="H1865" s="21">
        <f t="shared" si="528"/>
        <v>3.5379969689659382E+26</v>
      </c>
      <c r="I1865" s="22">
        <f t="shared" si="529"/>
        <v>26.548757456509847</v>
      </c>
      <c r="J1865" s="23">
        <f t="shared" si="534"/>
        <v>9.2475697997797462E+53</v>
      </c>
      <c r="K1865" s="22">
        <f t="shared" si="535"/>
        <v>53.966027618013364</v>
      </c>
      <c r="L1865" s="17">
        <v>1</v>
      </c>
      <c r="M1865" s="17">
        <f t="shared" si="541"/>
        <v>2.6137868067429585E+27</v>
      </c>
      <c r="N1865" s="17">
        <f t="shared" si="536"/>
        <v>10</v>
      </c>
      <c r="O1865" s="17">
        <f t="shared" si="537"/>
        <v>91.078200034615506</v>
      </c>
      <c r="P1865" s="17">
        <v>1</v>
      </c>
      <c r="Q1865" s="17">
        <f t="shared" si="542"/>
        <v>32</v>
      </c>
      <c r="R1865" s="28">
        <f t="shared" si="530"/>
        <v>1.4582654734041199E+31</v>
      </c>
      <c r="S1865" s="10">
        <f t="shared" si="538"/>
        <v>17.434779273625818</v>
      </c>
      <c r="T1865" s="10">
        <f t="shared" si="539"/>
        <v>39003.905132504733</v>
      </c>
      <c r="U1865" s="38">
        <f t="shared" si="531"/>
        <v>8.3228128198017716E+55</v>
      </c>
      <c r="V1865" s="6">
        <f t="shared" si="532"/>
        <v>0</v>
      </c>
    </row>
    <row r="1866" spans="2:22" x14ac:dyDescent="0.3">
      <c r="B1866" s="27">
        <v>1864</v>
      </c>
      <c r="C1866" s="70">
        <f t="shared" si="525"/>
        <v>3.5398859155590861E+25</v>
      </c>
      <c r="D1866" s="19">
        <f t="shared" si="533"/>
        <v>1.8889465931478581E+22</v>
      </c>
      <c r="E1866" s="8">
        <f t="shared" si="540"/>
        <v>5.5204925425910571E+56</v>
      </c>
      <c r="F1866" s="17">
        <f t="shared" si="526"/>
        <v>1.07</v>
      </c>
      <c r="G1866" s="17">
        <f t="shared" si="527"/>
        <v>56.741977827545604</v>
      </c>
      <c r="H1866" s="21">
        <f t="shared" si="528"/>
        <v>3.5398859155590861E+26</v>
      </c>
      <c r="I1866" s="22">
        <f t="shared" si="529"/>
        <v>26.54898926568637</v>
      </c>
      <c r="J1866" s="23">
        <f t="shared" si="534"/>
        <v>9.2525071034635573E+53</v>
      </c>
      <c r="K1866" s="22">
        <f t="shared" si="535"/>
        <v>53.966259427189883</v>
      </c>
      <c r="L1866" s="17">
        <v>1</v>
      </c>
      <c r="M1866" s="17">
        <f t="shared" si="541"/>
        <v>2.6137868067429585E+27</v>
      </c>
      <c r="N1866" s="17">
        <f t="shared" si="536"/>
        <v>10</v>
      </c>
      <c r="O1866" s="17">
        <f t="shared" si="537"/>
        <v>91.078200034615506</v>
      </c>
      <c r="P1866" s="17">
        <v>1</v>
      </c>
      <c r="Q1866" s="17">
        <f t="shared" si="542"/>
        <v>32</v>
      </c>
      <c r="R1866" s="28">
        <f t="shared" si="530"/>
        <v>1.5595114289775511E+31</v>
      </c>
      <c r="S1866" s="10">
        <f t="shared" si="538"/>
        <v>18.64525906620397</v>
      </c>
      <c r="T1866" s="10">
        <f t="shared" si="539"/>
        <v>39022.550391570934</v>
      </c>
      <c r="U1866" s="38">
        <f t="shared" si="531"/>
        <v>8.3272563931172014E+55</v>
      </c>
      <c r="V1866" s="6">
        <f t="shared" si="532"/>
        <v>0</v>
      </c>
    </row>
    <row r="1867" spans="2:22" x14ac:dyDescent="0.3">
      <c r="B1867" s="27">
        <v>1865</v>
      </c>
      <c r="C1867" s="70">
        <f t="shared" si="525"/>
        <v>3.5417748621522339E+25</v>
      </c>
      <c r="D1867" s="19">
        <f t="shared" si="533"/>
        <v>1.8889465931478581E+22</v>
      </c>
      <c r="E1867" s="8">
        <f t="shared" si="540"/>
        <v>5.9069270205724314E+56</v>
      </c>
      <c r="F1867" s="17">
        <f t="shared" si="526"/>
        <v>1.07</v>
      </c>
      <c r="G1867" s="17">
        <f t="shared" si="527"/>
        <v>56.771361605230815</v>
      </c>
      <c r="H1867" s="21">
        <f t="shared" si="528"/>
        <v>3.5417748621522339E+26</v>
      </c>
      <c r="I1867" s="22">
        <f t="shared" si="529"/>
        <v>26.549220951198347</v>
      </c>
      <c r="J1867" s="23">
        <f t="shared" si="534"/>
        <v>9.25744440714737E+53</v>
      </c>
      <c r="K1867" s="22">
        <f t="shared" si="535"/>
        <v>53.96649111270186</v>
      </c>
      <c r="L1867" s="17">
        <v>1</v>
      </c>
      <c r="M1867" s="17">
        <f t="shared" si="541"/>
        <v>2.6137868067429585E+27</v>
      </c>
      <c r="N1867" s="17">
        <f t="shared" si="536"/>
        <v>10</v>
      </c>
      <c r="O1867" s="17">
        <f t="shared" si="537"/>
        <v>91.078200034615506</v>
      </c>
      <c r="P1867" s="17">
        <v>1</v>
      </c>
      <c r="Q1867" s="17">
        <f t="shared" si="542"/>
        <v>32</v>
      </c>
      <c r="R1867" s="28">
        <f t="shared" si="530"/>
        <v>1.6677872678171766E+31</v>
      </c>
      <c r="S1867" s="10">
        <f t="shared" si="538"/>
        <v>19.939786972997801</v>
      </c>
      <c r="T1867" s="10">
        <f t="shared" si="539"/>
        <v>39042.490178543929</v>
      </c>
      <c r="U1867" s="38">
        <f t="shared" si="531"/>
        <v>8.3316999664326333E+55</v>
      </c>
      <c r="V1867" s="6">
        <f t="shared" si="532"/>
        <v>0</v>
      </c>
    </row>
    <row r="1868" spans="2:22" x14ac:dyDescent="0.3">
      <c r="B1868" s="27">
        <v>1866</v>
      </c>
      <c r="C1868" s="70">
        <f t="shared" si="525"/>
        <v>3.5436638087453818E+25</v>
      </c>
      <c r="D1868" s="19">
        <f t="shared" si="533"/>
        <v>1.8889465931478581E+22</v>
      </c>
      <c r="E1868" s="8">
        <f t="shared" si="540"/>
        <v>6.3204119120125018E+56</v>
      </c>
      <c r="F1868" s="17">
        <f t="shared" si="526"/>
        <v>1.07</v>
      </c>
      <c r="G1868" s="17">
        <f t="shared" si="527"/>
        <v>56.800745382916027</v>
      </c>
      <c r="H1868" s="21">
        <f t="shared" si="528"/>
        <v>3.5436638087453818E+26</v>
      </c>
      <c r="I1868" s="22">
        <f t="shared" si="529"/>
        <v>26.549452513177656</v>
      </c>
      <c r="J1868" s="23">
        <f t="shared" si="534"/>
        <v>9.2623817108311811E+53</v>
      </c>
      <c r="K1868" s="22">
        <f t="shared" si="535"/>
        <v>53.966722674681172</v>
      </c>
      <c r="L1868" s="17">
        <v>1</v>
      </c>
      <c r="M1868" s="17">
        <f t="shared" si="541"/>
        <v>2.6137868067429585E+27</v>
      </c>
      <c r="N1868" s="17">
        <f t="shared" si="536"/>
        <v>10</v>
      </c>
      <c r="O1868" s="17">
        <f t="shared" si="537"/>
        <v>91.078200034615506</v>
      </c>
      <c r="P1868" s="17">
        <v>1</v>
      </c>
      <c r="Q1868" s="17">
        <f t="shared" si="542"/>
        <v>32</v>
      </c>
      <c r="R1868" s="28">
        <f t="shared" si="530"/>
        <v>1.7835811332932892E+31</v>
      </c>
      <c r="S1868" s="10">
        <f t="shared" si="538"/>
        <v>21.324199154891708</v>
      </c>
      <c r="T1868" s="10">
        <f t="shared" si="539"/>
        <v>39063.814377698822</v>
      </c>
      <c r="U1868" s="38">
        <f t="shared" si="531"/>
        <v>8.336143539748063E+55</v>
      </c>
      <c r="V1868" s="6">
        <f t="shared" si="532"/>
        <v>0</v>
      </c>
    </row>
    <row r="1869" spans="2:22" x14ac:dyDescent="0.3">
      <c r="B1869" s="27">
        <v>1867</v>
      </c>
      <c r="C1869" s="70">
        <f t="shared" si="525"/>
        <v>3.5455527553385296E+25</v>
      </c>
      <c r="D1869" s="19">
        <f t="shared" si="533"/>
        <v>1.8889465931478581E+22</v>
      </c>
      <c r="E1869" s="8">
        <f t="shared" si="540"/>
        <v>6.7628407458533772E+56</v>
      </c>
      <c r="F1869" s="17">
        <f t="shared" si="526"/>
        <v>1.07</v>
      </c>
      <c r="G1869" s="17">
        <f t="shared" si="527"/>
        <v>56.830129160601238</v>
      </c>
      <c r="H1869" s="21">
        <f t="shared" si="528"/>
        <v>3.5455527553385296E+26</v>
      </c>
      <c r="I1869" s="22">
        <f t="shared" si="529"/>
        <v>26.549683951755956</v>
      </c>
      <c r="J1869" s="23">
        <f t="shared" si="534"/>
        <v>9.2673190145149939E+53</v>
      </c>
      <c r="K1869" s="22">
        <f t="shared" si="535"/>
        <v>53.966954113259469</v>
      </c>
      <c r="L1869" s="17">
        <v>1</v>
      </c>
      <c r="M1869" s="17">
        <f t="shared" si="541"/>
        <v>2.6137868067429585E+27</v>
      </c>
      <c r="N1869" s="17">
        <f t="shared" si="536"/>
        <v>10</v>
      </c>
      <c r="O1869" s="17">
        <f t="shared" si="537"/>
        <v>91.078200034615506</v>
      </c>
      <c r="P1869" s="17">
        <v>1</v>
      </c>
      <c r="Q1869" s="17">
        <f t="shared" si="542"/>
        <v>32</v>
      </c>
      <c r="R1869" s="28">
        <f t="shared" si="530"/>
        <v>1.9074150668525761E+31</v>
      </c>
      <c r="S1869" s="10">
        <f t="shared" si="538"/>
        <v>22.804737052529152</v>
      </c>
      <c r="T1869" s="10">
        <f t="shared" si="539"/>
        <v>39086.619114751353</v>
      </c>
      <c r="U1869" s="38">
        <f t="shared" si="531"/>
        <v>8.3405871130634949E+55</v>
      </c>
      <c r="V1869" s="6">
        <f t="shared" si="532"/>
        <v>0</v>
      </c>
    </row>
    <row r="1870" spans="2:22" x14ac:dyDescent="0.3">
      <c r="B1870" s="27">
        <v>1868</v>
      </c>
      <c r="C1870" s="70">
        <f t="shared" si="525"/>
        <v>3.5474417019316775E+25</v>
      </c>
      <c r="D1870" s="19">
        <f t="shared" si="533"/>
        <v>1.8889465931478581E+22</v>
      </c>
      <c r="E1870" s="8">
        <f t="shared" si="540"/>
        <v>7.2362395980631138E+56</v>
      </c>
      <c r="F1870" s="17">
        <f t="shared" si="526"/>
        <v>1.07</v>
      </c>
      <c r="G1870" s="17">
        <f t="shared" si="527"/>
        <v>56.859512938286443</v>
      </c>
      <c r="H1870" s="21">
        <f t="shared" si="528"/>
        <v>3.5474417019316775E+26</v>
      </c>
      <c r="I1870" s="22">
        <f t="shared" si="529"/>
        <v>26.549915267064701</v>
      </c>
      <c r="J1870" s="23">
        <f t="shared" si="534"/>
        <v>9.272256318198805E+53</v>
      </c>
      <c r="K1870" s="22">
        <f t="shared" si="535"/>
        <v>53.967185428568214</v>
      </c>
      <c r="L1870" s="17">
        <v>1</v>
      </c>
      <c r="M1870" s="17">
        <f t="shared" si="541"/>
        <v>2.6137868067429585E+27</v>
      </c>
      <c r="N1870" s="17">
        <f t="shared" si="536"/>
        <v>10</v>
      </c>
      <c r="O1870" s="17">
        <f t="shared" si="537"/>
        <v>91.078200034615506</v>
      </c>
      <c r="P1870" s="17">
        <v>1</v>
      </c>
      <c r="Q1870" s="17">
        <f t="shared" si="542"/>
        <v>32</v>
      </c>
      <c r="R1870" s="28">
        <f t="shared" si="530"/>
        <v>2.039847362149119E+31</v>
      </c>
      <c r="S1870" s="10">
        <f t="shared" si="538"/>
        <v>24.388075531911092</v>
      </c>
      <c r="T1870" s="10">
        <f t="shared" si="539"/>
        <v>39111.007190283264</v>
      </c>
      <c r="U1870" s="38">
        <f t="shared" si="531"/>
        <v>8.3450306863789247E+55</v>
      </c>
      <c r="V1870" s="6">
        <f t="shared" si="532"/>
        <v>0</v>
      </c>
    </row>
    <row r="1871" spans="2:22" x14ac:dyDescent="0.3">
      <c r="B1871" s="27">
        <v>1869</v>
      </c>
      <c r="C1871" s="70">
        <f t="shared" si="525"/>
        <v>3.5493306485248253E+25</v>
      </c>
      <c r="D1871" s="19">
        <f t="shared" si="533"/>
        <v>1.8889465931478581E+22</v>
      </c>
      <c r="E1871" s="8">
        <f t="shared" si="540"/>
        <v>7.7427763699275324E+56</v>
      </c>
      <c r="F1871" s="17">
        <f t="shared" si="526"/>
        <v>1.07</v>
      </c>
      <c r="G1871" s="17">
        <f t="shared" si="527"/>
        <v>56.888896715971654</v>
      </c>
      <c r="H1871" s="21">
        <f t="shared" si="528"/>
        <v>3.5493306485248253E+26</v>
      </c>
      <c r="I1871" s="22">
        <f t="shared" si="529"/>
        <v>26.550146459235133</v>
      </c>
      <c r="J1871" s="23">
        <f t="shared" si="534"/>
        <v>9.2771936218826178E+53</v>
      </c>
      <c r="K1871" s="22">
        <f t="shared" si="535"/>
        <v>53.967416620738646</v>
      </c>
      <c r="L1871" s="17">
        <v>1</v>
      </c>
      <c r="M1871" s="17">
        <f t="shared" si="541"/>
        <v>2.6137868067429585E+27</v>
      </c>
      <c r="N1871" s="17">
        <f t="shared" si="536"/>
        <v>10</v>
      </c>
      <c r="O1871" s="17">
        <f t="shared" si="537"/>
        <v>91.078200034615506</v>
      </c>
      <c r="P1871" s="17">
        <v>1</v>
      </c>
      <c r="Q1871" s="17">
        <f t="shared" si="542"/>
        <v>32</v>
      </c>
      <c r="R1871" s="28">
        <f t="shared" si="530"/>
        <v>2.1814750826738526E+31</v>
      </c>
      <c r="S1871" s="10">
        <f t="shared" si="538"/>
        <v>26.081352984754691</v>
      </c>
      <c r="T1871" s="10">
        <f t="shared" si="539"/>
        <v>39137.088543268022</v>
      </c>
      <c r="U1871" s="38">
        <f t="shared" si="531"/>
        <v>8.3494742596943555E+55</v>
      </c>
      <c r="V1871" s="6">
        <f t="shared" si="532"/>
        <v>0</v>
      </c>
    </row>
    <row r="1872" spans="2:22" x14ac:dyDescent="0.3">
      <c r="B1872" s="27">
        <v>1870</v>
      </c>
      <c r="C1872" s="70">
        <f t="shared" si="525"/>
        <v>3.5512195951179732E+25</v>
      </c>
      <c r="D1872" s="19">
        <f t="shared" si="533"/>
        <v>1.8889465931478581E+22</v>
      </c>
      <c r="E1872" s="8">
        <f t="shared" si="540"/>
        <v>8.2847707158224606E+56</v>
      </c>
      <c r="F1872" s="17">
        <f t="shared" si="526"/>
        <v>1.07</v>
      </c>
      <c r="G1872" s="17">
        <f t="shared" si="527"/>
        <v>56.918280493656866</v>
      </c>
      <c r="H1872" s="21">
        <f t="shared" si="528"/>
        <v>3.5512195951179732E+26</v>
      </c>
      <c r="I1872" s="22">
        <f t="shared" si="529"/>
        <v>26.55037752839829</v>
      </c>
      <c r="J1872" s="23">
        <f t="shared" si="534"/>
        <v>9.2821309255664289E+53</v>
      </c>
      <c r="K1872" s="22">
        <f t="shared" si="535"/>
        <v>53.967647689901803</v>
      </c>
      <c r="L1872" s="17">
        <v>1</v>
      </c>
      <c r="M1872" s="17">
        <f t="shared" si="541"/>
        <v>2.6137868067429585E+27</v>
      </c>
      <c r="N1872" s="17">
        <f t="shared" si="536"/>
        <v>10</v>
      </c>
      <c r="O1872" s="17">
        <f t="shared" si="537"/>
        <v>91.078200034615506</v>
      </c>
      <c r="P1872" s="17">
        <v>1</v>
      </c>
      <c r="Q1872" s="17">
        <f t="shared" si="542"/>
        <v>32</v>
      </c>
      <c r="R1872" s="28">
        <f t="shared" si="530"/>
        <v>2.332936754238437E+31</v>
      </c>
      <c r="S1872" s="10">
        <f t="shared" si="538"/>
        <v>27.89220351938237</v>
      </c>
      <c r="T1872" s="10">
        <f t="shared" si="539"/>
        <v>39164.980746787405</v>
      </c>
      <c r="U1872" s="38">
        <f t="shared" si="531"/>
        <v>8.3539178330097863E+55</v>
      </c>
      <c r="V1872" s="6">
        <f t="shared" si="532"/>
        <v>0</v>
      </c>
    </row>
    <row r="1873" spans="2:22" x14ac:dyDescent="0.3">
      <c r="B1873" s="27">
        <v>1871</v>
      </c>
      <c r="C1873" s="70">
        <f t="shared" si="525"/>
        <v>3.5531085417111211E+25</v>
      </c>
      <c r="D1873" s="19">
        <f t="shared" si="533"/>
        <v>1.8889465931478581E+22</v>
      </c>
      <c r="E1873" s="8">
        <f t="shared" si="540"/>
        <v>8.8647046659300331E+56</v>
      </c>
      <c r="F1873" s="17">
        <f t="shared" si="526"/>
        <v>1.07</v>
      </c>
      <c r="G1873" s="17">
        <f t="shared" si="527"/>
        <v>56.947664271342077</v>
      </c>
      <c r="H1873" s="21">
        <f t="shared" si="528"/>
        <v>3.5531085417111211E+26</v>
      </c>
      <c r="I1873" s="22">
        <f t="shared" si="529"/>
        <v>26.550608474684989</v>
      </c>
      <c r="J1873" s="23">
        <f t="shared" si="534"/>
        <v>9.2870682292502417E+53</v>
      </c>
      <c r="K1873" s="22">
        <f t="shared" si="535"/>
        <v>53.967878636188502</v>
      </c>
      <c r="L1873" s="17">
        <v>1</v>
      </c>
      <c r="M1873" s="17">
        <f t="shared" si="541"/>
        <v>2.6137868067429585E+27</v>
      </c>
      <c r="N1873" s="17">
        <f t="shared" si="536"/>
        <v>10</v>
      </c>
      <c r="O1873" s="17">
        <f t="shared" si="537"/>
        <v>91.078200034615506</v>
      </c>
      <c r="P1873" s="17">
        <v>1</v>
      </c>
      <c r="Q1873" s="17">
        <f t="shared" si="542"/>
        <v>32</v>
      </c>
      <c r="R1873" s="28">
        <f t="shared" si="530"/>
        <v>2.4949152444582882E+31</v>
      </c>
      <c r="S1873" s="10">
        <f t="shared" si="538"/>
        <v>29.828791387341614</v>
      </c>
      <c r="T1873" s="10">
        <f t="shared" si="539"/>
        <v>39194.809538174748</v>
      </c>
      <c r="U1873" s="38">
        <f t="shared" si="531"/>
        <v>8.3583614063252172E+55</v>
      </c>
      <c r="V1873" s="6">
        <f t="shared" si="532"/>
        <v>0</v>
      </c>
    </row>
    <row r="1874" spans="2:22" x14ac:dyDescent="0.3">
      <c r="B1874" s="27">
        <v>1872</v>
      </c>
      <c r="C1874" s="70">
        <f t="shared" si="525"/>
        <v>3.5549974883042689E+25</v>
      </c>
      <c r="D1874" s="19">
        <f t="shared" si="533"/>
        <v>1.8889465931478581E+22</v>
      </c>
      <c r="E1874" s="8">
        <f t="shared" si="540"/>
        <v>9.4852339925451352E+56</v>
      </c>
      <c r="F1874" s="17">
        <f t="shared" si="526"/>
        <v>1.07</v>
      </c>
      <c r="G1874" s="17">
        <f t="shared" si="527"/>
        <v>56.977048049027282</v>
      </c>
      <c r="H1874" s="21">
        <f t="shared" si="528"/>
        <v>3.5549974883042689E+26</v>
      </c>
      <c r="I1874" s="22">
        <f t="shared" si="529"/>
        <v>26.550839298225846</v>
      </c>
      <c r="J1874" s="23">
        <f t="shared" si="534"/>
        <v>9.2920055329340527E+53</v>
      </c>
      <c r="K1874" s="22">
        <f t="shared" si="535"/>
        <v>53.968109459729362</v>
      </c>
      <c r="L1874" s="17">
        <v>1</v>
      </c>
      <c r="M1874" s="17">
        <f t="shared" si="541"/>
        <v>2.6137868067429585E+27</v>
      </c>
      <c r="N1874" s="17">
        <f t="shared" si="536"/>
        <v>10</v>
      </c>
      <c r="O1874" s="17">
        <f t="shared" si="537"/>
        <v>91.078200034615506</v>
      </c>
      <c r="P1874" s="17">
        <v>1</v>
      </c>
      <c r="Q1874" s="17">
        <f t="shared" si="542"/>
        <v>32</v>
      </c>
      <c r="R1874" s="28">
        <f t="shared" si="530"/>
        <v>2.668140842223094E+31</v>
      </c>
      <c r="S1874" s="10">
        <f t="shared" si="538"/>
        <v>31.899847801041897</v>
      </c>
      <c r="T1874" s="10">
        <f t="shared" si="539"/>
        <v>39226.709385975788</v>
      </c>
      <c r="U1874" s="38">
        <f t="shared" si="531"/>
        <v>8.362804979640648E+55</v>
      </c>
      <c r="V1874" s="6">
        <f t="shared" si="532"/>
        <v>0</v>
      </c>
    </row>
    <row r="1875" spans="2:22" x14ac:dyDescent="0.3">
      <c r="B1875" s="27">
        <v>1873</v>
      </c>
      <c r="C1875" s="70">
        <f t="shared" si="525"/>
        <v>3.5568864348974168E+25</v>
      </c>
      <c r="D1875" s="19">
        <f t="shared" si="533"/>
        <v>1.8889465931478581E+22</v>
      </c>
      <c r="E1875" s="8">
        <f t="shared" si="540"/>
        <v>1.0149200372023295E+57</v>
      </c>
      <c r="F1875" s="17">
        <f t="shared" si="526"/>
        <v>1.07</v>
      </c>
      <c r="G1875" s="17">
        <f t="shared" si="527"/>
        <v>57.006431826712493</v>
      </c>
      <c r="H1875" s="21">
        <f t="shared" si="528"/>
        <v>3.5568864348974168E+26</v>
      </c>
      <c r="I1875" s="22">
        <f t="shared" si="529"/>
        <v>26.551069999151274</v>
      </c>
      <c r="J1875" s="23">
        <f t="shared" si="534"/>
        <v>9.2969428366178655E+53</v>
      </c>
      <c r="K1875" s="22">
        <f t="shared" si="535"/>
        <v>53.96834016065479</v>
      </c>
      <c r="L1875" s="17">
        <v>1</v>
      </c>
      <c r="M1875" s="17">
        <f t="shared" si="541"/>
        <v>2.6137868067429585E+27</v>
      </c>
      <c r="N1875" s="17">
        <f t="shared" si="536"/>
        <v>10</v>
      </c>
      <c r="O1875" s="17">
        <f t="shared" si="537"/>
        <v>91.078200034615506</v>
      </c>
      <c r="P1875" s="17">
        <v>1</v>
      </c>
      <c r="Q1875" s="17">
        <f t="shared" si="542"/>
        <v>32</v>
      </c>
      <c r="R1875" s="28">
        <f t="shared" si="530"/>
        <v>2.8533945510453179E+31</v>
      </c>
      <c r="S1875" s="10">
        <f t="shared" si="538"/>
        <v>34.114710308481207</v>
      </c>
      <c r="T1875" s="10">
        <f t="shared" si="539"/>
        <v>39260.824096284268</v>
      </c>
      <c r="U1875" s="38">
        <f t="shared" si="531"/>
        <v>8.3672485529560788E+55</v>
      </c>
      <c r="V1875" s="6">
        <f t="shared" si="532"/>
        <v>0</v>
      </c>
    </row>
    <row r="1876" spans="2:22" x14ac:dyDescent="0.3">
      <c r="B1876" s="27">
        <v>1874</v>
      </c>
      <c r="C1876" s="70">
        <f t="shared" si="525"/>
        <v>3.5587753814905646E+25</v>
      </c>
      <c r="D1876" s="19">
        <f t="shared" si="533"/>
        <v>1.8889465931478581E+22</v>
      </c>
      <c r="E1876" s="8">
        <f t="shared" si="540"/>
        <v>1.0859644398064927E+57</v>
      </c>
      <c r="F1876" s="17">
        <f t="shared" si="526"/>
        <v>1.07</v>
      </c>
      <c r="G1876" s="17">
        <f t="shared" si="527"/>
        <v>57.035815604397705</v>
      </c>
      <c r="H1876" s="21">
        <f t="shared" si="528"/>
        <v>3.5587753814905646E+26</v>
      </c>
      <c r="I1876" s="22">
        <f t="shared" si="529"/>
        <v>26.551300577591466</v>
      </c>
      <c r="J1876" s="23">
        <f t="shared" si="534"/>
        <v>9.3018801403016766E+53</v>
      </c>
      <c r="K1876" s="22">
        <f t="shared" si="535"/>
        <v>53.968570739094979</v>
      </c>
      <c r="L1876" s="17">
        <v>1</v>
      </c>
      <c r="M1876" s="17">
        <f t="shared" si="541"/>
        <v>2.6137868067429585E+27</v>
      </c>
      <c r="N1876" s="17">
        <f t="shared" si="536"/>
        <v>10</v>
      </c>
      <c r="O1876" s="17">
        <f t="shared" si="537"/>
        <v>91.078200034615506</v>
      </c>
      <c r="P1876" s="17">
        <v>1</v>
      </c>
      <c r="Q1876" s="17">
        <f t="shared" si="542"/>
        <v>32</v>
      </c>
      <c r="R1876" s="28">
        <f t="shared" si="530"/>
        <v>3.0515116111420475E+31</v>
      </c>
      <c r="S1876" s="10">
        <f t="shared" si="538"/>
        <v>36.483364902670395</v>
      </c>
      <c r="T1876" s="10">
        <f t="shared" si="539"/>
        <v>39297.307461186938</v>
      </c>
      <c r="U1876" s="38">
        <f t="shared" si="531"/>
        <v>8.3716921262715085E+55</v>
      </c>
      <c r="V1876" s="6">
        <f t="shared" si="532"/>
        <v>0</v>
      </c>
    </row>
    <row r="1877" spans="2:22" x14ac:dyDescent="0.3">
      <c r="B1877" s="27">
        <v>1875</v>
      </c>
      <c r="C1877" s="70">
        <f t="shared" si="525"/>
        <v>7.121328656167425E+25</v>
      </c>
      <c r="D1877" s="19">
        <f t="shared" si="533"/>
        <v>3.7778931862957162E+22</v>
      </c>
      <c r="E1877" s="8">
        <f t="shared" si="540"/>
        <v>1.1619819505929473E+57</v>
      </c>
      <c r="F1877" s="17">
        <f t="shared" si="526"/>
        <v>1.07</v>
      </c>
      <c r="G1877" s="17">
        <f t="shared" si="527"/>
        <v>57.065199382082916</v>
      </c>
      <c r="H1877" s="21">
        <f t="shared" si="528"/>
        <v>7.121328656167425E+26</v>
      </c>
      <c r="I1877" s="22">
        <f t="shared" si="529"/>
        <v>26.8525610293404</v>
      </c>
      <c r="J1877" s="23">
        <f t="shared" si="534"/>
        <v>5.584090466391293E+54</v>
      </c>
      <c r="K1877" s="22">
        <f t="shared" si="535"/>
        <v>54.746952445563579</v>
      </c>
      <c r="L1877" s="17">
        <v>3</v>
      </c>
      <c r="M1877" s="17">
        <f t="shared" si="541"/>
        <v>7.8413604202288751E+27</v>
      </c>
      <c r="N1877" s="17">
        <f t="shared" si="536"/>
        <v>30</v>
      </c>
      <c r="O1877" s="17">
        <f t="shared" si="537"/>
        <v>92.663162535336653</v>
      </c>
      <c r="P1877" s="17">
        <v>1</v>
      </c>
      <c r="Q1877" s="17">
        <f t="shared" si="542"/>
        <v>32</v>
      </c>
      <c r="R1877" s="28">
        <f t="shared" si="530"/>
        <v>1.6316926330687085E+31</v>
      </c>
      <c r="S1877" s="10">
        <f t="shared" si="538"/>
        <v>6.5027485092833954</v>
      </c>
      <c r="T1877" s="10">
        <f t="shared" si="539"/>
        <v>39393.810209696225</v>
      </c>
      <c r="U1877" s="38">
        <f t="shared" si="531"/>
        <v>5.0256814197521641E+56</v>
      </c>
      <c r="V1877" s="6">
        <f t="shared" si="532"/>
        <v>90</v>
      </c>
    </row>
    <row r="1878" spans="2:22" x14ac:dyDescent="0.3">
      <c r="B1878" s="27">
        <v>1876</v>
      </c>
      <c r="C1878" s="70">
        <f t="shared" si="525"/>
        <v>7.1251065493537207E+25</v>
      </c>
      <c r="D1878" s="19">
        <f t="shared" si="533"/>
        <v>3.7778931862957162E+22</v>
      </c>
      <c r="E1878" s="8">
        <f t="shared" si="540"/>
        <v>1.2433206871344537E+57</v>
      </c>
      <c r="F1878" s="17">
        <f t="shared" si="526"/>
        <v>1.07</v>
      </c>
      <c r="G1878" s="17">
        <f t="shared" si="527"/>
        <v>57.094583159768121</v>
      </c>
      <c r="H1878" s="21">
        <f t="shared" si="528"/>
        <v>7.1251065493537207E+26</v>
      </c>
      <c r="I1878" s="22">
        <f t="shared" si="529"/>
        <v>26.852791363199898</v>
      </c>
      <c r="J1878" s="23">
        <f t="shared" si="534"/>
        <v>5.58705284860158E+54</v>
      </c>
      <c r="K1878" s="22">
        <f t="shared" si="535"/>
        <v>54.747182779423078</v>
      </c>
      <c r="L1878" s="17">
        <v>1</v>
      </c>
      <c r="M1878" s="17">
        <f t="shared" si="541"/>
        <v>7.8413604202288751E+27</v>
      </c>
      <c r="N1878" s="17">
        <f t="shared" si="536"/>
        <v>10</v>
      </c>
      <c r="O1878" s="17">
        <f t="shared" si="537"/>
        <v>92.663162535336653</v>
      </c>
      <c r="P1878" s="17">
        <v>1</v>
      </c>
      <c r="Q1878" s="17">
        <f t="shared" si="542"/>
        <v>32</v>
      </c>
      <c r="R1878" s="28">
        <f t="shared" si="530"/>
        <v>1.744985395688193E+31</v>
      </c>
      <c r="S1878" s="10">
        <f t="shared" si="538"/>
        <v>6.9542516467651891</v>
      </c>
      <c r="T1878" s="10">
        <f t="shared" si="539"/>
        <v>39400.764461342987</v>
      </c>
      <c r="U1878" s="38">
        <f t="shared" si="531"/>
        <v>5.0283475637414221E+56</v>
      </c>
      <c r="V1878" s="6">
        <f t="shared" si="532"/>
        <v>0</v>
      </c>
    </row>
    <row r="1879" spans="2:22" x14ac:dyDescent="0.3">
      <c r="B1879" s="27">
        <v>1877</v>
      </c>
      <c r="C1879" s="70">
        <f t="shared" si="525"/>
        <v>7.1288844425400164E+25</v>
      </c>
      <c r="D1879" s="19">
        <f t="shared" si="533"/>
        <v>3.7778931862957162E+22</v>
      </c>
      <c r="E1879" s="8">
        <f t="shared" si="540"/>
        <v>1.3303531352338657E+57</v>
      </c>
      <c r="F1879" s="17">
        <f t="shared" si="526"/>
        <v>1.07</v>
      </c>
      <c r="G1879" s="17">
        <f t="shared" si="527"/>
        <v>57.123966937453332</v>
      </c>
      <c r="H1879" s="21">
        <f t="shared" si="528"/>
        <v>7.1288844425400164E+26</v>
      </c>
      <c r="I1879" s="22">
        <f t="shared" si="529"/>
        <v>26.85302157496352</v>
      </c>
      <c r="J1879" s="23">
        <f t="shared" si="534"/>
        <v>5.5900152308118676E+54</v>
      </c>
      <c r="K1879" s="22">
        <f t="shared" si="535"/>
        <v>54.7474129911867</v>
      </c>
      <c r="L1879" s="17">
        <v>1</v>
      </c>
      <c r="M1879" s="17">
        <f t="shared" si="541"/>
        <v>7.8413604202288751E+27</v>
      </c>
      <c r="N1879" s="17">
        <f t="shared" si="536"/>
        <v>10</v>
      </c>
      <c r="O1879" s="17">
        <f t="shared" si="537"/>
        <v>92.663162535336653</v>
      </c>
      <c r="P1879" s="17">
        <v>1</v>
      </c>
      <c r="Q1879" s="17">
        <f t="shared" si="542"/>
        <v>32</v>
      </c>
      <c r="R1879" s="28">
        <f t="shared" si="530"/>
        <v>1.8661449010104332E+31</v>
      </c>
      <c r="S1879" s="10">
        <f t="shared" si="538"/>
        <v>7.4371059396953303</v>
      </c>
      <c r="T1879" s="10">
        <f t="shared" si="539"/>
        <v>39408.201567282682</v>
      </c>
      <c r="U1879" s="38">
        <f t="shared" si="531"/>
        <v>5.0310137077306811E+56</v>
      </c>
      <c r="V1879" s="6">
        <f t="shared" si="532"/>
        <v>0</v>
      </c>
    </row>
    <row r="1880" spans="2:22" x14ac:dyDescent="0.3">
      <c r="B1880" s="27">
        <v>1878</v>
      </c>
      <c r="C1880" s="70">
        <f t="shared" si="525"/>
        <v>7.1326623357263121E+25</v>
      </c>
      <c r="D1880" s="19">
        <f t="shared" si="533"/>
        <v>3.7778931862957162E+22</v>
      </c>
      <c r="E1880" s="8">
        <f t="shared" si="540"/>
        <v>1.4234778547002363E+57</v>
      </c>
      <c r="F1880" s="17">
        <f t="shared" si="526"/>
        <v>1.07</v>
      </c>
      <c r="G1880" s="17">
        <f t="shared" si="527"/>
        <v>57.153350715138544</v>
      </c>
      <c r="H1880" s="21">
        <f t="shared" si="528"/>
        <v>7.1326623357263121E+26</v>
      </c>
      <c r="I1880" s="22">
        <f t="shared" si="529"/>
        <v>26.853251664760641</v>
      </c>
      <c r="J1880" s="23">
        <f t="shared" si="534"/>
        <v>5.5929776130221546E+54</v>
      </c>
      <c r="K1880" s="22">
        <f t="shared" si="535"/>
        <v>54.747643080983821</v>
      </c>
      <c r="L1880" s="17">
        <v>1</v>
      </c>
      <c r="M1880" s="17">
        <f t="shared" si="541"/>
        <v>7.8413604202288751E+27</v>
      </c>
      <c r="N1880" s="17">
        <f t="shared" si="536"/>
        <v>10</v>
      </c>
      <c r="O1880" s="17">
        <f t="shared" si="537"/>
        <v>92.663162535336653</v>
      </c>
      <c r="P1880" s="17">
        <v>1</v>
      </c>
      <c r="Q1880" s="17">
        <f t="shared" si="542"/>
        <v>32</v>
      </c>
      <c r="R1880" s="28">
        <f t="shared" si="530"/>
        <v>1.9957174301806969E+31</v>
      </c>
      <c r="S1880" s="10">
        <f t="shared" si="538"/>
        <v>7.9534884702221635</v>
      </c>
      <c r="T1880" s="10">
        <f t="shared" si="539"/>
        <v>39416.155055752904</v>
      </c>
      <c r="U1880" s="38">
        <f t="shared" si="531"/>
        <v>5.0336798517199391E+56</v>
      </c>
      <c r="V1880" s="6">
        <f t="shared" si="532"/>
        <v>0</v>
      </c>
    </row>
    <row r="1881" spans="2:22" x14ac:dyDescent="0.3">
      <c r="B1881" s="27">
        <v>1879</v>
      </c>
      <c r="C1881" s="70">
        <f t="shared" si="525"/>
        <v>7.1364402289126078E+25</v>
      </c>
      <c r="D1881" s="19">
        <f t="shared" si="533"/>
        <v>3.7778931862957162E+22</v>
      </c>
      <c r="E1881" s="8">
        <f t="shared" si="540"/>
        <v>1.5231213045292529E+57</v>
      </c>
      <c r="F1881" s="17">
        <f t="shared" si="526"/>
        <v>1.07</v>
      </c>
      <c r="G1881" s="17">
        <f t="shared" si="527"/>
        <v>57.182734492823755</v>
      </c>
      <c r="H1881" s="21">
        <f t="shared" si="528"/>
        <v>7.1364402289126078E+26</v>
      </c>
      <c r="I1881" s="22">
        <f t="shared" si="529"/>
        <v>26.853481632720424</v>
      </c>
      <c r="J1881" s="23">
        <f t="shared" si="534"/>
        <v>5.5959399952324416E+54</v>
      </c>
      <c r="K1881" s="22">
        <f t="shared" si="535"/>
        <v>54.747873048943603</v>
      </c>
      <c r="L1881" s="17">
        <v>1</v>
      </c>
      <c r="M1881" s="17">
        <f t="shared" si="541"/>
        <v>7.8413604202288751E+27</v>
      </c>
      <c r="N1881" s="17">
        <f t="shared" si="536"/>
        <v>10</v>
      </c>
      <c r="O1881" s="17">
        <f t="shared" si="537"/>
        <v>92.663162535336653</v>
      </c>
      <c r="P1881" s="17">
        <v>1</v>
      </c>
      <c r="Q1881" s="17">
        <f t="shared" si="542"/>
        <v>32</v>
      </c>
      <c r="R1881" s="28">
        <f t="shared" si="530"/>
        <v>2.1342872015637039E+31</v>
      </c>
      <c r="S1881" s="10">
        <f t="shared" si="538"/>
        <v>8.5057275108544239</v>
      </c>
      <c r="T1881" s="10">
        <f t="shared" si="539"/>
        <v>39424.66078326376</v>
      </c>
      <c r="U1881" s="38">
        <f t="shared" si="531"/>
        <v>5.0363459957091972E+56</v>
      </c>
      <c r="V1881" s="6">
        <f t="shared" si="532"/>
        <v>0</v>
      </c>
    </row>
    <row r="1882" spans="2:22" x14ac:dyDescent="0.3">
      <c r="B1882" s="27">
        <v>1880</v>
      </c>
      <c r="C1882" s="70">
        <f t="shared" si="525"/>
        <v>7.1402181220989036E+25</v>
      </c>
      <c r="D1882" s="19">
        <f t="shared" si="533"/>
        <v>3.7778931862957162E+22</v>
      </c>
      <c r="E1882" s="8">
        <f t="shared" si="540"/>
        <v>1.6297397958463006E+57</v>
      </c>
      <c r="F1882" s="17">
        <f t="shared" si="526"/>
        <v>1.07</v>
      </c>
      <c r="G1882" s="17">
        <f t="shared" si="527"/>
        <v>57.212118270508959</v>
      </c>
      <c r="H1882" s="21">
        <f t="shared" si="528"/>
        <v>7.1402181220989036E+26</v>
      </c>
      <c r="I1882" s="22">
        <f t="shared" si="529"/>
        <v>26.853711478971835</v>
      </c>
      <c r="J1882" s="23">
        <f t="shared" si="534"/>
        <v>5.5989023774427286E+54</v>
      </c>
      <c r="K1882" s="22">
        <f t="shared" si="535"/>
        <v>54.748102895195011</v>
      </c>
      <c r="L1882" s="17">
        <v>1</v>
      </c>
      <c r="M1882" s="17">
        <f t="shared" si="541"/>
        <v>7.8413604202288751E+27</v>
      </c>
      <c r="N1882" s="17">
        <f t="shared" si="536"/>
        <v>10</v>
      </c>
      <c r="O1882" s="17">
        <f t="shared" si="537"/>
        <v>92.663162535336653</v>
      </c>
      <c r="P1882" s="17">
        <v>1</v>
      </c>
      <c r="Q1882" s="17">
        <f t="shared" si="542"/>
        <v>32</v>
      </c>
      <c r="R1882" s="28">
        <f t="shared" si="530"/>
        <v>2.2824790055114317E+31</v>
      </c>
      <c r="S1882" s="10">
        <f t="shared" si="538"/>
        <v>9.0963130247430097</v>
      </c>
      <c r="T1882" s="10">
        <f t="shared" si="539"/>
        <v>39433.7570962885</v>
      </c>
      <c r="U1882" s="38">
        <f t="shared" si="531"/>
        <v>5.0390121396984561E+56</v>
      </c>
      <c r="V1882" s="6">
        <f t="shared" si="532"/>
        <v>0</v>
      </c>
    </row>
    <row r="1883" spans="2:22" x14ac:dyDescent="0.3">
      <c r="B1883" s="27">
        <v>1881</v>
      </c>
      <c r="C1883" s="70">
        <f t="shared" si="525"/>
        <v>7.1439960152851993E+25</v>
      </c>
      <c r="D1883" s="19">
        <f t="shared" si="533"/>
        <v>3.7778931862957162E+22</v>
      </c>
      <c r="E1883" s="8">
        <f t="shared" si="540"/>
        <v>1.7438215815555417E+57</v>
      </c>
      <c r="F1883" s="17">
        <f t="shared" si="526"/>
        <v>1.07</v>
      </c>
      <c r="G1883" s="17">
        <f t="shared" si="527"/>
        <v>57.241502048194171</v>
      </c>
      <c r="H1883" s="21">
        <f t="shared" si="528"/>
        <v>7.1439960152851993E+26</v>
      </c>
      <c r="I1883" s="22">
        <f t="shared" si="529"/>
        <v>26.853941203643629</v>
      </c>
      <c r="J1883" s="23">
        <f t="shared" si="534"/>
        <v>5.6018647596530163E+54</v>
      </c>
      <c r="K1883" s="22">
        <f t="shared" si="535"/>
        <v>54.748332619866808</v>
      </c>
      <c r="L1883" s="17">
        <v>1</v>
      </c>
      <c r="M1883" s="17">
        <f t="shared" si="541"/>
        <v>7.8413604202288751E+27</v>
      </c>
      <c r="N1883" s="17">
        <f t="shared" si="536"/>
        <v>10</v>
      </c>
      <c r="O1883" s="17">
        <f t="shared" si="537"/>
        <v>92.663162535336653</v>
      </c>
      <c r="P1883" s="17">
        <v>1</v>
      </c>
      <c r="Q1883" s="17">
        <f t="shared" si="542"/>
        <v>32</v>
      </c>
      <c r="R1883" s="28">
        <f t="shared" si="530"/>
        <v>2.4409610221289094E+31</v>
      </c>
      <c r="S1883" s="10">
        <f t="shared" si="538"/>
        <v>9.7279078952605964</v>
      </c>
      <c r="T1883" s="10">
        <f t="shared" si="539"/>
        <v>39443.485004183764</v>
      </c>
      <c r="U1883" s="38">
        <f t="shared" si="531"/>
        <v>5.041678283687715E+56</v>
      </c>
      <c r="V1883" s="6">
        <f t="shared" si="532"/>
        <v>0</v>
      </c>
    </row>
    <row r="1884" spans="2:22" x14ac:dyDescent="0.3">
      <c r="B1884" s="27">
        <v>1882</v>
      </c>
      <c r="C1884" s="70">
        <f t="shared" ref="C1884:C1947" si="543">IF(MOD(B1883+1,25)=0,(C1883*2)+D1883*2,C1883+D1883)</f>
        <v>7.147773908471495E+25</v>
      </c>
      <c r="D1884" s="19">
        <f t="shared" si="533"/>
        <v>3.7778931862957162E+22</v>
      </c>
      <c r="E1884" s="8">
        <f t="shared" si="540"/>
        <v>1.8658890922644297E+57</v>
      </c>
      <c r="F1884" s="17">
        <f t="shared" si="526"/>
        <v>1.07</v>
      </c>
      <c r="G1884" s="17">
        <f t="shared" si="527"/>
        <v>57.270885825879382</v>
      </c>
      <c r="H1884" s="21">
        <f t="shared" si="528"/>
        <v>7.147773908471495E+26</v>
      </c>
      <c r="I1884" s="22">
        <f t="shared" si="529"/>
        <v>26.854170806864364</v>
      </c>
      <c r="J1884" s="23">
        <f t="shared" si="534"/>
        <v>5.6048271418633033E+54</v>
      </c>
      <c r="K1884" s="22">
        <f t="shared" si="535"/>
        <v>54.748562223087539</v>
      </c>
      <c r="L1884" s="17">
        <v>1</v>
      </c>
      <c r="M1884" s="17">
        <f t="shared" si="541"/>
        <v>7.8413604202288751E+27</v>
      </c>
      <c r="N1884" s="17">
        <f t="shared" si="536"/>
        <v>10</v>
      </c>
      <c r="O1884" s="17">
        <f t="shared" si="537"/>
        <v>92.663162535336653</v>
      </c>
      <c r="P1884" s="17">
        <v>1</v>
      </c>
      <c r="Q1884" s="17">
        <f t="shared" si="542"/>
        <v>32</v>
      </c>
      <c r="R1884" s="28">
        <f t="shared" si="530"/>
        <v>2.6104478347489283E+31</v>
      </c>
      <c r="S1884" s="10">
        <f t="shared" si="538"/>
        <v>10.403359935535642</v>
      </c>
      <c r="T1884" s="10">
        <f t="shared" si="539"/>
        <v>39453.888364119302</v>
      </c>
      <c r="U1884" s="38">
        <f t="shared" si="531"/>
        <v>5.0443444276769731E+56</v>
      </c>
      <c r="V1884" s="6">
        <f t="shared" si="532"/>
        <v>0</v>
      </c>
    </row>
    <row r="1885" spans="2:22" x14ac:dyDescent="0.3">
      <c r="B1885" s="27">
        <v>1883</v>
      </c>
      <c r="C1885" s="70">
        <f t="shared" si="543"/>
        <v>7.1515518016577907E+25</v>
      </c>
      <c r="D1885" s="19">
        <f t="shared" si="533"/>
        <v>3.7778931862957162E+22</v>
      </c>
      <c r="E1885" s="8">
        <f t="shared" si="540"/>
        <v>1.99650132872294E+57</v>
      </c>
      <c r="F1885" s="17">
        <f t="shared" si="526"/>
        <v>1.07</v>
      </c>
      <c r="G1885" s="17">
        <f t="shared" si="527"/>
        <v>57.300269603564594</v>
      </c>
      <c r="H1885" s="21">
        <f t="shared" si="528"/>
        <v>7.1515518016577907E+26</v>
      </c>
      <c r="I1885" s="22">
        <f t="shared" si="529"/>
        <v>26.854400288762385</v>
      </c>
      <c r="J1885" s="23">
        <f t="shared" si="534"/>
        <v>5.6077895240735903E+54</v>
      </c>
      <c r="K1885" s="22">
        <f t="shared" si="535"/>
        <v>54.748791704985564</v>
      </c>
      <c r="L1885" s="17">
        <v>1</v>
      </c>
      <c r="M1885" s="17">
        <f t="shared" si="541"/>
        <v>7.8413604202288751E+27</v>
      </c>
      <c r="N1885" s="17">
        <f t="shared" si="536"/>
        <v>10</v>
      </c>
      <c r="O1885" s="17">
        <f t="shared" si="537"/>
        <v>92.663162535336653</v>
      </c>
      <c r="P1885" s="17">
        <v>1</v>
      </c>
      <c r="Q1885" s="17">
        <f t="shared" si="542"/>
        <v>32</v>
      </c>
      <c r="R1885" s="28">
        <f t="shared" si="530"/>
        <v>2.7917036527095197E+31</v>
      </c>
      <c r="S1885" s="10">
        <f t="shared" si="538"/>
        <v>11.1257147321161</v>
      </c>
      <c r="T1885" s="10">
        <f t="shared" si="539"/>
        <v>39465.014078851418</v>
      </c>
      <c r="U1885" s="38">
        <f t="shared" si="531"/>
        <v>5.0470105716662312E+56</v>
      </c>
      <c r="V1885" s="6">
        <f t="shared" si="532"/>
        <v>0</v>
      </c>
    </row>
    <row r="1886" spans="2:22" x14ac:dyDescent="0.3">
      <c r="B1886" s="27">
        <v>1884</v>
      </c>
      <c r="C1886" s="70">
        <f t="shared" si="543"/>
        <v>7.1553296948440864E+25</v>
      </c>
      <c r="D1886" s="19">
        <f t="shared" si="533"/>
        <v>3.7778931862957162E+22</v>
      </c>
      <c r="E1886" s="8">
        <f t="shared" si="540"/>
        <v>2.1362564217335459E+57</v>
      </c>
      <c r="F1886" s="17">
        <f t="shared" si="526"/>
        <v>1.07</v>
      </c>
      <c r="G1886" s="17">
        <f t="shared" si="527"/>
        <v>57.329653381249798</v>
      </c>
      <c r="H1886" s="21">
        <f t="shared" si="528"/>
        <v>7.1553296948440864E+26</v>
      </c>
      <c r="I1886" s="22">
        <f t="shared" si="529"/>
        <v>26.854629649465846</v>
      </c>
      <c r="J1886" s="23">
        <f t="shared" si="534"/>
        <v>5.6107519062838772E+54</v>
      </c>
      <c r="K1886" s="22">
        <f t="shared" si="535"/>
        <v>54.749021065689021</v>
      </c>
      <c r="L1886" s="17">
        <v>1</v>
      </c>
      <c r="M1886" s="17">
        <f t="shared" si="541"/>
        <v>7.8413604202288751E+27</v>
      </c>
      <c r="N1886" s="17">
        <f t="shared" si="536"/>
        <v>10</v>
      </c>
      <c r="O1886" s="17">
        <f t="shared" si="537"/>
        <v>92.663162535336653</v>
      </c>
      <c r="P1886" s="17">
        <v>1</v>
      </c>
      <c r="Q1886" s="17">
        <f t="shared" si="542"/>
        <v>32</v>
      </c>
      <c r="R1886" s="28">
        <f t="shared" si="530"/>
        <v>2.9855457579723649E+31</v>
      </c>
      <c r="S1886" s="10">
        <f t="shared" si="538"/>
        <v>11.898229380701416</v>
      </c>
      <c r="T1886" s="10">
        <f t="shared" si="539"/>
        <v>39476.912308232117</v>
      </c>
      <c r="U1886" s="38">
        <f t="shared" si="531"/>
        <v>5.0496767156554892E+56</v>
      </c>
      <c r="V1886" s="6">
        <f t="shared" si="532"/>
        <v>0</v>
      </c>
    </row>
    <row r="1887" spans="2:22" x14ac:dyDescent="0.3">
      <c r="B1887" s="27">
        <v>1885</v>
      </c>
      <c r="C1887" s="70">
        <f t="shared" si="543"/>
        <v>7.1591075880303821E+25</v>
      </c>
      <c r="D1887" s="19">
        <f t="shared" si="533"/>
        <v>3.7778931862957162E+22</v>
      </c>
      <c r="E1887" s="8">
        <f t="shared" si="540"/>
        <v>2.2857943712548941E+57</v>
      </c>
      <c r="F1887" s="17">
        <f t="shared" si="526"/>
        <v>1.07</v>
      </c>
      <c r="G1887" s="17">
        <f t="shared" si="527"/>
        <v>57.35903715893501</v>
      </c>
      <c r="H1887" s="21">
        <f t="shared" si="528"/>
        <v>7.1591075880303821E+26</v>
      </c>
      <c r="I1887" s="22">
        <f t="shared" si="529"/>
        <v>26.85485888910268</v>
      </c>
      <c r="J1887" s="23">
        <f t="shared" si="534"/>
        <v>5.6137142884941642E+54</v>
      </c>
      <c r="K1887" s="22">
        <f t="shared" si="535"/>
        <v>54.749250305325859</v>
      </c>
      <c r="L1887" s="17">
        <v>1</v>
      </c>
      <c r="M1887" s="17">
        <f t="shared" si="541"/>
        <v>7.8413604202288751E+27</v>
      </c>
      <c r="N1887" s="17">
        <f t="shared" si="536"/>
        <v>10</v>
      </c>
      <c r="O1887" s="17">
        <f t="shared" si="537"/>
        <v>92.663162535336653</v>
      </c>
      <c r="P1887" s="17">
        <v>1</v>
      </c>
      <c r="Q1887" s="17">
        <f t="shared" si="542"/>
        <v>32</v>
      </c>
      <c r="R1887" s="28">
        <f t="shared" si="530"/>
        <v>3.1928481911301509E+31</v>
      </c>
      <c r="S1887" s="10">
        <f t="shared" si="538"/>
        <v>12.724387175906005</v>
      </c>
      <c r="T1887" s="10">
        <f t="shared" si="539"/>
        <v>39489.636695408022</v>
      </c>
      <c r="U1887" s="38">
        <f t="shared" si="531"/>
        <v>5.0523428596447482E+56</v>
      </c>
      <c r="V1887" s="6">
        <f t="shared" si="532"/>
        <v>0</v>
      </c>
    </row>
    <row r="1888" spans="2:22" x14ac:dyDescent="0.3">
      <c r="B1888" s="27">
        <v>1886</v>
      </c>
      <c r="C1888" s="70">
        <f t="shared" si="543"/>
        <v>7.1628854812166779E+25</v>
      </c>
      <c r="D1888" s="19">
        <f t="shared" si="533"/>
        <v>3.7778931862957162E+22</v>
      </c>
      <c r="E1888" s="8">
        <f t="shared" si="540"/>
        <v>2.445799977242737E+57</v>
      </c>
      <c r="F1888" s="17">
        <f t="shared" si="526"/>
        <v>1.07</v>
      </c>
      <c r="G1888" s="17">
        <f t="shared" si="527"/>
        <v>57.388420936620221</v>
      </c>
      <c r="H1888" s="21">
        <f t="shared" si="528"/>
        <v>7.1628854812166779E+26</v>
      </c>
      <c r="I1888" s="22">
        <f t="shared" si="529"/>
        <v>26.855088007800639</v>
      </c>
      <c r="J1888" s="23">
        <f t="shared" si="534"/>
        <v>5.6166766707044519E+54</v>
      </c>
      <c r="K1888" s="22">
        <f t="shared" si="535"/>
        <v>54.749479424023818</v>
      </c>
      <c r="L1888" s="17">
        <v>1</v>
      </c>
      <c r="M1888" s="17">
        <f t="shared" si="541"/>
        <v>7.8413604202288751E+27</v>
      </c>
      <c r="N1888" s="17">
        <f t="shared" si="536"/>
        <v>10</v>
      </c>
      <c r="O1888" s="17">
        <f t="shared" si="537"/>
        <v>92.663162535336653</v>
      </c>
      <c r="P1888" s="17">
        <v>1</v>
      </c>
      <c r="Q1888" s="17">
        <f t="shared" si="542"/>
        <v>32</v>
      </c>
      <c r="R1888" s="28">
        <f t="shared" si="530"/>
        <v>3.414545693430934E+31</v>
      </c>
      <c r="S1888" s="10">
        <f t="shared" si="538"/>
        <v>13.607913321321631</v>
      </c>
      <c r="T1888" s="10">
        <f t="shared" si="539"/>
        <v>39503.244608729343</v>
      </c>
      <c r="U1888" s="38">
        <f t="shared" si="531"/>
        <v>5.0550090036340071E+56</v>
      </c>
      <c r="V1888" s="6">
        <f t="shared" si="532"/>
        <v>0</v>
      </c>
    </row>
    <row r="1889" spans="2:22" x14ac:dyDescent="0.3">
      <c r="B1889" s="27">
        <v>1887</v>
      </c>
      <c r="C1889" s="70">
        <f t="shared" si="543"/>
        <v>7.1666633744029736E+25</v>
      </c>
      <c r="D1889" s="19">
        <f t="shared" si="533"/>
        <v>3.7778931862957162E+22</v>
      </c>
      <c r="E1889" s="8">
        <f t="shared" si="540"/>
        <v>2.6170059756497287E+57</v>
      </c>
      <c r="F1889" s="17">
        <f t="shared" si="526"/>
        <v>1.07</v>
      </c>
      <c r="G1889" s="17">
        <f t="shared" si="527"/>
        <v>57.417804714305433</v>
      </c>
      <c r="H1889" s="21">
        <f t="shared" si="528"/>
        <v>7.1666633744029736E+26</v>
      </c>
      <c r="I1889" s="22">
        <f t="shared" si="529"/>
        <v>26.855317005687251</v>
      </c>
      <c r="J1889" s="23">
        <f t="shared" si="534"/>
        <v>5.6196390529147389E+54</v>
      </c>
      <c r="K1889" s="22">
        <f t="shared" si="535"/>
        <v>54.749708421910427</v>
      </c>
      <c r="L1889" s="17">
        <v>1</v>
      </c>
      <c r="M1889" s="17">
        <f t="shared" si="541"/>
        <v>7.8413604202288751E+27</v>
      </c>
      <c r="N1889" s="17">
        <f t="shared" si="536"/>
        <v>10</v>
      </c>
      <c r="O1889" s="17">
        <f t="shared" si="537"/>
        <v>92.663162535336653</v>
      </c>
      <c r="P1889" s="17">
        <v>1</v>
      </c>
      <c r="Q1889" s="17">
        <f t="shared" si="542"/>
        <v>32</v>
      </c>
      <c r="R1889" s="28">
        <f t="shared" si="530"/>
        <v>3.651637922602638E+31</v>
      </c>
      <c r="S1889" s="10">
        <f t="shared" si="538"/>
        <v>14.552791730749403</v>
      </c>
      <c r="T1889" s="10">
        <f t="shared" si="539"/>
        <v>39517.797400460091</v>
      </c>
      <c r="U1889" s="38">
        <f t="shared" si="531"/>
        <v>5.0576751476232651E+56</v>
      </c>
      <c r="V1889" s="6">
        <f t="shared" si="532"/>
        <v>0</v>
      </c>
    </row>
    <row r="1890" spans="2:22" x14ac:dyDescent="0.3">
      <c r="B1890" s="27">
        <v>1888</v>
      </c>
      <c r="C1890" s="70">
        <f t="shared" si="543"/>
        <v>7.1704412675892693E+25</v>
      </c>
      <c r="D1890" s="19">
        <f t="shared" si="533"/>
        <v>3.7778931862957162E+22</v>
      </c>
      <c r="E1890" s="8">
        <f t="shared" si="540"/>
        <v>2.8001963939452098E+57</v>
      </c>
      <c r="F1890" s="17">
        <f t="shared" si="526"/>
        <v>1.07</v>
      </c>
      <c r="G1890" s="17">
        <f t="shared" si="527"/>
        <v>57.447188491990637</v>
      </c>
      <c r="H1890" s="21">
        <f t="shared" si="528"/>
        <v>7.1704412675892693E+26</v>
      </c>
      <c r="I1890" s="22">
        <f t="shared" si="529"/>
        <v>26.855545882889864</v>
      </c>
      <c r="J1890" s="23">
        <f t="shared" si="534"/>
        <v>5.6226014351250259E+54</v>
      </c>
      <c r="K1890" s="22">
        <f t="shared" si="535"/>
        <v>54.749937299113043</v>
      </c>
      <c r="L1890" s="17">
        <v>1</v>
      </c>
      <c r="M1890" s="17">
        <f t="shared" si="541"/>
        <v>7.8413604202288751E+27</v>
      </c>
      <c r="N1890" s="17">
        <f t="shared" si="536"/>
        <v>10</v>
      </c>
      <c r="O1890" s="17">
        <f t="shared" si="537"/>
        <v>92.663162535336653</v>
      </c>
      <c r="P1890" s="17">
        <v>1</v>
      </c>
      <c r="Q1890" s="17">
        <f t="shared" si="542"/>
        <v>32</v>
      </c>
      <c r="R1890" s="28">
        <f t="shared" si="530"/>
        <v>3.9051939614961061E+31</v>
      </c>
      <c r="S1890" s="10">
        <f t="shared" si="538"/>
        <v>15.563282996395065</v>
      </c>
      <c r="T1890" s="10">
        <f t="shared" si="539"/>
        <v>39533.360683456485</v>
      </c>
      <c r="U1890" s="38">
        <f t="shared" si="531"/>
        <v>5.0603412916125232E+56</v>
      </c>
      <c r="V1890" s="6">
        <f t="shared" si="532"/>
        <v>0</v>
      </c>
    </row>
    <row r="1891" spans="2:22" x14ac:dyDescent="0.3">
      <c r="B1891" s="27">
        <v>1889</v>
      </c>
      <c r="C1891" s="70">
        <f t="shared" si="543"/>
        <v>7.174219160775565E+25</v>
      </c>
      <c r="D1891" s="19">
        <f t="shared" si="533"/>
        <v>3.7778931862957162E+22</v>
      </c>
      <c r="E1891" s="8">
        <f t="shared" si="540"/>
        <v>2.9962101415213747E+57</v>
      </c>
      <c r="F1891" s="17">
        <f t="shared" si="526"/>
        <v>1.07</v>
      </c>
      <c r="G1891" s="17">
        <f t="shared" si="527"/>
        <v>57.476572269675849</v>
      </c>
      <c r="H1891" s="21">
        <f t="shared" si="528"/>
        <v>7.174219160775565E+26</v>
      </c>
      <c r="I1891" s="22">
        <f t="shared" si="529"/>
        <v>26.855774639535607</v>
      </c>
      <c r="J1891" s="23">
        <f t="shared" si="534"/>
        <v>5.6255638173353129E+54</v>
      </c>
      <c r="K1891" s="22">
        <f t="shared" si="535"/>
        <v>54.750166055758783</v>
      </c>
      <c r="L1891" s="17">
        <v>1</v>
      </c>
      <c r="M1891" s="17">
        <f t="shared" si="541"/>
        <v>7.8413604202288751E+27</v>
      </c>
      <c r="N1891" s="17">
        <f t="shared" si="536"/>
        <v>10</v>
      </c>
      <c r="O1891" s="17">
        <f t="shared" si="537"/>
        <v>92.663162535336653</v>
      </c>
      <c r="P1891" s="17">
        <v>1</v>
      </c>
      <c r="Q1891" s="17">
        <f t="shared" si="542"/>
        <v>32</v>
      </c>
      <c r="R1891" s="28">
        <f t="shared" si="530"/>
        <v>4.1763571398862469E+31</v>
      </c>
      <c r="S1891" s="10">
        <f t="shared" si="538"/>
        <v>16.643943605086299</v>
      </c>
      <c r="T1891" s="10">
        <f t="shared" si="539"/>
        <v>39550.004627061571</v>
      </c>
      <c r="U1891" s="38">
        <f t="shared" si="531"/>
        <v>5.0630074356017813E+56</v>
      </c>
      <c r="V1891" s="6">
        <f t="shared" si="532"/>
        <v>0</v>
      </c>
    </row>
    <row r="1892" spans="2:22" x14ac:dyDescent="0.3">
      <c r="B1892" s="27">
        <v>1890</v>
      </c>
      <c r="C1892" s="70">
        <f t="shared" si="543"/>
        <v>7.1779970539618607E+25</v>
      </c>
      <c r="D1892" s="19">
        <f t="shared" si="533"/>
        <v>3.7778931862957162E+22</v>
      </c>
      <c r="E1892" s="8">
        <f t="shared" si="540"/>
        <v>3.2059448514278712E+57</v>
      </c>
      <c r="F1892" s="17">
        <f t="shared" si="526"/>
        <v>1.07</v>
      </c>
      <c r="G1892" s="17">
        <f t="shared" si="527"/>
        <v>57.50595604736106</v>
      </c>
      <c r="H1892" s="21">
        <f t="shared" si="528"/>
        <v>7.1779970539618607E+26</v>
      </c>
      <c r="I1892" s="22">
        <f t="shared" si="529"/>
        <v>26.856003275751419</v>
      </c>
      <c r="J1892" s="23">
        <f t="shared" si="534"/>
        <v>5.6285261995456006E+54</v>
      </c>
      <c r="K1892" s="22">
        <f t="shared" si="535"/>
        <v>54.750394691974599</v>
      </c>
      <c r="L1892" s="17">
        <v>1</v>
      </c>
      <c r="M1892" s="17">
        <f t="shared" si="541"/>
        <v>7.8413604202288751E+27</v>
      </c>
      <c r="N1892" s="17">
        <f t="shared" si="536"/>
        <v>10</v>
      </c>
      <c r="O1892" s="17">
        <f t="shared" si="537"/>
        <v>92.663162535336653</v>
      </c>
      <c r="P1892" s="17">
        <v>1</v>
      </c>
      <c r="Q1892" s="17">
        <f t="shared" si="542"/>
        <v>32</v>
      </c>
      <c r="R1892" s="28">
        <f t="shared" si="530"/>
        <v>4.4663501911837166E+31</v>
      </c>
      <c r="S1892" s="10">
        <f t="shared" si="538"/>
        <v>17.799646489201582</v>
      </c>
      <c r="T1892" s="10">
        <f t="shared" si="539"/>
        <v>39567.80427355077</v>
      </c>
      <c r="U1892" s="38">
        <f t="shared" si="531"/>
        <v>5.0656735795910402E+56</v>
      </c>
      <c r="V1892" s="6">
        <f t="shared" si="532"/>
        <v>0</v>
      </c>
    </row>
    <row r="1893" spans="2:22" x14ac:dyDescent="0.3">
      <c r="B1893" s="27">
        <v>1891</v>
      </c>
      <c r="C1893" s="70">
        <f t="shared" si="543"/>
        <v>7.1817749471481564E+25</v>
      </c>
      <c r="D1893" s="19">
        <f t="shared" si="533"/>
        <v>3.7778931862957162E+22</v>
      </c>
      <c r="E1893" s="8">
        <f t="shared" si="540"/>
        <v>3.4303609910278223E+57</v>
      </c>
      <c r="F1893" s="17">
        <f t="shared" si="526"/>
        <v>1.07</v>
      </c>
      <c r="G1893" s="17">
        <f t="shared" si="527"/>
        <v>57.535339825046265</v>
      </c>
      <c r="H1893" s="21">
        <f t="shared" si="528"/>
        <v>7.1817749471481564E+26</v>
      </c>
      <c r="I1893" s="22">
        <f t="shared" si="529"/>
        <v>26.856231791664033</v>
      </c>
      <c r="J1893" s="23">
        <f t="shared" si="534"/>
        <v>5.6314885817558875E+54</v>
      </c>
      <c r="K1893" s="22">
        <f t="shared" si="535"/>
        <v>54.750623207887209</v>
      </c>
      <c r="L1893" s="17">
        <v>1</v>
      </c>
      <c r="M1893" s="17">
        <f t="shared" si="541"/>
        <v>7.8413604202288751E+27</v>
      </c>
      <c r="N1893" s="17">
        <f t="shared" si="536"/>
        <v>10</v>
      </c>
      <c r="O1893" s="17">
        <f t="shared" si="537"/>
        <v>92.663162535336653</v>
      </c>
      <c r="P1893" s="17">
        <v>1</v>
      </c>
      <c r="Q1893" s="17">
        <f t="shared" si="542"/>
        <v>32</v>
      </c>
      <c r="R1893" s="28">
        <f t="shared" si="530"/>
        <v>4.7764807673206188E+31</v>
      </c>
      <c r="S1893" s="10">
        <f t="shared" si="538"/>
        <v>19.035603005021997</v>
      </c>
      <c r="T1893" s="10">
        <f t="shared" si="539"/>
        <v>39586.839876555794</v>
      </c>
      <c r="U1893" s="38">
        <f t="shared" si="531"/>
        <v>5.0683397235802991E+56</v>
      </c>
      <c r="V1893" s="6">
        <f t="shared" si="532"/>
        <v>0</v>
      </c>
    </row>
    <row r="1894" spans="2:22" x14ac:dyDescent="0.3">
      <c r="B1894" s="27">
        <v>1892</v>
      </c>
      <c r="C1894" s="70">
        <f t="shared" si="543"/>
        <v>7.1855528403344522E+25</v>
      </c>
      <c r="D1894" s="19">
        <f t="shared" si="533"/>
        <v>3.7778931862957162E+22</v>
      </c>
      <c r="E1894" s="8">
        <f t="shared" si="540"/>
        <v>3.6704862603997698E+57</v>
      </c>
      <c r="F1894" s="17">
        <f t="shared" si="526"/>
        <v>1.07</v>
      </c>
      <c r="G1894" s="17">
        <f t="shared" si="527"/>
        <v>57.564723602731476</v>
      </c>
      <c r="H1894" s="21">
        <f t="shared" si="528"/>
        <v>7.1855528403344522E+26</v>
      </c>
      <c r="I1894" s="22">
        <f t="shared" si="529"/>
        <v>26.856460187399986</v>
      </c>
      <c r="J1894" s="23">
        <f t="shared" si="534"/>
        <v>5.6344509639661745E+54</v>
      </c>
      <c r="K1894" s="22">
        <f t="shared" si="535"/>
        <v>54.750851603623161</v>
      </c>
      <c r="L1894" s="17">
        <v>1</v>
      </c>
      <c r="M1894" s="17">
        <f t="shared" si="541"/>
        <v>7.8413604202288751E+27</v>
      </c>
      <c r="N1894" s="17">
        <f t="shared" si="536"/>
        <v>10</v>
      </c>
      <c r="O1894" s="17">
        <f t="shared" si="537"/>
        <v>92.663162535336653</v>
      </c>
      <c r="P1894" s="17">
        <v>1</v>
      </c>
      <c r="Q1894" s="17">
        <f t="shared" si="542"/>
        <v>32</v>
      </c>
      <c r="R1894" s="28">
        <f t="shared" si="530"/>
        <v>5.108147336689722E+31</v>
      </c>
      <c r="S1894" s="10">
        <f t="shared" si="538"/>
        <v>20.35738643765778</v>
      </c>
      <c r="T1894" s="10">
        <f t="shared" si="539"/>
        <v>39607.197262993453</v>
      </c>
      <c r="U1894" s="38">
        <f t="shared" si="531"/>
        <v>5.0710058675695572E+56</v>
      </c>
      <c r="V1894" s="6">
        <f t="shared" si="532"/>
        <v>0</v>
      </c>
    </row>
    <row r="1895" spans="2:22" x14ac:dyDescent="0.3">
      <c r="B1895" s="27">
        <v>1893</v>
      </c>
      <c r="C1895" s="70">
        <f t="shared" si="543"/>
        <v>7.1893307335207479E+25</v>
      </c>
      <c r="D1895" s="19">
        <f t="shared" si="533"/>
        <v>3.7778931862957162E+22</v>
      </c>
      <c r="E1895" s="8">
        <f t="shared" si="540"/>
        <v>3.9274202986277543E+57</v>
      </c>
      <c r="F1895" s="17">
        <f t="shared" si="526"/>
        <v>1.07</v>
      </c>
      <c r="G1895" s="17">
        <f t="shared" si="527"/>
        <v>57.594107380416688</v>
      </c>
      <c r="H1895" s="21">
        <f t="shared" si="528"/>
        <v>7.1893307335207479E+26</v>
      </c>
      <c r="I1895" s="22">
        <f t="shared" si="529"/>
        <v>26.856688463085611</v>
      </c>
      <c r="J1895" s="23">
        <f t="shared" si="534"/>
        <v>5.6374133461764615E+54</v>
      </c>
      <c r="K1895" s="22">
        <f t="shared" si="535"/>
        <v>54.75107987930879</v>
      </c>
      <c r="L1895" s="17">
        <v>1</v>
      </c>
      <c r="M1895" s="17">
        <f t="shared" si="541"/>
        <v>7.8413604202288751E+27</v>
      </c>
      <c r="N1895" s="17">
        <f t="shared" si="536"/>
        <v>10</v>
      </c>
      <c r="O1895" s="17">
        <f t="shared" si="537"/>
        <v>92.663162535336653</v>
      </c>
      <c r="P1895" s="17">
        <v>1</v>
      </c>
      <c r="Q1895" s="17">
        <f t="shared" si="542"/>
        <v>32</v>
      </c>
      <c r="R1895" s="28">
        <f t="shared" si="530"/>
        <v>5.4628454917449932E+31</v>
      </c>
      <c r="S1895" s="10">
        <f t="shared" si="538"/>
        <v>21.770957138588997</v>
      </c>
      <c r="T1895" s="10">
        <f t="shared" si="539"/>
        <v>39628.968220132039</v>
      </c>
      <c r="U1895" s="38">
        <f t="shared" si="531"/>
        <v>5.0736720115588153E+56</v>
      </c>
      <c r="V1895" s="6">
        <f t="shared" si="532"/>
        <v>0</v>
      </c>
    </row>
    <row r="1896" spans="2:22" x14ac:dyDescent="0.3">
      <c r="B1896" s="27">
        <v>1894</v>
      </c>
      <c r="C1896" s="70">
        <f t="shared" si="543"/>
        <v>7.1931086267070436E+25</v>
      </c>
      <c r="D1896" s="19">
        <f t="shared" si="533"/>
        <v>3.7778931862957162E+22</v>
      </c>
      <c r="E1896" s="8">
        <f t="shared" si="540"/>
        <v>4.2023397195316975E+57</v>
      </c>
      <c r="F1896" s="17">
        <f t="shared" ref="F1896:F1959" si="544">$Y$4</f>
        <v>1.07</v>
      </c>
      <c r="G1896" s="17">
        <f t="shared" si="527"/>
        <v>57.623491158101899</v>
      </c>
      <c r="H1896" s="21">
        <f t="shared" si="528"/>
        <v>7.1931086267070436E+26</v>
      </c>
      <c r="I1896" s="22">
        <f t="shared" si="529"/>
        <v>26.856916618847045</v>
      </c>
      <c r="J1896" s="23">
        <f t="shared" si="534"/>
        <v>5.6403757283867492E+54</v>
      </c>
      <c r="K1896" s="22">
        <f t="shared" si="535"/>
        <v>54.751308035070224</v>
      </c>
      <c r="L1896" s="17">
        <v>1</v>
      </c>
      <c r="M1896" s="17">
        <f t="shared" si="541"/>
        <v>7.8413604202288751E+27</v>
      </c>
      <c r="N1896" s="17">
        <f t="shared" si="536"/>
        <v>10</v>
      </c>
      <c r="O1896" s="17">
        <f t="shared" si="537"/>
        <v>92.663162535336653</v>
      </c>
      <c r="P1896" s="17">
        <v>1</v>
      </c>
      <c r="Q1896" s="17">
        <f t="shared" si="542"/>
        <v>32</v>
      </c>
      <c r="R1896" s="28">
        <f t="shared" si="530"/>
        <v>5.8421746947195767E+31</v>
      </c>
      <c r="S1896" s="10">
        <f t="shared" si="538"/>
        <v>23.282689409225998</v>
      </c>
      <c r="T1896" s="10">
        <f t="shared" si="539"/>
        <v>39652.250909541268</v>
      </c>
      <c r="U1896" s="38">
        <f t="shared" si="531"/>
        <v>5.0763381555480742E+56</v>
      </c>
      <c r="V1896" s="6">
        <f t="shared" si="532"/>
        <v>0</v>
      </c>
    </row>
    <row r="1897" spans="2:22" x14ac:dyDescent="0.3">
      <c r="B1897" s="27">
        <v>1895</v>
      </c>
      <c r="C1897" s="70">
        <f t="shared" si="543"/>
        <v>7.1968865198933393E+25</v>
      </c>
      <c r="D1897" s="19">
        <f t="shared" si="533"/>
        <v>3.7778931862957162E+22</v>
      </c>
      <c r="E1897" s="8">
        <f t="shared" si="540"/>
        <v>4.4965034998989163E+57</v>
      </c>
      <c r="F1897" s="17">
        <f t="shared" si="544"/>
        <v>1.07</v>
      </c>
      <c r="G1897" s="17">
        <f t="shared" si="527"/>
        <v>57.652874935787104</v>
      </c>
      <c r="H1897" s="21">
        <f t="shared" si="528"/>
        <v>7.1968865198933393E+26</v>
      </c>
      <c r="I1897" s="22">
        <f t="shared" si="529"/>
        <v>26.857144654810227</v>
      </c>
      <c r="J1897" s="23">
        <f t="shared" si="534"/>
        <v>5.6433381105970362E+54</v>
      </c>
      <c r="K1897" s="22">
        <f t="shared" si="535"/>
        <v>54.751536071033406</v>
      </c>
      <c r="L1897" s="17">
        <v>1</v>
      </c>
      <c r="M1897" s="17">
        <f t="shared" si="541"/>
        <v>7.8413604202288751E+27</v>
      </c>
      <c r="N1897" s="17">
        <f t="shared" si="536"/>
        <v>10</v>
      </c>
      <c r="O1897" s="17">
        <f t="shared" si="537"/>
        <v>92.663162535336653</v>
      </c>
      <c r="P1897" s="17">
        <v>1</v>
      </c>
      <c r="Q1897" s="17">
        <f t="shared" si="542"/>
        <v>32</v>
      </c>
      <c r="R1897" s="28">
        <f t="shared" si="530"/>
        <v>6.2478454918941201E+31</v>
      </c>
      <c r="S1897" s="10">
        <f t="shared" si="538"/>
        <v>24.899400251773198</v>
      </c>
      <c r="T1897" s="10">
        <f t="shared" si="539"/>
        <v>39677.15030979304</v>
      </c>
      <c r="U1897" s="38">
        <f t="shared" si="531"/>
        <v>5.0790042995373322E+56</v>
      </c>
      <c r="V1897" s="6">
        <f t="shared" si="532"/>
        <v>0</v>
      </c>
    </row>
    <row r="1898" spans="2:22" x14ac:dyDescent="0.3">
      <c r="B1898" s="27">
        <v>1896</v>
      </c>
      <c r="C1898" s="70">
        <f t="shared" si="543"/>
        <v>7.200664413079635E+25</v>
      </c>
      <c r="D1898" s="19">
        <f t="shared" si="533"/>
        <v>3.7778931862957162E+22</v>
      </c>
      <c r="E1898" s="8">
        <f t="shared" si="540"/>
        <v>4.8112587448918407E+57</v>
      </c>
      <c r="F1898" s="17">
        <f t="shared" si="544"/>
        <v>1.07</v>
      </c>
      <c r="G1898" s="17">
        <f t="shared" si="527"/>
        <v>57.682258713472315</v>
      </c>
      <c r="H1898" s="21">
        <f t="shared" si="528"/>
        <v>7.200664413079635E+26</v>
      </c>
      <c r="I1898" s="22">
        <f t="shared" si="529"/>
        <v>26.857372571100896</v>
      </c>
      <c r="J1898" s="23">
        <f t="shared" si="534"/>
        <v>5.6463004928073232E+54</v>
      </c>
      <c r="K1898" s="22">
        <f t="shared" si="535"/>
        <v>54.751763987324075</v>
      </c>
      <c r="L1898" s="17">
        <v>1</v>
      </c>
      <c r="M1898" s="17">
        <f t="shared" si="541"/>
        <v>7.8413604202288751E+27</v>
      </c>
      <c r="N1898" s="17">
        <f t="shared" si="536"/>
        <v>10</v>
      </c>
      <c r="O1898" s="17">
        <f t="shared" si="537"/>
        <v>92.663162535336653</v>
      </c>
      <c r="P1898" s="17">
        <v>1</v>
      </c>
      <c r="Q1898" s="17">
        <f t="shared" si="542"/>
        <v>32</v>
      </c>
      <c r="R1898" s="28">
        <f t="shared" si="530"/>
        <v>6.6816872289624238E+31</v>
      </c>
      <c r="S1898" s="10">
        <f t="shared" si="538"/>
        <v>26.628380117104882</v>
      </c>
      <c r="T1898" s="10">
        <f t="shared" si="539"/>
        <v>39703.778689910148</v>
      </c>
      <c r="U1898" s="38">
        <f t="shared" si="531"/>
        <v>5.0816704435265912E+56</v>
      </c>
      <c r="V1898" s="6">
        <f t="shared" si="532"/>
        <v>0</v>
      </c>
    </row>
    <row r="1899" spans="2:22" x14ac:dyDescent="0.3">
      <c r="B1899" s="27">
        <v>1897</v>
      </c>
      <c r="C1899" s="70">
        <f t="shared" si="543"/>
        <v>7.2044423062659307E+25</v>
      </c>
      <c r="D1899" s="19">
        <f t="shared" si="533"/>
        <v>3.7778931862957162E+22</v>
      </c>
      <c r="E1899" s="8">
        <f t="shared" si="540"/>
        <v>5.1480468570342697E+57</v>
      </c>
      <c r="F1899" s="17">
        <f t="shared" si="544"/>
        <v>1.07</v>
      </c>
      <c r="G1899" s="17">
        <f t="shared" si="527"/>
        <v>57.711642491157527</v>
      </c>
      <c r="H1899" s="21">
        <f t="shared" si="528"/>
        <v>7.2044423062659307E+26</v>
      </c>
      <c r="I1899" s="22">
        <f t="shared" si="529"/>
        <v>26.857600367844594</v>
      </c>
      <c r="J1899" s="23">
        <f t="shared" si="534"/>
        <v>5.6492628750176102E+54</v>
      </c>
      <c r="K1899" s="22">
        <f t="shared" si="535"/>
        <v>54.751991784067769</v>
      </c>
      <c r="L1899" s="17">
        <v>1</v>
      </c>
      <c r="M1899" s="17">
        <f t="shared" si="541"/>
        <v>7.8413604202288751E+27</v>
      </c>
      <c r="N1899" s="17">
        <f t="shared" si="536"/>
        <v>10</v>
      </c>
      <c r="O1899" s="17">
        <f t="shared" si="537"/>
        <v>92.663162535336653</v>
      </c>
      <c r="P1899" s="17">
        <v>1</v>
      </c>
      <c r="Q1899" s="17">
        <f t="shared" si="542"/>
        <v>32</v>
      </c>
      <c r="R1899" s="28">
        <f t="shared" si="530"/>
        <v>7.145656302302332E+31</v>
      </c>
      <c r="S1899" s="10">
        <f t="shared" si="538"/>
        <v>28.477425788372333</v>
      </c>
      <c r="T1899" s="10">
        <f t="shared" si="539"/>
        <v>39732.256115698518</v>
      </c>
      <c r="U1899" s="38">
        <f t="shared" si="531"/>
        <v>5.0843365875158492E+56</v>
      </c>
      <c r="V1899" s="6">
        <f t="shared" si="532"/>
        <v>0</v>
      </c>
    </row>
    <row r="1900" spans="2:22" x14ac:dyDescent="0.3">
      <c r="B1900" s="27">
        <v>1898</v>
      </c>
      <c r="C1900" s="70">
        <f t="shared" si="543"/>
        <v>7.2082201994522265E+25</v>
      </c>
      <c r="D1900" s="19">
        <f t="shared" si="533"/>
        <v>3.7778931862957162E+22</v>
      </c>
      <c r="E1900" s="8">
        <f t="shared" si="540"/>
        <v>5.5084101370266691E+57</v>
      </c>
      <c r="F1900" s="17">
        <f t="shared" si="544"/>
        <v>1.07</v>
      </c>
      <c r="G1900" s="17">
        <f t="shared" si="527"/>
        <v>57.741026268842738</v>
      </c>
      <c r="H1900" s="21">
        <f t="shared" si="528"/>
        <v>7.2082201994522265E+26</v>
      </c>
      <c r="I1900" s="22">
        <f t="shared" si="529"/>
        <v>26.857828045166666</v>
      </c>
      <c r="J1900" s="23">
        <f t="shared" si="534"/>
        <v>5.6522252572278978E+54</v>
      </c>
      <c r="K1900" s="22">
        <f t="shared" si="535"/>
        <v>54.752219461389842</v>
      </c>
      <c r="L1900" s="17">
        <v>1</v>
      </c>
      <c r="M1900" s="17">
        <f t="shared" si="541"/>
        <v>7.8413604202288751E+27</v>
      </c>
      <c r="N1900" s="17">
        <f t="shared" si="536"/>
        <v>10</v>
      </c>
      <c r="O1900" s="17">
        <f t="shared" si="537"/>
        <v>92.663162535336653</v>
      </c>
      <c r="P1900" s="17">
        <v>1</v>
      </c>
      <c r="Q1900" s="17">
        <f t="shared" si="542"/>
        <v>32</v>
      </c>
      <c r="R1900" s="28">
        <f t="shared" si="530"/>
        <v>7.6418449833778232E+31</v>
      </c>
      <c r="S1900" s="10">
        <f t="shared" si="538"/>
        <v>30.454875548698041</v>
      </c>
      <c r="T1900" s="10">
        <f t="shared" si="539"/>
        <v>39762.710991247215</v>
      </c>
      <c r="U1900" s="38">
        <f t="shared" si="531"/>
        <v>5.0870027315051082E+56</v>
      </c>
      <c r="V1900" s="6">
        <f t="shared" si="532"/>
        <v>0</v>
      </c>
    </row>
    <row r="1901" spans="2:22" x14ac:dyDescent="0.3">
      <c r="B1901" s="27">
        <v>1899</v>
      </c>
      <c r="C1901" s="70">
        <f t="shared" si="543"/>
        <v>7.2119980926385222E+25</v>
      </c>
      <c r="D1901" s="19">
        <f t="shared" si="533"/>
        <v>3.7778931862957162E+22</v>
      </c>
      <c r="E1901" s="8">
        <f t="shared" si="540"/>
        <v>5.8939988466185362E+57</v>
      </c>
      <c r="F1901" s="17">
        <f t="shared" si="544"/>
        <v>1.07</v>
      </c>
      <c r="G1901" s="17">
        <f t="shared" si="527"/>
        <v>57.770410046527942</v>
      </c>
      <c r="H1901" s="21">
        <f t="shared" si="528"/>
        <v>7.2119980926385222E+26</v>
      </c>
      <c r="I1901" s="22">
        <f t="shared" si="529"/>
        <v>26.858055603192255</v>
      </c>
      <c r="J1901" s="23">
        <f t="shared" si="534"/>
        <v>5.6551876394381848E+54</v>
      </c>
      <c r="K1901" s="22">
        <f t="shared" si="535"/>
        <v>54.752447019415435</v>
      </c>
      <c r="L1901" s="17">
        <v>1</v>
      </c>
      <c r="M1901" s="17">
        <f t="shared" si="541"/>
        <v>7.8413604202288751E+27</v>
      </c>
      <c r="N1901" s="17">
        <f t="shared" si="536"/>
        <v>10</v>
      </c>
      <c r="O1901" s="17">
        <f t="shared" si="537"/>
        <v>92.663162535336653</v>
      </c>
      <c r="P1901" s="17">
        <v>1</v>
      </c>
      <c r="Q1901" s="17">
        <f t="shared" si="542"/>
        <v>32</v>
      </c>
      <c r="R1901" s="28">
        <f t="shared" si="530"/>
        <v>8.1724908560842491E+31</v>
      </c>
      <c r="S1901" s="10">
        <f t="shared" si="538"/>
        <v>32.569646791618638</v>
      </c>
      <c r="T1901" s="10">
        <f t="shared" si="539"/>
        <v>39795.280638038836</v>
      </c>
      <c r="U1901" s="38">
        <f t="shared" si="531"/>
        <v>5.0896688754943662E+56</v>
      </c>
      <c r="V1901" s="6">
        <f t="shared" si="532"/>
        <v>0</v>
      </c>
    </row>
    <row r="1902" spans="2:22" x14ac:dyDescent="0.3">
      <c r="B1902" s="27">
        <v>1900</v>
      </c>
      <c r="C1902" s="70">
        <f t="shared" si="543"/>
        <v>1.4431551971649636E+26</v>
      </c>
      <c r="D1902" s="19">
        <f t="shared" si="533"/>
        <v>7.5557863725914323E+22</v>
      </c>
      <c r="E1902" s="8">
        <f t="shared" si="540"/>
        <v>6.3065787658818346E+57</v>
      </c>
      <c r="F1902" s="17">
        <f t="shared" si="544"/>
        <v>1.07</v>
      </c>
      <c r="G1902" s="17">
        <f t="shared" si="527"/>
        <v>57.799793824213154</v>
      </c>
      <c r="H1902" s="21">
        <f t="shared" si="528"/>
        <v>1.4431551971649636E+27</v>
      </c>
      <c r="I1902" s="22">
        <f t="shared" si="529"/>
        <v>27.159313037710298</v>
      </c>
      <c r="J1902" s="23">
        <f t="shared" si="534"/>
        <v>3.3948900129890834E+55</v>
      </c>
      <c r="K1902" s="22">
        <f t="shared" si="535"/>
        <v>55.53082570865314</v>
      </c>
      <c r="L1902" s="17">
        <v>3</v>
      </c>
      <c r="M1902" s="17">
        <f t="shared" si="541"/>
        <v>2.3524081260686625E+28</v>
      </c>
      <c r="N1902" s="17">
        <f t="shared" si="536"/>
        <v>30</v>
      </c>
      <c r="O1902" s="17">
        <f t="shared" si="537"/>
        <v>94.2481250360578</v>
      </c>
      <c r="P1902" s="17">
        <v>1</v>
      </c>
      <c r="Q1902" s="17">
        <f t="shared" si="542"/>
        <v>32</v>
      </c>
      <c r="R1902" s="28">
        <f t="shared" si="530"/>
        <v>4.369993454807165E+31</v>
      </c>
      <c r="S1902" s="10">
        <f t="shared" si="538"/>
        <v>5.8052127073267004</v>
      </c>
      <c r="T1902" s="10">
        <f t="shared" si="539"/>
        <v>39891.08585074616</v>
      </c>
      <c r="U1902" s="38">
        <f t="shared" si="531"/>
        <v>3.0554010116901749E+57</v>
      </c>
      <c r="V1902" s="6">
        <f t="shared" si="532"/>
        <v>90</v>
      </c>
    </row>
    <row r="1903" spans="2:22" x14ac:dyDescent="0.3">
      <c r="B1903" s="27">
        <v>1901</v>
      </c>
      <c r="C1903" s="70">
        <f t="shared" si="543"/>
        <v>1.4439107758022227E+26</v>
      </c>
      <c r="D1903" s="19">
        <f t="shared" si="533"/>
        <v>7.5557863725914323E+22</v>
      </c>
      <c r="E1903" s="8">
        <f t="shared" si="540"/>
        <v>6.7480392794935631E+57</v>
      </c>
      <c r="F1903" s="17">
        <f t="shared" si="544"/>
        <v>1.07</v>
      </c>
      <c r="G1903" s="17">
        <f t="shared" si="527"/>
        <v>57.829177601898365</v>
      </c>
      <c r="H1903" s="21">
        <f t="shared" si="528"/>
        <v>1.4439107758022227E+27</v>
      </c>
      <c r="I1903" s="22">
        <f t="shared" si="529"/>
        <v>27.159540357517585</v>
      </c>
      <c r="J1903" s="23">
        <f t="shared" si="534"/>
        <v>3.3966674423152557E+55</v>
      </c>
      <c r="K1903" s="22">
        <f t="shared" si="535"/>
        <v>55.531053028460427</v>
      </c>
      <c r="L1903" s="17">
        <v>1</v>
      </c>
      <c r="M1903" s="17">
        <f t="shared" si="541"/>
        <v>2.3524081260686625E+28</v>
      </c>
      <c r="N1903" s="17">
        <f t="shared" si="536"/>
        <v>10</v>
      </c>
      <c r="O1903" s="17">
        <f t="shared" si="537"/>
        <v>94.2481250360578</v>
      </c>
      <c r="P1903" s="17">
        <v>1</v>
      </c>
      <c r="Q1903" s="17">
        <f t="shared" si="542"/>
        <v>32</v>
      </c>
      <c r="R1903" s="28">
        <f t="shared" si="530"/>
        <v>4.6734461661901641E+31</v>
      </c>
      <c r="S1903" s="10">
        <f t="shared" si="538"/>
        <v>6.2083271637695328</v>
      </c>
      <c r="T1903" s="10">
        <f t="shared" si="539"/>
        <v>39897.294177909927</v>
      </c>
      <c r="U1903" s="38">
        <f t="shared" si="531"/>
        <v>3.0570006980837303E+57</v>
      </c>
      <c r="V1903" s="6">
        <f t="shared" si="532"/>
        <v>0</v>
      </c>
    </row>
    <row r="1904" spans="2:22" x14ac:dyDescent="0.3">
      <c r="B1904" s="27">
        <v>1902</v>
      </c>
      <c r="C1904" s="70">
        <f t="shared" si="543"/>
        <v>1.4446663544394819E+26</v>
      </c>
      <c r="D1904" s="19">
        <f t="shared" si="533"/>
        <v>7.5557863725914323E+22</v>
      </c>
      <c r="E1904" s="8">
        <f t="shared" si="540"/>
        <v>7.2204020290581136E+57</v>
      </c>
      <c r="F1904" s="17">
        <f t="shared" si="544"/>
        <v>1.07</v>
      </c>
      <c r="G1904" s="17">
        <f t="shared" si="527"/>
        <v>57.858561379583577</v>
      </c>
      <c r="H1904" s="21">
        <f t="shared" si="528"/>
        <v>1.4446663544394819E+27</v>
      </c>
      <c r="I1904" s="22">
        <f t="shared" si="529"/>
        <v>27.159767558402653</v>
      </c>
      <c r="J1904" s="23">
        <f t="shared" si="534"/>
        <v>3.3984448716414275E+55</v>
      </c>
      <c r="K1904" s="22">
        <f t="shared" si="535"/>
        <v>55.531280229345491</v>
      </c>
      <c r="L1904" s="17">
        <v>1</v>
      </c>
      <c r="M1904" s="17">
        <f t="shared" si="541"/>
        <v>2.3524081260686625E+28</v>
      </c>
      <c r="N1904" s="17">
        <f t="shared" si="536"/>
        <v>10</v>
      </c>
      <c r="O1904" s="17">
        <f t="shared" si="537"/>
        <v>94.2481250360578</v>
      </c>
      <c r="P1904" s="17">
        <v>1</v>
      </c>
      <c r="Q1904" s="17">
        <f t="shared" si="542"/>
        <v>32</v>
      </c>
      <c r="R1904" s="28">
        <f t="shared" si="530"/>
        <v>4.997972027845535E+31</v>
      </c>
      <c r="S1904" s="10">
        <f t="shared" si="538"/>
        <v>6.6394357398854771</v>
      </c>
      <c r="T1904" s="10">
        <f t="shared" si="539"/>
        <v>39903.93361364981</v>
      </c>
      <c r="U1904" s="38">
        <f t="shared" si="531"/>
        <v>3.0586003844772846E+57</v>
      </c>
      <c r="V1904" s="6">
        <f t="shared" si="532"/>
        <v>0</v>
      </c>
    </row>
    <row r="1905" spans="2:22" x14ac:dyDescent="0.3">
      <c r="B1905" s="27">
        <v>1903</v>
      </c>
      <c r="C1905" s="70">
        <f t="shared" si="543"/>
        <v>1.445421933076741E+26</v>
      </c>
      <c r="D1905" s="19">
        <f t="shared" si="533"/>
        <v>7.5557863725914323E+22</v>
      </c>
      <c r="E1905" s="8">
        <f t="shared" si="540"/>
        <v>7.7258301710921814E+57</v>
      </c>
      <c r="F1905" s="17">
        <f t="shared" si="544"/>
        <v>1.07</v>
      </c>
      <c r="G1905" s="17">
        <f t="shared" si="527"/>
        <v>57.887945157268781</v>
      </c>
      <c r="H1905" s="21">
        <f t="shared" si="528"/>
        <v>1.445421933076741E+27</v>
      </c>
      <c r="I1905" s="22">
        <f t="shared" si="529"/>
        <v>27.159994640489867</v>
      </c>
      <c r="J1905" s="23">
        <f t="shared" si="534"/>
        <v>3.4002223009675998E+55</v>
      </c>
      <c r="K1905" s="22">
        <f t="shared" si="535"/>
        <v>55.531507311432705</v>
      </c>
      <c r="L1905" s="17">
        <v>1</v>
      </c>
      <c r="M1905" s="17">
        <f t="shared" si="541"/>
        <v>2.3524081260686625E+28</v>
      </c>
      <c r="N1905" s="17">
        <f t="shared" si="536"/>
        <v>10</v>
      </c>
      <c r="O1905" s="17">
        <f t="shared" si="537"/>
        <v>94.2481250360578</v>
      </c>
      <c r="P1905" s="17">
        <v>1</v>
      </c>
      <c r="Q1905" s="17">
        <f t="shared" si="542"/>
        <v>32</v>
      </c>
      <c r="R1905" s="28">
        <f t="shared" si="530"/>
        <v>5.3450345496327805E+31</v>
      </c>
      <c r="S1905" s="10">
        <f t="shared" si="538"/>
        <v>7.1004826001501851</v>
      </c>
      <c r="T1905" s="10">
        <f t="shared" si="539"/>
        <v>39911.034096249961</v>
      </c>
      <c r="U1905" s="38">
        <f t="shared" si="531"/>
        <v>3.06020007087084E+57</v>
      </c>
      <c r="V1905" s="6">
        <f t="shared" si="532"/>
        <v>0</v>
      </c>
    </row>
    <row r="1906" spans="2:22" x14ac:dyDescent="0.3">
      <c r="B1906" s="27">
        <v>1904</v>
      </c>
      <c r="C1906" s="70">
        <f t="shared" si="543"/>
        <v>1.4461775117140002E+26</v>
      </c>
      <c r="D1906" s="19">
        <f t="shared" si="533"/>
        <v>7.5557863725914323E+22</v>
      </c>
      <c r="E1906" s="8">
        <f t="shared" si="540"/>
        <v>8.2666382830686347E+57</v>
      </c>
      <c r="F1906" s="17">
        <f t="shared" si="544"/>
        <v>1.07</v>
      </c>
      <c r="G1906" s="17">
        <f t="shared" si="527"/>
        <v>57.917328934953993</v>
      </c>
      <c r="H1906" s="21">
        <f t="shared" si="528"/>
        <v>1.4461775117140002E+27</v>
      </c>
      <c r="I1906" s="22">
        <f t="shared" si="529"/>
        <v>27.160221603903395</v>
      </c>
      <c r="J1906" s="23">
        <f t="shared" si="534"/>
        <v>3.4019997302937721E+55</v>
      </c>
      <c r="K1906" s="22">
        <f t="shared" si="535"/>
        <v>55.531734274846237</v>
      </c>
      <c r="L1906" s="17">
        <v>1</v>
      </c>
      <c r="M1906" s="17">
        <f t="shared" si="541"/>
        <v>2.3524081260686625E+28</v>
      </c>
      <c r="N1906" s="17">
        <f t="shared" si="536"/>
        <v>10</v>
      </c>
      <c r="O1906" s="17">
        <f t="shared" si="537"/>
        <v>94.2481250360578</v>
      </c>
      <c r="P1906" s="17">
        <v>1</v>
      </c>
      <c r="Q1906" s="17">
        <f t="shared" si="542"/>
        <v>32</v>
      </c>
      <c r="R1906" s="28">
        <f t="shared" si="530"/>
        <v>5.7161988871415027E+31</v>
      </c>
      <c r="S1906" s="10">
        <f t="shared" si="538"/>
        <v>7.5935469378648985</v>
      </c>
      <c r="T1906" s="10">
        <f t="shared" si="539"/>
        <v>39918.627643187829</v>
      </c>
      <c r="U1906" s="38">
        <f t="shared" si="531"/>
        <v>3.061799757264395E+57</v>
      </c>
      <c r="V1906" s="6">
        <f t="shared" si="532"/>
        <v>0</v>
      </c>
    </row>
    <row r="1907" spans="2:22" x14ac:dyDescent="0.3">
      <c r="B1907" s="27">
        <v>1905</v>
      </c>
      <c r="C1907" s="70">
        <f t="shared" si="543"/>
        <v>1.4469330903512593E+26</v>
      </c>
      <c r="D1907" s="19">
        <f t="shared" si="533"/>
        <v>7.5557863725914323E+22</v>
      </c>
      <c r="E1907" s="8">
        <f t="shared" si="540"/>
        <v>8.8453029628834396E+57</v>
      </c>
      <c r="F1907" s="17">
        <f t="shared" si="544"/>
        <v>1.07</v>
      </c>
      <c r="G1907" s="17">
        <f t="shared" si="527"/>
        <v>57.946712712639204</v>
      </c>
      <c r="H1907" s="21">
        <f t="shared" si="528"/>
        <v>1.4469330903512593E+27</v>
      </c>
      <c r="I1907" s="22">
        <f t="shared" si="529"/>
        <v>27.160448448767212</v>
      </c>
      <c r="J1907" s="23">
        <f t="shared" si="534"/>
        <v>3.4037771596199445E+55</v>
      </c>
      <c r="K1907" s="22">
        <f t="shared" si="535"/>
        <v>55.531961119710054</v>
      </c>
      <c r="L1907" s="17">
        <v>1</v>
      </c>
      <c r="M1907" s="17">
        <f t="shared" si="541"/>
        <v>2.3524081260686625E+28</v>
      </c>
      <c r="N1907" s="17">
        <f t="shared" si="536"/>
        <v>10</v>
      </c>
      <c r="O1907" s="17">
        <f t="shared" si="537"/>
        <v>94.2481250360578</v>
      </c>
      <c r="P1907" s="17">
        <v>1</v>
      </c>
      <c r="Q1907" s="17">
        <f t="shared" si="542"/>
        <v>32</v>
      </c>
      <c r="R1907" s="28">
        <f t="shared" si="530"/>
        <v>6.113138901769219E+31</v>
      </c>
      <c r="S1907" s="10">
        <f t="shared" si="538"/>
        <v>8.1208523539470256</v>
      </c>
      <c r="T1907" s="10">
        <f t="shared" si="539"/>
        <v>39926.748495541775</v>
      </c>
      <c r="U1907" s="38">
        <f t="shared" si="531"/>
        <v>3.06339944365795E+57</v>
      </c>
      <c r="V1907" s="6">
        <f t="shared" si="532"/>
        <v>0</v>
      </c>
    </row>
    <row r="1908" spans="2:22" x14ac:dyDescent="0.3">
      <c r="B1908" s="27">
        <v>1906</v>
      </c>
      <c r="C1908" s="70">
        <f t="shared" si="543"/>
        <v>1.4476886689885184E+26</v>
      </c>
      <c r="D1908" s="19">
        <f t="shared" si="533"/>
        <v>7.5557863725914323E+22</v>
      </c>
      <c r="E1908" s="8">
        <f t="shared" si="540"/>
        <v>9.4644741702852814E+57</v>
      </c>
      <c r="F1908" s="17">
        <f t="shared" si="544"/>
        <v>1.07</v>
      </c>
      <c r="G1908" s="17">
        <f t="shared" si="527"/>
        <v>57.976096490324416</v>
      </c>
      <c r="H1908" s="21">
        <f t="shared" si="528"/>
        <v>1.4476886689885184E+27</v>
      </c>
      <c r="I1908" s="22">
        <f t="shared" si="529"/>
        <v>27.160675175205096</v>
      </c>
      <c r="J1908" s="23">
        <f t="shared" si="534"/>
        <v>3.4055545889461168E+55</v>
      </c>
      <c r="K1908" s="22">
        <f t="shared" si="535"/>
        <v>55.532187846147934</v>
      </c>
      <c r="L1908" s="17">
        <v>1</v>
      </c>
      <c r="M1908" s="17">
        <f t="shared" si="541"/>
        <v>2.3524081260686625E+28</v>
      </c>
      <c r="N1908" s="17">
        <f t="shared" si="536"/>
        <v>10</v>
      </c>
      <c r="O1908" s="17">
        <f t="shared" si="537"/>
        <v>94.2481250360578</v>
      </c>
      <c r="P1908" s="17">
        <v>1</v>
      </c>
      <c r="Q1908" s="17">
        <f t="shared" si="542"/>
        <v>32</v>
      </c>
      <c r="R1908" s="28">
        <f t="shared" si="530"/>
        <v>6.537644711205752E+31</v>
      </c>
      <c r="S1908" s="10">
        <f t="shared" si="538"/>
        <v>8.684776887189539</v>
      </c>
      <c r="T1908" s="10">
        <f t="shared" si="539"/>
        <v>39935.433272428963</v>
      </c>
      <c r="U1908" s="38">
        <f t="shared" si="531"/>
        <v>3.064999130051505E+57</v>
      </c>
      <c r="V1908" s="6">
        <f t="shared" si="532"/>
        <v>0</v>
      </c>
    </row>
    <row r="1909" spans="2:22" x14ac:dyDescent="0.3">
      <c r="B1909" s="27">
        <v>1907</v>
      </c>
      <c r="C1909" s="70">
        <f t="shared" si="543"/>
        <v>1.4484442476257776E+26</v>
      </c>
      <c r="D1909" s="19">
        <f t="shared" si="533"/>
        <v>7.5557863725914323E+22</v>
      </c>
      <c r="E1909" s="8">
        <f t="shared" si="540"/>
        <v>1.0126987362205251E+58</v>
      </c>
      <c r="F1909" s="17">
        <f t="shared" si="544"/>
        <v>1.07</v>
      </c>
      <c r="G1909" s="17">
        <f t="shared" si="527"/>
        <v>58.00548026800962</v>
      </c>
      <c r="H1909" s="21">
        <f t="shared" si="528"/>
        <v>1.4484442476257776E+27</v>
      </c>
      <c r="I1909" s="22">
        <f t="shared" si="529"/>
        <v>27.160901783340634</v>
      </c>
      <c r="J1909" s="23">
        <f t="shared" si="534"/>
        <v>3.4073320182722891E+55</v>
      </c>
      <c r="K1909" s="22">
        <f t="shared" si="535"/>
        <v>55.532414454283476</v>
      </c>
      <c r="L1909" s="17">
        <v>1</v>
      </c>
      <c r="M1909" s="17">
        <f t="shared" si="541"/>
        <v>2.3524081260686625E+28</v>
      </c>
      <c r="N1909" s="17">
        <f t="shared" si="536"/>
        <v>10</v>
      </c>
      <c r="O1909" s="17">
        <f t="shared" si="537"/>
        <v>94.2481250360578</v>
      </c>
      <c r="P1909" s="17">
        <v>1</v>
      </c>
      <c r="Q1909" s="17">
        <f t="shared" si="542"/>
        <v>32</v>
      </c>
      <c r="R1909" s="28">
        <f t="shared" si="530"/>
        <v>6.9916307643907854E+31</v>
      </c>
      <c r="S1909" s="10">
        <f t="shared" si="538"/>
        <v>9.2878637412441396</v>
      </c>
      <c r="T1909" s="10">
        <f t="shared" si="539"/>
        <v>39944.721136170207</v>
      </c>
      <c r="U1909" s="38">
        <f t="shared" si="531"/>
        <v>3.0665988164450603E+57</v>
      </c>
      <c r="V1909" s="6">
        <f t="shared" si="532"/>
        <v>0</v>
      </c>
    </row>
    <row r="1910" spans="2:22" x14ac:dyDescent="0.3">
      <c r="B1910" s="27">
        <v>1908</v>
      </c>
      <c r="C1910" s="70">
        <f t="shared" si="543"/>
        <v>1.4491998262630367E+26</v>
      </c>
      <c r="D1910" s="19">
        <f t="shared" si="533"/>
        <v>7.5557863725914323E+22</v>
      </c>
      <c r="E1910" s="8">
        <f t="shared" si="540"/>
        <v>1.083587647755962E+58</v>
      </c>
      <c r="F1910" s="17">
        <f t="shared" si="544"/>
        <v>1.07</v>
      </c>
      <c r="G1910" s="17">
        <f t="shared" si="527"/>
        <v>58.034864045694832</v>
      </c>
      <c r="H1910" s="21">
        <f t="shared" si="528"/>
        <v>1.4491998262630367E+27</v>
      </c>
      <c r="I1910" s="22">
        <f t="shared" si="529"/>
        <v>27.161128273297216</v>
      </c>
      <c r="J1910" s="23">
        <f t="shared" si="534"/>
        <v>3.4091094475984615E+55</v>
      </c>
      <c r="K1910" s="22">
        <f t="shared" si="535"/>
        <v>55.532640944240057</v>
      </c>
      <c r="L1910" s="17">
        <v>1</v>
      </c>
      <c r="M1910" s="17">
        <f t="shared" si="541"/>
        <v>2.3524081260686625E+28</v>
      </c>
      <c r="N1910" s="17">
        <f t="shared" si="536"/>
        <v>10</v>
      </c>
      <c r="O1910" s="17">
        <f t="shared" si="537"/>
        <v>94.2481250360578</v>
      </c>
      <c r="P1910" s="17">
        <v>1</v>
      </c>
      <c r="Q1910" s="17">
        <f t="shared" si="542"/>
        <v>32</v>
      </c>
      <c r="R1910" s="28">
        <f t="shared" si="530"/>
        <v>7.4771444773778599E+31</v>
      </c>
      <c r="S1910" s="10">
        <f t="shared" si="538"/>
        <v>9.9328327567270946</v>
      </c>
      <c r="T1910" s="10">
        <f t="shared" si="539"/>
        <v>39954.653968926934</v>
      </c>
      <c r="U1910" s="38">
        <f t="shared" si="531"/>
        <v>3.0681985028386154E+57</v>
      </c>
      <c r="V1910" s="6">
        <f t="shared" si="532"/>
        <v>0</v>
      </c>
    </row>
    <row r="1911" spans="2:22" x14ac:dyDescent="0.3">
      <c r="B1911" s="27">
        <v>1909</v>
      </c>
      <c r="C1911" s="70">
        <f t="shared" si="543"/>
        <v>1.4499554049002959E+26</v>
      </c>
      <c r="D1911" s="19">
        <f t="shared" si="533"/>
        <v>7.5557863725914323E+22</v>
      </c>
      <c r="E1911" s="8">
        <f t="shared" si="540"/>
        <v>1.1594387830988794E+58</v>
      </c>
      <c r="F1911" s="17">
        <f t="shared" si="544"/>
        <v>1.07</v>
      </c>
      <c r="G1911" s="17">
        <f t="shared" si="527"/>
        <v>58.064247823380043</v>
      </c>
      <c r="H1911" s="21">
        <f t="shared" si="528"/>
        <v>1.4499554049002959E+27</v>
      </c>
      <c r="I1911" s="22">
        <f t="shared" si="529"/>
        <v>27.161354645198042</v>
      </c>
      <c r="J1911" s="23">
        <f t="shared" si="534"/>
        <v>3.4108868769246338E+55</v>
      </c>
      <c r="K1911" s="22">
        <f t="shared" si="535"/>
        <v>55.53286731614088</v>
      </c>
      <c r="L1911" s="17">
        <v>1</v>
      </c>
      <c r="M1911" s="17">
        <f t="shared" si="541"/>
        <v>2.3524081260686625E+28</v>
      </c>
      <c r="N1911" s="17">
        <f t="shared" si="536"/>
        <v>10</v>
      </c>
      <c r="O1911" s="17">
        <f t="shared" si="537"/>
        <v>94.2481250360578</v>
      </c>
      <c r="P1911" s="17">
        <v>1</v>
      </c>
      <c r="Q1911" s="17">
        <f t="shared" si="542"/>
        <v>32</v>
      </c>
      <c r="R1911" s="28">
        <f t="shared" si="530"/>
        <v>7.9963754690690405E+31</v>
      </c>
      <c r="S1911" s="10">
        <f t="shared" si="538"/>
        <v>10.622592680208832</v>
      </c>
      <c r="T1911" s="10">
        <f t="shared" si="539"/>
        <v>39965.276561607141</v>
      </c>
      <c r="U1911" s="38">
        <f t="shared" si="531"/>
        <v>3.0697981892321704E+57</v>
      </c>
      <c r="V1911" s="6">
        <f t="shared" si="532"/>
        <v>0</v>
      </c>
    </row>
    <row r="1912" spans="2:22" x14ac:dyDescent="0.3">
      <c r="B1912" s="27">
        <v>1910</v>
      </c>
      <c r="C1912" s="70">
        <f t="shared" si="543"/>
        <v>1.450710983537555E+26</v>
      </c>
      <c r="D1912" s="19">
        <f t="shared" si="533"/>
        <v>7.5557863725914323E+22</v>
      </c>
      <c r="E1912" s="8">
        <f t="shared" si="540"/>
        <v>1.240599497915801E+58</v>
      </c>
      <c r="F1912" s="17">
        <f t="shared" si="544"/>
        <v>1.07</v>
      </c>
      <c r="G1912" s="17">
        <f t="shared" si="527"/>
        <v>58.093631601065255</v>
      </c>
      <c r="H1912" s="21">
        <f t="shared" si="528"/>
        <v>1.450710983537555E+27</v>
      </c>
      <c r="I1912" s="22">
        <f t="shared" si="529"/>
        <v>27.161580899166122</v>
      </c>
      <c r="J1912" s="23">
        <f t="shared" si="534"/>
        <v>3.4126643062508061E+55</v>
      </c>
      <c r="K1912" s="22">
        <f t="shared" si="535"/>
        <v>55.53309357010896</v>
      </c>
      <c r="L1912" s="17">
        <v>1</v>
      </c>
      <c r="M1912" s="17">
        <f t="shared" si="541"/>
        <v>2.3524081260686625E+28</v>
      </c>
      <c r="N1912" s="17">
        <f t="shared" si="536"/>
        <v>10</v>
      </c>
      <c r="O1912" s="17">
        <f t="shared" si="537"/>
        <v>94.2481250360578</v>
      </c>
      <c r="P1912" s="17">
        <v>1</v>
      </c>
      <c r="Q1912" s="17">
        <f t="shared" si="542"/>
        <v>32</v>
      </c>
      <c r="R1912" s="28">
        <f t="shared" si="530"/>
        <v>8.5516654384914237E+31</v>
      </c>
      <c r="S1912" s="10">
        <f t="shared" si="538"/>
        <v>11.360254285444377</v>
      </c>
      <c r="T1912" s="10">
        <f t="shared" si="539"/>
        <v>39976.636815892583</v>
      </c>
      <c r="U1912" s="38">
        <f t="shared" si="531"/>
        <v>3.0713978756257254E+57</v>
      </c>
      <c r="V1912" s="6">
        <f t="shared" si="532"/>
        <v>0</v>
      </c>
    </row>
    <row r="1913" spans="2:22" x14ac:dyDescent="0.3">
      <c r="B1913" s="27">
        <v>1911</v>
      </c>
      <c r="C1913" s="70">
        <f t="shared" si="543"/>
        <v>1.4514665621748142E+26</v>
      </c>
      <c r="D1913" s="19">
        <f t="shared" si="533"/>
        <v>7.5557863725914323E+22</v>
      </c>
      <c r="E1913" s="8">
        <f t="shared" si="540"/>
        <v>1.3274414627699072E+58</v>
      </c>
      <c r="F1913" s="17">
        <f t="shared" si="544"/>
        <v>1.07</v>
      </c>
      <c r="G1913" s="17">
        <f t="shared" si="527"/>
        <v>58.123015378750459</v>
      </c>
      <c r="H1913" s="21">
        <f t="shared" si="528"/>
        <v>1.4514665621748142E+27</v>
      </c>
      <c r="I1913" s="22">
        <f t="shared" si="529"/>
        <v>27.161807035324266</v>
      </c>
      <c r="J1913" s="23">
        <f t="shared" si="534"/>
        <v>3.4144417355769785E+55</v>
      </c>
      <c r="K1913" s="22">
        <f t="shared" si="535"/>
        <v>55.533319706267108</v>
      </c>
      <c r="L1913" s="17">
        <v>1</v>
      </c>
      <c r="M1913" s="17">
        <f t="shared" si="541"/>
        <v>2.3524081260686625E+28</v>
      </c>
      <c r="N1913" s="17">
        <f t="shared" si="536"/>
        <v>10</v>
      </c>
      <c r="O1913" s="17">
        <f t="shared" si="537"/>
        <v>94.2481250360578</v>
      </c>
      <c r="P1913" s="17">
        <v>1</v>
      </c>
      <c r="Q1913" s="17">
        <f t="shared" si="542"/>
        <v>32</v>
      </c>
      <c r="R1913" s="28">
        <f t="shared" si="530"/>
        <v>9.1455187281815632E+31</v>
      </c>
      <c r="S1913" s="10">
        <f t="shared" si="538"/>
        <v>12.149144406047334</v>
      </c>
      <c r="T1913" s="10">
        <f t="shared" si="539"/>
        <v>39988.785960298628</v>
      </c>
      <c r="U1913" s="38">
        <f t="shared" si="531"/>
        <v>3.0729975620192807E+57</v>
      </c>
      <c r="V1913" s="6">
        <f t="shared" si="532"/>
        <v>0</v>
      </c>
    </row>
    <row r="1914" spans="2:22" x14ac:dyDescent="0.3">
      <c r="B1914" s="27">
        <v>1912</v>
      </c>
      <c r="C1914" s="70">
        <f t="shared" si="543"/>
        <v>1.4522221408120733E+26</v>
      </c>
      <c r="D1914" s="19">
        <f t="shared" si="533"/>
        <v>7.5557863725914323E+22</v>
      </c>
      <c r="E1914" s="8">
        <f t="shared" si="540"/>
        <v>1.4203623651638009E+58</v>
      </c>
      <c r="F1914" s="17">
        <f t="shared" si="544"/>
        <v>1.07</v>
      </c>
      <c r="G1914" s="17">
        <f t="shared" si="527"/>
        <v>58.152399156435671</v>
      </c>
      <c r="H1914" s="21">
        <f t="shared" si="528"/>
        <v>1.4522221408120733E+27</v>
      </c>
      <c r="I1914" s="22">
        <f t="shared" si="529"/>
        <v>27.162033053795099</v>
      </c>
      <c r="J1914" s="23">
        <f t="shared" si="534"/>
        <v>3.4162191649031508E+55</v>
      </c>
      <c r="K1914" s="22">
        <f t="shared" si="535"/>
        <v>55.533545724737934</v>
      </c>
      <c r="L1914" s="17">
        <v>1</v>
      </c>
      <c r="M1914" s="17">
        <f t="shared" si="541"/>
        <v>2.3524081260686625E+28</v>
      </c>
      <c r="N1914" s="17">
        <f t="shared" si="536"/>
        <v>10</v>
      </c>
      <c r="O1914" s="17">
        <f t="shared" si="537"/>
        <v>94.2481250360578</v>
      </c>
      <c r="P1914" s="17">
        <v>1</v>
      </c>
      <c r="Q1914" s="17">
        <f t="shared" si="542"/>
        <v>32</v>
      </c>
      <c r="R1914" s="28">
        <f t="shared" si="530"/>
        <v>9.7806136213399367E+31</v>
      </c>
      <c r="S1914" s="10">
        <f t="shared" si="538"/>
        <v>12.992820942923059</v>
      </c>
      <c r="T1914" s="10">
        <f t="shared" si="539"/>
        <v>40001.778781241548</v>
      </c>
      <c r="U1914" s="38">
        <f t="shared" si="531"/>
        <v>3.0745972484128357E+57</v>
      </c>
      <c r="V1914" s="6">
        <f t="shared" si="532"/>
        <v>0</v>
      </c>
    </row>
    <row r="1915" spans="2:22" x14ac:dyDescent="0.3">
      <c r="B1915" s="27">
        <v>1913</v>
      </c>
      <c r="C1915" s="70">
        <f t="shared" si="543"/>
        <v>1.4529777194493324E+26</v>
      </c>
      <c r="D1915" s="19">
        <f t="shared" si="533"/>
        <v>7.5557863725914323E+22</v>
      </c>
      <c r="E1915" s="8">
        <f t="shared" si="540"/>
        <v>1.519787730725267E+58</v>
      </c>
      <c r="F1915" s="17">
        <f t="shared" si="544"/>
        <v>1.07</v>
      </c>
      <c r="G1915" s="17">
        <f t="shared" si="527"/>
        <v>58.181782934120882</v>
      </c>
      <c r="H1915" s="21">
        <f t="shared" si="528"/>
        <v>1.4529777194493324E+27</v>
      </c>
      <c r="I1915" s="22">
        <f t="shared" si="529"/>
        <v>27.162258954701052</v>
      </c>
      <c r="J1915" s="23">
        <f t="shared" si="534"/>
        <v>3.4179965942293231E+55</v>
      </c>
      <c r="K1915" s="22">
        <f t="shared" si="535"/>
        <v>55.533771625643894</v>
      </c>
      <c r="L1915" s="17">
        <v>1</v>
      </c>
      <c r="M1915" s="17">
        <f t="shared" si="541"/>
        <v>2.3524081260686625E+28</v>
      </c>
      <c r="N1915" s="17">
        <f t="shared" si="536"/>
        <v>10</v>
      </c>
      <c r="O1915" s="17">
        <f t="shared" si="537"/>
        <v>94.2481250360578</v>
      </c>
      <c r="P1915" s="17">
        <v>1</v>
      </c>
      <c r="Q1915" s="17">
        <f t="shared" si="542"/>
        <v>32</v>
      </c>
      <c r="R1915" s="28">
        <f t="shared" si="530"/>
        <v>1.0459814423728776E+32</v>
      </c>
      <c r="S1915" s="10">
        <f t="shared" si="538"/>
        <v>13.89508891417524</v>
      </c>
      <c r="T1915" s="10">
        <f t="shared" si="539"/>
        <v>40015.673870155726</v>
      </c>
      <c r="U1915" s="38">
        <f t="shared" si="531"/>
        <v>3.0761969348063908E+57</v>
      </c>
      <c r="V1915" s="6">
        <f t="shared" si="532"/>
        <v>0</v>
      </c>
    </row>
    <row r="1916" spans="2:22" x14ac:dyDescent="0.3">
      <c r="B1916" s="27">
        <v>1914</v>
      </c>
      <c r="C1916" s="70">
        <f t="shared" si="543"/>
        <v>1.4537332980865916E+26</v>
      </c>
      <c r="D1916" s="19">
        <f t="shared" si="533"/>
        <v>7.5557863725914323E+22</v>
      </c>
      <c r="E1916" s="8">
        <f t="shared" si="540"/>
        <v>1.6261728718760358E+58</v>
      </c>
      <c r="F1916" s="17">
        <f t="shared" si="544"/>
        <v>1.07</v>
      </c>
      <c r="G1916" s="17">
        <f t="shared" si="527"/>
        <v>58.211166711806094</v>
      </c>
      <c r="H1916" s="21">
        <f t="shared" si="528"/>
        <v>1.4537332980865916E+27</v>
      </c>
      <c r="I1916" s="22">
        <f t="shared" si="529"/>
        <v>27.162484738164366</v>
      </c>
      <c r="J1916" s="23">
        <f t="shared" si="534"/>
        <v>3.4197740235554955E+55</v>
      </c>
      <c r="K1916" s="22">
        <f t="shared" si="535"/>
        <v>55.533997409107208</v>
      </c>
      <c r="L1916" s="17">
        <v>1</v>
      </c>
      <c r="M1916" s="17">
        <f t="shared" si="541"/>
        <v>2.3524081260686625E+28</v>
      </c>
      <c r="N1916" s="17">
        <f t="shared" si="536"/>
        <v>10</v>
      </c>
      <c r="O1916" s="17">
        <f t="shared" si="537"/>
        <v>94.2481250360578</v>
      </c>
      <c r="P1916" s="17">
        <v>1</v>
      </c>
      <c r="Q1916" s="17">
        <f t="shared" si="542"/>
        <v>32</v>
      </c>
      <c r="R1916" s="28">
        <f t="shared" si="530"/>
        <v>1.1186184384827737E+32</v>
      </c>
      <c r="S1916" s="10">
        <f t="shared" si="538"/>
        <v>14.860017619904426</v>
      </c>
      <c r="T1916" s="10">
        <f t="shared" si="539"/>
        <v>40030.533887775629</v>
      </c>
      <c r="U1916" s="38">
        <f t="shared" si="531"/>
        <v>3.0777966211999458E+57</v>
      </c>
      <c r="V1916" s="6">
        <f t="shared" si="532"/>
        <v>0</v>
      </c>
    </row>
    <row r="1917" spans="2:22" x14ac:dyDescent="0.3">
      <c r="B1917" s="27">
        <v>1915</v>
      </c>
      <c r="C1917" s="70">
        <f t="shared" si="543"/>
        <v>1.4544888767238507E+26</v>
      </c>
      <c r="D1917" s="19">
        <f t="shared" si="533"/>
        <v>7.5557863725914323E+22</v>
      </c>
      <c r="E1917" s="8">
        <f t="shared" si="540"/>
        <v>1.7400049729073583E+58</v>
      </c>
      <c r="F1917" s="17">
        <f t="shared" si="544"/>
        <v>1.07</v>
      </c>
      <c r="G1917" s="17">
        <f t="shared" si="527"/>
        <v>58.240550489491298</v>
      </c>
      <c r="H1917" s="21">
        <f t="shared" si="528"/>
        <v>1.4544888767238507E+27</v>
      </c>
      <c r="I1917" s="22">
        <f t="shared" si="529"/>
        <v>27.162710404307091</v>
      </c>
      <c r="J1917" s="23">
        <f t="shared" si="534"/>
        <v>3.4215514528816678E+55</v>
      </c>
      <c r="K1917" s="22">
        <f t="shared" si="535"/>
        <v>55.534223075249933</v>
      </c>
      <c r="L1917" s="17">
        <v>1</v>
      </c>
      <c r="M1917" s="17">
        <f t="shared" si="541"/>
        <v>2.3524081260686625E+28</v>
      </c>
      <c r="N1917" s="17">
        <f t="shared" si="536"/>
        <v>10</v>
      </c>
      <c r="O1917" s="17">
        <f t="shared" si="537"/>
        <v>94.2481250360578</v>
      </c>
      <c r="P1917" s="17">
        <v>1</v>
      </c>
      <c r="Q1917" s="17">
        <f t="shared" si="542"/>
        <v>32</v>
      </c>
      <c r="R1917" s="28">
        <f t="shared" si="530"/>
        <v>1.1962999516549178E+32</v>
      </c>
      <c r="S1917" s="10">
        <f t="shared" si="538"/>
        <v>15.891958999347972</v>
      </c>
      <c r="T1917" s="10">
        <f t="shared" si="539"/>
        <v>40046.425846774975</v>
      </c>
      <c r="U1917" s="38">
        <f t="shared" si="531"/>
        <v>3.0793963075935011E+57</v>
      </c>
      <c r="V1917" s="6">
        <f t="shared" si="532"/>
        <v>0</v>
      </c>
    </row>
    <row r="1918" spans="2:22" x14ac:dyDescent="0.3">
      <c r="B1918" s="27">
        <v>1916</v>
      </c>
      <c r="C1918" s="70">
        <f t="shared" si="543"/>
        <v>1.4552444553611099E+26</v>
      </c>
      <c r="D1918" s="19">
        <f t="shared" si="533"/>
        <v>7.5557863725914323E+22</v>
      </c>
      <c r="E1918" s="8">
        <f t="shared" si="540"/>
        <v>1.8618053210108735E+58</v>
      </c>
      <c r="F1918" s="17">
        <f t="shared" si="544"/>
        <v>1.07</v>
      </c>
      <c r="G1918" s="17">
        <f t="shared" si="527"/>
        <v>58.269934267176509</v>
      </c>
      <c r="H1918" s="21">
        <f t="shared" si="528"/>
        <v>1.4552444553611099E+27</v>
      </c>
      <c r="I1918" s="22">
        <f t="shared" si="529"/>
        <v>27.162935953251086</v>
      </c>
      <c r="J1918" s="23">
        <f t="shared" si="534"/>
        <v>3.4233288822078401E+55</v>
      </c>
      <c r="K1918" s="22">
        <f t="shared" si="535"/>
        <v>55.534448624193928</v>
      </c>
      <c r="L1918" s="17">
        <v>1</v>
      </c>
      <c r="M1918" s="17">
        <f t="shared" si="541"/>
        <v>2.3524081260686625E+28</v>
      </c>
      <c r="N1918" s="17">
        <f t="shared" si="536"/>
        <v>10</v>
      </c>
      <c r="O1918" s="17">
        <f t="shared" si="537"/>
        <v>94.2481250360578</v>
      </c>
      <c r="P1918" s="17">
        <v>1</v>
      </c>
      <c r="Q1918" s="17">
        <f t="shared" si="542"/>
        <v>32</v>
      </c>
      <c r="R1918" s="28">
        <f t="shared" si="530"/>
        <v>1.2793763371865094E+32</v>
      </c>
      <c r="S1918" s="10">
        <f t="shared" si="538"/>
        <v>16.995567263191582</v>
      </c>
      <c r="T1918" s="10">
        <f t="shared" si="539"/>
        <v>40063.421414038166</v>
      </c>
      <c r="U1918" s="38">
        <f t="shared" si="531"/>
        <v>3.0809959939870561E+57</v>
      </c>
      <c r="V1918" s="6">
        <f t="shared" si="532"/>
        <v>0</v>
      </c>
    </row>
    <row r="1919" spans="2:22" x14ac:dyDescent="0.3">
      <c r="B1919" s="27">
        <v>1917</v>
      </c>
      <c r="C1919" s="70">
        <f t="shared" si="543"/>
        <v>1.456000033998369E+26</v>
      </c>
      <c r="D1919" s="19">
        <f t="shared" si="533"/>
        <v>7.5557863725914323E+22</v>
      </c>
      <c r="E1919" s="8">
        <f t="shared" si="540"/>
        <v>1.9921316934816349E+58</v>
      </c>
      <c r="F1919" s="17">
        <f t="shared" si="544"/>
        <v>1.07</v>
      </c>
      <c r="G1919" s="17">
        <f t="shared" si="527"/>
        <v>58.299318044861721</v>
      </c>
      <c r="H1919" s="21">
        <f t="shared" si="528"/>
        <v>1.456000033998369E+27</v>
      </c>
      <c r="I1919" s="22">
        <f t="shared" si="529"/>
        <v>27.163161385118023</v>
      </c>
      <c r="J1919" s="23">
        <f t="shared" si="534"/>
        <v>3.4251063115340124E+55</v>
      </c>
      <c r="K1919" s="22">
        <f t="shared" si="535"/>
        <v>55.534674056060865</v>
      </c>
      <c r="L1919" s="17">
        <v>1</v>
      </c>
      <c r="M1919" s="17">
        <f t="shared" si="541"/>
        <v>2.3524081260686625E+28</v>
      </c>
      <c r="N1919" s="17">
        <f t="shared" si="536"/>
        <v>10</v>
      </c>
      <c r="O1919" s="17">
        <f t="shared" si="537"/>
        <v>94.2481250360578</v>
      </c>
      <c r="P1919" s="17">
        <v>1</v>
      </c>
      <c r="Q1919" s="17">
        <f t="shared" si="542"/>
        <v>32</v>
      </c>
      <c r="R1919" s="28">
        <f t="shared" si="530"/>
        <v>1.3682222850029593E+32</v>
      </c>
      <c r="S1919" s="10">
        <f t="shared" si="538"/>
        <v>18.17581988963699</v>
      </c>
      <c r="T1919" s="10">
        <f t="shared" si="539"/>
        <v>40081.597233927801</v>
      </c>
      <c r="U1919" s="38">
        <f t="shared" si="531"/>
        <v>3.0825956803806111E+57</v>
      </c>
      <c r="V1919" s="6">
        <f t="shared" si="532"/>
        <v>0</v>
      </c>
    </row>
    <row r="1920" spans="2:22" x14ac:dyDescent="0.3">
      <c r="B1920" s="27">
        <v>1918</v>
      </c>
      <c r="C1920" s="70">
        <f t="shared" si="543"/>
        <v>1.4567556126356282E+26</v>
      </c>
      <c r="D1920" s="19">
        <f t="shared" si="533"/>
        <v>7.5557863725914323E+22</v>
      </c>
      <c r="E1920" s="8">
        <f t="shared" si="540"/>
        <v>2.1315809120253495E+58</v>
      </c>
      <c r="F1920" s="17">
        <f t="shared" si="544"/>
        <v>1.07</v>
      </c>
      <c r="G1920" s="17">
        <f t="shared" si="527"/>
        <v>58.328701822546932</v>
      </c>
      <c r="H1920" s="21">
        <f t="shared" si="528"/>
        <v>1.4567556126356282E+27</v>
      </c>
      <c r="I1920" s="22">
        <f t="shared" si="529"/>
        <v>27.163386700029381</v>
      </c>
      <c r="J1920" s="23">
        <f t="shared" si="534"/>
        <v>3.4268837408601842E+55</v>
      </c>
      <c r="K1920" s="22">
        <f t="shared" si="535"/>
        <v>55.534899370972219</v>
      </c>
      <c r="L1920" s="17">
        <v>1</v>
      </c>
      <c r="M1920" s="17">
        <f t="shared" si="541"/>
        <v>2.3524081260686625E+28</v>
      </c>
      <c r="N1920" s="17">
        <f t="shared" si="536"/>
        <v>10</v>
      </c>
      <c r="O1920" s="17">
        <f t="shared" si="537"/>
        <v>94.2481250360578</v>
      </c>
      <c r="P1920" s="17">
        <v>1</v>
      </c>
      <c r="Q1920" s="17">
        <f t="shared" si="542"/>
        <v>32</v>
      </c>
      <c r="R1920" s="28">
        <f t="shared" si="530"/>
        <v>1.4632385099713443E+32</v>
      </c>
      <c r="S1920" s="10">
        <f t="shared" si="538"/>
        <v>19.438040078964534</v>
      </c>
      <c r="T1920" s="10">
        <f t="shared" si="539"/>
        <v>40101.035274006768</v>
      </c>
      <c r="U1920" s="38">
        <f t="shared" si="531"/>
        <v>3.0841953667741658E+57</v>
      </c>
      <c r="V1920" s="6">
        <f t="shared" si="532"/>
        <v>0</v>
      </c>
    </row>
    <row r="1921" spans="2:22" x14ac:dyDescent="0.3">
      <c r="B1921" s="27">
        <v>1919</v>
      </c>
      <c r="C1921" s="70">
        <f t="shared" si="543"/>
        <v>1.4575111912728873E+26</v>
      </c>
      <c r="D1921" s="19">
        <f t="shared" si="533"/>
        <v>7.5557863725914323E+22</v>
      </c>
      <c r="E1921" s="8">
        <f t="shared" si="540"/>
        <v>2.2807915758671241E+58</v>
      </c>
      <c r="F1921" s="17">
        <f t="shared" si="544"/>
        <v>1.07</v>
      </c>
      <c r="G1921" s="17">
        <f t="shared" si="527"/>
        <v>58.358085600232137</v>
      </c>
      <c r="H1921" s="21">
        <f t="shared" si="528"/>
        <v>1.4575111912728873E+27</v>
      </c>
      <c r="I1921" s="22">
        <f t="shared" si="529"/>
        <v>27.163611898106456</v>
      </c>
      <c r="J1921" s="23">
        <f t="shared" si="534"/>
        <v>3.4286611701863566E+55</v>
      </c>
      <c r="K1921" s="22">
        <f t="shared" si="535"/>
        <v>55.535124569049295</v>
      </c>
      <c r="L1921" s="17">
        <v>1</v>
      </c>
      <c r="M1921" s="17">
        <f t="shared" si="541"/>
        <v>2.3524081260686625E+28</v>
      </c>
      <c r="N1921" s="17">
        <f t="shared" si="536"/>
        <v>10</v>
      </c>
      <c r="O1921" s="17">
        <f t="shared" si="537"/>
        <v>94.2481250360578</v>
      </c>
      <c r="P1921" s="17">
        <v>1</v>
      </c>
      <c r="Q1921" s="17">
        <f t="shared" si="542"/>
        <v>32</v>
      </c>
      <c r="R1921" s="28">
        <f t="shared" si="530"/>
        <v>1.564853559632185E+32</v>
      </c>
      <c r="S1921" s="10">
        <f t="shared" si="538"/>
        <v>20.787920767911185</v>
      </c>
      <c r="T1921" s="10">
        <f t="shared" si="539"/>
        <v>40121.823194774683</v>
      </c>
      <c r="U1921" s="38">
        <f t="shared" si="531"/>
        <v>3.0857950531677208E+57</v>
      </c>
      <c r="V1921" s="6">
        <f t="shared" si="532"/>
        <v>0</v>
      </c>
    </row>
    <row r="1922" spans="2:22" x14ac:dyDescent="0.3">
      <c r="B1922" s="27">
        <v>1920</v>
      </c>
      <c r="C1922" s="70">
        <f t="shared" si="543"/>
        <v>1.4582667699101464E+26</v>
      </c>
      <c r="D1922" s="19">
        <f t="shared" si="533"/>
        <v>7.5557863725914323E+22</v>
      </c>
      <c r="E1922" s="8">
        <f t="shared" si="540"/>
        <v>2.4404469861778229E+58</v>
      </c>
      <c r="F1922" s="17">
        <f t="shared" si="544"/>
        <v>1.07</v>
      </c>
      <c r="G1922" s="17">
        <f t="shared" si="527"/>
        <v>58.387469377917348</v>
      </c>
      <c r="H1922" s="21">
        <f t="shared" si="528"/>
        <v>1.4582667699101464E+27</v>
      </c>
      <c r="I1922" s="22">
        <f t="shared" si="529"/>
        <v>27.163836979470343</v>
      </c>
      <c r="J1922" s="23">
        <f t="shared" si="534"/>
        <v>3.4304385995125289E+55</v>
      </c>
      <c r="K1922" s="22">
        <f t="shared" si="535"/>
        <v>55.535349650413181</v>
      </c>
      <c r="L1922" s="17">
        <v>1</v>
      </c>
      <c r="M1922" s="17">
        <f t="shared" si="541"/>
        <v>2.3524081260686625E+28</v>
      </c>
      <c r="N1922" s="17">
        <f t="shared" si="536"/>
        <v>10</v>
      </c>
      <c r="O1922" s="17">
        <f t="shared" si="537"/>
        <v>94.2481250360578</v>
      </c>
      <c r="P1922" s="17">
        <v>1</v>
      </c>
      <c r="Q1922" s="17">
        <f t="shared" si="542"/>
        <v>32</v>
      </c>
      <c r="R1922" s="28">
        <f t="shared" si="530"/>
        <v>1.6735257475065381E+32</v>
      </c>
      <c r="S1922" s="10">
        <f t="shared" si="538"/>
        <v>22.231550312223693</v>
      </c>
      <c r="T1922" s="10">
        <f t="shared" si="539"/>
        <v>40144.054745086905</v>
      </c>
      <c r="U1922" s="38">
        <f t="shared" si="531"/>
        <v>3.0873947395612758E+57</v>
      </c>
      <c r="V1922" s="6">
        <f t="shared" si="532"/>
        <v>0</v>
      </c>
    </row>
    <row r="1923" spans="2:22" x14ac:dyDescent="0.3">
      <c r="B1923" s="27">
        <v>1921</v>
      </c>
      <c r="C1923" s="70">
        <f t="shared" si="543"/>
        <v>1.4590223485474056E+26</v>
      </c>
      <c r="D1923" s="19">
        <f t="shared" si="533"/>
        <v>7.5557863725914323E+22</v>
      </c>
      <c r="E1923" s="8">
        <f t="shared" si="540"/>
        <v>2.6112782752102707E+58</v>
      </c>
      <c r="F1923" s="17">
        <f t="shared" si="544"/>
        <v>1.07</v>
      </c>
      <c r="G1923" s="17">
        <f t="shared" ref="G1923:G1986" si="545">LOG10(E1923)</f>
        <v>58.41685315560256</v>
      </c>
      <c r="H1923" s="21">
        <f t="shared" ref="H1923:H1986" si="546">C1923 * ($W$4)</f>
        <v>1.4590223485474056E+27</v>
      </c>
      <c r="I1923" s="22">
        <f t="shared" ref="I1923:I1986" si="547">LOG10(H1923)</f>
        <v>27.164061944241965</v>
      </c>
      <c r="J1923" s="23">
        <f t="shared" si="534"/>
        <v>3.4322160288387012E+55</v>
      </c>
      <c r="K1923" s="22">
        <f t="shared" si="535"/>
        <v>55.535574615184807</v>
      </c>
      <c r="L1923" s="17">
        <v>1</v>
      </c>
      <c r="M1923" s="17">
        <f t="shared" si="541"/>
        <v>2.3524081260686625E+28</v>
      </c>
      <c r="N1923" s="17">
        <f t="shared" si="536"/>
        <v>10</v>
      </c>
      <c r="O1923" s="17">
        <f t="shared" si="537"/>
        <v>94.2481250360578</v>
      </c>
      <c r="P1923" s="17">
        <v>1</v>
      </c>
      <c r="Q1923" s="17">
        <f t="shared" si="542"/>
        <v>32</v>
      </c>
      <c r="R1923" s="28">
        <f t="shared" ref="R1923:R1986" si="548">E1923/C1923</f>
        <v>1.7897452207020987E+32</v>
      </c>
      <c r="S1923" s="10">
        <f t="shared" si="538"/>
        <v>23.775439953274546</v>
      </c>
      <c r="T1923" s="10">
        <f t="shared" si="539"/>
        <v>40167.830185040177</v>
      </c>
      <c r="U1923" s="38">
        <f t="shared" ref="U1923:U1986" si="549">J1923*$Z$4</f>
        <v>3.0889944259548312E+57</v>
      </c>
      <c r="V1923" s="6">
        <f t="shared" ref="V1923:V1986" si="550">IF(L1923 = 1, 0, $Z$4)</f>
        <v>0</v>
      </c>
    </row>
    <row r="1924" spans="2:22" x14ac:dyDescent="0.3">
      <c r="B1924" s="27">
        <v>1922</v>
      </c>
      <c r="C1924" s="70">
        <f t="shared" si="543"/>
        <v>1.4597779271846647E+26</v>
      </c>
      <c r="D1924" s="19">
        <f t="shared" ref="D1924:D1987" si="551">2^(QUOTIENT(B1924,25))</f>
        <v>7.5557863725914323E+22</v>
      </c>
      <c r="E1924" s="8">
        <f t="shared" si="540"/>
        <v>2.7940677544749896E+58</v>
      </c>
      <c r="F1924" s="17">
        <f t="shared" si="544"/>
        <v>1.07</v>
      </c>
      <c r="G1924" s="17">
        <f t="shared" si="545"/>
        <v>58.446236933287764</v>
      </c>
      <c r="H1924" s="21">
        <f t="shared" si="546"/>
        <v>1.4597779271846647E+27</v>
      </c>
      <c r="I1924" s="22">
        <f t="shared" si="547"/>
        <v>27.164286792542047</v>
      </c>
      <c r="J1924" s="23">
        <f t="shared" ref="J1924:J1987" si="552">H1924 * M1924</f>
        <v>3.4339934581648736E+55</v>
      </c>
      <c r="K1924" s="22">
        <f t="shared" ref="K1924:K1987" si="553">LOG10(J1924)</f>
        <v>55.535799463484885</v>
      </c>
      <c r="L1924" s="17">
        <v>1</v>
      </c>
      <c r="M1924" s="17">
        <f t="shared" si="541"/>
        <v>2.3524081260686625E+28</v>
      </c>
      <c r="N1924" s="17">
        <f t="shared" ref="N1924:N1987" si="554">L1924*10</f>
        <v>10</v>
      </c>
      <c r="O1924" s="17">
        <f t="shared" ref="O1924:O1987" si="555">LOG(M1924,2)</f>
        <v>94.2481250360578</v>
      </c>
      <c r="P1924" s="17">
        <v>1</v>
      </c>
      <c r="Q1924" s="17">
        <f t="shared" si="542"/>
        <v>32</v>
      </c>
      <c r="R1924" s="28">
        <f t="shared" si="548"/>
        <v>1.9140361711480617E+32</v>
      </c>
      <c r="S1924" s="10">
        <f t="shared" ref="S1924:S1987" si="556">(E1924/J1924)/Q1924</f>
        <v>25.426553192679744</v>
      </c>
      <c r="T1924" s="10">
        <f t="shared" ref="T1924:T1987" si="557">T1923+S1924+V1924</f>
        <v>40193.256738232856</v>
      </c>
      <c r="U1924" s="38">
        <f t="shared" si="549"/>
        <v>3.0905941123483862E+57</v>
      </c>
      <c r="V1924" s="6">
        <f t="shared" si="550"/>
        <v>0</v>
      </c>
    </row>
    <row r="1925" spans="2:22" x14ac:dyDescent="0.3">
      <c r="B1925" s="27">
        <v>1923</v>
      </c>
      <c r="C1925" s="70">
        <f t="shared" si="543"/>
        <v>1.4605335058219239E+26</v>
      </c>
      <c r="D1925" s="19">
        <f t="shared" si="551"/>
        <v>7.5557863725914323E+22</v>
      </c>
      <c r="E1925" s="8">
        <f t="shared" ref="E1925:E1988" si="558">E1924 * F1924</f>
        <v>2.9896524972882393E+58</v>
      </c>
      <c r="F1925" s="17">
        <f t="shared" si="544"/>
        <v>1.07</v>
      </c>
      <c r="G1925" s="17">
        <f t="shared" si="545"/>
        <v>58.475620710972976</v>
      </c>
      <c r="H1925" s="21">
        <f t="shared" si="546"/>
        <v>1.4605335058219239E+27</v>
      </c>
      <c r="I1925" s="22">
        <f t="shared" si="547"/>
        <v>27.164511524491125</v>
      </c>
      <c r="J1925" s="23">
        <f t="shared" si="552"/>
        <v>3.4357708874910459E+55</v>
      </c>
      <c r="K1925" s="22">
        <f t="shared" si="553"/>
        <v>55.536024195433967</v>
      </c>
      <c r="L1925" s="17">
        <v>1</v>
      </c>
      <c r="M1925" s="17">
        <f t="shared" ref="M1925:M1988" si="559">M1924*L1925</f>
        <v>2.3524081260686625E+28</v>
      </c>
      <c r="N1925" s="17">
        <f t="shared" si="554"/>
        <v>10</v>
      </c>
      <c r="O1925" s="17">
        <f t="shared" si="555"/>
        <v>94.2481250360578</v>
      </c>
      <c r="P1925" s="17">
        <v>1</v>
      </c>
      <c r="Q1925" s="17">
        <f t="shared" ref="Q1925:Q1988" si="560">Q1924*P1925</f>
        <v>32</v>
      </c>
      <c r="R1925" s="28">
        <f t="shared" si="548"/>
        <v>2.0469592004366889E+32</v>
      </c>
      <c r="S1925" s="10">
        <f t="shared" si="556"/>
        <v>27.192337207467812</v>
      </c>
      <c r="T1925" s="10">
        <f t="shared" si="557"/>
        <v>40220.449075440323</v>
      </c>
      <c r="U1925" s="38">
        <f t="shared" si="549"/>
        <v>3.0921937987419412E+57</v>
      </c>
      <c r="V1925" s="6">
        <f t="shared" si="550"/>
        <v>0</v>
      </c>
    </row>
    <row r="1926" spans="2:22" x14ac:dyDescent="0.3">
      <c r="B1926" s="27">
        <v>1924</v>
      </c>
      <c r="C1926" s="70">
        <f t="shared" si="543"/>
        <v>1.461289084459183E+26</v>
      </c>
      <c r="D1926" s="19">
        <f t="shared" si="551"/>
        <v>7.5557863725914323E+22</v>
      </c>
      <c r="E1926" s="8">
        <f t="shared" si="558"/>
        <v>3.1989281720984162E+58</v>
      </c>
      <c r="F1926" s="17">
        <f t="shared" si="544"/>
        <v>1.07</v>
      </c>
      <c r="G1926" s="17">
        <f t="shared" si="545"/>
        <v>58.505004488658187</v>
      </c>
      <c r="H1926" s="21">
        <f t="shared" si="546"/>
        <v>1.461289084459183E+27</v>
      </c>
      <c r="I1926" s="22">
        <f t="shared" si="547"/>
        <v>27.164736140209552</v>
      </c>
      <c r="J1926" s="23">
        <f t="shared" si="552"/>
        <v>3.4375483168172182E+55</v>
      </c>
      <c r="K1926" s="22">
        <f t="shared" si="553"/>
        <v>55.53624881115239</v>
      </c>
      <c r="L1926" s="17">
        <v>1</v>
      </c>
      <c r="M1926" s="17">
        <f t="shared" si="559"/>
        <v>2.3524081260686625E+28</v>
      </c>
      <c r="N1926" s="17">
        <f t="shared" si="554"/>
        <v>10</v>
      </c>
      <c r="O1926" s="17">
        <f t="shared" si="555"/>
        <v>94.2481250360578</v>
      </c>
      <c r="P1926" s="17">
        <v>1</v>
      </c>
      <c r="Q1926" s="17">
        <f t="shared" si="560"/>
        <v>32</v>
      </c>
      <c r="R1926" s="28">
        <f t="shared" si="548"/>
        <v>2.1891138489427137E+32</v>
      </c>
      <c r="S1926" s="10">
        <f t="shared" si="556"/>
        <v>29.080756447558301</v>
      </c>
      <c r="T1926" s="10">
        <f t="shared" si="557"/>
        <v>40249.529831887885</v>
      </c>
      <c r="U1926" s="38">
        <f t="shared" si="549"/>
        <v>3.0937934851354966E+57</v>
      </c>
      <c r="V1926" s="6">
        <f t="shared" si="550"/>
        <v>0</v>
      </c>
    </row>
    <row r="1927" spans="2:22" x14ac:dyDescent="0.3">
      <c r="B1927" s="27">
        <v>1925</v>
      </c>
      <c r="C1927" s="70">
        <f t="shared" si="543"/>
        <v>2.9240893261928843E+26</v>
      </c>
      <c r="D1927" s="19">
        <f t="shared" si="551"/>
        <v>1.5111572745182865E+23</v>
      </c>
      <c r="E1927" s="8">
        <f t="shared" si="558"/>
        <v>3.4228531441453055E+58</v>
      </c>
      <c r="F1927" s="17">
        <f t="shared" si="544"/>
        <v>1.07</v>
      </c>
      <c r="G1927" s="17">
        <f t="shared" si="545"/>
        <v>58.534388266343399</v>
      </c>
      <c r="H1927" s="21">
        <f t="shared" si="546"/>
        <v>2.9240893261928843E+27</v>
      </c>
      <c r="I1927" s="22">
        <f t="shared" si="547"/>
        <v>27.465990635481482</v>
      </c>
      <c r="J1927" s="23">
        <f t="shared" si="552"/>
        <v>6.8786514922867811E+55</v>
      </c>
      <c r="K1927" s="22">
        <f t="shared" si="553"/>
        <v>55.837503306424324</v>
      </c>
      <c r="L1927" s="17">
        <v>1</v>
      </c>
      <c r="M1927" s="17">
        <f t="shared" si="559"/>
        <v>2.3524081260686625E+28</v>
      </c>
      <c r="N1927" s="17">
        <f t="shared" si="554"/>
        <v>10</v>
      </c>
      <c r="O1927" s="17">
        <f t="shared" si="555"/>
        <v>94.2481250360578</v>
      </c>
      <c r="P1927" s="17">
        <v>1</v>
      </c>
      <c r="Q1927" s="17">
        <f t="shared" si="560"/>
        <v>32</v>
      </c>
      <c r="R1927" s="28">
        <f t="shared" si="548"/>
        <v>1.1705706503165563E+32</v>
      </c>
      <c r="S1927" s="10">
        <f t="shared" si="556"/>
        <v>15.550164283578347</v>
      </c>
      <c r="T1927" s="10">
        <f t="shared" si="557"/>
        <v>40265.079996171466</v>
      </c>
      <c r="U1927" s="38">
        <f t="shared" si="549"/>
        <v>6.1907863430581032E+57</v>
      </c>
      <c r="V1927" s="6">
        <f t="shared" si="550"/>
        <v>0</v>
      </c>
    </row>
    <row r="1928" spans="2:22" x14ac:dyDescent="0.3">
      <c r="B1928" s="27">
        <v>1926</v>
      </c>
      <c r="C1928" s="70">
        <f t="shared" si="543"/>
        <v>2.9256004834674026E+26</v>
      </c>
      <c r="D1928" s="19">
        <f t="shared" si="551"/>
        <v>1.5111572745182865E+23</v>
      </c>
      <c r="E1928" s="8">
        <f t="shared" si="558"/>
        <v>3.6624528642354769E+58</v>
      </c>
      <c r="F1928" s="17">
        <f t="shared" si="544"/>
        <v>1.07</v>
      </c>
      <c r="G1928" s="17">
        <f t="shared" si="545"/>
        <v>58.563772044028603</v>
      </c>
      <c r="H1928" s="21">
        <f t="shared" si="546"/>
        <v>2.9256004834674026E+27</v>
      </c>
      <c r="I1928" s="22">
        <f t="shared" si="547"/>
        <v>27.466215019098925</v>
      </c>
      <c r="J1928" s="23">
        <f t="shared" si="552"/>
        <v>6.8822063509391258E+55</v>
      </c>
      <c r="K1928" s="22">
        <f t="shared" si="553"/>
        <v>55.837727690041767</v>
      </c>
      <c r="L1928" s="17">
        <v>1</v>
      </c>
      <c r="M1928" s="17">
        <f t="shared" si="559"/>
        <v>2.3524081260686625E+28</v>
      </c>
      <c r="N1928" s="17">
        <f t="shared" si="554"/>
        <v>10</v>
      </c>
      <c r="O1928" s="17">
        <f t="shared" si="555"/>
        <v>94.2481250360578</v>
      </c>
      <c r="P1928" s="17">
        <v>1</v>
      </c>
      <c r="Q1928" s="17">
        <f t="shared" si="560"/>
        <v>32</v>
      </c>
      <c r="R1928" s="28">
        <f t="shared" si="548"/>
        <v>1.2518636378863192E+32</v>
      </c>
      <c r="S1928" s="10">
        <f t="shared" si="556"/>
        <v>16.630081426102681</v>
      </c>
      <c r="T1928" s="10">
        <f t="shared" si="557"/>
        <v>40281.71007759757</v>
      </c>
      <c r="U1928" s="38">
        <f t="shared" si="549"/>
        <v>6.1939857158452132E+57</v>
      </c>
      <c r="V1928" s="6">
        <f t="shared" si="550"/>
        <v>0</v>
      </c>
    </row>
    <row r="1929" spans="2:22" x14ac:dyDescent="0.3">
      <c r="B1929" s="27">
        <v>1927</v>
      </c>
      <c r="C1929" s="70">
        <f t="shared" si="543"/>
        <v>2.9271116407419209E+26</v>
      </c>
      <c r="D1929" s="19">
        <f t="shared" si="551"/>
        <v>1.5111572745182865E+23</v>
      </c>
      <c r="E1929" s="8">
        <f t="shared" si="558"/>
        <v>3.9188245647319603E+58</v>
      </c>
      <c r="F1929" s="17">
        <f t="shared" si="544"/>
        <v>1.07</v>
      </c>
      <c r="G1929" s="17">
        <f t="shared" si="545"/>
        <v>58.593155821713815</v>
      </c>
      <c r="H1929" s="21">
        <f t="shared" si="546"/>
        <v>2.9271116407419209E+27</v>
      </c>
      <c r="I1929" s="22">
        <f t="shared" si="547"/>
        <v>27.466439286845663</v>
      </c>
      <c r="J1929" s="23">
        <f t="shared" si="552"/>
        <v>6.8857612095914704E+55</v>
      </c>
      <c r="K1929" s="22">
        <f t="shared" si="553"/>
        <v>55.837951957788505</v>
      </c>
      <c r="L1929" s="17">
        <v>1</v>
      </c>
      <c r="M1929" s="17">
        <f t="shared" si="559"/>
        <v>2.3524081260686625E+28</v>
      </c>
      <c r="N1929" s="17">
        <f t="shared" si="554"/>
        <v>10</v>
      </c>
      <c r="O1929" s="17">
        <f t="shared" si="555"/>
        <v>94.2481250360578</v>
      </c>
      <c r="P1929" s="17">
        <v>1</v>
      </c>
      <c r="Q1929" s="17">
        <f t="shared" si="560"/>
        <v>32</v>
      </c>
      <c r="R1929" s="28">
        <f t="shared" si="548"/>
        <v>1.3388025622892452E+32</v>
      </c>
      <c r="S1929" s="10">
        <f t="shared" si="556"/>
        <v>17.785000658647508</v>
      </c>
      <c r="T1929" s="10">
        <f t="shared" si="557"/>
        <v>40299.495078256215</v>
      </c>
      <c r="U1929" s="38">
        <f t="shared" si="549"/>
        <v>6.1971850886323232E+57</v>
      </c>
      <c r="V1929" s="6">
        <f t="shared" si="550"/>
        <v>0</v>
      </c>
    </row>
    <row r="1930" spans="2:22" x14ac:dyDescent="0.3">
      <c r="B1930" s="27">
        <v>1928</v>
      </c>
      <c r="C1930" s="70">
        <f t="shared" si="543"/>
        <v>2.9286227980164392E+26</v>
      </c>
      <c r="D1930" s="19">
        <f t="shared" si="551"/>
        <v>1.5111572745182865E+23</v>
      </c>
      <c r="E1930" s="8">
        <f t="shared" si="558"/>
        <v>4.1931422842631975E+58</v>
      </c>
      <c r="F1930" s="17">
        <f t="shared" si="544"/>
        <v>1.07</v>
      </c>
      <c r="G1930" s="17">
        <f t="shared" si="545"/>
        <v>58.622539599399026</v>
      </c>
      <c r="H1930" s="21">
        <f t="shared" si="546"/>
        <v>2.9286227980164392E+27</v>
      </c>
      <c r="I1930" s="22">
        <f t="shared" si="547"/>
        <v>27.466663438841298</v>
      </c>
      <c r="J1930" s="23">
        <f t="shared" si="552"/>
        <v>6.8893160682438151E+55</v>
      </c>
      <c r="K1930" s="22">
        <f t="shared" si="553"/>
        <v>55.838176109784136</v>
      </c>
      <c r="L1930" s="17">
        <v>1</v>
      </c>
      <c r="M1930" s="17">
        <f t="shared" si="559"/>
        <v>2.3524081260686625E+28</v>
      </c>
      <c r="N1930" s="17">
        <f t="shared" si="554"/>
        <v>10</v>
      </c>
      <c r="O1930" s="17">
        <f t="shared" si="555"/>
        <v>94.2481250360578</v>
      </c>
      <c r="P1930" s="17">
        <v>1</v>
      </c>
      <c r="Q1930" s="17">
        <f t="shared" si="560"/>
        <v>32</v>
      </c>
      <c r="R1930" s="28">
        <f t="shared" si="548"/>
        <v>1.4317795678921912E+32</v>
      </c>
      <c r="S1930" s="10">
        <f t="shared" si="556"/>
        <v>19.020131328744188</v>
      </c>
      <c r="T1930" s="10">
        <f t="shared" si="557"/>
        <v>40318.515209584963</v>
      </c>
      <c r="U1930" s="38">
        <f t="shared" si="549"/>
        <v>6.2003844614194332E+57</v>
      </c>
      <c r="V1930" s="6">
        <f t="shared" si="550"/>
        <v>0</v>
      </c>
    </row>
    <row r="1931" spans="2:22" x14ac:dyDescent="0.3">
      <c r="B1931" s="27">
        <v>1929</v>
      </c>
      <c r="C1931" s="70">
        <f t="shared" si="543"/>
        <v>2.9301339552909575E+26</v>
      </c>
      <c r="D1931" s="19">
        <f t="shared" si="551"/>
        <v>1.5111572745182865E+23</v>
      </c>
      <c r="E1931" s="8">
        <f t="shared" si="558"/>
        <v>4.4866622441616217E+58</v>
      </c>
      <c r="F1931" s="17">
        <f t="shared" si="544"/>
        <v>1.07</v>
      </c>
      <c r="G1931" s="17">
        <f t="shared" si="545"/>
        <v>58.651923377084238</v>
      </c>
      <c r="H1931" s="21">
        <f t="shared" si="546"/>
        <v>2.9301339552909575E+27</v>
      </c>
      <c r="I1931" s="22">
        <f t="shared" si="547"/>
        <v>27.466887475205258</v>
      </c>
      <c r="J1931" s="23">
        <f t="shared" si="552"/>
        <v>6.8928709268961597E+55</v>
      </c>
      <c r="K1931" s="22">
        <f t="shared" si="553"/>
        <v>55.838400146148096</v>
      </c>
      <c r="L1931" s="17">
        <v>1</v>
      </c>
      <c r="M1931" s="17">
        <f t="shared" si="559"/>
        <v>2.3524081260686625E+28</v>
      </c>
      <c r="N1931" s="17">
        <f t="shared" si="554"/>
        <v>10</v>
      </c>
      <c r="O1931" s="17">
        <f t="shared" si="555"/>
        <v>94.2481250360578</v>
      </c>
      <c r="P1931" s="17">
        <v>1</v>
      </c>
      <c r="Q1931" s="17">
        <f t="shared" si="560"/>
        <v>32</v>
      </c>
      <c r="R1931" s="28">
        <f t="shared" si="548"/>
        <v>1.5312140375220843E+32</v>
      </c>
      <c r="S1931" s="10">
        <f t="shared" si="556"/>
        <v>20.341044626696068</v>
      </c>
      <c r="T1931" s="10">
        <f t="shared" si="557"/>
        <v>40338.856254211656</v>
      </c>
      <c r="U1931" s="38">
        <f t="shared" si="549"/>
        <v>6.2035838342065439E+57</v>
      </c>
      <c r="V1931" s="6">
        <f t="shared" si="550"/>
        <v>0</v>
      </c>
    </row>
    <row r="1932" spans="2:22" x14ac:dyDescent="0.3">
      <c r="B1932" s="27">
        <v>1930</v>
      </c>
      <c r="C1932" s="70">
        <f t="shared" si="543"/>
        <v>2.9316451125654757E+26</v>
      </c>
      <c r="D1932" s="19">
        <f t="shared" si="551"/>
        <v>1.5111572745182865E+23</v>
      </c>
      <c r="E1932" s="8">
        <f t="shared" si="558"/>
        <v>4.8007286012529355E+58</v>
      </c>
      <c r="F1932" s="17">
        <f t="shared" si="544"/>
        <v>1.07</v>
      </c>
      <c r="G1932" s="17">
        <f t="shared" si="545"/>
        <v>58.681307154769442</v>
      </c>
      <c r="H1932" s="21">
        <f t="shared" si="546"/>
        <v>2.9316451125654757E+27</v>
      </c>
      <c r="I1932" s="22">
        <f t="shared" si="547"/>
        <v>27.467111396056779</v>
      </c>
      <c r="J1932" s="23">
        <f t="shared" si="552"/>
        <v>6.8964257855485044E+55</v>
      </c>
      <c r="K1932" s="22">
        <f t="shared" si="553"/>
        <v>55.838624066999621</v>
      </c>
      <c r="L1932" s="17">
        <v>1</v>
      </c>
      <c r="M1932" s="17">
        <f t="shared" si="559"/>
        <v>2.3524081260686625E+28</v>
      </c>
      <c r="N1932" s="17">
        <f t="shared" si="554"/>
        <v>10</v>
      </c>
      <c r="O1932" s="17">
        <f t="shared" si="555"/>
        <v>94.2481250360578</v>
      </c>
      <c r="P1932" s="17">
        <v>1</v>
      </c>
      <c r="Q1932" s="17">
        <f t="shared" si="560"/>
        <v>32</v>
      </c>
      <c r="R1932" s="28">
        <f t="shared" si="548"/>
        <v>1.6375544845712341E+32</v>
      </c>
      <c r="S1932" s="10">
        <f t="shared" si="556"/>
        <v>21.753698720796461</v>
      </c>
      <c r="T1932" s="10">
        <f t="shared" si="557"/>
        <v>40360.609952932449</v>
      </c>
      <c r="U1932" s="38">
        <f t="shared" si="549"/>
        <v>6.206783206993654E+57</v>
      </c>
      <c r="V1932" s="6">
        <f t="shared" si="550"/>
        <v>0</v>
      </c>
    </row>
    <row r="1933" spans="2:22" x14ac:dyDescent="0.3">
      <c r="B1933" s="27">
        <v>1931</v>
      </c>
      <c r="C1933" s="70">
        <f t="shared" si="543"/>
        <v>2.933156269839994E+26</v>
      </c>
      <c r="D1933" s="19">
        <f t="shared" si="551"/>
        <v>1.5111572745182865E+23</v>
      </c>
      <c r="E1933" s="8">
        <f t="shared" si="558"/>
        <v>5.1367796033406418E+58</v>
      </c>
      <c r="F1933" s="17">
        <f t="shared" si="544"/>
        <v>1.07</v>
      </c>
      <c r="G1933" s="17">
        <f t="shared" si="545"/>
        <v>58.710690932454654</v>
      </c>
      <c r="H1933" s="21">
        <f t="shared" si="546"/>
        <v>2.933156269839994E+27</v>
      </c>
      <c r="I1933" s="22">
        <f t="shared" si="547"/>
        <v>27.467335201514913</v>
      </c>
      <c r="J1933" s="23">
        <f t="shared" si="552"/>
        <v>6.8999806442008491E+55</v>
      </c>
      <c r="K1933" s="22">
        <f t="shared" si="553"/>
        <v>55.838847872457755</v>
      </c>
      <c r="L1933" s="17">
        <v>1</v>
      </c>
      <c r="M1933" s="17">
        <f t="shared" si="559"/>
        <v>2.3524081260686625E+28</v>
      </c>
      <c r="N1933" s="17">
        <f t="shared" si="554"/>
        <v>10</v>
      </c>
      <c r="O1933" s="17">
        <f t="shared" si="555"/>
        <v>94.2481250360578</v>
      </c>
      <c r="P1933" s="17">
        <v>1</v>
      </c>
      <c r="Q1933" s="17">
        <f t="shared" si="560"/>
        <v>32</v>
      </c>
      <c r="R1933" s="28">
        <f t="shared" si="548"/>
        <v>1.7512805765445483E+32</v>
      </c>
      <c r="S1933" s="10">
        <f t="shared" si="556"/>
        <v>23.264465638654972</v>
      </c>
      <c r="T1933" s="10">
        <f t="shared" si="557"/>
        <v>40383.874418571104</v>
      </c>
      <c r="U1933" s="38">
        <f t="shared" si="549"/>
        <v>6.209982579780764E+57</v>
      </c>
      <c r="V1933" s="6">
        <f t="shared" si="550"/>
        <v>0</v>
      </c>
    </row>
    <row r="1934" spans="2:22" x14ac:dyDescent="0.3">
      <c r="B1934" s="27">
        <v>1932</v>
      </c>
      <c r="C1934" s="70">
        <f t="shared" si="543"/>
        <v>2.9346674271145123E+26</v>
      </c>
      <c r="D1934" s="19">
        <f t="shared" si="551"/>
        <v>1.5111572745182865E+23</v>
      </c>
      <c r="E1934" s="8">
        <f t="shared" si="558"/>
        <v>5.4963541755744873E+58</v>
      </c>
      <c r="F1934" s="17">
        <f t="shared" si="544"/>
        <v>1.07</v>
      </c>
      <c r="G1934" s="17">
        <f t="shared" si="545"/>
        <v>58.740074710139865</v>
      </c>
      <c r="H1934" s="21">
        <f t="shared" si="546"/>
        <v>2.9346674271145123E+27</v>
      </c>
      <c r="I1934" s="22">
        <f t="shared" si="547"/>
        <v>27.467558891698538</v>
      </c>
      <c r="J1934" s="23">
        <f t="shared" si="552"/>
        <v>6.9035355028531937E+55</v>
      </c>
      <c r="K1934" s="22">
        <f t="shared" si="553"/>
        <v>55.839071562641379</v>
      </c>
      <c r="L1934" s="17">
        <v>1</v>
      </c>
      <c r="M1934" s="17">
        <f t="shared" si="559"/>
        <v>2.3524081260686625E+28</v>
      </c>
      <c r="N1934" s="17">
        <f t="shared" si="554"/>
        <v>10</v>
      </c>
      <c r="O1934" s="17">
        <f t="shared" si="555"/>
        <v>94.2481250360578</v>
      </c>
      <c r="P1934" s="17">
        <v>1</v>
      </c>
      <c r="Q1934" s="17">
        <f t="shared" si="560"/>
        <v>32</v>
      </c>
      <c r="R1934" s="28">
        <f t="shared" si="548"/>
        <v>1.8729052991802661E+32</v>
      </c>
      <c r="S1934" s="10">
        <f t="shared" si="556"/>
        <v>24.880160015938905</v>
      </c>
      <c r="T1934" s="10">
        <f t="shared" si="557"/>
        <v>40408.754578587046</v>
      </c>
      <c r="U1934" s="38">
        <f t="shared" si="549"/>
        <v>6.2131819525678747E+57</v>
      </c>
      <c r="V1934" s="6">
        <f t="shared" si="550"/>
        <v>0</v>
      </c>
    </row>
    <row r="1935" spans="2:22" x14ac:dyDescent="0.3">
      <c r="B1935" s="27">
        <v>1933</v>
      </c>
      <c r="C1935" s="70">
        <f t="shared" si="543"/>
        <v>2.9361785843890306E+26</v>
      </c>
      <c r="D1935" s="19">
        <f t="shared" si="551"/>
        <v>1.5111572745182865E+23</v>
      </c>
      <c r="E1935" s="8">
        <f t="shared" si="558"/>
        <v>5.8810989678647019E+58</v>
      </c>
      <c r="F1935" s="17">
        <f t="shared" si="544"/>
        <v>1.07</v>
      </c>
      <c r="G1935" s="17">
        <f t="shared" si="545"/>
        <v>58.769458487825077</v>
      </c>
      <c r="H1935" s="21">
        <f t="shared" si="546"/>
        <v>2.9361785843890306E+27</v>
      </c>
      <c r="I1935" s="22">
        <f t="shared" si="547"/>
        <v>27.467782466726334</v>
      </c>
      <c r="J1935" s="23">
        <f t="shared" si="552"/>
        <v>6.9070903615055373E+55</v>
      </c>
      <c r="K1935" s="22">
        <f t="shared" si="553"/>
        <v>55.839295137669176</v>
      </c>
      <c r="L1935" s="17">
        <v>1</v>
      </c>
      <c r="M1935" s="17">
        <f t="shared" si="559"/>
        <v>2.3524081260686625E+28</v>
      </c>
      <c r="N1935" s="17">
        <f t="shared" si="554"/>
        <v>10</v>
      </c>
      <c r="O1935" s="17">
        <f t="shared" si="555"/>
        <v>94.2481250360578</v>
      </c>
      <c r="P1935" s="17">
        <v>1</v>
      </c>
      <c r="Q1935" s="17">
        <f t="shared" si="560"/>
        <v>32</v>
      </c>
      <c r="R1935" s="28">
        <f t="shared" si="548"/>
        <v>2.0029772709102636E+32</v>
      </c>
      <c r="S1935" s="10">
        <f t="shared" si="556"/>
        <v>26.608069842264594</v>
      </c>
      <c r="T1935" s="10">
        <f t="shared" si="557"/>
        <v>40435.362648429313</v>
      </c>
      <c r="U1935" s="38">
        <f t="shared" si="549"/>
        <v>6.2163813253549833E+57</v>
      </c>
      <c r="V1935" s="6">
        <f t="shared" si="550"/>
        <v>0</v>
      </c>
    </row>
    <row r="1936" spans="2:22" x14ac:dyDescent="0.3">
      <c r="B1936" s="27">
        <v>1934</v>
      </c>
      <c r="C1936" s="70">
        <f t="shared" si="543"/>
        <v>2.9376897416635489E+26</v>
      </c>
      <c r="D1936" s="19">
        <f t="shared" si="551"/>
        <v>1.5111572745182865E+23</v>
      </c>
      <c r="E1936" s="8">
        <f t="shared" si="558"/>
        <v>6.2927758956152309E+58</v>
      </c>
      <c r="F1936" s="17">
        <f t="shared" si="544"/>
        <v>1.07</v>
      </c>
      <c r="G1936" s="17">
        <f t="shared" si="545"/>
        <v>58.798842265510281</v>
      </c>
      <c r="H1936" s="21">
        <f t="shared" si="546"/>
        <v>2.9376897416635489E+27</v>
      </c>
      <c r="I1936" s="22">
        <f t="shared" si="547"/>
        <v>27.468005926716806</v>
      </c>
      <c r="J1936" s="23">
        <f t="shared" si="552"/>
        <v>6.910645220157882E+55</v>
      </c>
      <c r="K1936" s="22">
        <f t="shared" si="553"/>
        <v>55.839518597659648</v>
      </c>
      <c r="L1936" s="17">
        <v>1</v>
      </c>
      <c r="M1936" s="17">
        <f t="shared" si="559"/>
        <v>2.3524081260686625E+28</v>
      </c>
      <c r="N1936" s="17">
        <f t="shared" si="554"/>
        <v>10</v>
      </c>
      <c r="O1936" s="17">
        <f t="shared" si="555"/>
        <v>94.2481250360578</v>
      </c>
      <c r="P1936" s="17">
        <v>1</v>
      </c>
      <c r="Q1936" s="17">
        <f t="shared" si="560"/>
        <v>32</v>
      </c>
      <c r="R1936" s="28">
        <f t="shared" si="548"/>
        <v>2.1420832181044996E+32</v>
      </c>
      <c r="S1936" s="10">
        <f t="shared" si="556"/>
        <v>28.455989342986889</v>
      </c>
      <c r="T1936" s="10">
        <f t="shared" si="557"/>
        <v>40463.818637772303</v>
      </c>
      <c r="U1936" s="38">
        <f t="shared" si="549"/>
        <v>6.2195806981420941E+57</v>
      </c>
      <c r="V1936" s="6">
        <f t="shared" si="550"/>
        <v>0</v>
      </c>
    </row>
    <row r="1937" spans="2:22" x14ac:dyDescent="0.3">
      <c r="B1937" s="27">
        <v>1935</v>
      </c>
      <c r="C1937" s="70">
        <f t="shared" si="543"/>
        <v>2.9392008989380672E+26</v>
      </c>
      <c r="D1937" s="19">
        <f t="shared" si="551"/>
        <v>1.5111572745182865E+23</v>
      </c>
      <c r="E1937" s="8">
        <f t="shared" si="558"/>
        <v>6.7332702083082971E+58</v>
      </c>
      <c r="F1937" s="17">
        <f t="shared" si="544"/>
        <v>1.07</v>
      </c>
      <c r="G1937" s="17">
        <f t="shared" si="545"/>
        <v>58.828226043195492</v>
      </c>
      <c r="H1937" s="21">
        <f t="shared" si="546"/>
        <v>2.9392008989380672E+27</v>
      </c>
      <c r="I1937" s="22">
        <f t="shared" si="547"/>
        <v>27.468229271788278</v>
      </c>
      <c r="J1937" s="23">
        <f t="shared" si="552"/>
        <v>6.9142000788102266E+55</v>
      </c>
      <c r="K1937" s="22">
        <f t="shared" si="553"/>
        <v>55.839741942731116</v>
      </c>
      <c r="L1937" s="17">
        <v>1</v>
      </c>
      <c r="M1937" s="17">
        <f t="shared" si="559"/>
        <v>2.3524081260686625E+28</v>
      </c>
      <c r="N1937" s="17">
        <f t="shared" si="554"/>
        <v>10</v>
      </c>
      <c r="O1937" s="17">
        <f t="shared" si="555"/>
        <v>94.2481250360578</v>
      </c>
      <c r="P1937" s="17">
        <v>1</v>
      </c>
      <c r="Q1937" s="17">
        <f t="shared" si="560"/>
        <v>32</v>
      </c>
      <c r="R1937" s="28">
        <f t="shared" si="548"/>
        <v>2.290850622269824E+32</v>
      </c>
      <c r="S1937" s="10">
        <f t="shared" si="556"/>
        <v>30.432254145275149</v>
      </c>
      <c r="T1937" s="10">
        <f t="shared" si="557"/>
        <v>40494.250891917582</v>
      </c>
      <c r="U1937" s="38">
        <f t="shared" si="549"/>
        <v>6.2227800709292041E+57</v>
      </c>
      <c r="V1937" s="6">
        <f t="shared" si="550"/>
        <v>0</v>
      </c>
    </row>
    <row r="1938" spans="2:22" x14ac:dyDescent="0.3">
      <c r="B1938" s="27">
        <v>1936</v>
      </c>
      <c r="C1938" s="70">
        <f t="shared" si="543"/>
        <v>2.9407120562125855E+26</v>
      </c>
      <c r="D1938" s="19">
        <f t="shared" si="551"/>
        <v>1.5111572745182865E+23</v>
      </c>
      <c r="E1938" s="8">
        <f t="shared" si="558"/>
        <v>7.2045991228898786E+58</v>
      </c>
      <c r="F1938" s="17">
        <f t="shared" si="544"/>
        <v>1.07</v>
      </c>
      <c r="G1938" s="17">
        <f t="shared" si="545"/>
        <v>58.857609820880704</v>
      </c>
      <c r="H1938" s="21">
        <f t="shared" si="546"/>
        <v>2.9407120562125855E+27</v>
      </c>
      <c r="I1938" s="22">
        <f t="shared" si="547"/>
        <v>27.468452502058884</v>
      </c>
      <c r="J1938" s="23">
        <f t="shared" si="552"/>
        <v>6.9177549374625713E+55</v>
      </c>
      <c r="K1938" s="22">
        <f t="shared" si="553"/>
        <v>55.839965173001723</v>
      </c>
      <c r="L1938" s="17">
        <v>1</v>
      </c>
      <c r="M1938" s="17">
        <f t="shared" si="559"/>
        <v>2.3524081260686625E+28</v>
      </c>
      <c r="N1938" s="17">
        <f t="shared" si="554"/>
        <v>10</v>
      </c>
      <c r="O1938" s="17">
        <f t="shared" si="555"/>
        <v>94.2481250360578</v>
      </c>
      <c r="P1938" s="17">
        <v>1</v>
      </c>
      <c r="Q1938" s="17">
        <f t="shared" si="560"/>
        <v>32</v>
      </c>
      <c r="R1938" s="28">
        <f t="shared" si="548"/>
        <v>2.4499505511494575E+32</v>
      </c>
      <c r="S1938" s="10">
        <f t="shared" si="556"/>
        <v>32.54577888717337</v>
      </c>
      <c r="T1938" s="10">
        <f t="shared" si="557"/>
        <v>40526.796670804753</v>
      </c>
      <c r="U1938" s="38">
        <f t="shared" si="549"/>
        <v>6.2259794437163141E+57</v>
      </c>
      <c r="V1938" s="6">
        <f t="shared" si="550"/>
        <v>0</v>
      </c>
    </row>
    <row r="1939" spans="2:22" x14ac:dyDescent="0.3">
      <c r="B1939" s="27">
        <v>1937</v>
      </c>
      <c r="C1939" s="70">
        <f t="shared" si="543"/>
        <v>2.9422232134871038E+26</v>
      </c>
      <c r="D1939" s="19">
        <f t="shared" si="551"/>
        <v>1.5111572745182865E+23</v>
      </c>
      <c r="E1939" s="8">
        <f t="shared" si="558"/>
        <v>7.7089210614921705E+58</v>
      </c>
      <c r="F1939" s="17">
        <f t="shared" si="544"/>
        <v>1.07</v>
      </c>
      <c r="G1939" s="17">
        <f t="shared" si="545"/>
        <v>58.886993598565915</v>
      </c>
      <c r="H1939" s="21">
        <f t="shared" si="546"/>
        <v>2.9422232134871038E+27</v>
      </c>
      <c r="I1939" s="22">
        <f t="shared" si="547"/>
        <v>27.468675617646582</v>
      </c>
      <c r="J1939" s="23">
        <f t="shared" si="552"/>
        <v>6.921309796114916E+55</v>
      </c>
      <c r="K1939" s="22">
        <f t="shared" si="553"/>
        <v>55.840188288589424</v>
      </c>
      <c r="L1939" s="17">
        <v>1</v>
      </c>
      <c r="M1939" s="17">
        <f t="shared" si="559"/>
        <v>2.3524081260686625E+28</v>
      </c>
      <c r="N1939" s="17">
        <f t="shared" si="554"/>
        <v>10</v>
      </c>
      <c r="O1939" s="17">
        <f t="shared" si="555"/>
        <v>94.2481250360578</v>
      </c>
      <c r="P1939" s="17">
        <v>1</v>
      </c>
      <c r="Q1939" s="17">
        <f t="shared" si="560"/>
        <v>32</v>
      </c>
      <c r="R1939" s="28">
        <f t="shared" si="548"/>
        <v>2.6201006864994474E+32</v>
      </c>
      <c r="S1939" s="10">
        <f t="shared" si="556"/>
        <v>34.80609743936833</v>
      </c>
      <c r="T1939" s="10">
        <f t="shared" si="557"/>
        <v>40561.60276824412</v>
      </c>
      <c r="U1939" s="38">
        <f t="shared" si="549"/>
        <v>6.2291788165034241E+57</v>
      </c>
      <c r="V1939" s="6">
        <f t="shared" si="550"/>
        <v>0</v>
      </c>
    </row>
    <row r="1940" spans="2:22" x14ac:dyDescent="0.3">
      <c r="B1940" s="27">
        <v>1938</v>
      </c>
      <c r="C1940" s="70">
        <f t="shared" si="543"/>
        <v>2.943734370761622E+26</v>
      </c>
      <c r="D1940" s="19">
        <f t="shared" si="551"/>
        <v>1.5111572745182865E+23</v>
      </c>
      <c r="E1940" s="8">
        <f t="shared" si="558"/>
        <v>8.2485455357966227E+58</v>
      </c>
      <c r="F1940" s="17">
        <f t="shared" si="544"/>
        <v>1.07</v>
      </c>
      <c r="G1940" s="17">
        <f t="shared" si="545"/>
        <v>58.91637737625112</v>
      </c>
      <c r="H1940" s="21">
        <f t="shared" si="546"/>
        <v>2.943734370761622E+27</v>
      </c>
      <c r="I1940" s="22">
        <f t="shared" si="547"/>
        <v>27.468898618669147</v>
      </c>
      <c r="J1940" s="23">
        <f t="shared" si="552"/>
        <v>6.9248646547672606E+55</v>
      </c>
      <c r="K1940" s="22">
        <f t="shared" si="553"/>
        <v>55.840411289611986</v>
      </c>
      <c r="L1940" s="17">
        <v>1</v>
      </c>
      <c r="M1940" s="17">
        <f t="shared" si="559"/>
        <v>2.3524081260686625E+28</v>
      </c>
      <c r="N1940" s="17">
        <f t="shared" si="554"/>
        <v>10</v>
      </c>
      <c r="O1940" s="17">
        <f t="shared" si="555"/>
        <v>94.2481250360578</v>
      </c>
      <c r="P1940" s="17">
        <v>1</v>
      </c>
      <c r="Q1940" s="17">
        <f t="shared" si="560"/>
        <v>32</v>
      </c>
      <c r="R1940" s="28">
        <f t="shared" si="548"/>
        <v>2.8020685622060748E+32</v>
      </c>
      <c r="S1940" s="10">
        <f t="shared" si="556"/>
        <v>37.223405921181545</v>
      </c>
      <c r="T1940" s="10">
        <f t="shared" si="557"/>
        <v>40598.826174165304</v>
      </c>
      <c r="U1940" s="38">
        <f t="shared" si="549"/>
        <v>6.2323781892905348E+57</v>
      </c>
      <c r="V1940" s="6">
        <f t="shared" si="550"/>
        <v>0</v>
      </c>
    </row>
    <row r="1941" spans="2:22" x14ac:dyDescent="0.3">
      <c r="B1941" s="27">
        <v>1939</v>
      </c>
      <c r="C1941" s="70">
        <f t="shared" si="543"/>
        <v>2.9452455280361403E+26</v>
      </c>
      <c r="D1941" s="19">
        <f t="shared" si="551"/>
        <v>1.5111572745182865E+23</v>
      </c>
      <c r="E1941" s="8">
        <f t="shared" si="558"/>
        <v>8.8259437233023863E+58</v>
      </c>
      <c r="F1941" s="17">
        <f t="shared" si="544"/>
        <v>1.07</v>
      </c>
      <c r="G1941" s="17">
        <f t="shared" si="545"/>
        <v>58.945761153936331</v>
      </c>
      <c r="H1941" s="21">
        <f t="shared" si="546"/>
        <v>2.9452455280361403E+27</v>
      </c>
      <c r="I1941" s="22">
        <f t="shared" si="547"/>
        <v>27.469121505244175</v>
      </c>
      <c r="J1941" s="23">
        <f t="shared" si="552"/>
        <v>6.9284195134196053E+55</v>
      </c>
      <c r="K1941" s="22">
        <f t="shared" si="553"/>
        <v>55.840634176187017</v>
      </c>
      <c r="L1941" s="17">
        <v>1</v>
      </c>
      <c r="M1941" s="17">
        <f t="shared" si="559"/>
        <v>2.3524081260686625E+28</v>
      </c>
      <c r="N1941" s="17">
        <f t="shared" si="554"/>
        <v>10</v>
      </c>
      <c r="O1941" s="17">
        <f t="shared" si="555"/>
        <v>94.2481250360578</v>
      </c>
      <c r="P1941" s="17">
        <v>1</v>
      </c>
      <c r="Q1941" s="17">
        <f t="shared" si="560"/>
        <v>32</v>
      </c>
      <c r="R1941" s="28">
        <f t="shared" si="548"/>
        <v>2.9966750273575445E+32</v>
      </c>
      <c r="S1941" s="10">
        <f t="shared" si="556"/>
        <v>39.808608704912245</v>
      </c>
      <c r="T1941" s="10">
        <f t="shared" si="557"/>
        <v>40638.634782870213</v>
      </c>
      <c r="U1941" s="38">
        <f t="shared" si="549"/>
        <v>6.2355775620776449E+57</v>
      </c>
      <c r="V1941" s="6">
        <f t="shared" si="550"/>
        <v>0</v>
      </c>
    </row>
    <row r="1942" spans="2:22" x14ac:dyDescent="0.3">
      <c r="B1942" s="27">
        <v>1940</v>
      </c>
      <c r="C1942" s="70">
        <f t="shared" si="543"/>
        <v>2.9467566853106586E+26</v>
      </c>
      <c r="D1942" s="19">
        <f t="shared" si="551"/>
        <v>1.5111572745182865E+23</v>
      </c>
      <c r="E1942" s="8">
        <f t="shared" si="558"/>
        <v>9.4437597839335534E+58</v>
      </c>
      <c r="F1942" s="17">
        <f t="shared" si="544"/>
        <v>1.07</v>
      </c>
      <c r="G1942" s="17">
        <f t="shared" si="545"/>
        <v>58.975144931621543</v>
      </c>
      <c r="H1942" s="21">
        <f t="shared" si="546"/>
        <v>2.9467566853106586E+27</v>
      </c>
      <c r="I1942" s="22">
        <f t="shared" si="547"/>
        <v>27.469344277489071</v>
      </c>
      <c r="J1942" s="23">
        <f t="shared" si="552"/>
        <v>6.9319743720719499E+55</v>
      </c>
      <c r="K1942" s="22">
        <f t="shared" si="553"/>
        <v>55.840856948431913</v>
      </c>
      <c r="L1942" s="17">
        <v>1</v>
      </c>
      <c r="M1942" s="17">
        <f t="shared" si="559"/>
        <v>2.3524081260686625E+28</v>
      </c>
      <c r="N1942" s="17">
        <f t="shared" si="554"/>
        <v>10</v>
      </c>
      <c r="O1942" s="17">
        <f t="shared" si="555"/>
        <v>94.2481250360578</v>
      </c>
      <c r="P1942" s="17">
        <v>1</v>
      </c>
      <c r="Q1942" s="17">
        <f t="shared" si="560"/>
        <v>32</v>
      </c>
      <c r="R1942" s="28">
        <f t="shared" si="548"/>
        <v>3.2047979498985865E+32</v>
      </c>
      <c r="S1942" s="10">
        <f t="shared" si="556"/>
        <v>42.573367616146228</v>
      </c>
      <c r="T1942" s="10">
        <f t="shared" si="557"/>
        <v>40681.20815048636</v>
      </c>
      <c r="U1942" s="38">
        <f t="shared" si="549"/>
        <v>6.2387769348647549E+57</v>
      </c>
      <c r="V1942" s="6">
        <f t="shared" si="550"/>
        <v>0</v>
      </c>
    </row>
    <row r="1943" spans="2:22" x14ac:dyDescent="0.3">
      <c r="B1943" s="27">
        <v>1941</v>
      </c>
      <c r="C1943" s="70">
        <f t="shared" si="543"/>
        <v>2.9482678425851769E+26</v>
      </c>
      <c r="D1943" s="19">
        <f t="shared" si="551"/>
        <v>1.5111572745182865E+23</v>
      </c>
      <c r="E1943" s="8">
        <f t="shared" si="558"/>
        <v>1.0104822968808902E+59</v>
      </c>
      <c r="F1943" s="17">
        <f t="shared" si="544"/>
        <v>1.07</v>
      </c>
      <c r="G1943" s="17">
        <f t="shared" si="545"/>
        <v>59.004528709306754</v>
      </c>
      <c r="H1943" s="21">
        <f t="shared" si="546"/>
        <v>2.9482678425851769E+27</v>
      </c>
      <c r="I1943" s="22">
        <f t="shared" si="547"/>
        <v>27.469566935521069</v>
      </c>
      <c r="J1943" s="23">
        <f t="shared" si="552"/>
        <v>6.9355292307242946E+55</v>
      </c>
      <c r="K1943" s="22">
        <f t="shared" si="553"/>
        <v>55.841079606463907</v>
      </c>
      <c r="L1943" s="17">
        <v>1</v>
      </c>
      <c r="M1943" s="17">
        <f t="shared" si="559"/>
        <v>2.3524081260686625E+28</v>
      </c>
      <c r="N1943" s="17">
        <f t="shared" si="554"/>
        <v>10</v>
      </c>
      <c r="O1943" s="17">
        <f t="shared" si="555"/>
        <v>94.2481250360578</v>
      </c>
      <c r="P1943" s="17">
        <v>1</v>
      </c>
      <c r="Q1943" s="17">
        <f t="shared" si="560"/>
        <v>32</v>
      </c>
      <c r="R1943" s="28">
        <f t="shared" si="548"/>
        <v>3.4273761775824708E+32</v>
      </c>
      <c r="S1943" s="10">
        <f t="shared" si="556"/>
        <v>45.530154552070272</v>
      </c>
      <c r="T1943" s="10">
        <f t="shared" si="557"/>
        <v>40726.738305038431</v>
      </c>
      <c r="U1943" s="38">
        <f t="shared" si="549"/>
        <v>6.2419763076518649E+57</v>
      </c>
      <c r="V1943" s="6">
        <f t="shared" si="550"/>
        <v>0</v>
      </c>
    </row>
    <row r="1944" spans="2:22" x14ac:dyDescent="0.3">
      <c r="B1944" s="27">
        <v>1942</v>
      </c>
      <c r="C1944" s="70">
        <f t="shared" si="543"/>
        <v>2.9497789998596952E+26</v>
      </c>
      <c r="D1944" s="19">
        <f t="shared" si="551"/>
        <v>1.5111572745182865E+23</v>
      </c>
      <c r="E1944" s="8">
        <f t="shared" si="558"/>
        <v>1.0812160576625526E+59</v>
      </c>
      <c r="F1944" s="17">
        <f t="shared" si="544"/>
        <v>1.07</v>
      </c>
      <c r="G1944" s="17">
        <f t="shared" si="545"/>
        <v>59.033912486991959</v>
      </c>
      <c r="H1944" s="21">
        <f t="shared" si="546"/>
        <v>2.9497789998596952E+27</v>
      </c>
      <c r="I1944" s="22">
        <f t="shared" si="547"/>
        <v>27.469789479457226</v>
      </c>
      <c r="J1944" s="23">
        <f t="shared" si="552"/>
        <v>6.9390840893766393E+55</v>
      </c>
      <c r="K1944" s="22">
        <f t="shared" si="553"/>
        <v>55.841302150400068</v>
      </c>
      <c r="L1944" s="17">
        <v>1</v>
      </c>
      <c r="M1944" s="17">
        <f t="shared" si="559"/>
        <v>2.3524081260686625E+28</v>
      </c>
      <c r="N1944" s="17">
        <f t="shared" si="554"/>
        <v>10</v>
      </c>
      <c r="O1944" s="17">
        <f t="shared" si="555"/>
        <v>94.2481250360578</v>
      </c>
      <c r="P1944" s="17">
        <v>1</v>
      </c>
      <c r="Q1944" s="17">
        <f t="shared" si="560"/>
        <v>32</v>
      </c>
      <c r="R1944" s="28">
        <f t="shared" si="548"/>
        <v>3.665413774096229E+32</v>
      </c>
      <c r="S1944" s="10">
        <f t="shared" si="556"/>
        <v>48.692307755258888</v>
      </c>
      <c r="T1944" s="10">
        <f t="shared" si="557"/>
        <v>40775.430612793687</v>
      </c>
      <c r="U1944" s="38">
        <f t="shared" si="549"/>
        <v>6.2451756804389756E+57</v>
      </c>
      <c r="V1944" s="6">
        <f t="shared" si="550"/>
        <v>0</v>
      </c>
    </row>
    <row r="1945" spans="2:22" x14ac:dyDescent="0.3">
      <c r="B1945" s="27">
        <v>1943</v>
      </c>
      <c r="C1945" s="70">
        <f t="shared" si="543"/>
        <v>2.9512901571342135E+26</v>
      </c>
      <c r="D1945" s="19">
        <f t="shared" si="551"/>
        <v>1.5111572745182865E+23</v>
      </c>
      <c r="E1945" s="8">
        <f t="shared" si="558"/>
        <v>1.1569011816989314E+59</v>
      </c>
      <c r="F1945" s="17">
        <f t="shared" si="544"/>
        <v>1.07</v>
      </c>
      <c r="G1945" s="17">
        <f t="shared" si="545"/>
        <v>59.06329626467717</v>
      </c>
      <c r="H1945" s="21">
        <f t="shared" si="546"/>
        <v>2.9512901571342135E+27</v>
      </c>
      <c r="I1945" s="22">
        <f t="shared" si="547"/>
        <v>27.470011909414406</v>
      </c>
      <c r="J1945" s="23">
        <f t="shared" si="552"/>
        <v>6.9426389480289839E+55</v>
      </c>
      <c r="K1945" s="22">
        <f t="shared" si="553"/>
        <v>55.841524580357245</v>
      </c>
      <c r="L1945" s="17">
        <v>1</v>
      </c>
      <c r="M1945" s="17">
        <f t="shared" si="559"/>
        <v>2.3524081260686625E+28</v>
      </c>
      <c r="N1945" s="17">
        <f t="shared" si="554"/>
        <v>10</v>
      </c>
      <c r="O1945" s="17">
        <f t="shared" si="555"/>
        <v>94.2481250360578</v>
      </c>
      <c r="P1945" s="17">
        <v>1</v>
      </c>
      <c r="Q1945" s="17">
        <f t="shared" si="560"/>
        <v>32</v>
      </c>
      <c r="R1945" s="28">
        <f t="shared" si="548"/>
        <v>3.9199845494768813E+32</v>
      </c>
      <c r="S1945" s="10">
        <f t="shared" si="556"/>
        <v>52.074091996899092</v>
      </c>
      <c r="T1945" s="10">
        <f t="shared" si="557"/>
        <v>40827.504704790583</v>
      </c>
      <c r="U1945" s="38">
        <f t="shared" si="549"/>
        <v>6.2483750532260856E+57</v>
      </c>
      <c r="V1945" s="6">
        <f t="shared" si="550"/>
        <v>0</v>
      </c>
    </row>
    <row r="1946" spans="2:22" x14ac:dyDescent="0.3">
      <c r="B1946" s="27">
        <v>1944</v>
      </c>
      <c r="C1946" s="70">
        <f t="shared" si="543"/>
        <v>2.9528013144087318E+26</v>
      </c>
      <c r="D1946" s="19">
        <f t="shared" si="551"/>
        <v>1.5111572745182865E+23</v>
      </c>
      <c r="E1946" s="8">
        <f t="shared" si="558"/>
        <v>1.2378842644178567E+59</v>
      </c>
      <c r="F1946" s="17">
        <f t="shared" si="544"/>
        <v>1.07</v>
      </c>
      <c r="G1946" s="17">
        <f t="shared" si="545"/>
        <v>59.092680042362382</v>
      </c>
      <c r="H1946" s="21">
        <f t="shared" si="546"/>
        <v>2.9528013144087318E+27</v>
      </c>
      <c r="I1946" s="22">
        <f t="shared" si="547"/>
        <v>27.470234225509305</v>
      </c>
      <c r="J1946" s="23">
        <f t="shared" si="552"/>
        <v>6.9461938066813286E+55</v>
      </c>
      <c r="K1946" s="22">
        <f t="shared" si="553"/>
        <v>55.841746896452143</v>
      </c>
      <c r="L1946" s="17">
        <v>1</v>
      </c>
      <c r="M1946" s="17">
        <f t="shared" si="559"/>
        <v>2.3524081260686625E+28</v>
      </c>
      <c r="N1946" s="17">
        <f t="shared" si="554"/>
        <v>10</v>
      </c>
      <c r="O1946" s="17">
        <f t="shared" si="555"/>
        <v>94.2481250360578</v>
      </c>
      <c r="P1946" s="17">
        <v>1</v>
      </c>
      <c r="Q1946" s="17">
        <f t="shared" si="560"/>
        <v>32</v>
      </c>
      <c r="R1946" s="28">
        <f t="shared" si="548"/>
        <v>4.1922369052647567E+32</v>
      </c>
      <c r="S1946" s="10">
        <f t="shared" si="556"/>
        <v>55.690762941064492</v>
      </c>
      <c r="T1946" s="10">
        <f t="shared" si="557"/>
        <v>40883.195467731646</v>
      </c>
      <c r="U1946" s="38">
        <f t="shared" si="549"/>
        <v>6.2515744260131957E+57</v>
      </c>
      <c r="V1946" s="6">
        <f t="shared" si="550"/>
        <v>0</v>
      </c>
    </row>
    <row r="1947" spans="2:22" x14ac:dyDescent="0.3">
      <c r="B1947" s="27">
        <v>1945</v>
      </c>
      <c r="C1947" s="70">
        <f t="shared" si="543"/>
        <v>2.95431247168325E+26</v>
      </c>
      <c r="D1947" s="19">
        <f t="shared" si="551"/>
        <v>1.5111572745182865E+23</v>
      </c>
      <c r="E1947" s="8">
        <f t="shared" si="558"/>
        <v>1.3245361629271067E+59</v>
      </c>
      <c r="F1947" s="17">
        <f t="shared" si="544"/>
        <v>1.07</v>
      </c>
      <c r="G1947" s="17">
        <f t="shared" si="545"/>
        <v>59.122063820047593</v>
      </c>
      <c r="H1947" s="21">
        <f t="shared" si="546"/>
        <v>2.95431247168325E+27</v>
      </c>
      <c r="I1947" s="22">
        <f t="shared" si="547"/>
        <v>27.470456427858437</v>
      </c>
      <c r="J1947" s="23">
        <f t="shared" si="552"/>
        <v>6.9497486653336732E+55</v>
      </c>
      <c r="K1947" s="22">
        <f t="shared" si="553"/>
        <v>55.841969098801279</v>
      </c>
      <c r="L1947" s="17">
        <v>1</v>
      </c>
      <c r="M1947" s="17">
        <f t="shared" si="559"/>
        <v>2.3524081260686625E+28</v>
      </c>
      <c r="N1947" s="17">
        <f t="shared" si="554"/>
        <v>10</v>
      </c>
      <c r="O1947" s="17">
        <f t="shared" si="555"/>
        <v>94.2481250360578</v>
      </c>
      <c r="P1947" s="17">
        <v>1</v>
      </c>
      <c r="Q1947" s="17">
        <f t="shared" si="560"/>
        <v>32</v>
      </c>
      <c r="R1947" s="28">
        <f t="shared" si="548"/>
        <v>4.4833990162605875E+32</v>
      </c>
      <c r="S1947" s="10">
        <f t="shared" si="556"/>
        <v>59.558635980521132</v>
      </c>
      <c r="T1947" s="10">
        <f t="shared" si="557"/>
        <v>40942.75410371217</v>
      </c>
      <c r="U1947" s="38">
        <f t="shared" si="549"/>
        <v>6.2547737988003057E+57</v>
      </c>
      <c r="V1947" s="6">
        <f t="shared" si="550"/>
        <v>0</v>
      </c>
    </row>
    <row r="1948" spans="2:22" x14ac:dyDescent="0.3">
      <c r="B1948" s="27">
        <v>1946</v>
      </c>
      <c r="C1948" s="70">
        <f t="shared" ref="C1948:C2011" si="561">IF(MOD(B1947+1,25)=0,(C1947*2)+D1947*2,C1947+D1947)</f>
        <v>2.9558236289577683E+26</v>
      </c>
      <c r="D1948" s="19">
        <f t="shared" si="551"/>
        <v>1.5111572745182865E+23</v>
      </c>
      <c r="E1948" s="8">
        <f t="shared" si="558"/>
        <v>1.4172536943320042E+59</v>
      </c>
      <c r="F1948" s="17">
        <f t="shared" si="544"/>
        <v>1.07</v>
      </c>
      <c r="G1948" s="17">
        <f t="shared" si="545"/>
        <v>59.151447597732798</v>
      </c>
      <c r="H1948" s="21">
        <f t="shared" si="546"/>
        <v>2.9558236289577683E+27</v>
      </c>
      <c r="I1948" s="22">
        <f t="shared" si="547"/>
        <v>27.470678516578136</v>
      </c>
      <c r="J1948" s="23">
        <f t="shared" si="552"/>
        <v>6.9533035239860179E+55</v>
      </c>
      <c r="K1948" s="22">
        <f t="shared" si="553"/>
        <v>55.842191187520974</v>
      </c>
      <c r="L1948" s="17">
        <v>1</v>
      </c>
      <c r="M1948" s="17">
        <f t="shared" si="559"/>
        <v>2.3524081260686625E+28</v>
      </c>
      <c r="N1948" s="17">
        <f t="shared" si="554"/>
        <v>10</v>
      </c>
      <c r="O1948" s="17">
        <f t="shared" si="555"/>
        <v>94.2481250360578</v>
      </c>
      <c r="P1948" s="17">
        <v>1</v>
      </c>
      <c r="Q1948" s="17">
        <f t="shared" si="560"/>
        <v>32</v>
      </c>
      <c r="R1948" s="28">
        <f t="shared" si="548"/>
        <v>4.7947843722723462E+32</v>
      </c>
      <c r="S1948" s="10">
        <f t="shared" si="556"/>
        <v>63.695159854730647</v>
      </c>
      <c r="T1948" s="10">
        <f t="shared" si="557"/>
        <v>41006.449263566901</v>
      </c>
      <c r="U1948" s="38">
        <f t="shared" si="549"/>
        <v>6.2579731715874164E+57</v>
      </c>
      <c r="V1948" s="6">
        <f t="shared" si="550"/>
        <v>0</v>
      </c>
    </row>
    <row r="1949" spans="2:22" x14ac:dyDescent="0.3">
      <c r="B1949" s="27">
        <v>1947</v>
      </c>
      <c r="C1949" s="70">
        <f t="shared" si="561"/>
        <v>2.9573347862322866E+26</v>
      </c>
      <c r="D1949" s="19">
        <f t="shared" si="551"/>
        <v>1.5111572745182865E+23</v>
      </c>
      <c r="E1949" s="8">
        <f t="shared" si="558"/>
        <v>1.5164614529352446E+59</v>
      </c>
      <c r="F1949" s="17">
        <f t="shared" si="544"/>
        <v>1.07</v>
      </c>
      <c r="G1949" s="17">
        <f t="shared" si="545"/>
        <v>59.180831375418009</v>
      </c>
      <c r="H1949" s="21">
        <f t="shared" si="546"/>
        <v>2.9573347862322866E+27</v>
      </c>
      <c r="I1949" s="22">
        <f t="shared" si="547"/>
        <v>27.470900491784555</v>
      </c>
      <c r="J1949" s="23">
        <f t="shared" si="552"/>
        <v>6.9568583826383626E+55</v>
      </c>
      <c r="K1949" s="22">
        <f t="shared" si="553"/>
        <v>55.842413162727397</v>
      </c>
      <c r="L1949" s="17">
        <v>1</v>
      </c>
      <c r="M1949" s="17">
        <f t="shared" si="559"/>
        <v>2.3524081260686625E+28</v>
      </c>
      <c r="N1949" s="17">
        <f t="shared" si="554"/>
        <v>10</v>
      </c>
      <c r="O1949" s="17">
        <f t="shared" si="555"/>
        <v>94.2481250360578</v>
      </c>
      <c r="P1949" s="17">
        <v>1</v>
      </c>
      <c r="Q1949" s="17">
        <f t="shared" si="560"/>
        <v>32</v>
      </c>
      <c r="R1949" s="28">
        <f t="shared" si="548"/>
        <v>5.1277977048626674E+32</v>
      </c>
      <c r="S1949" s="10">
        <f t="shared" si="556"/>
        <v>68.118995382300895</v>
      </c>
      <c r="T1949" s="10">
        <f t="shared" si="557"/>
        <v>41074.568258949199</v>
      </c>
      <c r="U1949" s="38">
        <f t="shared" si="549"/>
        <v>6.2611725443745264E+57</v>
      </c>
      <c r="V1949" s="6">
        <f t="shared" si="550"/>
        <v>0</v>
      </c>
    </row>
    <row r="1950" spans="2:22" x14ac:dyDescent="0.3">
      <c r="B1950" s="27">
        <v>1948</v>
      </c>
      <c r="C1950" s="70">
        <f t="shared" si="561"/>
        <v>2.9588459435068049E+26</v>
      </c>
      <c r="D1950" s="19">
        <f t="shared" si="551"/>
        <v>1.5111572745182865E+23</v>
      </c>
      <c r="E1950" s="8">
        <f t="shared" si="558"/>
        <v>1.6226137546407118E+59</v>
      </c>
      <c r="F1950" s="17">
        <f t="shared" si="544"/>
        <v>1.07</v>
      </c>
      <c r="G1950" s="17">
        <f t="shared" si="545"/>
        <v>59.210215153103221</v>
      </c>
      <c r="H1950" s="21">
        <f t="shared" si="546"/>
        <v>2.9588459435068049E+27</v>
      </c>
      <c r="I1950" s="22">
        <f t="shared" si="547"/>
        <v>27.471122353593671</v>
      </c>
      <c r="J1950" s="23">
        <f t="shared" si="552"/>
        <v>6.9604132412907061E+55</v>
      </c>
      <c r="K1950" s="22">
        <f t="shared" si="553"/>
        <v>55.842635024536513</v>
      </c>
      <c r="L1950" s="17">
        <v>1</v>
      </c>
      <c r="M1950" s="17">
        <f t="shared" si="559"/>
        <v>2.3524081260686625E+28</v>
      </c>
      <c r="N1950" s="17">
        <f t="shared" si="554"/>
        <v>10</v>
      </c>
      <c r="O1950" s="17">
        <f t="shared" si="555"/>
        <v>94.2481250360578</v>
      </c>
      <c r="P1950" s="17">
        <v>1</v>
      </c>
      <c r="Q1950" s="17">
        <f t="shared" si="560"/>
        <v>32</v>
      </c>
      <c r="R1950" s="28">
        <f t="shared" si="548"/>
        <v>5.4839413258454433E+32</v>
      </c>
      <c r="S1950" s="10">
        <f t="shared" si="556"/>
        <v>72.850099663219765</v>
      </c>
      <c r="T1950" s="10">
        <f t="shared" si="557"/>
        <v>41147.41835861242</v>
      </c>
      <c r="U1950" s="38">
        <f t="shared" si="549"/>
        <v>6.2643719171616357E+57</v>
      </c>
      <c r="V1950" s="6">
        <f t="shared" si="550"/>
        <v>0</v>
      </c>
    </row>
    <row r="1951" spans="2:22" x14ac:dyDescent="0.3">
      <c r="B1951" s="27">
        <v>1949</v>
      </c>
      <c r="C1951" s="70">
        <f t="shared" si="561"/>
        <v>2.9603571007813232E+26</v>
      </c>
      <c r="D1951" s="19">
        <f t="shared" si="551"/>
        <v>1.5111572745182865E+23</v>
      </c>
      <c r="E1951" s="8">
        <f t="shared" si="558"/>
        <v>1.7361967174655618E+59</v>
      </c>
      <c r="F1951" s="17">
        <f t="shared" si="544"/>
        <v>1.07</v>
      </c>
      <c r="G1951" s="17">
        <f t="shared" si="545"/>
        <v>59.239598930788432</v>
      </c>
      <c r="H1951" s="21">
        <f t="shared" si="546"/>
        <v>2.9603571007813232E+27</v>
      </c>
      <c r="I1951" s="22">
        <f t="shared" si="547"/>
        <v>27.471344102121289</v>
      </c>
      <c r="J1951" s="23">
        <f t="shared" si="552"/>
        <v>6.9639680999430508E+55</v>
      </c>
      <c r="K1951" s="22">
        <f t="shared" si="553"/>
        <v>55.842856773064128</v>
      </c>
      <c r="L1951" s="17">
        <v>1</v>
      </c>
      <c r="M1951" s="17">
        <f t="shared" si="559"/>
        <v>2.3524081260686625E+28</v>
      </c>
      <c r="N1951" s="17">
        <f t="shared" si="554"/>
        <v>10</v>
      </c>
      <c r="O1951" s="17">
        <f t="shared" si="555"/>
        <v>94.2481250360578</v>
      </c>
      <c r="P1951" s="17">
        <v>1</v>
      </c>
      <c r="Q1951" s="17">
        <f t="shared" si="560"/>
        <v>32</v>
      </c>
      <c r="R1951" s="28">
        <f t="shared" si="548"/>
        <v>5.8648219061387207E+32</v>
      </c>
      <c r="S1951" s="10">
        <f t="shared" si="556"/>
        <v>77.909816130895962</v>
      </c>
      <c r="T1951" s="10">
        <f t="shared" si="557"/>
        <v>41225.328174743314</v>
      </c>
      <c r="U1951" s="38">
        <f t="shared" si="549"/>
        <v>6.2675712899487458E+57</v>
      </c>
      <c r="V1951" s="6">
        <f t="shared" si="550"/>
        <v>0</v>
      </c>
    </row>
    <row r="1952" spans="2:22" x14ac:dyDescent="0.3">
      <c r="B1952" s="27">
        <v>1950</v>
      </c>
      <c r="C1952" s="70">
        <f t="shared" si="561"/>
        <v>5.923736516111683E+26</v>
      </c>
      <c r="D1952" s="19">
        <f t="shared" si="551"/>
        <v>3.0223145490365729E+23</v>
      </c>
      <c r="E1952" s="8">
        <f t="shared" si="558"/>
        <v>1.8577304876881511E+59</v>
      </c>
      <c r="F1952" s="17">
        <f t="shared" si="544"/>
        <v>1.07</v>
      </c>
      <c r="G1952" s="17">
        <f t="shared" si="545"/>
        <v>59.268982708473636</v>
      </c>
      <c r="H1952" s="21">
        <f t="shared" si="546"/>
        <v>5.923736516111683E+27</v>
      </c>
      <c r="I1952" s="22">
        <f t="shared" si="547"/>
        <v>27.772595733147011</v>
      </c>
      <c r="J1952" s="23">
        <f t="shared" si="552"/>
        <v>4.1805137751572377E+56</v>
      </c>
      <c r="K1952" s="22">
        <f t="shared" si="553"/>
        <v>56.621229658809511</v>
      </c>
      <c r="L1952" s="17">
        <v>3</v>
      </c>
      <c r="M1952" s="17">
        <f t="shared" si="559"/>
        <v>7.0572243782059876E+28</v>
      </c>
      <c r="N1952" s="17">
        <f t="shared" si="554"/>
        <v>30</v>
      </c>
      <c r="O1952" s="17">
        <f t="shared" si="555"/>
        <v>95.833087536778962</v>
      </c>
      <c r="P1952" s="17">
        <v>1</v>
      </c>
      <c r="Q1952" s="17">
        <f t="shared" si="560"/>
        <v>32</v>
      </c>
      <c r="R1952" s="28">
        <f t="shared" si="548"/>
        <v>3.1360788627843259E+32</v>
      </c>
      <c r="S1952" s="10">
        <f t="shared" si="556"/>
        <v>13.886828476739367</v>
      </c>
      <c r="T1952" s="10">
        <f t="shared" si="557"/>
        <v>41329.215003220052</v>
      </c>
      <c r="U1952" s="38">
        <f t="shared" si="549"/>
        <v>3.7624623976415139E+58</v>
      </c>
      <c r="V1952" s="6">
        <f t="shared" si="550"/>
        <v>90</v>
      </c>
    </row>
    <row r="1953" spans="2:22" x14ac:dyDescent="0.3">
      <c r="B1953" s="27">
        <v>1951</v>
      </c>
      <c r="C1953" s="70">
        <f t="shared" si="561"/>
        <v>5.9267588306607195E+26</v>
      </c>
      <c r="D1953" s="19">
        <f t="shared" si="551"/>
        <v>3.0223145490365729E+23</v>
      </c>
      <c r="E1953" s="8">
        <f t="shared" si="558"/>
        <v>1.9877716218263219E+59</v>
      </c>
      <c r="F1953" s="17">
        <f t="shared" si="544"/>
        <v>1.07</v>
      </c>
      <c r="G1953" s="17">
        <f t="shared" si="545"/>
        <v>59.298366486158848</v>
      </c>
      <c r="H1953" s="21">
        <f t="shared" si="546"/>
        <v>5.9267588306607195E+27</v>
      </c>
      <c r="I1953" s="22">
        <f t="shared" si="547"/>
        <v>27.772817255458317</v>
      </c>
      <c r="J1953" s="23">
        <f t="shared" si="552"/>
        <v>4.1826466903486445E+56</v>
      </c>
      <c r="K1953" s="22">
        <f t="shared" si="553"/>
        <v>56.621451181120818</v>
      </c>
      <c r="L1953" s="17">
        <v>1</v>
      </c>
      <c r="M1953" s="17">
        <f t="shared" si="559"/>
        <v>7.0572243782059876E+28</v>
      </c>
      <c r="N1953" s="17">
        <f t="shared" si="554"/>
        <v>10</v>
      </c>
      <c r="O1953" s="17">
        <f t="shared" si="555"/>
        <v>95.833087536778962</v>
      </c>
      <c r="P1953" s="17">
        <v>1</v>
      </c>
      <c r="Q1953" s="17">
        <f t="shared" si="560"/>
        <v>32</v>
      </c>
      <c r="R1953" s="28">
        <f t="shared" si="548"/>
        <v>3.3538932131725084E+32</v>
      </c>
      <c r="S1953" s="10">
        <f t="shared" si="556"/>
        <v>14.851329261304336</v>
      </c>
      <c r="T1953" s="10">
        <f t="shared" si="557"/>
        <v>41344.066332481358</v>
      </c>
      <c r="U1953" s="38">
        <f t="shared" si="549"/>
        <v>3.76438202131378E+58</v>
      </c>
      <c r="V1953" s="6">
        <f t="shared" si="550"/>
        <v>0</v>
      </c>
    </row>
    <row r="1954" spans="2:22" x14ac:dyDescent="0.3">
      <c r="B1954" s="27">
        <v>1952</v>
      </c>
      <c r="C1954" s="70">
        <f t="shared" si="561"/>
        <v>5.9297811452097561E+26</v>
      </c>
      <c r="D1954" s="19">
        <f t="shared" si="551"/>
        <v>3.0223145490365729E+23</v>
      </c>
      <c r="E1954" s="8">
        <f t="shared" si="558"/>
        <v>2.1269156353541644E+59</v>
      </c>
      <c r="F1954" s="17">
        <f t="shared" si="544"/>
        <v>1.07</v>
      </c>
      <c r="G1954" s="17">
        <f t="shared" si="545"/>
        <v>59.327750263844059</v>
      </c>
      <c r="H1954" s="21">
        <f t="shared" si="546"/>
        <v>5.9297811452097561E+27</v>
      </c>
      <c r="I1954" s="22">
        <f t="shared" si="547"/>
        <v>27.773038664834463</v>
      </c>
      <c r="J1954" s="23">
        <f t="shared" si="552"/>
        <v>4.1847796055400513E+56</v>
      </c>
      <c r="K1954" s="22">
        <f t="shared" si="553"/>
        <v>56.621672590496964</v>
      </c>
      <c r="L1954" s="17">
        <v>1</v>
      </c>
      <c r="M1954" s="17">
        <f t="shared" si="559"/>
        <v>7.0572243782059876E+28</v>
      </c>
      <c r="N1954" s="17">
        <f t="shared" si="554"/>
        <v>10</v>
      </c>
      <c r="O1954" s="17">
        <f t="shared" si="555"/>
        <v>95.833087536778962</v>
      </c>
      <c r="P1954" s="17">
        <v>1</v>
      </c>
      <c r="Q1954" s="17">
        <f t="shared" si="560"/>
        <v>32</v>
      </c>
      <c r="R1954" s="28">
        <f t="shared" si="548"/>
        <v>3.5868366526011617E+32</v>
      </c>
      <c r="S1954" s="10">
        <f t="shared" si="556"/>
        <v>15.882822960813989</v>
      </c>
      <c r="T1954" s="10">
        <f t="shared" si="557"/>
        <v>41359.949155442169</v>
      </c>
      <c r="U1954" s="38">
        <f t="shared" si="549"/>
        <v>3.7663016449860462E+58</v>
      </c>
      <c r="V1954" s="6">
        <f t="shared" si="550"/>
        <v>0</v>
      </c>
    </row>
    <row r="1955" spans="2:22" x14ac:dyDescent="0.3">
      <c r="B1955" s="27">
        <v>1953</v>
      </c>
      <c r="C1955" s="70">
        <f t="shared" si="561"/>
        <v>5.9328034597587927E+26</v>
      </c>
      <c r="D1955" s="19">
        <f t="shared" si="551"/>
        <v>3.0223145490365729E+23</v>
      </c>
      <c r="E1955" s="8">
        <f t="shared" si="558"/>
        <v>2.2757997298289558E+59</v>
      </c>
      <c r="F1955" s="17">
        <f t="shared" si="544"/>
        <v>1.07</v>
      </c>
      <c r="G1955" s="17">
        <f t="shared" si="545"/>
        <v>59.357134041529264</v>
      </c>
      <c r="H1955" s="21">
        <f t="shared" si="546"/>
        <v>5.9328034597587927E+27</v>
      </c>
      <c r="I1955" s="22">
        <f t="shared" si="547"/>
        <v>27.77325996139054</v>
      </c>
      <c r="J1955" s="23">
        <f t="shared" si="552"/>
        <v>4.1869125207314581E+56</v>
      </c>
      <c r="K1955" s="22">
        <f t="shared" si="553"/>
        <v>56.621893887053041</v>
      </c>
      <c r="L1955" s="17">
        <v>1</v>
      </c>
      <c r="M1955" s="17">
        <f t="shared" si="559"/>
        <v>7.0572243782059876E+28</v>
      </c>
      <c r="N1955" s="17">
        <f t="shared" si="554"/>
        <v>10</v>
      </c>
      <c r="O1955" s="17">
        <f t="shared" si="555"/>
        <v>95.833087536778962</v>
      </c>
      <c r="P1955" s="17">
        <v>1</v>
      </c>
      <c r="Q1955" s="17">
        <f t="shared" si="560"/>
        <v>32</v>
      </c>
      <c r="R1955" s="28">
        <f t="shared" si="548"/>
        <v>3.835960090815956E+32</v>
      </c>
      <c r="S1955" s="10">
        <f t="shared" si="556"/>
        <v>16.985963094526358</v>
      </c>
      <c r="T1955" s="10">
        <f t="shared" si="557"/>
        <v>41376.935118536698</v>
      </c>
      <c r="U1955" s="38">
        <f t="shared" si="549"/>
        <v>3.7682212686583123E+58</v>
      </c>
      <c r="V1955" s="6">
        <f t="shared" si="550"/>
        <v>0</v>
      </c>
    </row>
    <row r="1956" spans="2:22" x14ac:dyDescent="0.3">
      <c r="B1956" s="27">
        <v>1954</v>
      </c>
      <c r="C1956" s="70">
        <f t="shared" si="561"/>
        <v>5.9358257743078292E+26</v>
      </c>
      <c r="D1956" s="19">
        <f t="shared" si="551"/>
        <v>3.0223145490365729E+23</v>
      </c>
      <c r="E1956" s="8">
        <f t="shared" si="558"/>
        <v>2.4351057109169828E+59</v>
      </c>
      <c r="F1956" s="17">
        <f t="shared" si="544"/>
        <v>1.07</v>
      </c>
      <c r="G1956" s="17">
        <f t="shared" si="545"/>
        <v>59.386517819214475</v>
      </c>
      <c r="H1956" s="21">
        <f t="shared" si="546"/>
        <v>5.9358257743078292E+27</v>
      </c>
      <c r="I1956" s="22">
        <f t="shared" si="547"/>
        <v>27.773481145241465</v>
      </c>
      <c r="J1956" s="23">
        <f t="shared" si="552"/>
        <v>4.1890454359228649E+56</v>
      </c>
      <c r="K1956" s="22">
        <f t="shared" si="553"/>
        <v>56.622115070903966</v>
      </c>
      <c r="L1956" s="17">
        <v>1</v>
      </c>
      <c r="M1956" s="17">
        <f t="shared" si="559"/>
        <v>7.0572243782059876E+28</v>
      </c>
      <c r="N1956" s="17">
        <f t="shared" si="554"/>
        <v>10</v>
      </c>
      <c r="O1956" s="17">
        <f t="shared" si="555"/>
        <v>95.833087536778962</v>
      </c>
      <c r="P1956" s="17">
        <v>1</v>
      </c>
      <c r="Q1956" s="17">
        <f t="shared" si="560"/>
        <v>32</v>
      </c>
      <c r="R1956" s="28">
        <f t="shared" si="548"/>
        <v>4.10238744111545E+32</v>
      </c>
      <c r="S1956" s="10">
        <f t="shared" si="556"/>
        <v>18.16572644774649</v>
      </c>
      <c r="T1956" s="10">
        <f t="shared" si="557"/>
        <v>41395.100844984445</v>
      </c>
      <c r="U1956" s="38">
        <f t="shared" si="549"/>
        <v>3.7701408923305785E+58</v>
      </c>
      <c r="V1956" s="6">
        <f t="shared" si="550"/>
        <v>0</v>
      </c>
    </row>
    <row r="1957" spans="2:22" x14ac:dyDescent="0.3">
      <c r="B1957" s="27">
        <v>1955</v>
      </c>
      <c r="C1957" s="70">
        <f t="shared" si="561"/>
        <v>5.9388480888568658E+26</v>
      </c>
      <c r="D1957" s="19">
        <f t="shared" si="551"/>
        <v>3.0223145490365729E+23</v>
      </c>
      <c r="E1957" s="8">
        <f t="shared" si="558"/>
        <v>2.6055631106811718E+59</v>
      </c>
      <c r="F1957" s="17">
        <f t="shared" si="544"/>
        <v>1.07</v>
      </c>
      <c r="G1957" s="17">
        <f t="shared" si="545"/>
        <v>59.415901596899687</v>
      </c>
      <c r="H1957" s="21">
        <f t="shared" si="546"/>
        <v>5.9388480888568658E+27</v>
      </c>
      <c r="I1957" s="22">
        <f t="shared" si="547"/>
        <v>27.773702216501977</v>
      </c>
      <c r="J1957" s="23">
        <f t="shared" si="552"/>
        <v>4.1911783511142708E+56</v>
      </c>
      <c r="K1957" s="22">
        <f t="shared" si="553"/>
        <v>56.622336142164478</v>
      </c>
      <c r="L1957" s="17">
        <v>1</v>
      </c>
      <c r="M1957" s="17">
        <f t="shared" si="559"/>
        <v>7.0572243782059876E+28</v>
      </c>
      <c r="N1957" s="17">
        <f t="shared" si="554"/>
        <v>10</v>
      </c>
      <c r="O1957" s="17">
        <f t="shared" si="555"/>
        <v>95.833087536778962</v>
      </c>
      <c r="P1957" s="17">
        <v>1</v>
      </c>
      <c r="Q1957" s="17">
        <f t="shared" si="560"/>
        <v>32</v>
      </c>
      <c r="R1957" s="28">
        <f t="shared" si="548"/>
        <v>4.3873206919874277E+32</v>
      </c>
      <c r="S1957" s="10">
        <f t="shared" si="556"/>
        <v>19.427435529470891</v>
      </c>
      <c r="T1957" s="10">
        <f t="shared" si="557"/>
        <v>41414.528280513914</v>
      </c>
      <c r="U1957" s="38">
        <f t="shared" si="549"/>
        <v>3.7720605160028435E+58</v>
      </c>
      <c r="V1957" s="6">
        <f t="shared" si="550"/>
        <v>0</v>
      </c>
    </row>
    <row r="1958" spans="2:22" x14ac:dyDescent="0.3">
      <c r="B1958" s="27">
        <v>1956</v>
      </c>
      <c r="C1958" s="70">
        <f t="shared" si="561"/>
        <v>5.9418704034059024E+26</v>
      </c>
      <c r="D1958" s="19">
        <f t="shared" si="551"/>
        <v>3.0223145490365729E+23</v>
      </c>
      <c r="E1958" s="8">
        <f t="shared" si="558"/>
        <v>2.7879525284288538E+59</v>
      </c>
      <c r="F1958" s="17">
        <f t="shared" si="544"/>
        <v>1.07</v>
      </c>
      <c r="G1958" s="17">
        <f t="shared" si="545"/>
        <v>59.445285374584898</v>
      </c>
      <c r="H1958" s="21">
        <f t="shared" si="546"/>
        <v>5.9418704034059024E+27</v>
      </c>
      <c r="I1958" s="22">
        <f t="shared" si="547"/>
        <v>27.773923175286651</v>
      </c>
      <c r="J1958" s="23">
        <f t="shared" si="552"/>
        <v>4.1933112663056776E+56</v>
      </c>
      <c r="K1958" s="22">
        <f t="shared" si="553"/>
        <v>56.622557100949152</v>
      </c>
      <c r="L1958" s="17">
        <v>1</v>
      </c>
      <c r="M1958" s="17">
        <f t="shared" si="559"/>
        <v>7.0572243782059876E+28</v>
      </c>
      <c r="N1958" s="17">
        <f t="shared" si="554"/>
        <v>10</v>
      </c>
      <c r="O1958" s="17">
        <f t="shared" si="555"/>
        <v>95.833087536778962</v>
      </c>
      <c r="P1958" s="17">
        <v>1</v>
      </c>
      <c r="Q1958" s="17">
        <f t="shared" si="560"/>
        <v>32</v>
      </c>
      <c r="R1958" s="28">
        <f t="shared" si="548"/>
        <v>4.6920453310977449E+32</v>
      </c>
      <c r="S1958" s="10">
        <f t="shared" si="556"/>
        <v>20.776782590279261</v>
      </c>
      <c r="T1958" s="10">
        <f t="shared" si="557"/>
        <v>41435.305063104192</v>
      </c>
      <c r="U1958" s="38">
        <f t="shared" si="549"/>
        <v>3.7739801396751097E+58</v>
      </c>
      <c r="V1958" s="6">
        <f t="shared" si="550"/>
        <v>0</v>
      </c>
    </row>
    <row r="1959" spans="2:22" x14ac:dyDescent="0.3">
      <c r="B1959" s="27">
        <v>1957</v>
      </c>
      <c r="C1959" s="70">
        <f t="shared" si="561"/>
        <v>5.944892717954939E+26</v>
      </c>
      <c r="D1959" s="19">
        <f t="shared" si="551"/>
        <v>3.0223145490365729E+23</v>
      </c>
      <c r="E1959" s="8">
        <f t="shared" si="558"/>
        <v>2.9831092054188738E+59</v>
      </c>
      <c r="F1959" s="17">
        <f t="shared" si="544"/>
        <v>1.07</v>
      </c>
      <c r="G1959" s="17">
        <f t="shared" si="545"/>
        <v>59.474669152270103</v>
      </c>
      <c r="H1959" s="21">
        <f t="shared" si="546"/>
        <v>5.944892717954939E+27</v>
      </c>
      <c r="I1959" s="22">
        <f t="shared" si="547"/>
        <v>27.774144021709869</v>
      </c>
      <c r="J1959" s="23">
        <f t="shared" si="552"/>
        <v>4.1954441814970844E+56</v>
      </c>
      <c r="K1959" s="22">
        <f t="shared" si="553"/>
        <v>56.62277794737237</v>
      </c>
      <c r="L1959" s="17">
        <v>1</v>
      </c>
      <c r="M1959" s="17">
        <f t="shared" si="559"/>
        <v>7.0572243782059876E+28</v>
      </c>
      <c r="N1959" s="17">
        <f t="shared" si="554"/>
        <v>10</v>
      </c>
      <c r="O1959" s="17">
        <f t="shared" si="555"/>
        <v>95.833087536778962</v>
      </c>
      <c r="P1959" s="17">
        <v>1</v>
      </c>
      <c r="Q1959" s="17">
        <f t="shared" si="560"/>
        <v>32</v>
      </c>
      <c r="R1959" s="28">
        <f t="shared" si="548"/>
        <v>5.0179361461127799E+32</v>
      </c>
      <c r="S1959" s="10">
        <f t="shared" si="556"/>
        <v>22.21985530887812</v>
      </c>
      <c r="T1959" s="10">
        <f t="shared" si="557"/>
        <v>41457.524918413066</v>
      </c>
      <c r="U1959" s="38">
        <f t="shared" si="549"/>
        <v>3.7758997633473758E+58</v>
      </c>
      <c r="V1959" s="6">
        <f t="shared" si="550"/>
        <v>0</v>
      </c>
    </row>
    <row r="1960" spans="2:22" x14ac:dyDescent="0.3">
      <c r="B1960" s="27">
        <v>1958</v>
      </c>
      <c r="C1960" s="70">
        <f t="shared" si="561"/>
        <v>5.9479150325039755E+26</v>
      </c>
      <c r="D1960" s="19">
        <f t="shared" si="551"/>
        <v>3.0223145490365729E+23</v>
      </c>
      <c r="E1960" s="8">
        <f t="shared" si="558"/>
        <v>3.1919268497981951E+59</v>
      </c>
      <c r="F1960" s="17">
        <f t="shared" ref="F1960:F2023" si="562">$Y$4</f>
        <v>1.07</v>
      </c>
      <c r="G1960" s="17">
        <f t="shared" si="545"/>
        <v>59.504052929955314</v>
      </c>
      <c r="H1960" s="21">
        <f t="shared" si="546"/>
        <v>5.9479150325039755E+27</v>
      </c>
      <c r="I1960" s="22">
        <f t="shared" si="547"/>
        <v>27.774364755885856</v>
      </c>
      <c r="J1960" s="23">
        <f t="shared" si="552"/>
        <v>4.1975770966884912E+56</v>
      </c>
      <c r="K1960" s="22">
        <f t="shared" si="553"/>
        <v>56.62299868154836</v>
      </c>
      <c r="L1960" s="17">
        <v>1</v>
      </c>
      <c r="M1960" s="17">
        <f t="shared" si="559"/>
        <v>7.0572243782059876E+28</v>
      </c>
      <c r="N1960" s="17">
        <f t="shared" si="554"/>
        <v>10</v>
      </c>
      <c r="O1960" s="17">
        <f t="shared" si="555"/>
        <v>95.833087536778962</v>
      </c>
      <c r="P1960" s="17">
        <v>1</v>
      </c>
      <c r="Q1960" s="17">
        <f t="shared" si="560"/>
        <v>32</v>
      </c>
      <c r="R1960" s="28">
        <f t="shared" si="548"/>
        <v>5.3664634285376567E+32</v>
      </c>
      <c r="S1960" s="10">
        <f t="shared" si="556"/>
        <v>23.763164263233076</v>
      </c>
      <c r="T1960" s="10">
        <f t="shared" si="557"/>
        <v>41481.288082676299</v>
      </c>
      <c r="U1960" s="38">
        <f t="shared" si="549"/>
        <v>3.777819387019642E+58</v>
      </c>
      <c r="V1960" s="6">
        <f t="shared" si="550"/>
        <v>0</v>
      </c>
    </row>
    <row r="1961" spans="2:22" x14ac:dyDescent="0.3">
      <c r="B1961" s="27">
        <v>1959</v>
      </c>
      <c r="C1961" s="70">
        <f t="shared" si="561"/>
        <v>5.9509373470530121E+26</v>
      </c>
      <c r="D1961" s="19">
        <f t="shared" si="551"/>
        <v>3.0223145490365729E+23</v>
      </c>
      <c r="E1961" s="8">
        <f t="shared" si="558"/>
        <v>3.415361729284069E+59</v>
      </c>
      <c r="F1961" s="17">
        <f t="shared" si="562"/>
        <v>1.07</v>
      </c>
      <c r="G1961" s="17">
        <f t="shared" si="545"/>
        <v>59.533436707640526</v>
      </c>
      <c r="H1961" s="21">
        <f t="shared" si="546"/>
        <v>5.9509373470530121E+27</v>
      </c>
      <c r="I1961" s="22">
        <f t="shared" si="547"/>
        <v>27.774585377928652</v>
      </c>
      <c r="J1961" s="23">
        <f t="shared" si="552"/>
        <v>4.199710011879898E+56</v>
      </c>
      <c r="K1961" s="22">
        <f t="shared" si="553"/>
        <v>56.623219303591156</v>
      </c>
      <c r="L1961" s="17">
        <v>1</v>
      </c>
      <c r="M1961" s="17">
        <f t="shared" si="559"/>
        <v>7.0572243782059876E+28</v>
      </c>
      <c r="N1961" s="17">
        <f t="shared" si="554"/>
        <v>10</v>
      </c>
      <c r="O1961" s="17">
        <f t="shared" si="555"/>
        <v>95.833087536778962</v>
      </c>
      <c r="P1961" s="17">
        <v>1</v>
      </c>
      <c r="Q1961" s="17">
        <f t="shared" si="560"/>
        <v>32</v>
      </c>
      <c r="R1961" s="28">
        <f t="shared" si="548"/>
        <v>5.7391996085715875E+32</v>
      </c>
      <c r="S1961" s="10">
        <f t="shared" si="556"/>
        <v>25.413672310282216</v>
      </c>
      <c r="T1961" s="10">
        <f t="shared" si="557"/>
        <v>41506.701754986585</v>
      </c>
      <c r="U1961" s="38">
        <f t="shared" si="549"/>
        <v>3.7797390106919081E+58</v>
      </c>
      <c r="V1961" s="6">
        <f t="shared" si="550"/>
        <v>0</v>
      </c>
    </row>
    <row r="1962" spans="2:22" x14ac:dyDescent="0.3">
      <c r="B1962" s="27">
        <v>1960</v>
      </c>
      <c r="C1962" s="70">
        <f t="shared" si="561"/>
        <v>5.9539596616020487E+26</v>
      </c>
      <c r="D1962" s="19">
        <f t="shared" si="551"/>
        <v>3.0223145490365729E+23</v>
      </c>
      <c r="E1962" s="8">
        <f t="shared" si="558"/>
        <v>3.6544370503339538E+59</v>
      </c>
      <c r="F1962" s="17">
        <f t="shared" si="562"/>
        <v>1.07</v>
      </c>
      <c r="G1962" s="17">
        <f t="shared" si="545"/>
        <v>59.562820485325737</v>
      </c>
      <c r="H1962" s="21">
        <f t="shared" si="546"/>
        <v>5.9539596616020487E+27</v>
      </c>
      <c r="I1962" s="22">
        <f t="shared" si="547"/>
        <v>27.774805887952127</v>
      </c>
      <c r="J1962" s="23">
        <f t="shared" si="552"/>
        <v>4.2018429270713048E+56</v>
      </c>
      <c r="K1962" s="22">
        <f t="shared" si="553"/>
        <v>56.623439813614631</v>
      </c>
      <c r="L1962" s="17">
        <v>1</v>
      </c>
      <c r="M1962" s="17">
        <f t="shared" si="559"/>
        <v>7.0572243782059876E+28</v>
      </c>
      <c r="N1962" s="17">
        <f t="shared" si="554"/>
        <v>10</v>
      </c>
      <c r="O1962" s="17">
        <f t="shared" si="555"/>
        <v>95.833087536778962</v>
      </c>
      <c r="P1962" s="17">
        <v>1</v>
      </c>
      <c r="Q1962" s="17">
        <f t="shared" si="560"/>
        <v>32</v>
      </c>
      <c r="R1962" s="28">
        <f t="shared" si="548"/>
        <v>6.1378263509273496E+32</v>
      </c>
      <c r="S1962" s="10">
        <f t="shared" si="556"/>
        <v>27.178826006838516</v>
      </c>
      <c r="T1962" s="10">
        <f t="shared" si="557"/>
        <v>41533.88058099342</v>
      </c>
      <c r="U1962" s="38">
        <f t="shared" si="549"/>
        <v>3.7816586343641743E+58</v>
      </c>
      <c r="V1962" s="6">
        <f t="shared" si="550"/>
        <v>0</v>
      </c>
    </row>
    <row r="1963" spans="2:22" x14ac:dyDescent="0.3">
      <c r="B1963" s="27">
        <v>1961</v>
      </c>
      <c r="C1963" s="70">
        <f t="shared" si="561"/>
        <v>5.9569819761510853E+26</v>
      </c>
      <c r="D1963" s="19">
        <f t="shared" si="551"/>
        <v>3.0223145490365729E+23</v>
      </c>
      <c r="E1963" s="8">
        <f t="shared" si="558"/>
        <v>3.9102476438573308E+59</v>
      </c>
      <c r="F1963" s="17">
        <f t="shared" si="562"/>
        <v>1.07</v>
      </c>
      <c r="G1963" s="17">
        <f t="shared" si="545"/>
        <v>59.592204263010942</v>
      </c>
      <c r="H1963" s="21">
        <f t="shared" si="546"/>
        <v>5.9569819761510853E+27</v>
      </c>
      <c r="I1963" s="22">
        <f t="shared" si="547"/>
        <v>27.775026286069977</v>
      </c>
      <c r="J1963" s="23">
        <f t="shared" si="552"/>
        <v>4.2039758422627116E+56</v>
      </c>
      <c r="K1963" s="22">
        <f t="shared" si="553"/>
        <v>56.623660211732478</v>
      </c>
      <c r="L1963" s="17">
        <v>1</v>
      </c>
      <c r="M1963" s="17">
        <f t="shared" si="559"/>
        <v>7.0572243782059876E+28</v>
      </c>
      <c r="N1963" s="17">
        <f t="shared" si="554"/>
        <v>10</v>
      </c>
      <c r="O1963" s="17">
        <f t="shared" si="555"/>
        <v>95.833087536778962</v>
      </c>
      <c r="P1963" s="17">
        <v>1</v>
      </c>
      <c r="Q1963" s="17">
        <f t="shared" si="560"/>
        <v>32</v>
      </c>
      <c r="R1963" s="28">
        <f t="shared" si="548"/>
        <v>6.564142143642699E+32</v>
      </c>
      <c r="S1963" s="10">
        <f t="shared" si="556"/>
        <v>29.066589213503253</v>
      </c>
      <c r="T1963" s="10">
        <f t="shared" si="557"/>
        <v>41562.94717020692</v>
      </c>
      <c r="U1963" s="38">
        <f t="shared" si="549"/>
        <v>3.7835782580364405E+58</v>
      </c>
      <c r="V1963" s="6">
        <f t="shared" si="550"/>
        <v>0</v>
      </c>
    </row>
    <row r="1964" spans="2:22" x14ac:dyDescent="0.3">
      <c r="B1964" s="27">
        <v>1962</v>
      </c>
      <c r="C1964" s="70">
        <f t="shared" si="561"/>
        <v>5.9600042907001218E+26</v>
      </c>
      <c r="D1964" s="19">
        <f t="shared" si="551"/>
        <v>3.0223145490365729E+23</v>
      </c>
      <c r="E1964" s="8">
        <f t="shared" si="558"/>
        <v>4.1839649789273438E+59</v>
      </c>
      <c r="F1964" s="17">
        <f t="shared" si="562"/>
        <v>1.07</v>
      </c>
      <c r="G1964" s="17">
        <f t="shared" si="545"/>
        <v>59.621588040696153</v>
      </c>
      <c r="H1964" s="21">
        <f t="shared" si="546"/>
        <v>5.9600042907001218E+27</v>
      </c>
      <c r="I1964" s="22">
        <f t="shared" si="547"/>
        <v>27.775246572395726</v>
      </c>
      <c r="J1964" s="23">
        <f t="shared" si="552"/>
        <v>4.2061087574541184E+56</v>
      </c>
      <c r="K1964" s="22">
        <f t="shared" si="553"/>
        <v>56.623880498058227</v>
      </c>
      <c r="L1964" s="17">
        <v>1</v>
      </c>
      <c r="M1964" s="17">
        <f t="shared" si="559"/>
        <v>7.0572243782059876E+28</v>
      </c>
      <c r="N1964" s="17">
        <f t="shared" si="554"/>
        <v>10</v>
      </c>
      <c r="O1964" s="17">
        <f t="shared" si="555"/>
        <v>95.833087536778962</v>
      </c>
      <c r="P1964" s="17">
        <v>1</v>
      </c>
      <c r="Q1964" s="17">
        <f t="shared" si="560"/>
        <v>32</v>
      </c>
      <c r="R1964" s="28">
        <f t="shared" si="548"/>
        <v>7.0200704141369897E+32</v>
      </c>
      <c r="S1964" s="10">
        <f t="shared" si="556"/>
        <v>31.085479033266711</v>
      </c>
      <c r="T1964" s="10">
        <f t="shared" si="557"/>
        <v>41594.032649240187</v>
      </c>
      <c r="U1964" s="38">
        <f t="shared" si="549"/>
        <v>3.7854978817087066E+58</v>
      </c>
      <c r="V1964" s="6">
        <f t="shared" si="550"/>
        <v>0</v>
      </c>
    </row>
    <row r="1965" spans="2:22" x14ac:dyDescent="0.3">
      <c r="B1965" s="27">
        <v>1963</v>
      </c>
      <c r="C1965" s="70">
        <f t="shared" si="561"/>
        <v>5.9630266052491584E+26</v>
      </c>
      <c r="D1965" s="19">
        <f t="shared" si="551"/>
        <v>3.0223145490365729E+23</v>
      </c>
      <c r="E1965" s="8">
        <f t="shared" si="558"/>
        <v>4.4768425274522585E+59</v>
      </c>
      <c r="F1965" s="17">
        <f t="shared" si="562"/>
        <v>1.07</v>
      </c>
      <c r="G1965" s="17">
        <f t="shared" si="545"/>
        <v>59.650971818381365</v>
      </c>
      <c r="H1965" s="21">
        <f t="shared" si="546"/>
        <v>5.9630266052491584E+27</v>
      </c>
      <c r="I1965" s="22">
        <f t="shared" si="547"/>
        <v>27.775466747042724</v>
      </c>
      <c r="J1965" s="23">
        <f t="shared" si="552"/>
        <v>4.2082416726455252E+56</v>
      </c>
      <c r="K1965" s="22">
        <f t="shared" si="553"/>
        <v>56.624100672705225</v>
      </c>
      <c r="L1965" s="17">
        <v>1</v>
      </c>
      <c r="M1965" s="17">
        <f t="shared" si="559"/>
        <v>7.0572243782059876E+28</v>
      </c>
      <c r="N1965" s="17">
        <f t="shared" si="554"/>
        <v>10</v>
      </c>
      <c r="O1965" s="17">
        <f t="shared" si="555"/>
        <v>95.833087536778962</v>
      </c>
      <c r="P1965" s="17">
        <v>1</v>
      </c>
      <c r="Q1965" s="17">
        <f t="shared" si="560"/>
        <v>32</v>
      </c>
      <c r="R1965" s="28">
        <f t="shared" si="548"/>
        <v>7.5076682091462828E+32</v>
      </c>
      <c r="S1965" s="10">
        <f t="shared" si="556"/>
        <v>33.244604247011708</v>
      </c>
      <c r="T1965" s="10">
        <f t="shared" si="557"/>
        <v>41627.277253487198</v>
      </c>
      <c r="U1965" s="38">
        <f t="shared" si="549"/>
        <v>3.7874175053809728E+58</v>
      </c>
      <c r="V1965" s="6">
        <f t="shared" si="550"/>
        <v>0</v>
      </c>
    </row>
    <row r="1966" spans="2:22" x14ac:dyDescent="0.3">
      <c r="B1966" s="27">
        <v>1964</v>
      </c>
      <c r="C1966" s="70">
        <f t="shared" si="561"/>
        <v>5.966048919798195E+26</v>
      </c>
      <c r="D1966" s="19">
        <f t="shared" si="551"/>
        <v>3.0223145490365729E+23</v>
      </c>
      <c r="E1966" s="8">
        <f t="shared" si="558"/>
        <v>4.7902215043739171E+59</v>
      </c>
      <c r="F1966" s="17">
        <f t="shared" si="562"/>
        <v>1.07</v>
      </c>
      <c r="G1966" s="17">
        <f t="shared" si="545"/>
        <v>59.680355596066576</v>
      </c>
      <c r="H1966" s="21">
        <f t="shared" si="546"/>
        <v>5.966048919798195E+27</v>
      </c>
      <c r="I1966" s="22">
        <f t="shared" si="547"/>
        <v>27.775686810124149</v>
      </c>
      <c r="J1966" s="23">
        <f t="shared" si="552"/>
        <v>4.210374587836932E+56</v>
      </c>
      <c r="K1966" s="22">
        <f t="shared" si="553"/>
        <v>56.624320735786654</v>
      </c>
      <c r="L1966" s="17">
        <v>1</v>
      </c>
      <c r="M1966" s="17">
        <f t="shared" si="559"/>
        <v>7.0572243782059876E+28</v>
      </c>
      <c r="N1966" s="17">
        <f t="shared" si="554"/>
        <v>10</v>
      </c>
      <c r="O1966" s="17">
        <f t="shared" si="555"/>
        <v>95.833087536778962</v>
      </c>
      <c r="P1966" s="17">
        <v>1</v>
      </c>
      <c r="Q1966" s="17">
        <f t="shared" si="560"/>
        <v>32</v>
      </c>
      <c r="R1966" s="28">
        <f t="shared" si="548"/>
        <v>8.0291354777157097E+32</v>
      </c>
      <c r="S1966" s="10">
        <f t="shared" si="556"/>
        <v>35.553706419406737</v>
      </c>
      <c r="T1966" s="10">
        <f t="shared" si="557"/>
        <v>41662.830959906605</v>
      </c>
      <c r="U1966" s="38">
        <f t="shared" si="549"/>
        <v>3.7893371290532389E+58</v>
      </c>
      <c r="V1966" s="6">
        <f t="shared" si="550"/>
        <v>0</v>
      </c>
    </row>
    <row r="1967" spans="2:22" x14ac:dyDescent="0.3">
      <c r="B1967" s="27">
        <v>1965</v>
      </c>
      <c r="C1967" s="70">
        <f t="shared" si="561"/>
        <v>5.9690712343472316E+26</v>
      </c>
      <c r="D1967" s="19">
        <f t="shared" si="551"/>
        <v>3.0223145490365729E+23</v>
      </c>
      <c r="E1967" s="8">
        <f t="shared" si="558"/>
        <v>5.1255370096800917E+59</v>
      </c>
      <c r="F1967" s="17">
        <f t="shared" si="562"/>
        <v>1.07</v>
      </c>
      <c r="G1967" s="17">
        <f t="shared" si="545"/>
        <v>59.709739373751781</v>
      </c>
      <c r="H1967" s="21">
        <f t="shared" si="546"/>
        <v>5.9690712343472316E+27</v>
      </c>
      <c r="I1967" s="22">
        <f t="shared" si="547"/>
        <v>27.775906761753014</v>
      </c>
      <c r="J1967" s="23">
        <f t="shared" si="552"/>
        <v>4.2125075030283388E+56</v>
      </c>
      <c r="K1967" s="22">
        <f t="shared" si="553"/>
        <v>56.624540687415518</v>
      </c>
      <c r="L1967" s="17">
        <v>1</v>
      </c>
      <c r="M1967" s="17">
        <f t="shared" si="559"/>
        <v>7.0572243782059876E+28</v>
      </c>
      <c r="N1967" s="17">
        <f t="shared" si="554"/>
        <v>10</v>
      </c>
      <c r="O1967" s="17">
        <f t="shared" si="555"/>
        <v>95.833087536778962</v>
      </c>
      <c r="P1967" s="17">
        <v>1</v>
      </c>
      <c r="Q1967" s="17">
        <f t="shared" si="560"/>
        <v>32</v>
      </c>
      <c r="R1967" s="28">
        <f t="shared" si="548"/>
        <v>8.5868249991501605E+32</v>
      </c>
      <c r="S1967" s="10">
        <f t="shared" si="556"/>
        <v>38.023203860730391</v>
      </c>
      <c r="T1967" s="10">
        <f t="shared" si="557"/>
        <v>41700.854163767333</v>
      </c>
      <c r="U1967" s="38">
        <f t="shared" si="549"/>
        <v>3.7912567527255051E+58</v>
      </c>
      <c r="V1967" s="6">
        <f t="shared" si="550"/>
        <v>0</v>
      </c>
    </row>
    <row r="1968" spans="2:22" x14ac:dyDescent="0.3">
      <c r="B1968" s="27">
        <v>1966</v>
      </c>
      <c r="C1968" s="70">
        <f t="shared" si="561"/>
        <v>5.9720935488962681E+26</v>
      </c>
      <c r="D1968" s="19">
        <f t="shared" si="551"/>
        <v>3.0223145490365729E+23</v>
      </c>
      <c r="E1968" s="8">
        <f t="shared" si="558"/>
        <v>5.4843246003576983E+59</v>
      </c>
      <c r="F1968" s="17">
        <f t="shared" si="562"/>
        <v>1.07</v>
      </c>
      <c r="G1968" s="17">
        <f t="shared" si="545"/>
        <v>59.739123151436992</v>
      </c>
      <c r="H1968" s="21">
        <f t="shared" si="546"/>
        <v>5.9720935488962681E+27</v>
      </c>
      <c r="I1968" s="22">
        <f t="shared" si="547"/>
        <v>27.776126602042144</v>
      </c>
      <c r="J1968" s="23">
        <f t="shared" si="552"/>
        <v>4.2146404182197456E+56</v>
      </c>
      <c r="K1968" s="22">
        <f t="shared" si="553"/>
        <v>56.624760527704645</v>
      </c>
      <c r="L1968" s="17">
        <v>1</v>
      </c>
      <c r="M1968" s="17">
        <f t="shared" si="559"/>
        <v>7.0572243782059876E+28</v>
      </c>
      <c r="N1968" s="17">
        <f t="shared" si="554"/>
        <v>10</v>
      </c>
      <c r="O1968" s="17">
        <f t="shared" si="555"/>
        <v>95.833087536778962</v>
      </c>
      <c r="P1968" s="17">
        <v>1</v>
      </c>
      <c r="Q1968" s="17">
        <f t="shared" si="560"/>
        <v>32</v>
      </c>
      <c r="R1968" s="28">
        <f t="shared" si="548"/>
        <v>9.1832530007358699E+32</v>
      </c>
      <c r="S1968" s="10">
        <f t="shared" si="556"/>
        <v>40.664238643060983</v>
      </c>
      <c r="T1968" s="10">
        <f t="shared" si="557"/>
        <v>41741.518402410395</v>
      </c>
      <c r="U1968" s="38">
        <f t="shared" si="549"/>
        <v>3.7931763763977712E+58</v>
      </c>
      <c r="V1968" s="6">
        <f t="shared" si="550"/>
        <v>0</v>
      </c>
    </row>
    <row r="1969" spans="2:22" x14ac:dyDescent="0.3">
      <c r="B1969" s="27">
        <v>1967</v>
      </c>
      <c r="C1969" s="70">
        <f t="shared" si="561"/>
        <v>5.9751158634453047E+26</v>
      </c>
      <c r="D1969" s="19">
        <f t="shared" si="551"/>
        <v>3.0223145490365729E+23</v>
      </c>
      <c r="E1969" s="8">
        <f t="shared" si="558"/>
        <v>5.8682273223827378E+59</v>
      </c>
      <c r="F1969" s="17">
        <f t="shared" si="562"/>
        <v>1.07</v>
      </c>
      <c r="G1969" s="17">
        <f t="shared" si="545"/>
        <v>59.768506929122204</v>
      </c>
      <c r="H1969" s="21">
        <f t="shared" si="546"/>
        <v>5.9751158634453047E+27</v>
      </c>
      <c r="I1969" s="22">
        <f t="shared" si="547"/>
        <v>27.776346331104204</v>
      </c>
      <c r="J1969" s="23">
        <f t="shared" si="552"/>
        <v>4.2167733334111524E+56</v>
      </c>
      <c r="K1969" s="22">
        <f t="shared" si="553"/>
        <v>56.624980256766705</v>
      </c>
      <c r="L1969" s="17">
        <v>1</v>
      </c>
      <c r="M1969" s="17">
        <f t="shared" si="559"/>
        <v>7.0572243782059876E+28</v>
      </c>
      <c r="N1969" s="17">
        <f t="shared" si="554"/>
        <v>10</v>
      </c>
      <c r="O1969" s="17">
        <f t="shared" si="555"/>
        <v>95.833087536778962</v>
      </c>
      <c r="P1969" s="17">
        <v>1</v>
      </c>
      <c r="Q1969" s="17">
        <f t="shared" si="560"/>
        <v>32</v>
      </c>
      <c r="R1969" s="28">
        <f t="shared" si="548"/>
        <v>9.8211105131592642E+32</v>
      </c>
      <c r="S1969" s="10">
        <f t="shared" si="556"/>
        <v>43.488726883053467</v>
      </c>
      <c r="T1969" s="10">
        <f t="shared" si="557"/>
        <v>41785.007129293452</v>
      </c>
      <c r="U1969" s="38">
        <f t="shared" si="549"/>
        <v>3.7950960000700374E+58</v>
      </c>
      <c r="V1969" s="6">
        <f t="shared" si="550"/>
        <v>0</v>
      </c>
    </row>
    <row r="1970" spans="2:22" x14ac:dyDescent="0.3">
      <c r="B1970" s="27">
        <v>1968</v>
      </c>
      <c r="C1970" s="70">
        <f t="shared" si="561"/>
        <v>5.9781381779943413E+26</v>
      </c>
      <c r="D1970" s="19">
        <f t="shared" si="551"/>
        <v>3.0223145490365729E+23</v>
      </c>
      <c r="E1970" s="8">
        <f t="shared" si="558"/>
        <v>6.27900323494953E+59</v>
      </c>
      <c r="F1970" s="17">
        <f t="shared" si="562"/>
        <v>1.07</v>
      </c>
      <c r="G1970" s="17">
        <f t="shared" si="545"/>
        <v>59.797890706807415</v>
      </c>
      <c r="H1970" s="21">
        <f t="shared" si="546"/>
        <v>5.9781381779943413E+27</v>
      </c>
      <c r="I1970" s="22">
        <f t="shared" si="547"/>
        <v>27.776565949051694</v>
      </c>
      <c r="J1970" s="23">
        <f t="shared" si="552"/>
        <v>4.2189062486025592E+56</v>
      </c>
      <c r="K1970" s="22">
        <f t="shared" si="553"/>
        <v>56.625199874714198</v>
      </c>
      <c r="L1970" s="17">
        <v>1</v>
      </c>
      <c r="M1970" s="17">
        <f t="shared" si="559"/>
        <v>7.0572243782059876E+28</v>
      </c>
      <c r="N1970" s="17">
        <f t="shared" si="554"/>
        <v>10</v>
      </c>
      <c r="O1970" s="17">
        <f t="shared" si="555"/>
        <v>95.833087536778962</v>
      </c>
      <c r="P1970" s="17">
        <v>1</v>
      </c>
      <c r="Q1970" s="17">
        <f t="shared" si="560"/>
        <v>32</v>
      </c>
      <c r="R1970" s="28">
        <f t="shared" si="548"/>
        <v>1.0503275514879666E+33</v>
      </c>
      <c r="S1970" s="10">
        <f t="shared" si="556"/>
        <v>46.509412518272235</v>
      </c>
      <c r="T1970" s="10">
        <f t="shared" si="557"/>
        <v>41831.516541811725</v>
      </c>
      <c r="U1970" s="38">
        <f t="shared" si="549"/>
        <v>3.7970156237423035E+58</v>
      </c>
      <c r="V1970" s="6">
        <f t="shared" si="550"/>
        <v>0</v>
      </c>
    </row>
    <row r="1971" spans="2:22" x14ac:dyDescent="0.3">
      <c r="B1971" s="27">
        <v>1969</v>
      </c>
      <c r="C1971" s="70">
        <f t="shared" si="561"/>
        <v>5.9811604925433778E+26</v>
      </c>
      <c r="D1971" s="19">
        <f t="shared" si="551"/>
        <v>3.0223145490365729E+23</v>
      </c>
      <c r="E1971" s="8">
        <f t="shared" si="558"/>
        <v>6.7185334613959974E+59</v>
      </c>
      <c r="F1971" s="17">
        <f t="shared" si="562"/>
        <v>1.07</v>
      </c>
      <c r="G1971" s="17">
        <f t="shared" si="545"/>
        <v>59.827274484492619</v>
      </c>
      <c r="H1971" s="21">
        <f t="shared" si="546"/>
        <v>5.9811604925433778E+27</v>
      </c>
      <c r="I1971" s="22">
        <f t="shared" si="547"/>
        <v>27.776785455996929</v>
      </c>
      <c r="J1971" s="23">
        <f t="shared" si="552"/>
        <v>4.221039163793966E+56</v>
      </c>
      <c r="K1971" s="22">
        <f t="shared" si="553"/>
        <v>56.625419381659434</v>
      </c>
      <c r="L1971" s="17">
        <v>1</v>
      </c>
      <c r="M1971" s="17">
        <f t="shared" si="559"/>
        <v>7.0572243782059876E+28</v>
      </c>
      <c r="N1971" s="17">
        <f t="shared" si="554"/>
        <v>10</v>
      </c>
      <c r="O1971" s="17">
        <f t="shared" si="555"/>
        <v>95.833087536778962</v>
      </c>
      <c r="P1971" s="17">
        <v>1</v>
      </c>
      <c r="Q1971" s="17">
        <f t="shared" si="560"/>
        <v>32</v>
      </c>
      <c r="R1971" s="28">
        <f t="shared" si="548"/>
        <v>1.1232825920273985E+33</v>
      </c>
      <c r="S1971" s="10">
        <f t="shared" si="556"/>
        <v>49.739924819819329</v>
      </c>
      <c r="T1971" s="10">
        <f t="shared" si="557"/>
        <v>41881.256466631545</v>
      </c>
      <c r="U1971" s="38">
        <f t="shared" si="549"/>
        <v>3.7989352474145691E+58</v>
      </c>
      <c r="V1971" s="6">
        <f t="shared" si="550"/>
        <v>0</v>
      </c>
    </row>
    <row r="1972" spans="2:22" x14ac:dyDescent="0.3">
      <c r="B1972" s="27">
        <v>1970</v>
      </c>
      <c r="C1972" s="70">
        <f t="shared" si="561"/>
        <v>5.9841828070924144E+26</v>
      </c>
      <c r="D1972" s="19">
        <f t="shared" si="551"/>
        <v>3.0223145490365729E+23</v>
      </c>
      <c r="E1972" s="8">
        <f t="shared" si="558"/>
        <v>7.188830803693718E+59</v>
      </c>
      <c r="F1972" s="17">
        <f t="shared" si="562"/>
        <v>1.07</v>
      </c>
      <c r="G1972" s="17">
        <f t="shared" si="545"/>
        <v>59.856658262177831</v>
      </c>
      <c r="H1972" s="21">
        <f t="shared" si="546"/>
        <v>5.9841828070924144E+27</v>
      </c>
      <c r="I1972" s="22">
        <f t="shared" si="547"/>
        <v>27.777004852052066</v>
      </c>
      <c r="J1972" s="23">
        <f t="shared" si="552"/>
        <v>4.2231720789853728E+56</v>
      </c>
      <c r="K1972" s="22">
        <f t="shared" si="553"/>
        <v>56.625638777714563</v>
      </c>
      <c r="L1972" s="17">
        <v>1</v>
      </c>
      <c r="M1972" s="17">
        <f t="shared" si="559"/>
        <v>7.0572243782059876E+28</v>
      </c>
      <c r="N1972" s="17">
        <f t="shared" si="554"/>
        <v>10</v>
      </c>
      <c r="O1972" s="17">
        <f t="shared" si="555"/>
        <v>95.833087536778962</v>
      </c>
      <c r="P1972" s="17">
        <v>1</v>
      </c>
      <c r="Q1972" s="17">
        <f t="shared" si="560"/>
        <v>32</v>
      </c>
      <c r="R1972" s="28">
        <f t="shared" si="548"/>
        <v>1.2013053470180695E+33</v>
      </c>
      <c r="S1972" s="10">
        <f t="shared" si="556"/>
        <v>53.194839900864665</v>
      </c>
      <c r="T1972" s="10">
        <f t="shared" si="557"/>
        <v>41934.451306532406</v>
      </c>
      <c r="U1972" s="38">
        <f t="shared" si="549"/>
        <v>3.8008548710868353E+58</v>
      </c>
      <c r="V1972" s="6">
        <f t="shared" si="550"/>
        <v>0</v>
      </c>
    </row>
    <row r="1973" spans="2:22" x14ac:dyDescent="0.3">
      <c r="B1973" s="27">
        <v>1971</v>
      </c>
      <c r="C1973" s="70">
        <f t="shared" si="561"/>
        <v>5.987205121641451E+26</v>
      </c>
      <c r="D1973" s="19">
        <f t="shared" si="551"/>
        <v>3.0223145490365729E+23</v>
      </c>
      <c r="E1973" s="8">
        <f t="shared" si="558"/>
        <v>7.6920489599522791E+59</v>
      </c>
      <c r="F1973" s="17">
        <f t="shared" si="562"/>
        <v>1.07</v>
      </c>
      <c r="G1973" s="17">
        <f t="shared" si="545"/>
        <v>59.886042039863042</v>
      </c>
      <c r="H1973" s="21">
        <f t="shared" si="546"/>
        <v>5.987205121641451E+27</v>
      </c>
      <c r="I1973" s="22">
        <f t="shared" si="547"/>
        <v>27.777224137329082</v>
      </c>
      <c r="J1973" s="23">
        <f t="shared" si="552"/>
        <v>4.2253049941767796E+56</v>
      </c>
      <c r="K1973" s="22">
        <f t="shared" si="553"/>
        <v>56.625858062991583</v>
      </c>
      <c r="L1973" s="17">
        <v>1</v>
      </c>
      <c r="M1973" s="17">
        <f t="shared" si="559"/>
        <v>7.0572243782059876E+28</v>
      </c>
      <c r="N1973" s="17">
        <f t="shared" si="554"/>
        <v>10</v>
      </c>
      <c r="O1973" s="17">
        <f t="shared" si="555"/>
        <v>95.833087536778962</v>
      </c>
      <c r="P1973" s="17">
        <v>1</v>
      </c>
      <c r="Q1973" s="17">
        <f t="shared" si="560"/>
        <v>32</v>
      </c>
      <c r="R1973" s="28">
        <f t="shared" si="548"/>
        <v>1.2847478587544081E+33</v>
      </c>
      <c r="S1973" s="10">
        <f t="shared" si="556"/>
        <v>56.889746498723824</v>
      </c>
      <c r="T1973" s="10">
        <f t="shared" si="557"/>
        <v>41991.34105303113</v>
      </c>
      <c r="U1973" s="38">
        <f t="shared" si="549"/>
        <v>3.8027744947591014E+58</v>
      </c>
      <c r="V1973" s="6">
        <f t="shared" si="550"/>
        <v>0</v>
      </c>
    </row>
    <row r="1974" spans="2:22" x14ac:dyDescent="0.3">
      <c r="B1974" s="27">
        <v>1972</v>
      </c>
      <c r="C1974" s="70">
        <f t="shared" si="561"/>
        <v>5.9902274361904876E+26</v>
      </c>
      <c r="D1974" s="19">
        <f t="shared" si="551"/>
        <v>3.0223145490365729E+23</v>
      </c>
      <c r="E1974" s="8">
        <f t="shared" si="558"/>
        <v>8.2304923871489383E+59</v>
      </c>
      <c r="F1974" s="17">
        <f t="shared" si="562"/>
        <v>1.07</v>
      </c>
      <c r="G1974" s="17">
        <f t="shared" si="545"/>
        <v>59.915425817548254</v>
      </c>
      <c r="H1974" s="21">
        <f t="shared" si="546"/>
        <v>5.9902274361904876E+27</v>
      </c>
      <c r="I1974" s="22">
        <f t="shared" si="547"/>
        <v>27.777443311939791</v>
      </c>
      <c r="J1974" s="23">
        <f t="shared" si="552"/>
        <v>4.2274379093681864E+56</v>
      </c>
      <c r="K1974" s="22">
        <f t="shared" si="553"/>
        <v>56.626077237602289</v>
      </c>
      <c r="L1974" s="17">
        <v>1</v>
      </c>
      <c r="M1974" s="17">
        <f t="shared" si="559"/>
        <v>7.0572243782059876E+28</v>
      </c>
      <c r="N1974" s="17">
        <f t="shared" si="554"/>
        <v>10</v>
      </c>
      <c r="O1974" s="17">
        <f t="shared" si="555"/>
        <v>95.833087536778962</v>
      </c>
      <c r="P1974" s="17">
        <v>1</v>
      </c>
      <c r="Q1974" s="17">
        <f t="shared" si="560"/>
        <v>32</v>
      </c>
      <c r="R1974" s="28">
        <f t="shared" si="548"/>
        <v>1.3739866265216729E+33</v>
      </c>
      <c r="S1974" s="10">
        <f t="shared" si="556"/>
        <v>60.841316327421751</v>
      </c>
      <c r="T1974" s="10">
        <f t="shared" si="557"/>
        <v>42052.182369358554</v>
      </c>
      <c r="U1974" s="38">
        <f t="shared" si="549"/>
        <v>3.8046941184313676E+58</v>
      </c>
      <c r="V1974" s="6">
        <f t="shared" si="550"/>
        <v>0</v>
      </c>
    </row>
    <row r="1975" spans="2:22" x14ac:dyDescent="0.3">
      <c r="B1975" s="27">
        <v>1973</v>
      </c>
      <c r="C1975" s="70">
        <f t="shared" si="561"/>
        <v>5.9932497507395241E+26</v>
      </c>
      <c r="D1975" s="19">
        <f t="shared" si="551"/>
        <v>3.0223145490365729E+23</v>
      </c>
      <c r="E1975" s="8">
        <f t="shared" si="558"/>
        <v>8.8066268542493652E+59</v>
      </c>
      <c r="F1975" s="17">
        <f t="shared" si="562"/>
        <v>1.07</v>
      </c>
      <c r="G1975" s="17">
        <f t="shared" si="545"/>
        <v>59.944809595233458</v>
      </c>
      <c r="H1975" s="21">
        <f t="shared" si="546"/>
        <v>5.9932497507395241E+27</v>
      </c>
      <c r="I1975" s="22">
        <f t="shared" si="547"/>
        <v>27.777662375995835</v>
      </c>
      <c r="J1975" s="23">
        <f t="shared" si="552"/>
        <v>4.2295708245595932E+56</v>
      </c>
      <c r="K1975" s="22">
        <f t="shared" si="553"/>
        <v>56.626296301658336</v>
      </c>
      <c r="L1975" s="17">
        <v>1</v>
      </c>
      <c r="M1975" s="17">
        <f t="shared" si="559"/>
        <v>7.0572243782059876E+28</v>
      </c>
      <c r="N1975" s="17">
        <f t="shared" si="554"/>
        <v>10</v>
      </c>
      <c r="O1975" s="17">
        <f t="shared" si="555"/>
        <v>95.833087536778962</v>
      </c>
      <c r="P1975" s="17">
        <v>1</v>
      </c>
      <c r="Q1975" s="17">
        <f t="shared" si="560"/>
        <v>32</v>
      </c>
      <c r="R1975" s="28">
        <f t="shared" si="548"/>
        <v>1.4694243057637788E+33</v>
      </c>
      <c r="S1975" s="10">
        <f t="shared" si="556"/>
        <v>65.067379318313883</v>
      </c>
      <c r="T1975" s="10">
        <f t="shared" si="557"/>
        <v>42117.24974867687</v>
      </c>
      <c r="U1975" s="38">
        <f t="shared" si="549"/>
        <v>3.8066137421036337E+58</v>
      </c>
      <c r="V1975" s="6">
        <f t="shared" si="550"/>
        <v>0</v>
      </c>
    </row>
    <row r="1976" spans="2:22" x14ac:dyDescent="0.3">
      <c r="B1976" s="27">
        <v>1974</v>
      </c>
      <c r="C1976" s="70">
        <f t="shared" si="561"/>
        <v>5.9962720652885607E+26</v>
      </c>
      <c r="D1976" s="19">
        <f t="shared" si="551"/>
        <v>3.0223145490365729E+23</v>
      </c>
      <c r="E1976" s="8">
        <f t="shared" si="558"/>
        <v>9.4230907340468221E+59</v>
      </c>
      <c r="F1976" s="17">
        <f t="shared" si="562"/>
        <v>1.07</v>
      </c>
      <c r="G1976" s="17">
        <f t="shared" si="545"/>
        <v>59.97419337291867</v>
      </c>
      <c r="H1976" s="21">
        <f t="shared" si="546"/>
        <v>5.9962720652885607E+27</v>
      </c>
      <c r="I1976" s="22">
        <f t="shared" si="547"/>
        <v>27.777881329608693</v>
      </c>
      <c r="J1976" s="23">
        <f t="shared" si="552"/>
        <v>4.231703739751E+56</v>
      </c>
      <c r="K1976" s="22">
        <f t="shared" si="553"/>
        <v>56.626515255271194</v>
      </c>
      <c r="L1976" s="17">
        <v>1</v>
      </c>
      <c r="M1976" s="17">
        <f t="shared" si="559"/>
        <v>7.0572243782059876E+28</v>
      </c>
      <c r="N1976" s="17">
        <f t="shared" si="554"/>
        <v>10</v>
      </c>
      <c r="O1976" s="17">
        <f t="shared" si="555"/>
        <v>95.833087536778962</v>
      </c>
      <c r="P1976" s="17">
        <v>1</v>
      </c>
      <c r="Q1976" s="17">
        <f t="shared" si="560"/>
        <v>32</v>
      </c>
      <c r="R1976" s="28">
        <f t="shared" si="548"/>
        <v>1.5714915253087922E+33</v>
      </c>
      <c r="S1976" s="10">
        <f t="shared" si="556"/>
        <v>69.58700408840302</v>
      </c>
      <c r="T1976" s="10">
        <f t="shared" si="557"/>
        <v>42186.836752765274</v>
      </c>
      <c r="U1976" s="38">
        <f t="shared" si="549"/>
        <v>3.8085333657758999E+58</v>
      </c>
      <c r="V1976" s="6">
        <f t="shared" si="550"/>
        <v>0</v>
      </c>
    </row>
    <row r="1977" spans="2:22" x14ac:dyDescent="0.3">
      <c r="B1977" s="27">
        <v>1975</v>
      </c>
      <c r="C1977" s="70">
        <f t="shared" si="561"/>
        <v>1.1998588759675195E+27</v>
      </c>
      <c r="D1977" s="19">
        <f t="shared" si="551"/>
        <v>6.0446290980731459E+23</v>
      </c>
      <c r="E1977" s="8">
        <f t="shared" si="558"/>
        <v>1.0082707085430101E+60</v>
      </c>
      <c r="F1977" s="17">
        <f t="shared" si="562"/>
        <v>1.07</v>
      </c>
      <c r="G1977" s="17">
        <f t="shared" si="545"/>
        <v>60.003577150603881</v>
      </c>
      <c r="H1977" s="21">
        <f t="shared" si="546"/>
        <v>1.1998588759675195E+28</v>
      </c>
      <c r="I1977" s="22">
        <f t="shared" si="547"/>
        <v>28.079130168553647</v>
      </c>
      <c r="J1977" s="23">
        <f t="shared" si="552"/>
        <v>2.5403019929654437E+57</v>
      </c>
      <c r="K1977" s="22">
        <f t="shared" si="553"/>
        <v>57.404885348935814</v>
      </c>
      <c r="L1977" s="17">
        <v>3</v>
      </c>
      <c r="M1977" s="17">
        <f t="shared" si="559"/>
        <v>2.1171673134617962E+29</v>
      </c>
      <c r="N1977" s="17">
        <f t="shared" si="554"/>
        <v>30</v>
      </c>
      <c r="O1977" s="17">
        <f t="shared" si="555"/>
        <v>97.418050037500137</v>
      </c>
      <c r="P1977" s="17">
        <v>1</v>
      </c>
      <c r="Q1977" s="17">
        <f t="shared" si="560"/>
        <v>32</v>
      </c>
      <c r="R1977" s="28">
        <f t="shared" si="548"/>
        <v>8.403244154275892E+32</v>
      </c>
      <c r="S1977" s="10">
        <f t="shared" si="556"/>
        <v>12.403430666598576</v>
      </c>
      <c r="T1977" s="10">
        <f t="shared" si="557"/>
        <v>42289.240183431873</v>
      </c>
      <c r="U1977" s="38">
        <f t="shared" si="549"/>
        <v>2.2862717936688994E+59</v>
      </c>
      <c r="V1977" s="6">
        <f t="shared" si="550"/>
        <v>90</v>
      </c>
    </row>
    <row r="1978" spans="2:22" x14ac:dyDescent="0.3">
      <c r="B1978" s="27">
        <v>1976</v>
      </c>
      <c r="C1978" s="70">
        <f t="shared" si="561"/>
        <v>1.2004633388773268E+27</v>
      </c>
      <c r="D1978" s="19">
        <f t="shared" si="551"/>
        <v>6.0446290980731459E+23</v>
      </c>
      <c r="E1978" s="8">
        <f t="shared" si="558"/>
        <v>1.0788496581410209E+60</v>
      </c>
      <c r="F1978" s="17">
        <f t="shared" si="562"/>
        <v>1.07</v>
      </c>
      <c r="G1978" s="17">
        <f t="shared" si="545"/>
        <v>60.032960928289093</v>
      </c>
      <c r="H1978" s="21">
        <f t="shared" si="546"/>
        <v>1.2004633388773268E+28</v>
      </c>
      <c r="I1978" s="22">
        <f t="shared" si="547"/>
        <v>28.079348901613876</v>
      </c>
      <c r="J1978" s="23">
        <f t="shared" si="552"/>
        <v>2.5415817420802878E+57</v>
      </c>
      <c r="K1978" s="22">
        <f t="shared" si="553"/>
        <v>57.405104081996043</v>
      </c>
      <c r="L1978" s="17">
        <v>1</v>
      </c>
      <c r="M1978" s="17">
        <f t="shared" si="559"/>
        <v>2.1171673134617962E+29</v>
      </c>
      <c r="N1978" s="17">
        <f t="shared" si="554"/>
        <v>10</v>
      </c>
      <c r="O1978" s="17">
        <f t="shared" si="555"/>
        <v>97.418050037500137</v>
      </c>
      <c r="P1978" s="17">
        <v>1</v>
      </c>
      <c r="Q1978" s="17">
        <f t="shared" si="560"/>
        <v>32</v>
      </c>
      <c r="R1978" s="28">
        <f t="shared" si="548"/>
        <v>8.9869438174593573E+32</v>
      </c>
      <c r="S1978" s="10">
        <f t="shared" si="556"/>
        <v>13.26498819955793</v>
      </c>
      <c r="T1978" s="10">
        <f t="shared" si="557"/>
        <v>42302.505171631434</v>
      </c>
      <c r="U1978" s="38">
        <f t="shared" si="549"/>
        <v>2.2874235678722591E+59</v>
      </c>
      <c r="V1978" s="6">
        <f t="shared" si="550"/>
        <v>0</v>
      </c>
    </row>
    <row r="1979" spans="2:22" x14ac:dyDescent="0.3">
      <c r="B1979" s="27">
        <v>1977</v>
      </c>
      <c r="C1979" s="70">
        <f t="shared" si="561"/>
        <v>1.2010678017871341E+27</v>
      </c>
      <c r="D1979" s="19">
        <f t="shared" si="551"/>
        <v>6.0446290980731459E+23</v>
      </c>
      <c r="E1979" s="8">
        <f t="shared" si="558"/>
        <v>1.1543691342108925E+60</v>
      </c>
      <c r="F1979" s="17">
        <f t="shared" si="562"/>
        <v>1.07</v>
      </c>
      <c r="G1979" s="17">
        <f t="shared" si="545"/>
        <v>60.062344705974297</v>
      </c>
      <c r="H1979" s="21">
        <f t="shared" si="546"/>
        <v>1.2010678017871341E+28</v>
      </c>
      <c r="I1979" s="22">
        <f t="shared" si="547"/>
        <v>28.079567524564329</v>
      </c>
      <c r="J1979" s="23">
        <f t="shared" si="552"/>
        <v>2.5428614911951319E+57</v>
      </c>
      <c r="K1979" s="22">
        <f t="shared" si="553"/>
        <v>57.405322704946492</v>
      </c>
      <c r="L1979" s="17">
        <v>1</v>
      </c>
      <c r="M1979" s="17">
        <f t="shared" si="559"/>
        <v>2.1171673134617962E+29</v>
      </c>
      <c r="N1979" s="17">
        <f t="shared" si="554"/>
        <v>10</v>
      </c>
      <c r="O1979" s="17">
        <f t="shared" si="555"/>
        <v>97.418050037500137</v>
      </c>
      <c r="P1979" s="17">
        <v>1</v>
      </c>
      <c r="Q1979" s="17">
        <f t="shared" si="560"/>
        <v>32</v>
      </c>
      <c r="R1979" s="28">
        <f t="shared" si="548"/>
        <v>9.6111904131743755E+32</v>
      </c>
      <c r="S1979" s="10">
        <f t="shared" si="556"/>
        <v>14.186394174043579</v>
      </c>
      <c r="T1979" s="10">
        <f t="shared" si="557"/>
        <v>42316.691565805479</v>
      </c>
      <c r="U1979" s="38">
        <f t="shared" si="549"/>
        <v>2.2885753420756188E+59</v>
      </c>
      <c r="V1979" s="6">
        <f t="shared" si="550"/>
        <v>0</v>
      </c>
    </row>
    <row r="1980" spans="2:22" x14ac:dyDescent="0.3">
      <c r="B1980" s="27">
        <v>1978</v>
      </c>
      <c r="C1980" s="70">
        <f t="shared" si="561"/>
        <v>1.2016722646969414E+27</v>
      </c>
      <c r="D1980" s="19">
        <f t="shared" si="551"/>
        <v>6.0446290980731459E+23</v>
      </c>
      <c r="E1980" s="8">
        <f t="shared" si="558"/>
        <v>1.235174973605655E+60</v>
      </c>
      <c r="F1980" s="17">
        <f t="shared" si="562"/>
        <v>1.07</v>
      </c>
      <c r="G1980" s="17">
        <f t="shared" si="545"/>
        <v>60.091728483659509</v>
      </c>
      <c r="H1980" s="21">
        <f t="shared" si="546"/>
        <v>1.2016722646969414E+28</v>
      </c>
      <c r="I1980" s="22">
        <f t="shared" si="547"/>
        <v>28.079786037515809</v>
      </c>
      <c r="J1980" s="23">
        <f t="shared" si="552"/>
        <v>2.5441412403099759E+57</v>
      </c>
      <c r="K1980" s="22">
        <f t="shared" si="553"/>
        <v>57.405541217897976</v>
      </c>
      <c r="L1980" s="17">
        <v>1</v>
      </c>
      <c r="M1980" s="17">
        <f t="shared" si="559"/>
        <v>2.1171673134617962E+29</v>
      </c>
      <c r="N1980" s="17">
        <f t="shared" si="554"/>
        <v>10</v>
      </c>
      <c r="O1980" s="17">
        <f t="shared" si="555"/>
        <v>97.418050037500137</v>
      </c>
      <c r="P1980" s="17">
        <v>1</v>
      </c>
      <c r="Q1980" s="17">
        <f t="shared" si="560"/>
        <v>32</v>
      </c>
      <c r="R1980" s="28">
        <f t="shared" si="548"/>
        <v>1.0278800717075407E+33</v>
      </c>
      <c r="S1980" s="10">
        <f t="shared" si="556"/>
        <v>15.171806232138993</v>
      </c>
      <c r="T1980" s="10">
        <f t="shared" si="557"/>
        <v>42331.863372037617</v>
      </c>
      <c r="U1980" s="38">
        <f t="shared" si="549"/>
        <v>2.2897271162789785E+59</v>
      </c>
      <c r="V1980" s="6">
        <f t="shared" si="550"/>
        <v>0</v>
      </c>
    </row>
    <row r="1981" spans="2:22" x14ac:dyDescent="0.3">
      <c r="B1981" s="27">
        <v>1979</v>
      </c>
      <c r="C1981" s="70">
        <f t="shared" si="561"/>
        <v>1.2022767276067487E+27</v>
      </c>
      <c r="D1981" s="19">
        <f t="shared" si="551"/>
        <v>6.0446290980731459E+23</v>
      </c>
      <c r="E1981" s="8">
        <f t="shared" si="558"/>
        <v>1.3216372217580509E+60</v>
      </c>
      <c r="F1981" s="17">
        <f t="shared" si="562"/>
        <v>1.07</v>
      </c>
      <c r="G1981" s="17">
        <f t="shared" si="545"/>
        <v>60.12111226134472</v>
      </c>
      <c r="H1981" s="21">
        <f t="shared" si="546"/>
        <v>1.2022767276067487E+28</v>
      </c>
      <c r="I1981" s="22">
        <f t="shared" si="547"/>
        <v>28.08000444057895</v>
      </c>
      <c r="J1981" s="23">
        <f t="shared" si="552"/>
        <v>2.54542098942482E+57</v>
      </c>
      <c r="K1981" s="22">
        <f t="shared" si="553"/>
        <v>57.405759620961113</v>
      </c>
      <c r="L1981" s="17">
        <v>1</v>
      </c>
      <c r="M1981" s="17">
        <f t="shared" si="559"/>
        <v>2.1171673134617962E+29</v>
      </c>
      <c r="N1981" s="17">
        <f t="shared" si="554"/>
        <v>10</v>
      </c>
      <c r="O1981" s="17">
        <f t="shared" si="555"/>
        <v>97.418050037500137</v>
      </c>
      <c r="P1981" s="17">
        <v>1</v>
      </c>
      <c r="Q1981" s="17">
        <f t="shared" si="560"/>
        <v>32</v>
      </c>
      <c r="R1981" s="28">
        <f t="shared" si="548"/>
        <v>1.0992787196246418E+33</v>
      </c>
      <c r="S1981" s="10">
        <f t="shared" si="556"/>
        <v>16.225670862120051</v>
      </c>
      <c r="T1981" s="10">
        <f t="shared" si="557"/>
        <v>42348.089042899737</v>
      </c>
      <c r="U1981" s="38">
        <f t="shared" si="549"/>
        <v>2.2908788904823382E+59</v>
      </c>
      <c r="V1981" s="6">
        <f t="shared" si="550"/>
        <v>0</v>
      </c>
    </row>
    <row r="1982" spans="2:22" x14ac:dyDescent="0.3">
      <c r="B1982" s="27">
        <v>1980</v>
      </c>
      <c r="C1982" s="70">
        <f t="shared" si="561"/>
        <v>1.202881190516556E+27</v>
      </c>
      <c r="D1982" s="19">
        <f t="shared" si="551"/>
        <v>6.0446290980731459E+23</v>
      </c>
      <c r="E1982" s="8">
        <f t="shared" si="558"/>
        <v>1.4141518272811145E+60</v>
      </c>
      <c r="F1982" s="17">
        <f t="shared" si="562"/>
        <v>1.07</v>
      </c>
      <c r="G1982" s="17">
        <f t="shared" si="545"/>
        <v>60.150496039029932</v>
      </c>
      <c r="H1982" s="21">
        <f t="shared" si="546"/>
        <v>1.202881190516556E+28</v>
      </c>
      <c r="I1982" s="22">
        <f t="shared" si="547"/>
        <v>28.080222733864222</v>
      </c>
      <c r="J1982" s="23">
        <f t="shared" si="552"/>
        <v>2.5467007385396641E+57</v>
      </c>
      <c r="K1982" s="22">
        <f t="shared" si="553"/>
        <v>57.405977914246385</v>
      </c>
      <c r="L1982" s="17">
        <v>1</v>
      </c>
      <c r="M1982" s="17">
        <f t="shared" si="559"/>
        <v>2.1171673134617962E+29</v>
      </c>
      <c r="N1982" s="17">
        <f t="shared" si="554"/>
        <v>10</v>
      </c>
      <c r="O1982" s="17">
        <f t="shared" si="555"/>
        <v>97.418050037500137</v>
      </c>
      <c r="P1982" s="17">
        <v>1</v>
      </c>
      <c r="Q1982" s="17">
        <f t="shared" si="560"/>
        <v>32</v>
      </c>
      <c r="R1982" s="28">
        <f t="shared" si="548"/>
        <v>1.1756371605360561E+33</v>
      </c>
      <c r="S1982" s="10">
        <f t="shared" si="556"/>
        <v>17.352743466778772</v>
      </c>
      <c r="T1982" s="10">
        <f t="shared" si="557"/>
        <v>42365.441786366515</v>
      </c>
      <c r="U1982" s="38">
        <f t="shared" si="549"/>
        <v>2.2920306646856978E+59</v>
      </c>
      <c r="V1982" s="6">
        <f t="shared" si="550"/>
        <v>0</v>
      </c>
    </row>
    <row r="1983" spans="2:22" x14ac:dyDescent="0.3">
      <c r="B1983" s="27">
        <v>1981</v>
      </c>
      <c r="C1983" s="70">
        <f t="shared" si="561"/>
        <v>1.2034856534263633E+27</v>
      </c>
      <c r="D1983" s="19">
        <f t="shared" si="551"/>
        <v>6.0446290980731459E+23</v>
      </c>
      <c r="E1983" s="8">
        <f t="shared" si="558"/>
        <v>1.5131424551907926E+60</v>
      </c>
      <c r="F1983" s="17">
        <f t="shared" si="562"/>
        <v>1.07</v>
      </c>
      <c r="G1983" s="17">
        <f t="shared" si="545"/>
        <v>60.179879816715136</v>
      </c>
      <c r="H1983" s="21">
        <f t="shared" si="546"/>
        <v>1.2034856534263633E+28</v>
      </c>
      <c r="I1983" s="22">
        <f t="shared" si="547"/>
        <v>28.080440917481923</v>
      </c>
      <c r="J1983" s="23">
        <f t="shared" si="552"/>
        <v>2.5479804876545082E+57</v>
      </c>
      <c r="K1983" s="22">
        <f t="shared" si="553"/>
        <v>57.40619609786409</v>
      </c>
      <c r="L1983" s="17">
        <v>1</v>
      </c>
      <c r="M1983" s="17">
        <f t="shared" si="559"/>
        <v>2.1171673134617962E+29</v>
      </c>
      <c r="N1983" s="17">
        <f t="shared" si="554"/>
        <v>10</v>
      </c>
      <c r="O1983" s="17">
        <f t="shared" si="555"/>
        <v>97.418050037500137</v>
      </c>
      <c r="P1983" s="17">
        <v>1</v>
      </c>
      <c r="Q1983" s="17">
        <f t="shared" si="560"/>
        <v>32</v>
      </c>
      <c r="R1983" s="28">
        <f t="shared" si="548"/>
        <v>1.2572999527520965E+33</v>
      </c>
      <c r="S1983" s="10">
        <f t="shared" si="556"/>
        <v>18.558109826123577</v>
      </c>
      <c r="T1983" s="10">
        <f t="shared" si="557"/>
        <v>42383.999896192639</v>
      </c>
      <c r="U1983" s="38">
        <f t="shared" si="549"/>
        <v>2.2931824388890575E+59</v>
      </c>
      <c r="V1983" s="6">
        <f t="shared" si="550"/>
        <v>0</v>
      </c>
    </row>
    <row r="1984" spans="2:22" x14ac:dyDescent="0.3">
      <c r="B1984" s="27">
        <v>1982</v>
      </c>
      <c r="C1984" s="70">
        <f t="shared" si="561"/>
        <v>1.2040901163361707E+27</v>
      </c>
      <c r="D1984" s="19">
        <f t="shared" si="551"/>
        <v>6.0446290980731459E+23</v>
      </c>
      <c r="E1984" s="8">
        <f t="shared" si="558"/>
        <v>1.6190624270541482E+60</v>
      </c>
      <c r="F1984" s="17">
        <f t="shared" si="562"/>
        <v>1.07</v>
      </c>
      <c r="G1984" s="17">
        <f t="shared" si="545"/>
        <v>60.209263594400348</v>
      </c>
      <c r="H1984" s="21">
        <f t="shared" si="546"/>
        <v>1.2040901163361707E+28</v>
      </c>
      <c r="I1984" s="22">
        <f t="shared" si="547"/>
        <v>28.080658991542194</v>
      </c>
      <c r="J1984" s="23">
        <f t="shared" si="552"/>
        <v>2.5492602367693519E+57</v>
      </c>
      <c r="K1984" s="22">
        <f t="shared" si="553"/>
        <v>57.406414171924361</v>
      </c>
      <c r="L1984" s="17">
        <v>1</v>
      </c>
      <c r="M1984" s="17">
        <f t="shared" si="559"/>
        <v>2.1171673134617962E+29</v>
      </c>
      <c r="N1984" s="17">
        <f t="shared" si="554"/>
        <v>10</v>
      </c>
      <c r="O1984" s="17">
        <f t="shared" si="555"/>
        <v>97.418050037500137</v>
      </c>
      <c r="P1984" s="17">
        <v>1</v>
      </c>
      <c r="Q1984" s="17">
        <f t="shared" si="560"/>
        <v>32</v>
      </c>
      <c r="R1984" s="28">
        <f t="shared" si="548"/>
        <v>1.3446355925424116E+33</v>
      </c>
      <c r="S1984" s="10">
        <f t="shared" si="556"/>
        <v>19.847209051344823</v>
      </c>
      <c r="T1984" s="10">
        <f t="shared" si="557"/>
        <v>42403.847105243985</v>
      </c>
      <c r="U1984" s="38">
        <f t="shared" si="549"/>
        <v>2.2943342130924168E+59</v>
      </c>
      <c r="V1984" s="6">
        <f t="shared" si="550"/>
        <v>0</v>
      </c>
    </row>
    <row r="1985" spans="2:22" x14ac:dyDescent="0.3">
      <c r="B1985" s="27">
        <v>1983</v>
      </c>
      <c r="C1985" s="70">
        <f t="shared" si="561"/>
        <v>1.204694579245978E+27</v>
      </c>
      <c r="D1985" s="19">
        <f t="shared" si="551"/>
        <v>6.0446290980731459E+23</v>
      </c>
      <c r="E1985" s="8">
        <f t="shared" si="558"/>
        <v>1.7323967969479387E+60</v>
      </c>
      <c r="F1985" s="17">
        <f t="shared" si="562"/>
        <v>1.07</v>
      </c>
      <c r="G1985" s="17">
        <f t="shared" si="545"/>
        <v>60.238647372085559</v>
      </c>
      <c r="H1985" s="21">
        <f t="shared" si="546"/>
        <v>1.204694579245978E+28</v>
      </c>
      <c r="I1985" s="22">
        <f t="shared" si="547"/>
        <v>28.080876956155002</v>
      </c>
      <c r="J1985" s="23">
        <f t="shared" si="552"/>
        <v>2.550539985884196E+57</v>
      </c>
      <c r="K1985" s="22">
        <f t="shared" si="553"/>
        <v>57.406632136537169</v>
      </c>
      <c r="L1985" s="17">
        <v>1</v>
      </c>
      <c r="M1985" s="17">
        <f t="shared" si="559"/>
        <v>2.1171673134617962E+29</v>
      </c>
      <c r="N1985" s="17">
        <f t="shared" si="554"/>
        <v>10</v>
      </c>
      <c r="O1985" s="17">
        <f t="shared" si="555"/>
        <v>97.418050037500137</v>
      </c>
      <c r="P1985" s="17">
        <v>1</v>
      </c>
      <c r="Q1985" s="17">
        <f t="shared" si="560"/>
        <v>32</v>
      </c>
      <c r="R1985" s="28">
        <f t="shared" si="548"/>
        <v>1.4380381773048662E+33</v>
      </c>
      <c r="S1985" s="10">
        <f t="shared" si="556"/>
        <v>21.225858133667042</v>
      </c>
      <c r="T1985" s="10">
        <f t="shared" si="557"/>
        <v>42425.07296337765</v>
      </c>
      <c r="U1985" s="38">
        <f t="shared" si="549"/>
        <v>2.2954859872957765E+59</v>
      </c>
      <c r="V1985" s="6">
        <f t="shared" si="550"/>
        <v>0</v>
      </c>
    </row>
    <row r="1986" spans="2:22" x14ac:dyDescent="0.3">
      <c r="B1986" s="27">
        <v>1984</v>
      </c>
      <c r="C1986" s="70">
        <f t="shared" si="561"/>
        <v>1.2052990421557853E+27</v>
      </c>
      <c r="D1986" s="19">
        <f t="shared" si="551"/>
        <v>6.0446290980731459E+23</v>
      </c>
      <c r="E1986" s="8">
        <f t="shared" si="558"/>
        <v>1.8536645727342945E+60</v>
      </c>
      <c r="F1986" s="17">
        <f t="shared" si="562"/>
        <v>1.07</v>
      </c>
      <c r="G1986" s="17">
        <f t="shared" si="545"/>
        <v>60.268031149770763</v>
      </c>
      <c r="H1986" s="21">
        <f t="shared" si="546"/>
        <v>1.2052990421557853E+28</v>
      </c>
      <c r="I1986" s="22">
        <f t="shared" si="547"/>
        <v>28.081094811430152</v>
      </c>
      <c r="J1986" s="23">
        <f t="shared" si="552"/>
        <v>2.5518197349990401E+57</v>
      </c>
      <c r="K1986" s="22">
        <f t="shared" si="553"/>
        <v>57.406849991812315</v>
      </c>
      <c r="L1986" s="17">
        <v>1</v>
      </c>
      <c r="M1986" s="17">
        <f t="shared" si="559"/>
        <v>2.1171673134617962E+29</v>
      </c>
      <c r="N1986" s="17">
        <f t="shared" si="554"/>
        <v>10</v>
      </c>
      <c r="O1986" s="17">
        <f t="shared" si="555"/>
        <v>97.418050037500137</v>
      </c>
      <c r="P1986" s="17">
        <v>1</v>
      </c>
      <c r="Q1986" s="17">
        <f t="shared" si="560"/>
        <v>32</v>
      </c>
      <c r="R1986" s="28">
        <f t="shared" si="548"/>
        <v>1.5379291842950853E+33</v>
      </c>
      <c r="S1986" s="10">
        <f t="shared" si="556"/>
        <v>22.700278198909881</v>
      </c>
      <c r="T1986" s="10">
        <f t="shared" si="557"/>
        <v>42447.773241576557</v>
      </c>
      <c r="U1986" s="38">
        <f t="shared" si="549"/>
        <v>2.2966377614991362E+59</v>
      </c>
      <c r="V1986" s="6">
        <f t="shared" si="550"/>
        <v>0</v>
      </c>
    </row>
    <row r="1987" spans="2:22" x14ac:dyDescent="0.3">
      <c r="B1987" s="27">
        <v>1985</v>
      </c>
      <c r="C1987" s="70">
        <f t="shared" si="561"/>
        <v>1.2059035050655926E+27</v>
      </c>
      <c r="D1987" s="19">
        <f t="shared" si="551"/>
        <v>6.0446290980731459E+23</v>
      </c>
      <c r="E1987" s="8">
        <f t="shared" si="558"/>
        <v>1.9834210928256951E+60</v>
      </c>
      <c r="F1987" s="17">
        <f t="shared" si="562"/>
        <v>1.07</v>
      </c>
      <c r="G1987" s="17">
        <f t="shared" ref="G1987:G2050" si="563">LOG10(E1987)</f>
        <v>60.297414927455975</v>
      </c>
      <c r="H1987" s="21">
        <f t="shared" ref="H1987:H2050" si="564">C1987 * ($W$4)</f>
        <v>1.2059035050655926E+28</v>
      </c>
      <c r="I1987" s="22">
        <f t="shared" ref="I1987:I2050" si="565">LOG10(H1987)</f>
        <v>28.081312557477283</v>
      </c>
      <c r="J1987" s="23">
        <f t="shared" si="552"/>
        <v>2.5530994841138841E+57</v>
      </c>
      <c r="K1987" s="22">
        <f t="shared" si="553"/>
        <v>57.40706773785945</v>
      </c>
      <c r="L1987" s="17">
        <v>1</v>
      </c>
      <c r="M1987" s="17">
        <f t="shared" si="559"/>
        <v>2.1171673134617962E+29</v>
      </c>
      <c r="N1987" s="17">
        <f t="shared" si="554"/>
        <v>10</v>
      </c>
      <c r="O1987" s="17">
        <f t="shared" si="555"/>
        <v>97.418050037500137</v>
      </c>
      <c r="P1987" s="17">
        <v>1</v>
      </c>
      <c r="Q1987" s="17">
        <f t="shared" si="560"/>
        <v>32</v>
      </c>
      <c r="R1987" s="28">
        <f t="shared" ref="R1987:R2050" si="566">E1987/C1987</f>
        <v>1.6447593729465204E+33</v>
      </c>
      <c r="S1987" s="10">
        <f t="shared" si="556"/>
        <v>24.277122586280775</v>
      </c>
      <c r="T1987" s="10">
        <f t="shared" si="557"/>
        <v>42472.050364162838</v>
      </c>
      <c r="U1987" s="38">
        <f t="shared" ref="U1987:U2050" si="567">J1987*$Z$4</f>
        <v>2.2977895357024959E+59</v>
      </c>
      <c r="V1987" s="6">
        <f t="shared" ref="V1987:V2050" si="568">IF(L1987 = 1, 0, $Z$4)</f>
        <v>0</v>
      </c>
    </row>
    <row r="1988" spans="2:22" x14ac:dyDescent="0.3">
      <c r="B1988" s="27">
        <v>1986</v>
      </c>
      <c r="C1988" s="70">
        <f t="shared" si="561"/>
        <v>1.2065079679753999E+27</v>
      </c>
      <c r="D1988" s="19">
        <f t="shared" ref="D1988:D2051" si="569">2^(QUOTIENT(B1988,25))</f>
        <v>6.0446290980731459E+23</v>
      </c>
      <c r="E1988" s="8">
        <f t="shared" si="558"/>
        <v>2.1222605693234939E+60</v>
      </c>
      <c r="F1988" s="17">
        <f t="shared" si="562"/>
        <v>1.07</v>
      </c>
      <c r="G1988" s="17">
        <f t="shared" si="563"/>
        <v>60.326798705141186</v>
      </c>
      <c r="H1988" s="21">
        <f t="shared" si="564"/>
        <v>1.2065079679753999E+28</v>
      </c>
      <c r="I1988" s="22">
        <f t="shared" si="565"/>
        <v>28.081530194405868</v>
      </c>
      <c r="J1988" s="23">
        <f t="shared" ref="J1988:J2051" si="570">H1988 * M1988</f>
        <v>2.5543792332287282E+57</v>
      </c>
      <c r="K1988" s="22">
        <f t="shared" ref="K1988:K2051" si="571">LOG10(J1988)</f>
        <v>57.407285374788032</v>
      </c>
      <c r="L1988" s="17">
        <v>1</v>
      </c>
      <c r="M1988" s="17">
        <f t="shared" si="559"/>
        <v>2.1171673134617962E+29</v>
      </c>
      <c r="N1988" s="17">
        <f t="shared" ref="N1988:N2051" si="572">L1988*10</f>
        <v>10</v>
      </c>
      <c r="O1988" s="17">
        <f t="shared" ref="O1988:O2051" si="573">LOG(M1988,2)</f>
        <v>97.418050037500137</v>
      </c>
      <c r="P1988" s="17">
        <v>1</v>
      </c>
      <c r="Q1988" s="17">
        <f t="shared" si="560"/>
        <v>32</v>
      </c>
      <c r="R1988" s="28">
        <f t="shared" si="566"/>
        <v>1.7590108193688828E+33</v>
      </c>
      <c r="S1988" s="10">
        <f t="shared" ref="S1988:S2051" si="574">(E1988/J1988)/Q1988</f>
        <v>25.963506878158448</v>
      </c>
      <c r="T1988" s="10">
        <f t="shared" ref="T1988:T2051" si="575">T1987+S1988+V1988</f>
        <v>42498.013871040996</v>
      </c>
      <c r="U1988" s="38">
        <f t="shared" si="567"/>
        <v>2.2989413099058556E+59</v>
      </c>
      <c r="V1988" s="6">
        <f t="shared" si="568"/>
        <v>0</v>
      </c>
    </row>
    <row r="1989" spans="2:22" x14ac:dyDescent="0.3">
      <c r="B1989" s="27">
        <v>1987</v>
      </c>
      <c r="C1989" s="70">
        <f t="shared" si="561"/>
        <v>1.2071124308852072E+27</v>
      </c>
      <c r="D1989" s="19">
        <f t="shared" si="569"/>
        <v>6.0446290980731459E+23</v>
      </c>
      <c r="E1989" s="8">
        <f t="shared" ref="E1989:E2052" si="576">E1988 * F1988</f>
        <v>2.2708188091761387E+60</v>
      </c>
      <c r="F1989" s="17">
        <f t="shared" si="562"/>
        <v>1.07</v>
      </c>
      <c r="G1989" s="17">
        <f t="shared" si="563"/>
        <v>60.356182482826398</v>
      </c>
      <c r="H1989" s="21">
        <f t="shared" si="564"/>
        <v>1.2071124308852072E+28</v>
      </c>
      <c r="I1989" s="22">
        <f t="shared" si="565"/>
        <v>28.081747722325218</v>
      </c>
      <c r="J1989" s="23">
        <f t="shared" si="570"/>
        <v>2.5556589823435723E+57</v>
      </c>
      <c r="K1989" s="22">
        <f t="shared" si="571"/>
        <v>57.407502902707378</v>
      </c>
      <c r="L1989" s="17">
        <v>1</v>
      </c>
      <c r="M1989" s="17">
        <f t="shared" ref="M1989:M2052" si="577">M1988*L1989</f>
        <v>2.1171673134617962E+29</v>
      </c>
      <c r="N1989" s="17">
        <f t="shared" si="572"/>
        <v>10</v>
      </c>
      <c r="O1989" s="17">
        <f t="shared" si="573"/>
        <v>97.418050037500137</v>
      </c>
      <c r="P1989" s="17">
        <v>1</v>
      </c>
      <c r="Q1989" s="17">
        <f t="shared" ref="Q1989:Q2052" si="578">Q1988*P1989</f>
        <v>32</v>
      </c>
      <c r="R1989" s="28">
        <f t="shared" si="566"/>
        <v>1.8811990922095695E+33</v>
      </c>
      <c r="S1989" s="10">
        <f t="shared" si="574"/>
        <v>27.767041016434934</v>
      </c>
      <c r="T1989" s="10">
        <f t="shared" si="575"/>
        <v>42525.780912057431</v>
      </c>
      <c r="U1989" s="38">
        <f t="shared" si="567"/>
        <v>2.3000930841092152E+59</v>
      </c>
      <c r="V1989" s="6">
        <f t="shared" si="568"/>
        <v>0</v>
      </c>
    </row>
    <row r="1990" spans="2:22" x14ac:dyDescent="0.3">
      <c r="B1990" s="27">
        <v>1988</v>
      </c>
      <c r="C1990" s="70">
        <f t="shared" si="561"/>
        <v>1.2077168937950145E+27</v>
      </c>
      <c r="D1990" s="19">
        <f t="shared" si="569"/>
        <v>6.0446290980731459E+23</v>
      </c>
      <c r="E1990" s="8">
        <f t="shared" si="576"/>
        <v>2.4297761258184686E+60</v>
      </c>
      <c r="F1990" s="17">
        <f t="shared" si="562"/>
        <v>1.07</v>
      </c>
      <c r="G1990" s="17">
        <f t="shared" si="563"/>
        <v>60.385566260511602</v>
      </c>
      <c r="H1990" s="21">
        <f t="shared" si="564"/>
        <v>1.2077168937950145E+28</v>
      </c>
      <c r="I1990" s="22">
        <f t="shared" si="565"/>
        <v>28.08196514134448</v>
      </c>
      <c r="J1990" s="23">
        <f t="shared" si="570"/>
        <v>2.5569387314584164E+57</v>
      </c>
      <c r="K1990" s="22">
        <f t="shared" si="571"/>
        <v>57.407720321726643</v>
      </c>
      <c r="L1990" s="17">
        <v>1</v>
      </c>
      <c r="M1990" s="17">
        <f t="shared" si="577"/>
        <v>2.1171673134617962E+29</v>
      </c>
      <c r="N1990" s="17">
        <f t="shared" si="572"/>
        <v>10</v>
      </c>
      <c r="O1990" s="17">
        <f t="shared" si="573"/>
        <v>97.418050037500137</v>
      </c>
      <c r="P1990" s="17">
        <v>1</v>
      </c>
      <c r="Q1990" s="17">
        <f t="shared" si="578"/>
        <v>32</v>
      </c>
      <c r="R1990" s="28">
        <f t="shared" si="566"/>
        <v>2.0118755797009441E+33</v>
      </c>
      <c r="S1990" s="10">
        <f t="shared" si="574"/>
        <v>29.695863650404409</v>
      </c>
      <c r="T1990" s="10">
        <f t="shared" si="575"/>
        <v>42555.476775707837</v>
      </c>
      <c r="U1990" s="38">
        <f t="shared" si="567"/>
        <v>2.3012448583125749E+59</v>
      </c>
      <c r="V1990" s="6">
        <f t="shared" si="568"/>
        <v>0</v>
      </c>
    </row>
    <row r="1991" spans="2:22" x14ac:dyDescent="0.3">
      <c r="B1991" s="27">
        <v>1989</v>
      </c>
      <c r="C1991" s="70">
        <f t="shared" si="561"/>
        <v>1.2083213567048219E+27</v>
      </c>
      <c r="D1991" s="19">
        <f t="shared" si="569"/>
        <v>6.0446290980731459E+23</v>
      </c>
      <c r="E1991" s="8">
        <f t="shared" si="576"/>
        <v>2.5998604546257616E+60</v>
      </c>
      <c r="F1991" s="17">
        <f t="shared" si="562"/>
        <v>1.07</v>
      </c>
      <c r="G1991" s="17">
        <f t="shared" si="563"/>
        <v>60.414950038196814</v>
      </c>
      <c r="H1991" s="21">
        <f t="shared" si="564"/>
        <v>1.2083213567048219E+28</v>
      </c>
      <c r="I1991" s="22">
        <f t="shared" si="565"/>
        <v>28.082182451572631</v>
      </c>
      <c r="J1991" s="23">
        <f t="shared" si="570"/>
        <v>2.5582184805732605E+57</v>
      </c>
      <c r="K1991" s="22">
        <f t="shared" si="571"/>
        <v>57.407937631954795</v>
      </c>
      <c r="L1991" s="17">
        <v>1</v>
      </c>
      <c r="M1991" s="17">
        <f t="shared" si="577"/>
        <v>2.1171673134617962E+29</v>
      </c>
      <c r="N1991" s="17">
        <f t="shared" si="572"/>
        <v>10</v>
      </c>
      <c r="O1991" s="17">
        <f t="shared" si="573"/>
        <v>97.418050037500137</v>
      </c>
      <c r="P1991" s="17">
        <v>1</v>
      </c>
      <c r="Q1991" s="17">
        <f t="shared" si="578"/>
        <v>32</v>
      </c>
      <c r="R1991" s="28">
        <f t="shared" si="566"/>
        <v>2.1516299783989299E+33</v>
      </c>
      <c r="S1991" s="10">
        <f t="shared" si="574"/>
        <v>31.758678871262418</v>
      </c>
      <c r="T1991" s="10">
        <f t="shared" si="575"/>
        <v>42587.235454579102</v>
      </c>
      <c r="U1991" s="38">
        <f t="shared" si="567"/>
        <v>2.3023966325159346E+59</v>
      </c>
      <c r="V1991" s="6">
        <f t="shared" si="568"/>
        <v>0</v>
      </c>
    </row>
    <row r="1992" spans="2:22" x14ac:dyDescent="0.3">
      <c r="B1992" s="27">
        <v>1990</v>
      </c>
      <c r="C1992" s="70">
        <f t="shared" si="561"/>
        <v>1.2089258196146292E+27</v>
      </c>
      <c r="D1992" s="19">
        <f t="shared" si="569"/>
        <v>6.0446290980731459E+23</v>
      </c>
      <c r="E1992" s="8">
        <f t="shared" si="576"/>
        <v>2.7818506864495653E+60</v>
      </c>
      <c r="F1992" s="17">
        <f t="shared" si="562"/>
        <v>1.07</v>
      </c>
      <c r="G1992" s="17">
        <f t="shared" si="563"/>
        <v>60.444333815882025</v>
      </c>
      <c r="H1992" s="21">
        <f t="shared" si="564"/>
        <v>1.2089258196146292E+28</v>
      </c>
      <c r="I1992" s="22">
        <f t="shared" si="565"/>
        <v>28.082399653118497</v>
      </c>
      <c r="J1992" s="23">
        <f t="shared" si="570"/>
        <v>2.5594982296881045E+57</v>
      </c>
      <c r="K1992" s="22">
        <f t="shared" si="571"/>
        <v>57.40815483350066</v>
      </c>
      <c r="L1992" s="17">
        <v>1</v>
      </c>
      <c r="M1992" s="17">
        <f t="shared" si="577"/>
        <v>2.1171673134617962E+29</v>
      </c>
      <c r="N1992" s="17">
        <f t="shared" si="572"/>
        <v>10</v>
      </c>
      <c r="O1992" s="17">
        <f t="shared" si="573"/>
        <v>97.418050037500137</v>
      </c>
      <c r="P1992" s="17">
        <v>1</v>
      </c>
      <c r="Q1992" s="17">
        <f t="shared" si="578"/>
        <v>32</v>
      </c>
      <c r="R1992" s="28">
        <f t="shared" si="566"/>
        <v>2.3010929548484118E+33</v>
      </c>
      <c r="S1992" s="10">
        <f t="shared" si="574"/>
        <v>33.964795499054667</v>
      </c>
      <c r="T1992" s="10">
        <f t="shared" si="575"/>
        <v>42621.20025007816</v>
      </c>
      <c r="U1992" s="38">
        <f t="shared" si="567"/>
        <v>2.3035484067192939E+59</v>
      </c>
      <c r="V1992" s="6">
        <f t="shared" si="568"/>
        <v>0</v>
      </c>
    </row>
    <row r="1993" spans="2:22" x14ac:dyDescent="0.3">
      <c r="B1993" s="27">
        <v>1991</v>
      </c>
      <c r="C1993" s="70">
        <f t="shared" si="561"/>
        <v>1.2095302825244365E+27</v>
      </c>
      <c r="D1993" s="19">
        <f t="shared" si="569"/>
        <v>6.0446290980731459E+23</v>
      </c>
      <c r="E1993" s="8">
        <f t="shared" si="576"/>
        <v>2.9765802345010348E+60</v>
      </c>
      <c r="F1993" s="17">
        <f t="shared" si="562"/>
        <v>1.07</v>
      </c>
      <c r="G1993" s="17">
        <f t="shared" si="563"/>
        <v>60.473717593567237</v>
      </c>
      <c r="H1993" s="21">
        <f t="shared" si="564"/>
        <v>1.2095302825244365E+28</v>
      </c>
      <c r="I1993" s="22">
        <f t="shared" si="565"/>
        <v>28.082616746090725</v>
      </c>
      <c r="J1993" s="23">
        <f t="shared" si="570"/>
        <v>2.5607779788029486E+57</v>
      </c>
      <c r="K1993" s="22">
        <f t="shared" si="571"/>
        <v>57.408371926472888</v>
      </c>
      <c r="L1993" s="17">
        <v>1</v>
      </c>
      <c r="M1993" s="17">
        <f t="shared" si="577"/>
        <v>2.1171673134617962E+29</v>
      </c>
      <c r="N1993" s="17">
        <f t="shared" si="572"/>
        <v>10</v>
      </c>
      <c r="O1993" s="17">
        <f t="shared" si="573"/>
        <v>97.418050037500137</v>
      </c>
      <c r="P1993" s="17">
        <v>1</v>
      </c>
      <c r="Q1993" s="17">
        <f t="shared" si="578"/>
        <v>32</v>
      </c>
      <c r="R1993" s="28">
        <f t="shared" si="566"/>
        <v>2.460938992191705E+33</v>
      </c>
      <c r="S1993" s="10">
        <f t="shared" si="574"/>
        <v>36.32416909943877</v>
      </c>
      <c r="T1993" s="10">
        <f t="shared" si="575"/>
        <v>42657.5244191776</v>
      </c>
      <c r="U1993" s="38">
        <f t="shared" si="567"/>
        <v>2.3047001809226536E+59</v>
      </c>
      <c r="V1993" s="6">
        <f t="shared" si="568"/>
        <v>0</v>
      </c>
    </row>
    <row r="1994" spans="2:22" x14ac:dyDescent="0.3">
      <c r="B1994" s="27">
        <v>1992</v>
      </c>
      <c r="C1994" s="70">
        <f t="shared" si="561"/>
        <v>1.2101347454342438E+27</v>
      </c>
      <c r="D1994" s="19">
        <f t="shared" si="569"/>
        <v>6.0446290980731459E+23</v>
      </c>
      <c r="E1994" s="8">
        <f t="shared" si="576"/>
        <v>3.1849408509161074E+60</v>
      </c>
      <c r="F1994" s="17">
        <f t="shared" si="562"/>
        <v>1.07</v>
      </c>
      <c r="G1994" s="17">
        <f t="shared" si="563"/>
        <v>60.503101371252441</v>
      </c>
      <c r="H1994" s="21">
        <f t="shared" si="564"/>
        <v>1.2101347454342438E+28</v>
      </c>
      <c r="I1994" s="22">
        <f t="shared" si="565"/>
        <v>28.082833730597816</v>
      </c>
      <c r="J1994" s="23">
        <f t="shared" si="570"/>
        <v>2.5620577279177927E+57</v>
      </c>
      <c r="K1994" s="22">
        <f t="shared" si="571"/>
        <v>57.408588910979979</v>
      </c>
      <c r="L1994" s="17">
        <v>1</v>
      </c>
      <c r="M1994" s="17">
        <f t="shared" si="577"/>
        <v>2.1171673134617962E+29</v>
      </c>
      <c r="N1994" s="17">
        <f t="shared" si="572"/>
        <v>10</v>
      </c>
      <c r="O1994" s="17">
        <f t="shared" si="573"/>
        <v>97.418050037500137</v>
      </c>
      <c r="P1994" s="17">
        <v>1</v>
      </c>
      <c r="Q1994" s="17">
        <f t="shared" si="578"/>
        <v>32</v>
      </c>
      <c r="R1994" s="28">
        <f t="shared" si="566"/>
        <v>2.6318894345713755E+33</v>
      </c>
      <c r="S1994" s="10">
        <f t="shared" si="574"/>
        <v>38.847446919947735</v>
      </c>
      <c r="T1994" s="10">
        <f t="shared" si="575"/>
        <v>42696.37186609755</v>
      </c>
      <c r="U1994" s="38">
        <f t="shared" si="567"/>
        <v>2.3058519551260133E+59</v>
      </c>
      <c r="V1994" s="6">
        <f t="shared" si="568"/>
        <v>0</v>
      </c>
    </row>
    <row r="1995" spans="2:22" x14ac:dyDescent="0.3">
      <c r="B1995" s="27">
        <v>1993</v>
      </c>
      <c r="C1995" s="70">
        <f t="shared" si="561"/>
        <v>1.2107392083440511E+27</v>
      </c>
      <c r="D1995" s="19">
        <f t="shared" si="569"/>
        <v>6.0446290980731459E+23</v>
      </c>
      <c r="E1995" s="8">
        <f t="shared" si="576"/>
        <v>3.4078867104802352E+60</v>
      </c>
      <c r="F1995" s="17">
        <f t="shared" si="562"/>
        <v>1.07</v>
      </c>
      <c r="G1995" s="17">
        <f t="shared" si="563"/>
        <v>60.532485148937653</v>
      </c>
      <c r="H1995" s="21">
        <f t="shared" si="564"/>
        <v>1.2107392083440511E+28</v>
      </c>
      <c r="I1995" s="22">
        <f t="shared" si="565"/>
        <v>28.083050606748092</v>
      </c>
      <c r="J1995" s="23">
        <f t="shared" si="570"/>
        <v>2.5633374770326368E+57</v>
      </c>
      <c r="K1995" s="22">
        <f t="shared" si="571"/>
        <v>57.408805787130255</v>
      </c>
      <c r="L1995" s="17">
        <v>1</v>
      </c>
      <c r="M1995" s="17">
        <f t="shared" si="577"/>
        <v>2.1171673134617962E+29</v>
      </c>
      <c r="N1995" s="17">
        <f t="shared" si="572"/>
        <v>10</v>
      </c>
      <c r="O1995" s="17">
        <f t="shared" si="573"/>
        <v>97.418050037500137</v>
      </c>
      <c r="P1995" s="17">
        <v>1</v>
      </c>
      <c r="Q1995" s="17">
        <f t="shared" si="578"/>
        <v>32</v>
      </c>
      <c r="R1995" s="28">
        <f t="shared" si="566"/>
        <v>2.814715743071756E+33</v>
      </c>
      <c r="S1995" s="10">
        <f t="shared" si="574"/>
        <v>41.546015948625488</v>
      </c>
      <c r="T1995" s="10">
        <f t="shared" si="575"/>
        <v>42737.917882046175</v>
      </c>
      <c r="U1995" s="38">
        <f t="shared" si="567"/>
        <v>2.3070037293293729E+59</v>
      </c>
      <c r="V1995" s="6">
        <f t="shared" si="568"/>
        <v>0</v>
      </c>
    </row>
    <row r="1996" spans="2:22" x14ac:dyDescent="0.3">
      <c r="B1996" s="27">
        <v>1994</v>
      </c>
      <c r="C1996" s="70">
        <f t="shared" si="561"/>
        <v>1.2113436712538584E+27</v>
      </c>
      <c r="D1996" s="19">
        <f t="shared" si="569"/>
        <v>6.0446290980731459E+23</v>
      </c>
      <c r="E1996" s="8">
        <f t="shared" si="576"/>
        <v>3.646438780213852E+60</v>
      </c>
      <c r="F1996" s="17">
        <f t="shared" si="562"/>
        <v>1.07</v>
      </c>
      <c r="G1996" s="17">
        <f t="shared" si="563"/>
        <v>60.561868926622864</v>
      </c>
      <c r="H1996" s="21">
        <f t="shared" si="564"/>
        <v>1.2113436712538584E+28</v>
      </c>
      <c r="I1996" s="22">
        <f t="shared" si="565"/>
        <v>28.083267374649722</v>
      </c>
      <c r="J1996" s="23">
        <f t="shared" si="570"/>
        <v>2.5646172261474809E+57</v>
      </c>
      <c r="K1996" s="22">
        <f t="shared" si="571"/>
        <v>57.409022555031889</v>
      </c>
      <c r="L1996" s="17">
        <v>1</v>
      </c>
      <c r="M1996" s="17">
        <f t="shared" si="577"/>
        <v>2.1171673134617962E+29</v>
      </c>
      <c r="N1996" s="17">
        <f t="shared" si="572"/>
        <v>10</v>
      </c>
      <c r="O1996" s="17">
        <f t="shared" si="573"/>
        <v>97.418050037500137</v>
      </c>
      <c r="P1996" s="17">
        <v>1</v>
      </c>
      <c r="Q1996" s="17">
        <f t="shared" si="578"/>
        <v>32</v>
      </c>
      <c r="R1996" s="28">
        <f t="shared" si="566"/>
        <v>3.0102429778986119E+33</v>
      </c>
      <c r="S1996" s="10">
        <f t="shared" si="574"/>
        <v>44.432054312002812</v>
      </c>
      <c r="T1996" s="10">
        <f t="shared" si="575"/>
        <v>42782.34993635818</v>
      </c>
      <c r="U1996" s="38">
        <f t="shared" si="567"/>
        <v>2.3081555035327326E+59</v>
      </c>
      <c r="V1996" s="6">
        <f t="shared" si="568"/>
        <v>0</v>
      </c>
    </row>
    <row r="1997" spans="2:22" x14ac:dyDescent="0.3">
      <c r="B1997" s="27">
        <v>1995</v>
      </c>
      <c r="C1997" s="70">
        <f t="shared" si="561"/>
        <v>1.2119481341636657E+27</v>
      </c>
      <c r="D1997" s="19">
        <f t="shared" si="569"/>
        <v>6.0446290980731459E+23</v>
      </c>
      <c r="E1997" s="8">
        <f t="shared" si="576"/>
        <v>3.9016894948288216E+60</v>
      </c>
      <c r="F1997" s="17">
        <f t="shared" si="562"/>
        <v>1.07</v>
      </c>
      <c r="G1997" s="17">
        <f t="shared" si="563"/>
        <v>60.591252704308076</v>
      </c>
      <c r="H1997" s="21">
        <f t="shared" si="564"/>
        <v>1.2119481341636657E+28</v>
      </c>
      <c r="I1997" s="22">
        <f t="shared" si="565"/>
        <v>28.083484034410716</v>
      </c>
      <c r="J1997" s="23">
        <f t="shared" si="570"/>
        <v>2.5658969752623246E+57</v>
      </c>
      <c r="K1997" s="22">
        <f t="shared" si="571"/>
        <v>57.409239214792883</v>
      </c>
      <c r="L1997" s="17">
        <v>1</v>
      </c>
      <c r="M1997" s="17">
        <f t="shared" si="577"/>
        <v>2.1171673134617962E+29</v>
      </c>
      <c r="N1997" s="17">
        <f t="shared" si="572"/>
        <v>10</v>
      </c>
      <c r="O1997" s="17">
        <f t="shared" si="573"/>
        <v>97.418050037500137</v>
      </c>
      <c r="P1997" s="17">
        <v>1</v>
      </c>
      <c r="Q1997" s="17">
        <f t="shared" si="578"/>
        <v>32</v>
      </c>
      <c r="R1997" s="28">
        <f t="shared" si="566"/>
        <v>3.2193535225179227E+33</v>
      </c>
      <c r="S1997" s="10">
        <f t="shared" si="574"/>
        <v>47.518586244459556</v>
      </c>
      <c r="T1997" s="10">
        <f t="shared" si="575"/>
        <v>42829.868522602635</v>
      </c>
      <c r="U1997" s="38">
        <f t="shared" si="567"/>
        <v>2.3093072777360923E+59</v>
      </c>
      <c r="V1997" s="6">
        <f t="shared" si="568"/>
        <v>0</v>
      </c>
    </row>
    <row r="1998" spans="2:22" x14ac:dyDescent="0.3">
      <c r="B1998" s="27">
        <v>1996</v>
      </c>
      <c r="C1998" s="70">
        <f t="shared" si="561"/>
        <v>1.2125525970734731E+27</v>
      </c>
      <c r="D1998" s="19">
        <f t="shared" si="569"/>
        <v>6.0446290980731459E+23</v>
      </c>
      <c r="E1998" s="8">
        <f t="shared" si="576"/>
        <v>4.1748077594668392E+60</v>
      </c>
      <c r="F1998" s="17">
        <f t="shared" si="562"/>
        <v>1.07</v>
      </c>
      <c r="G1998" s="17">
        <f t="shared" si="563"/>
        <v>60.62063648199328</v>
      </c>
      <c r="H1998" s="21">
        <f t="shared" si="564"/>
        <v>1.2125525970734731E+28</v>
      </c>
      <c r="I1998" s="22">
        <f t="shared" si="565"/>
        <v>28.083700586138914</v>
      </c>
      <c r="J1998" s="23">
        <f t="shared" si="570"/>
        <v>2.5671767243771687E+57</v>
      </c>
      <c r="K1998" s="22">
        <f t="shared" si="571"/>
        <v>57.409455766521077</v>
      </c>
      <c r="L1998" s="17">
        <v>1</v>
      </c>
      <c r="M1998" s="17">
        <f t="shared" si="577"/>
        <v>2.1171673134617962E+29</v>
      </c>
      <c r="N1998" s="17">
        <f t="shared" si="572"/>
        <v>10</v>
      </c>
      <c r="O1998" s="17">
        <f t="shared" si="573"/>
        <v>97.418050037500137</v>
      </c>
      <c r="P1998" s="17">
        <v>1</v>
      </c>
      <c r="Q1998" s="17">
        <f t="shared" si="578"/>
        <v>32</v>
      </c>
      <c r="R1998" s="28">
        <f t="shared" si="566"/>
        <v>3.4429910665672112E+33</v>
      </c>
      <c r="S1998" s="10">
        <f t="shared" si="574"/>
        <v>50.81954087714422</v>
      </c>
      <c r="T1998" s="10">
        <f t="shared" si="575"/>
        <v>42880.688063479778</v>
      </c>
      <c r="U1998" s="38">
        <f t="shared" si="567"/>
        <v>2.3104590519394516E+59</v>
      </c>
      <c r="V1998" s="6">
        <f t="shared" si="568"/>
        <v>0</v>
      </c>
    </row>
    <row r="1999" spans="2:22" x14ac:dyDescent="0.3">
      <c r="B1999" s="27">
        <v>1997</v>
      </c>
      <c r="C1999" s="70">
        <f t="shared" si="561"/>
        <v>1.2131570599832804E+27</v>
      </c>
      <c r="D1999" s="19">
        <f t="shared" si="569"/>
        <v>6.0446290980731459E+23</v>
      </c>
      <c r="E1999" s="8">
        <f t="shared" si="576"/>
        <v>4.467044302629518E+60</v>
      </c>
      <c r="F1999" s="17">
        <f t="shared" si="562"/>
        <v>1.07</v>
      </c>
      <c r="G1999" s="17">
        <f t="shared" si="563"/>
        <v>60.650020259678492</v>
      </c>
      <c r="H1999" s="21">
        <f t="shared" si="564"/>
        <v>1.2131570599832804E+28</v>
      </c>
      <c r="I1999" s="22">
        <f t="shared" si="565"/>
        <v>28.083917029942</v>
      </c>
      <c r="J1999" s="23">
        <f t="shared" si="570"/>
        <v>2.5684564734920127E+57</v>
      </c>
      <c r="K1999" s="22">
        <f t="shared" si="571"/>
        <v>57.409672210324167</v>
      </c>
      <c r="L1999" s="17">
        <v>1</v>
      </c>
      <c r="M1999" s="17">
        <f t="shared" si="577"/>
        <v>2.1171673134617962E+29</v>
      </c>
      <c r="N1999" s="17">
        <f t="shared" si="572"/>
        <v>10</v>
      </c>
      <c r="O1999" s="17">
        <f t="shared" si="573"/>
        <v>97.418050037500137</v>
      </c>
      <c r="P1999" s="17">
        <v>1</v>
      </c>
      <c r="Q1999" s="17">
        <f t="shared" si="578"/>
        <v>32</v>
      </c>
      <c r="R1999" s="28">
        <f t="shared" si="566"/>
        <v>3.6821648655212723E+33</v>
      </c>
      <c r="S1999" s="10">
        <f t="shared" si="574"/>
        <v>54.349815111868409</v>
      </c>
      <c r="T1999" s="10">
        <f t="shared" si="575"/>
        <v>42935.037878591647</v>
      </c>
      <c r="U1999" s="38">
        <f t="shared" si="567"/>
        <v>2.3116108261428113E+59</v>
      </c>
      <c r="V1999" s="6">
        <f t="shared" si="568"/>
        <v>0</v>
      </c>
    </row>
    <row r="2000" spans="2:22" x14ac:dyDescent="0.3">
      <c r="B2000" s="27">
        <v>1998</v>
      </c>
      <c r="C2000" s="70">
        <f t="shared" si="561"/>
        <v>1.2137615228930877E+27</v>
      </c>
      <c r="D2000" s="19">
        <f t="shared" si="569"/>
        <v>6.0446290980731459E+23</v>
      </c>
      <c r="E2000" s="8">
        <f t="shared" si="576"/>
        <v>4.7797374038135845E+60</v>
      </c>
      <c r="F2000" s="17">
        <f t="shared" si="562"/>
        <v>1.07</v>
      </c>
      <c r="G2000" s="17">
        <f t="shared" si="563"/>
        <v>60.679404037363703</v>
      </c>
      <c r="H2000" s="21">
        <f t="shared" si="564"/>
        <v>1.2137615228930877E+28</v>
      </c>
      <c r="I2000" s="22">
        <f t="shared" si="565"/>
        <v>28.084133365927496</v>
      </c>
      <c r="J2000" s="23">
        <f t="shared" si="570"/>
        <v>2.5697362226068568E+57</v>
      </c>
      <c r="K2000" s="22">
        <f t="shared" si="571"/>
        <v>57.409888546309659</v>
      </c>
      <c r="L2000" s="17">
        <v>1</v>
      </c>
      <c r="M2000" s="17">
        <f t="shared" si="577"/>
        <v>2.1171673134617962E+29</v>
      </c>
      <c r="N2000" s="17">
        <f t="shared" si="572"/>
        <v>10</v>
      </c>
      <c r="O2000" s="17">
        <f t="shared" si="573"/>
        <v>97.418050037500137</v>
      </c>
      <c r="P2000" s="17">
        <v>1</v>
      </c>
      <c r="Q2000" s="17">
        <f t="shared" si="578"/>
        <v>32</v>
      </c>
      <c r="R2000" s="28">
        <f t="shared" si="566"/>
        <v>3.9379542963437641E+33</v>
      </c>
      <c r="S2000" s="10">
        <f t="shared" si="574"/>
        <v>58.125340863837799</v>
      </c>
      <c r="T2000" s="10">
        <f t="shared" si="575"/>
        <v>42993.163219455484</v>
      </c>
      <c r="U2000" s="38">
        <f t="shared" si="567"/>
        <v>2.312762600346171E+59</v>
      </c>
      <c r="V2000" s="6">
        <f t="shared" si="568"/>
        <v>0</v>
      </c>
    </row>
    <row r="2001" spans="2:22" x14ac:dyDescent="0.3">
      <c r="B2001" s="27">
        <v>1999</v>
      </c>
      <c r="C2001" s="70">
        <f t="shared" si="561"/>
        <v>1.214365985802895E+27</v>
      </c>
      <c r="D2001" s="19">
        <f t="shared" si="569"/>
        <v>6.0446290980731459E+23</v>
      </c>
      <c r="E2001" s="8">
        <f t="shared" si="576"/>
        <v>5.1143190220805358E+60</v>
      </c>
      <c r="F2001" s="17">
        <f t="shared" si="562"/>
        <v>1.07</v>
      </c>
      <c r="G2001" s="17">
        <f t="shared" si="563"/>
        <v>60.708787815048915</v>
      </c>
      <c r="H2001" s="21">
        <f t="shared" si="564"/>
        <v>1.214365985802895E+28</v>
      </c>
      <c r="I2001" s="22">
        <f t="shared" si="565"/>
        <v>28.084349594202763</v>
      </c>
      <c r="J2001" s="23">
        <f t="shared" si="570"/>
        <v>2.5710159717217009E+57</v>
      </c>
      <c r="K2001" s="22">
        <f t="shared" si="571"/>
        <v>57.41010477458493</v>
      </c>
      <c r="L2001" s="17">
        <v>1</v>
      </c>
      <c r="M2001" s="17">
        <f t="shared" si="577"/>
        <v>2.1171673134617962E+29</v>
      </c>
      <c r="N2001" s="17">
        <f t="shared" si="572"/>
        <v>10</v>
      </c>
      <c r="O2001" s="17">
        <f t="shared" si="573"/>
        <v>97.418050037500137</v>
      </c>
      <c r="P2001" s="17">
        <v>1</v>
      </c>
      <c r="Q2001" s="17">
        <f t="shared" si="578"/>
        <v>32</v>
      </c>
      <c r="R2001" s="28">
        <f t="shared" si="566"/>
        <v>4.2115137296925624E+33</v>
      </c>
      <c r="S2001" s="10">
        <f t="shared" si="574"/>
        <v>62.163156976808033</v>
      </c>
      <c r="T2001" s="10">
        <f t="shared" si="575"/>
        <v>43055.326376432291</v>
      </c>
      <c r="U2001" s="38">
        <f t="shared" si="567"/>
        <v>2.3139143745495306E+59</v>
      </c>
      <c r="V2001" s="6">
        <f t="shared" si="568"/>
        <v>0</v>
      </c>
    </row>
    <row r="2002" spans="2:22" x14ac:dyDescent="0.3">
      <c r="B2002" s="27">
        <v>2000</v>
      </c>
      <c r="C2002" s="70">
        <f t="shared" si="561"/>
        <v>2.4299408974254046E+27</v>
      </c>
      <c r="D2002" s="19">
        <f t="shared" si="569"/>
        <v>1.2089258196146292E+24</v>
      </c>
      <c r="E2002" s="8">
        <f t="shared" si="576"/>
        <v>5.4723213536261734E+60</v>
      </c>
      <c r="F2002" s="17">
        <f t="shared" si="562"/>
        <v>1.07</v>
      </c>
      <c r="G2002" s="17">
        <f t="shared" si="563"/>
        <v>60.738171592734119</v>
      </c>
      <c r="H2002" s="21">
        <f t="shared" si="564"/>
        <v>2.4299408974254046E+28</v>
      </c>
      <c r="I2002" s="22">
        <f t="shared" si="565"/>
        <v>28.385595710538986</v>
      </c>
      <c r="J2002" s="23">
        <f t="shared" si="570"/>
        <v>1.543377432501927E+58</v>
      </c>
      <c r="K2002" s="22">
        <f t="shared" si="571"/>
        <v>58.188472145640809</v>
      </c>
      <c r="L2002" s="17">
        <v>3</v>
      </c>
      <c r="M2002" s="17">
        <f t="shared" si="577"/>
        <v>6.3515019403853889E+29</v>
      </c>
      <c r="N2002" s="17">
        <f t="shared" si="572"/>
        <v>30</v>
      </c>
      <c r="O2002" s="17">
        <f t="shared" si="573"/>
        <v>99.003012538221284</v>
      </c>
      <c r="P2002" s="17">
        <v>2</v>
      </c>
      <c r="Q2002" s="17">
        <f t="shared" si="578"/>
        <v>64</v>
      </c>
      <c r="R2002" s="28">
        <f t="shared" si="566"/>
        <v>2.2520388703380655E+33</v>
      </c>
      <c r="S2002" s="10">
        <f t="shared" si="574"/>
        <v>5.540123844612598</v>
      </c>
      <c r="T2002" s="10">
        <f t="shared" si="575"/>
        <v>43150.866500276905</v>
      </c>
      <c r="U2002" s="38">
        <f t="shared" si="567"/>
        <v>1.3890396892517342E+60</v>
      </c>
      <c r="V2002" s="6">
        <f t="shared" si="568"/>
        <v>90</v>
      </c>
    </row>
    <row r="2003" spans="2:22" x14ac:dyDescent="0.3">
      <c r="B2003" s="27">
        <v>2001</v>
      </c>
      <c r="C2003" s="70">
        <f t="shared" si="561"/>
        <v>2.4311498232450193E+27</v>
      </c>
      <c r="D2003" s="19">
        <f t="shared" si="569"/>
        <v>1.2089258196146292E+24</v>
      </c>
      <c r="E2003" s="8">
        <f t="shared" si="576"/>
        <v>5.8553838483800061E+60</v>
      </c>
      <c r="F2003" s="17">
        <f t="shared" si="562"/>
        <v>1.07</v>
      </c>
      <c r="G2003" s="17">
        <f t="shared" si="563"/>
        <v>60.767555370419331</v>
      </c>
      <c r="H2003" s="21">
        <f t="shared" si="564"/>
        <v>2.4311498232450193E+28</v>
      </c>
      <c r="I2003" s="22">
        <f t="shared" si="565"/>
        <v>28.385811723715239</v>
      </c>
      <c r="J2003" s="23">
        <f t="shared" si="570"/>
        <v>1.5441452819708335E+58</v>
      </c>
      <c r="K2003" s="22">
        <f t="shared" si="571"/>
        <v>58.188688158817065</v>
      </c>
      <c r="L2003" s="17">
        <v>1</v>
      </c>
      <c r="M2003" s="17">
        <f t="shared" si="577"/>
        <v>6.3515019403853889E+29</v>
      </c>
      <c r="N2003" s="17">
        <f t="shared" si="572"/>
        <v>10</v>
      </c>
      <c r="O2003" s="17">
        <f t="shared" si="573"/>
        <v>99.003012538221284</v>
      </c>
      <c r="P2003" s="17">
        <v>1</v>
      </c>
      <c r="Q2003" s="17">
        <f t="shared" si="578"/>
        <v>64</v>
      </c>
      <c r="R2003" s="28">
        <f t="shared" si="566"/>
        <v>2.4084833408434003E+33</v>
      </c>
      <c r="S2003" s="10">
        <f t="shared" si="574"/>
        <v>5.9249847601234782</v>
      </c>
      <c r="T2003" s="10">
        <f t="shared" si="575"/>
        <v>43156.791485037029</v>
      </c>
      <c r="U2003" s="38">
        <f t="shared" si="567"/>
        <v>1.3897307537737501E+60</v>
      </c>
      <c r="V2003" s="6">
        <f t="shared" si="568"/>
        <v>0</v>
      </c>
    </row>
    <row r="2004" spans="2:22" x14ac:dyDescent="0.3">
      <c r="B2004" s="27">
        <v>2002</v>
      </c>
      <c r="C2004" s="70">
        <f t="shared" si="561"/>
        <v>2.4323587490646339E+27</v>
      </c>
      <c r="D2004" s="19">
        <f t="shared" si="569"/>
        <v>1.2089258196146292E+24</v>
      </c>
      <c r="E2004" s="8">
        <f t="shared" si="576"/>
        <v>6.2652607177666066E+60</v>
      </c>
      <c r="F2004" s="17">
        <f t="shared" si="562"/>
        <v>1.07</v>
      </c>
      <c r="G2004" s="17">
        <f t="shared" si="563"/>
        <v>60.796939148104542</v>
      </c>
      <c r="H2004" s="21">
        <f t="shared" si="564"/>
        <v>2.4323587490646339E+28</v>
      </c>
      <c r="I2004" s="22">
        <f t="shared" si="565"/>
        <v>28.386027629502387</v>
      </c>
      <c r="J2004" s="23">
        <f t="shared" si="570"/>
        <v>1.54491313143974E+58</v>
      </c>
      <c r="K2004" s="22">
        <f t="shared" si="571"/>
        <v>58.188904064604209</v>
      </c>
      <c r="L2004" s="17">
        <v>1</v>
      </c>
      <c r="M2004" s="17">
        <f t="shared" si="577"/>
        <v>6.3515019403853889E+29</v>
      </c>
      <c r="N2004" s="17">
        <f t="shared" si="572"/>
        <v>10</v>
      </c>
      <c r="O2004" s="17">
        <f t="shared" si="573"/>
        <v>99.003012538221284</v>
      </c>
      <c r="P2004" s="17">
        <v>1</v>
      </c>
      <c r="Q2004" s="17">
        <f t="shared" si="578"/>
        <v>64</v>
      </c>
      <c r="R2004" s="28">
        <f t="shared" si="566"/>
        <v>2.5757963212358865E+33</v>
      </c>
      <c r="S2004" s="10">
        <f t="shared" si="574"/>
        <v>6.3365827322519364</v>
      </c>
      <c r="T2004" s="10">
        <f t="shared" si="575"/>
        <v>43163.128067769278</v>
      </c>
      <c r="U2004" s="38">
        <f t="shared" si="567"/>
        <v>1.390421818295766E+60</v>
      </c>
      <c r="V2004" s="6">
        <f t="shared" si="568"/>
        <v>0</v>
      </c>
    </row>
    <row r="2005" spans="2:22" x14ac:dyDescent="0.3">
      <c r="B2005" s="27">
        <v>2003</v>
      </c>
      <c r="C2005" s="70">
        <f t="shared" si="561"/>
        <v>2.4335676748842485E+27</v>
      </c>
      <c r="D2005" s="19">
        <f t="shared" si="569"/>
        <v>1.2089258196146292E+24</v>
      </c>
      <c r="E2005" s="8">
        <f t="shared" si="576"/>
        <v>6.7038289680102696E+60</v>
      </c>
      <c r="F2005" s="17">
        <f t="shared" si="562"/>
        <v>1.07</v>
      </c>
      <c r="G2005" s="17">
        <f t="shared" si="563"/>
        <v>60.826322925789754</v>
      </c>
      <c r="H2005" s="21">
        <f t="shared" si="564"/>
        <v>2.4335676748842485E+28</v>
      </c>
      <c r="I2005" s="22">
        <f t="shared" si="565"/>
        <v>28.386243428007152</v>
      </c>
      <c r="J2005" s="23">
        <f t="shared" si="570"/>
        <v>1.5456809809086463E+58</v>
      </c>
      <c r="K2005" s="22">
        <f t="shared" si="571"/>
        <v>58.189119863108978</v>
      </c>
      <c r="L2005" s="17">
        <v>1</v>
      </c>
      <c r="M2005" s="17">
        <f t="shared" si="577"/>
        <v>6.3515019403853889E+29</v>
      </c>
      <c r="N2005" s="17">
        <f t="shared" si="572"/>
        <v>10</v>
      </c>
      <c r="O2005" s="17">
        <f t="shared" si="573"/>
        <v>99.003012538221284</v>
      </c>
      <c r="P2005" s="17">
        <v>1</v>
      </c>
      <c r="Q2005" s="17">
        <f t="shared" si="578"/>
        <v>64</v>
      </c>
      <c r="R2005" s="28">
        <f t="shared" si="566"/>
        <v>2.7547329121755918E+33</v>
      </c>
      <c r="S2005" s="10">
        <f t="shared" si="574"/>
        <v>6.7767753449087245</v>
      </c>
      <c r="T2005" s="10">
        <f t="shared" si="575"/>
        <v>43169.904843114185</v>
      </c>
      <c r="U2005" s="38">
        <f t="shared" si="567"/>
        <v>1.3911128828177816E+60</v>
      </c>
      <c r="V2005" s="6">
        <f t="shared" si="568"/>
        <v>0</v>
      </c>
    </row>
    <row r="2006" spans="2:22" x14ac:dyDescent="0.3">
      <c r="B2006" s="27">
        <v>2004</v>
      </c>
      <c r="C2006" s="70">
        <f t="shared" si="561"/>
        <v>2.4347766007038632E+27</v>
      </c>
      <c r="D2006" s="19">
        <f t="shared" si="569"/>
        <v>1.2089258196146292E+24</v>
      </c>
      <c r="E2006" s="8">
        <f t="shared" si="576"/>
        <v>7.1730969957709892E+60</v>
      </c>
      <c r="F2006" s="17">
        <f t="shared" si="562"/>
        <v>1.07</v>
      </c>
      <c r="G2006" s="17">
        <f t="shared" si="563"/>
        <v>60.855706703474958</v>
      </c>
      <c r="H2006" s="21">
        <f t="shared" si="564"/>
        <v>2.4347766007038632E+28</v>
      </c>
      <c r="I2006" s="22">
        <f t="shared" si="565"/>
        <v>28.386459119336095</v>
      </c>
      <c r="J2006" s="23">
        <f t="shared" si="570"/>
        <v>1.5464488303775528E+58</v>
      </c>
      <c r="K2006" s="22">
        <f t="shared" si="571"/>
        <v>58.189335554437925</v>
      </c>
      <c r="L2006" s="17">
        <v>1</v>
      </c>
      <c r="M2006" s="17">
        <f t="shared" si="577"/>
        <v>6.3515019403853889E+29</v>
      </c>
      <c r="N2006" s="17">
        <f t="shared" si="572"/>
        <v>10</v>
      </c>
      <c r="O2006" s="17">
        <f t="shared" si="573"/>
        <v>99.003012538221284</v>
      </c>
      <c r="P2006" s="17">
        <v>1</v>
      </c>
      <c r="Q2006" s="17">
        <f t="shared" si="578"/>
        <v>64</v>
      </c>
      <c r="R2006" s="28">
        <f t="shared" si="566"/>
        <v>2.9461006786812959E+33</v>
      </c>
      <c r="S2006" s="10">
        <f t="shared" si="574"/>
        <v>7.2475492468482381</v>
      </c>
      <c r="T2006" s="10">
        <f t="shared" si="575"/>
        <v>43177.152392361037</v>
      </c>
      <c r="U2006" s="38">
        <f t="shared" si="567"/>
        <v>1.3918039473397975E+60</v>
      </c>
      <c r="V2006" s="6">
        <f t="shared" si="568"/>
        <v>0</v>
      </c>
    </row>
    <row r="2007" spans="2:22" x14ac:dyDescent="0.3">
      <c r="B2007" s="27">
        <v>2005</v>
      </c>
      <c r="C2007" s="70">
        <f t="shared" si="561"/>
        <v>2.4359855265234778E+27</v>
      </c>
      <c r="D2007" s="19">
        <f t="shared" si="569"/>
        <v>1.2089258196146292E+24</v>
      </c>
      <c r="E2007" s="8">
        <f t="shared" si="576"/>
        <v>7.675213785474959E+60</v>
      </c>
      <c r="F2007" s="17">
        <f t="shared" si="562"/>
        <v>1.07</v>
      </c>
      <c r="G2007" s="17">
        <f t="shared" si="563"/>
        <v>60.885090481160169</v>
      </c>
      <c r="H2007" s="21">
        <f t="shared" si="564"/>
        <v>2.4359855265234778E+28</v>
      </c>
      <c r="I2007" s="22">
        <f t="shared" si="565"/>
        <v>28.386674703595624</v>
      </c>
      <c r="J2007" s="23">
        <f t="shared" si="570"/>
        <v>1.5472166798464593E+58</v>
      </c>
      <c r="K2007" s="22">
        <f t="shared" si="571"/>
        <v>58.189551138697453</v>
      </c>
      <c r="L2007" s="17">
        <v>1</v>
      </c>
      <c r="M2007" s="17">
        <f t="shared" si="577"/>
        <v>6.3515019403853889E+29</v>
      </c>
      <c r="N2007" s="17">
        <f t="shared" si="572"/>
        <v>10</v>
      </c>
      <c r="O2007" s="17">
        <f t="shared" si="573"/>
        <v>99.003012538221284</v>
      </c>
      <c r="P2007" s="17">
        <v>1</v>
      </c>
      <c r="Q2007" s="17">
        <f t="shared" si="578"/>
        <v>64</v>
      </c>
      <c r="R2007" s="28">
        <f t="shared" si="566"/>
        <v>3.1507632955556424E+33</v>
      </c>
      <c r="S2007" s="10">
        <f t="shared" si="574"/>
        <v>7.7510291195895862</v>
      </c>
      <c r="T2007" s="10">
        <f t="shared" si="575"/>
        <v>43184.903421480623</v>
      </c>
      <c r="U2007" s="38">
        <f t="shared" si="567"/>
        <v>1.3924950118618134E+60</v>
      </c>
      <c r="V2007" s="6">
        <f t="shared" si="568"/>
        <v>0</v>
      </c>
    </row>
    <row r="2008" spans="2:22" x14ac:dyDescent="0.3">
      <c r="B2008" s="27">
        <v>2006</v>
      </c>
      <c r="C2008" s="70">
        <f t="shared" si="561"/>
        <v>2.4371944523430924E+27</v>
      </c>
      <c r="D2008" s="19">
        <f t="shared" si="569"/>
        <v>1.2089258196146292E+24</v>
      </c>
      <c r="E2008" s="8">
        <f t="shared" si="576"/>
        <v>8.212478750458207E+60</v>
      </c>
      <c r="F2008" s="17">
        <f t="shared" si="562"/>
        <v>1.07</v>
      </c>
      <c r="G2008" s="17">
        <f t="shared" si="563"/>
        <v>60.914474258845381</v>
      </c>
      <c r="H2008" s="21">
        <f t="shared" si="564"/>
        <v>2.4371944523430924E+28</v>
      </c>
      <c r="I2008" s="22">
        <f t="shared" si="565"/>
        <v>28.386890180891982</v>
      </c>
      <c r="J2008" s="23">
        <f t="shared" si="570"/>
        <v>1.5479845293153658E+58</v>
      </c>
      <c r="K2008" s="22">
        <f t="shared" si="571"/>
        <v>58.189766615993811</v>
      </c>
      <c r="L2008" s="17">
        <v>1</v>
      </c>
      <c r="M2008" s="17">
        <f t="shared" si="577"/>
        <v>6.3515019403853889E+29</v>
      </c>
      <c r="N2008" s="17">
        <f t="shared" si="572"/>
        <v>10</v>
      </c>
      <c r="O2008" s="17">
        <f t="shared" si="573"/>
        <v>99.003012538221284</v>
      </c>
      <c r="P2008" s="17">
        <v>1</v>
      </c>
      <c r="Q2008" s="17">
        <f t="shared" si="578"/>
        <v>64</v>
      </c>
      <c r="R2008" s="28">
        <f t="shared" si="566"/>
        <v>3.3696444461223922E+33</v>
      </c>
      <c r="S2008" s="10">
        <f t="shared" si="574"/>
        <v>8.2894872684975827</v>
      </c>
      <c r="T2008" s="10">
        <f t="shared" si="575"/>
        <v>43193.192908749123</v>
      </c>
      <c r="U2008" s="38">
        <f t="shared" si="567"/>
        <v>1.3931860763838293E+60</v>
      </c>
      <c r="V2008" s="6">
        <f t="shared" si="568"/>
        <v>0</v>
      </c>
    </row>
    <row r="2009" spans="2:22" x14ac:dyDescent="0.3">
      <c r="B2009" s="27">
        <v>2007</v>
      </c>
      <c r="C2009" s="70">
        <f t="shared" si="561"/>
        <v>2.438403378162707E+27</v>
      </c>
      <c r="D2009" s="19">
        <f t="shared" si="569"/>
        <v>1.2089258196146292E+24</v>
      </c>
      <c r="E2009" s="8">
        <f t="shared" si="576"/>
        <v>8.7873522629902818E+60</v>
      </c>
      <c r="F2009" s="17">
        <f t="shared" si="562"/>
        <v>1.07</v>
      </c>
      <c r="G2009" s="17">
        <f t="shared" si="563"/>
        <v>60.943858036530592</v>
      </c>
      <c r="H2009" s="21">
        <f t="shared" si="564"/>
        <v>2.438403378162707E+28</v>
      </c>
      <c r="I2009" s="22">
        <f t="shared" si="565"/>
        <v>28.38710555133126</v>
      </c>
      <c r="J2009" s="23">
        <f t="shared" si="570"/>
        <v>1.548752378784272E+58</v>
      </c>
      <c r="K2009" s="22">
        <f t="shared" si="571"/>
        <v>58.189981986433089</v>
      </c>
      <c r="L2009" s="17">
        <v>1</v>
      </c>
      <c r="M2009" s="17">
        <f t="shared" si="577"/>
        <v>6.3515019403853889E+29</v>
      </c>
      <c r="N2009" s="17">
        <f t="shared" si="572"/>
        <v>10</v>
      </c>
      <c r="O2009" s="17">
        <f t="shared" si="573"/>
        <v>99.003012538221284</v>
      </c>
      <c r="P2009" s="17">
        <v>1</v>
      </c>
      <c r="Q2009" s="17">
        <f t="shared" si="578"/>
        <v>64</v>
      </c>
      <c r="R2009" s="28">
        <f t="shared" si="566"/>
        <v>3.6037319918787979E+33</v>
      </c>
      <c r="S2009" s="10">
        <f t="shared" si="574"/>
        <v>8.8653538803279677</v>
      </c>
      <c r="T2009" s="10">
        <f t="shared" si="575"/>
        <v>43202.058262629449</v>
      </c>
      <c r="U2009" s="38">
        <f t="shared" si="567"/>
        <v>1.3938771409058448E+60</v>
      </c>
      <c r="V2009" s="6">
        <f t="shared" si="568"/>
        <v>0</v>
      </c>
    </row>
    <row r="2010" spans="2:22" x14ac:dyDescent="0.3">
      <c r="B2010" s="27">
        <v>2008</v>
      </c>
      <c r="C2010" s="70">
        <f t="shared" si="561"/>
        <v>2.4396123039823217E+27</v>
      </c>
      <c r="D2010" s="19">
        <f t="shared" si="569"/>
        <v>1.2089258196146292E+24</v>
      </c>
      <c r="E2010" s="8">
        <f t="shared" si="576"/>
        <v>9.4024669213996014E+60</v>
      </c>
      <c r="F2010" s="17">
        <f t="shared" si="562"/>
        <v>1.07</v>
      </c>
      <c r="G2010" s="17">
        <f t="shared" si="563"/>
        <v>60.973241814215797</v>
      </c>
      <c r="H2010" s="21">
        <f t="shared" si="564"/>
        <v>2.4396123039823217E+28</v>
      </c>
      <c r="I2010" s="22">
        <f t="shared" si="565"/>
        <v>28.387320815019386</v>
      </c>
      <c r="J2010" s="23">
        <f t="shared" si="570"/>
        <v>1.5495202282531786E+58</v>
      </c>
      <c r="K2010" s="22">
        <f t="shared" si="571"/>
        <v>58.190197250121216</v>
      </c>
      <c r="L2010" s="17">
        <v>1</v>
      </c>
      <c r="M2010" s="17">
        <f t="shared" si="577"/>
        <v>6.3515019403853889E+29</v>
      </c>
      <c r="N2010" s="17">
        <f t="shared" si="572"/>
        <v>10</v>
      </c>
      <c r="O2010" s="17">
        <f t="shared" si="573"/>
        <v>99.003012538221284</v>
      </c>
      <c r="P2010" s="17">
        <v>1</v>
      </c>
      <c r="Q2010" s="17">
        <f t="shared" si="578"/>
        <v>64</v>
      </c>
      <c r="R2010" s="28">
        <f t="shared" si="566"/>
        <v>3.8540824318894462E+33</v>
      </c>
      <c r="S2010" s="10">
        <f t="shared" si="574"/>
        <v>9.4812279935505526</v>
      </c>
      <c r="T2010" s="10">
        <f t="shared" si="575"/>
        <v>43211.539490622999</v>
      </c>
      <c r="U2010" s="38">
        <f t="shared" si="567"/>
        <v>1.3945682054278607E+60</v>
      </c>
      <c r="V2010" s="6">
        <f t="shared" si="568"/>
        <v>0</v>
      </c>
    </row>
    <row r="2011" spans="2:22" x14ac:dyDescent="0.3">
      <c r="B2011" s="27">
        <v>2009</v>
      </c>
      <c r="C2011" s="70">
        <f t="shared" si="561"/>
        <v>2.4408212298019363E+27</v>
      </c>
      <c r="D2011" s="19">
        <f t="shared" si="569"/>
        <v>1.2089258196146292E+24</v>
      </c>
      <c r="E2011" s="8">
        <f t="shared" si="576"/>
        <v>1.0060639605897575E+61</v>
      </c>
      <c r="F2011" s="17">
        <f t="shared" si="562"/>
        <v>1.07</v>
      </c>
      <c r="G2011" s="17">
        <f t="shared" si="563"/>
        <v>61.002625591901008</v>
      </c>
      <c r="H2011" s="21">
        <f t="shared" si="564"/>
        <v>2.4408212298019363E+28</v>
      </c>
      <c r="I2011" s="22">
        <f t="shared" si="565"/>
        <v>28.387535972062135</v>
      </c>
      <c r="J2011" s="23">
        <f t="shared" si="570"/>
        <v>1.5502880777220851E+58</v>
      </c>
      <c r="K2011" s="22">
        <f t="shared" si="571"/>
        <v>58.190412407163961</v>
      </c>
      <c r="L2011" s="17">
        <v>1</v>
      </c>
      <c r="M2011" s="17">
        <f t="shared" si="577"/>
        <v>6.3515019403853889E+29</v>
      </c>
      <c r="N2011" s="17">
        <f t="shared" si="572"/>
        <v>10</v>
      </c>
      <c r="O2011" s="17">
        <f t="shared" si="573"/>
        <v>99.003012538221284</v>
      </c>
      <c r="P2011" s="17">
        <v>1</v>
      </c>
      <c r="Q2011" s="17">
        <f t="shared" si="578"/>
        <v>64</v>
      </c>
      <c r="R2011" s="28">
        <f t="shared" si="566"/>
        <v>4.1218256720562685E+33</v>
      </c>
      <c r="S2011" s="10">
        <f t="shared" si="574"/>
        <v>10.139889230982648</v>
      </c>
      <c r="T2011" s="10">
        <f t="shared" si="575"/>
        <v>43221.67937985398</v>
      </c>
      <c r="U2011" s="38">
        <f t="shared" si="567"/>
        <v>1.3952592699498766E+60</v>
      </c>
      <c r="V2011" s="6">
        <f t="shared" si="568"/>
        <v>0</v>
      </c>
    </row>
    <row r="2012" spans="2:22" x14ac:dyDescent="0.3">
      <c r="B2012" s="27">
        <v>2010</v>
      </c>
      <c r="C2012" s="70">
        <f t="shared" ref="C2012:C2075" si="579">IF(MOD(B2011+1,25)=0,(C2011*2)+D2011*2,C2011+D2011)</f>
        <v>2.4420301556215509E+27</v>
      </c>
      <c r="D2012" s="19">
        <f t="shared" si="569"/>
        <v>1.2089258196146292E+24</v>
      </c>
      <c r="E2012" s="8">
        <f t="shared" si="576"/>
        <v>1.0764884378310405E+61</v>
      </c>
      <c r="F2012" s="17">
        <f t="shared" si="562"/>
        <v>1.07</v>
      </c>
      <c r="G2012" s="17">
        <f t="shared" si="563"/>
        <v>61.03200936958622</v>
      </c>
      <c r="H2012" s="21">
        <f t="shared" si="564"/>
        <v>2.4420301556215509E+28</v>
      </c>
      <c r="I2012" s="22">
        <f t="shared" si="565"/>
        <v>28.387751022565119</v>
      </c>
      <c r="J2012" s="23">
        <f t="shared" si="570"/>
        <v>1.5510559271909913E+58</v>
      </c>
      <c r="K2012" s="22">
        <f t="shared" si="571"/>
        <v>58.190627457666949</v>
      </c>
      <c r="L2012" s="17">
        <v>1</v>
      </c>
      <c r="M2012" s="17">
        <f t="shared" si="577"/>
        <v>6.3515019403853889E+29</v>
      </c>
      <c r="N2012" s="17">
        <f t="shared" si="572"/>
        <v>10</v>
      </c>
      <c r="O2012" s="17">
        <f t="shared" si="573"/>
        <v>99.003012538221284</v>
      </c>
      <c r="P2012" s="17">
        <v>1</v>
      </c>
      <c r="Q2012" s="17">
        <f t="shared" si="578"/>
        <v>64</v>
      </c>
      <c r="R2012" s="28">
        <f t="shared" si="566"/>
        <v>4.408170125798673E+33</v>
      </c>
      <c r="S2012" s="10">
        <f t="shared" si="574"/>
        <v>10.8443103477073</v>
      </c>
      <c r="T2012" s="10">
        <f t="shared" si="575"/>
        <v>43232.523690201684</v>
      </c>
      <c r="U2012" s="38">
        <f t="shared" si="567"/>
        <v>1.3959503344718922E+60</v>
      </c>
      <c r="V2012" s="6">
        <f t="shared" si="568"/>
        <v>0</v>
      </c>
    </row>
    <row r="2013" spans="2:22" x14ac:dyDescent="0.3">
      <c r="B2013" s="27">
        <v>2011</v>
      </c>
      <c r="C2013" s="70">
        <f t="shared" si="579"/>
        <v>2.4432390814411656E+27</v>
      </c>
      <c r="D2013" s="19">
        <f t="shared" si="569"/>
        <v>1.2089258196146292E+24</v>
      </c>
      <c r="E2013" s="8">
        <f t="shared" si="576"/>
        <v>1.1518426284792134E+61</v>
      </c>
      <c r="F2013" s="17">
        <f t="shared" si="562"/>
        <v>1.07</v>
      </c>
      <c r="G2013" s="17">
        <f t="shared" si="563"/>
        <v>61.061393147271431</v>
      </c>
      <c r="H2013" s="21">
        <f t="shared" si="564"/>
        <v>2.4432390814411656E+28</v>
      </c>
      <c r="I2013" s="22">
        <f t="shared" si="565"/>
        <v>28.3879659666338</v>
      </c>
      <c r="J2013" s="23">
        <f t="shared" si="570"/>
        <v>1.5518237766598978E+58</v>
      </c>
      <c r="K2013" s="22">
        <f t="shared" si="571"/>
        <v>58.19084240173563</v>
      </c>
      <c r="L2013" s="17">
        <v>1</v>
      </c>
      <c r="M2013" s="17">
        <f t="shared" si="577"/>
        <v>6.3515019403853889E+29</v>
      </c>
      <c r="N2013" s="17">
        <f t="shared" si="572"/>
        <v>10</v>
      </c>
      <c r="O2013" s="17">
        <f t="shared" si="573"/>
        <v>99.003012538221284</v>
      </c>
      <c r="P2013" s="17">
        <v>1</v>
      </c>
      <c r="Q2013" s="17">
        <f t="shared" si="578"/>
        <v>64</v>
      </c>
      <c r="R2013" s="28">
        <f t="shared" si="566"/>
        <v>4.714408169174296E+33</v>
      </c>
      <c r="S2013" s="10">
        <f t="shared" si="574"/>
        <v>11.597670650932489</v>
      </c>
      <c r="T2013" s="10">
        <f t="shared" si="575"/>
        <v>43244.121360852616</v>
      </c>
      <c r="U2013" s="38">
        <f t="shared" si="567"/>
        <v>1.3966413989939081E+60</v>
      </c>
      <c r="V2013" s="6">
        <f t="shared" si="568"/>
        <v>0</v>
      </c>
    </row>
    <row r="2014" spans="2:22" x14ac:dyDescent="0.3">
      <c r="B2014" s="27">
        <v>2012</v>
      </c>
      <c r="C2014" s="70">
        <f t="shared" si="579"/>
        <v>2.4444480072607802E+27</v>
      </c>
      <c r="D2014" s="19">
        <f t="shared" si="569"/>
        <v>1.2089258196146292E+24</v>
      </c>
      <c r="E2014" s="8">
        <f t="shared" si="576"/>
        <v>1.2324716124727584E+61</v>
      </c>
      <c r="F2014" s="17">
        <f t="shared" si="562"/>
        <v>1.07</v>
      </c>
      <c r="G2014" s="17">
        <f t="shared" si="563"/>
        <v>61.090776924956636</v>
      </c>
      <c r="H2014" s="21">
        <f t="shared" si="564"/>
        <v>2.4444480072607802E+28</v>
      </c>
      <c r="I2014" s="22">
        <f t="shared" si="565"/>
        <v>28.388180804373476</v>
      </c>
      <c r="J2014" s="23">
        <f t="shared" si="570"/>
        <v>1.5525916261288043E+58</v>
      </c>
      <c r="K2014" s="22">
        <f t="shared" si="571"/>
        <v>58.191057239475306</v>
      </c>
      <c r="L2014" s="17">
        <v>1</v>
      </c>
      <c r="M2014" s="17">
        <f t="shared" si="577"/>
        <v>6.3515019403853889E+29</v>
      </c>
      <c r="N2014" s="17">
        <f t="shared" si="572"/>
        <v>10</v>
      </c>
      <c r="O2014" s="17">
        <f t="shared" si="573"/>
        <v>99.003012538221284</v>
      </c>
      <c r="P2014" s="17">
        <v>1</v>
      </c>
      <c r="Q2014" s="17">
        <f t="shared" si="578"/>
        <v>64</v>
      </c>
      <c r="R2014" s="28">
        <f t="shared" si="566"/>
        <v>5.0419219750713847E+33</v>
      </c>
      <c r="S2014" s="10">
        <f t="shared" si="574"/>
        <v>12.403370352384757</v>
      </c>
      <c r="T2014" s="10">
        <f t="shared" si="575"/>
        <v>43256.524731204998</v>
      </c>
      <c r="U2014" s="38">
        <f t="shared" si="567"/>
        <v>1.397332463515924E+60</v>
      </c>
      <c r="V2014" s="6">
        <f t="shared" si="568"/>
        <v>0</v>
      </c>
    </row>
    <row r="2015" spans="2:22" x14ac:dyDescent="0.3">
      <c r="B2015" s="27">
        <v>2013</v>
      </c>
      <c r="C2015" s="70">
        <f t="shared" si="579"/>
        <v>2.4456569330803948E+27</v>
      </c>
      <c r="D2015" s="19">
        <f t="shared" si="569"/>
        <v>1.2089258196146292E+24</v>
      </c>
      <c r="E2015" s="8">
        <f t="shared" si="576"/>
        <v>1.3187446253458515E+61</v>
      </c>
      <c r="F2015" s="17">
        <f t="shared" si="562"/>
        <v>1.07</v>
      </c>
      <c r="G2015" s="17">
        <f t="shared" si="563"/>
        <v>61.120160702641847</v>
      </c>
      <c r="H2015" s="21">
        <f t="shared" si="564"/>
        <v>2.4456569330803948E+28</v>
      </c>
      <c r="I2015" s="22">
        <f t="shared" si="565"/>
        <v>28.388395535889302</v>
      </c>
      <c r="J2015" s="23">
        <f t="shared" si="570"/>
        <v>1.5533594755977106E+58</v>
      </c>
      <c r="K2015" s="22">
        <f t="shared" si="571"/>
        <v>58.191271970991124</v>
      </c>
      <c r="L2015" s="17">
        <v>1</v>
      </c>
      <c r="M2015" s="17">
        <f t="shared" si="577"/>
        <v>6.3515019403853889E+29</v>
      </c>
      <c r="N2015" s="17">
        <f t="shared" si="572"/>
        <v>10</v>
      </c>
      <c r="O2015" s="17">
        <f t="shared" si="573"/>
        <v>99.003012538221284</v>
      </c>
      <c r="P2015" s="17">
        <v>1</v>
      </c>
      <c r="Q2015" s="17">
        <f t="shared" si="578"/>
        <v>64</v>
      </c>
      <c r="R2015" s="28">
        <f t="shared" si="566"/>
        <v>5.3921897528155932E+33</v>
      </c>
      <c r="S2015" s="10">
        <f t="shared" si="574"/>
        <v>13.26504591804178</v>
      </c>
      <c r="T2015" s="10">
        <f t="shared" si="575"/>
        <v>43269.789777123042</v>
      </c>
      <c r="U2015" s="38">
        <f t="shared" si="567"/>
        <v>1.3980235280379395E+60</v>
      </c>
      <c r="V2015" s="6">
        <f t="shared" si="568"/>
        <v>0</v>
      </c>
    </row>
    <row r="2016" spans="2:22" x14ac:dyDescent="0.3">
      <c r="B2016" s="27">
        <v>2014</v>
      </c>
      <c r="C2016" s="70">
        <f t="shared" si="579"/>
        <v>2.4468658589000094E+27</v>
      </c>
      <c r="D2016" s="19">
        <f t="shared" si="569"/>
        <v>1.2089258196146292E+24</v>
      </c>
      <c r="E2016" s="8">
        <f t="shared" si="576"/>
        <v>1.4110567491200612E+61</v>
      </c>
      <c r="F2016" s="17">
        <f t="shared" si="562"/>
        <v>1.07</v>
      </c>
      <c r="G2016" s="17">
        <f t="shared" si="563"/>
        <v>61.149544480327059</v>
      </c>
      <c r="H2016" s="21">
        <f t="shared" si="564"/>
        <v>2.4468658589000094E+28</v>
      </c>
      <c r="I2016" s="22">
        <f t="shared" si="565"/>
        <v>28.388610161286255</v>
      </c>
      <c r="J2016" s="23">
        <f t="shared" si="570"/>
        <v>1.5541273250666171E+58</v>
      </c>
      <c r="K2016" s="22">
        <f t="shared" si="571"/>
        <v>58.191486596388081</v>
      </c>
      <c r="L2016" s="17">
        <v>1</v>
      </c>
      <c r="M2016" s="17">
        <f t="shared" si="577"/>
        <v>6.3515019403853889E+29</v>
      </c>
      <c r="N2016" s="17">
        <f t="shared" si="572"/>
        <v>10</v>
      </c>
      <c r="O2016" s="17">
        <f t="shared" si="573"/>
        <v>99.003012538221284</v>
      </c>
      <c r="P2016" s="17">
        <v>1</v>
      </c>
      <c r="Q2016" s="17">
        <f t="shared" si="578"/>
        <v>64</v>
      </c>
      <c r="R2016" s="28">
        <f t="shared" si="566"/>
        <v>5.7667924213647044E+33</v>
      </c>
      <c r="S2016" s="10">
        <f t="shared" si="574"/>
        <v>14.186586484512063</v>
      </c>
      <c r="T2016" s="10">
        <f t="shared" si="575"/>
        <v>43283.976363607551</v>
      </c>
      <c r="U2016" s="38">
        <f t="shared" si="567"/>
        <v>1.3987145925599554E+60</v>
      </c>
      <c r="V2016" s="6">
        <f t="shared" si="568"/>
        <v>0</v>
      </c>
    </row>
    <row r="2017" spans="2:22" x14ac:dyDescent="0.3">
      <c r="B2017" s="27">
        <v>2015</v>
      </c>
      <c r="C2017" s="70">
        <f t="shared" si="579"/>
        <v>2.4480747847196241E+27</v>
      </c>
      <c r="D2017" s="19">
        <f t="shared" si="569"/>
        <v>1.2089258196146292E+24</v>
      </c>
      <c r="E2017" s="8">
        <f t="shared" si="576"/>
        <v>1.5098307215584657E+61</v>
      </c>
      <c r="F2017" s="17">
        <f t="shared" si="562"/>
        <v>1.07</v>
      </c>
      <c r="G2017" s="17">
        <f t="shared" si="563"/>
        <v>61.178928258012263</v>
      </c>
      <c r="H2017" s="21">
        <f t="shared" si="564"/>
        <v>2.4480747847196241E+28</v>
      </c>
      <c r="I2017" s="22">
        <f t="shared" si="565"/>
        <v>28.388824680669185</v>
      </c>
      <c r="J2017" s="23">
        <f t="shared" si="570"/>
        <v>1.5548951745355236E+58</v>
      </c>
      <c r="K2017" s="22">
        <f t="shared" si="571"/>
        <v>58.191701115771011</v>
      </c>
      <c r="L2017" s="17">
        <v>1</v>
      </c>
      <c r="M2017" s="17">
        <f t="shared" si="577"/>
        <v>6.3515019403853889E+29</v>
      </c>
      <c r="N2017" s="17">
        <f t="shared" si="572"/>
        <v>10</v>
      </c>
      <c r="O2017" s="17">
        <f t="shared" si="573"/>
        <v>99.003012538221284</v>
      </c>
      <c r="P2017" s="17">
        <v>1</v>
      </c>
      <c r="Q2017" s="17">
        <f t="shared" si="578"/>
        <v>64</v>
      </c>
      <c r="R2017" s="28">
        <f t="shared" si="566"/>
        <v>6.1674207462227717E+33</v>
      </c>
      <c r="S2017" s="10">
        <f t="shared" si="574"/>
        <v>15.172151416186709</v>
      </c>
      <c r="T2017" s="10">
        <f t="shared" si="575"/>
        <v>43299.148515023735</v>
      </c>
      <c r="U2017" s="38">
        <f t="shared" si="567"/>
        <v>1.3994056570819713E+60</v>
      </c>
      <c r="V2017" s="6">
        <f t="shared" si="568"/>
        <v>0</v>
      </c>
    </row>
    <row r="2018" spans="2:22" x14ac:dyDescent="0.3">
      <c r="B2018" s="27">
        <v>2016</v>
      </c>
      <c r="C2018" s="70">
        <f t="shared" si="579"/>
        <v>2.4492837105392387E+27</v>
      </c>
      <c r="D2018" s="19">
        <f t="shared" si="569"/>
        <v>1.2089258196146292E+24</v>
      </c>
      <c r="E2018" s="8">
        <f t="shared" si="576"/>
        <v>1.6155188720675583E+61</v>
      </c>
      <c r="F2018" s="17">
        <f t="shared" si="562"/>
        <v>1.07</v>
      </c>
      <c r="G2018" s="17">
        <f t="shared" si="563"/>
        <v>61.208312035697475</v>
      </c>
      <c r="H2018" s="21">
        <f t="shared" si="564"/>
        <v>2.4492837105392387E+28</v>
      </c>
      <c r="I2018" s="22">
        <f t="shared" si="565"/>
        <v>28.389039094142756</v>
      </c>
      <c r="J2018" s="23">
        <f t="shared" si="570"/>
        <v>1.5556630240044299E+58</v>
      </c>
      <c r="K2018" s="22">
        <f t="shared" si="571"/>
        <v>58.191915529244582</v>
      </c>
      <c r="L2018" s="17">
        <v>1</v>
      </c>
      <c r="M2018" s="17">
        <f t="shared" si="577"/>
        <v>6.3515019403853889E+29</v>
      </c>
      <c r="N2018" s="17">
        <f t="shared" si="572"/>
        <v>10</v>
      </c>
      <c r="O2018" s="17">
        <f t="shared" si="573"/>
        <v>99.003012538221284</v>
      </c>
      <c r="P2018" s="17">
        <v>1</v>
      </c>
      <c r="Q2018" s="17">
        <f t="shared" si="578"/>
        <v>64</v>
      </c>
      <c r="R2018" s="28">
        <f t="shared" si="566"/>
        <v>6.5958829722992068E+33</v>
      </c>
      <c r="S2018" s="10">
        <f t="shared" si="574"/>
        <v>16.226189082439564</v>
      </c>
      <c r="T2018" s="10">
        <f t="shared" si="575"/>
        <v>43315.374704106172</v>
      </c>
      <c r="U2018" s="38">
        <f t="shared" si="567"/>
        <v>1.4000967216039869E+60</v>
      </c>
      <c r="V2018" s="6">
        <f t="shared" si="568"/>
        <v>0</v>
      </c>
    </row>
    <row r="2019" spans="2:22" x14ac:dyDescent="0.3">
      <c r="B2019" s="27">
        <v>2017</v>
      </c>
      <c r="C2019" s="70">
        <f t="shared" si="579"/>
        <v>2.4504926363588533E+27</v>
      </c>
      <c r="D2019" s="19">
        <f t="shared" si="569"/>
        <v>1.2089258196146292E+24</v>
      </c>
      <c r="E2019" s="8">
        <f t="shared" si="576"/>
        <v>1.7286051931122876E+61</v>
      </c>
      <c r="F2019" s="17">
        <f t="shared" si="562"/>
        <v>1.07</v>
      </c>
      <c r="G2019" s="17">
        <f t="shared" si="563"/>
        <v>61.237695813382686</v>
      </c>
      <c r="H2019" s="21">
        <f t="shared" si="564"/>
        <v>2.4504926363588533E+28</v>
      </c>
      <c r="I2019" s="22">
        <f t="shared" si="565"/>
        <v>28.389253401811505</v>
      </c>
      <c r="J2019" s="23">
        <f t="shared" si="570"/>
        <v>1.5564308734733364E+58</v>
      </c>
      <c r="K2019" s="22">
        <f t="shared" si="571"/>
        <v>58.192129836913331</v>
      </c>
      <c r="L2019" s="17">
        <v>1</v>
      </c>
      <c r="M2019" s="17">
        <f t="shared" si="577"/>
        <v>6.3515019403853889E+29</v>
      </c>
      <c r="N2019" s="17">
        <f t="shared" si="572"/>
        <v>10</v>
      </c>
      <c r="O2019" s="17">
        <f t="shared" si="573"/>
        <v>99.003012538221284</v>
      </c>
      <c r="P2019" s="17">
        <v>1</v>
      </c>
      <c r="Q2019" s="17">
        <f t="shared" si="578"/>
        <v>64</v>
      </c>
      <c r="R2019" s="28">
        <f t="shared" si="566"/>
        <v>7.0541129871779319E+33</v>
      </c>
      <c r="S2019" s="10">
        <f t="shared" si="574"/>
        <v>17.353456939661637</v>
      </c>
      <c r="T2019" s="10">
        <f t="shared" si="575"/>
        <v>43332.728161045838</v>
      </c>
      <c r="U2019" s="38">
        <f t="shared" si="567"/>
        <v>1.4007877861260028E+60</v>
      </c>
      <c r="V2019" s="6">
        <f t="shared" si="568"/>
        <v>0</v>
      </c>
    </row>
    <row r="2020" spans="2:22" x14ac:dyDescent="0.3">
      <c r="B2020" s="27">
        <v>2018</v>
      </c>
      <c r="C2020" s="70">
        <f t="shared" si="579"/>
        <v>2.451701562178468E+27</v>
      </c>
      <c r="D2020" s="19">
        <f t="shared" si="569"/>
        <v>1.2089258196146292E+24</v>
      </c>
      <c r="E2020" s="8">
        <f t="shared" si="576"/>
        <v>1.8496075566301478E+61</v>
      </c>
      <c r="F2020" s="17">
        <f t="shared" si="562"/>
        <v>1.07</v>
      </c>
      <c r="G2020" s="17">
        <f t="shared" si="563"/>
        <v>61.267079591067898</v>
      </c>
      <c r="H2020" s="21">
        <f t="shared" si="564"/>
        <v>2.451701562178468E+28</v>
      </c>
      <c r="I2020" s="22">
        <f t="shared" si="565"/>
        <v>28.389467603779796</v>
      </c>
      <c r="J2020" s="23">
        <f t="shared" si="570"/>
        <v>1.5571987229422429E+58</v>
      </c>
      <c r="K2020" s="22">
        <f t="shared" si="571"/>
        <v>58.192344038881622</v>
      </c>
      <c r="L2020" s="17">
        <v>1</v>
      </c>
      <c r="M2020" s="17">
        <f t="shared" si="577"/>
        <v>6.3515019403853889E+29</v>
      </c>
      <c r="N2020" s="17">
        <f t="shared" si="572"/>
        <v>10</v>
      </c>
      <c r="O2020" s="17">
        <f t="shared" si="573"/>
        <v>99.003012538221284</v>
      </c>
      <c r="P2020" s="17">
        <v>1</v>
      </c>
      <c r="Q2020" s="17">
        <f t="shared" si="578"/>
        <v>64</v>
      </c>
      <c r="R2020" s="28">
        <f t="shared" si="566"/>
        <v>7.5441790516569751E+33</v>
      </c>
      <c r="S2020" s="10">
        <f t="shared" si="574"/>
        <v>18.55904300880805</v>
      </c>
      <c r="T2020" s="10">
        <f t="shared" si="575"/>
        <v>43351.287204054643</v>
      </c>
      <c r="U2020" s="38">
        <f t="shared" si="567"/>
        <v>1.4014788506480185E+60</v>
      </c>
      <c r="V2020" s="6">
        <f t="shared" si="568"/>
        <v>0</v>
      </c>
    </row>
    <row r="2021" spans="2:22" x14ac:dyDescent="0.3">
      <c r="B2021" s="27">
        <v>2019</v>
      </c>
      <c r="C2021" s="70">
        <f t="shared" si="579"/>
        <v>2.4529104879980826E+27</v>
      </c>
      <c r="D2021" s="19">
        <f t="shared" si="569"/>
        <v>1.2089258196146292E+24</v>
      </c>
      <c r="E2021" s="8">
        <f t="shared" si="576"/>
        <v>1.9790800855942582E+61</v>
      </c>
      <c r="F2021" s="17">
        <f t="shared" si="562"/>
        <v>1.07</v>
      </c>
      <c r="G2021" s="17">
        <f t="shared" si="563"/>
        <v>61.296463368753102</v>
      </c>
      <c r="H2021" s="21">
        <f t="shared" si="564"/>
        <v>2.4529104879980826E+28</v>
      </c>
      <c r="I2021" s="22">
        <f t="shared" si="565"/>
        <v>28.38968170015184</v>
      </c>
      <c r="J2021" s="23">
        <f t="shared" si="570"/>
        <v>1.5579665724111494E+58</v>
      </c>
      <c r="K2021" s="22">
        <f t="shared" si="571"/>
        <v>58.19255813525367</v>
      </c>
      <c r="L2021" s="17">
        <v>1</v>
      </c>
      <c r="M2021" s="17">
        <f t="shared" si="577"/>
        <v>6.3515019403853889E+29</v>
      </c>
      <c r="N2021" s="17">
        <f t="shared" si="572"/>
        <v>10</v>
      </c>
      <c r="O2021" s="17">
        <f t="shared" si="573"/>
        <v>99.003012538221284</v>
      </c>
      <c r="P2021" s="17">
        <v>1</v>
      </c>
      <c r="Q2021" s="17">
        <f t="shared" si="578"/>
        <v>64</v>
      </c>
      <c r="R2021" s="28">
        <f t="shared" si="566"/>
        <v>8.0682931369805669E+33</v>
      </c>
      <c r="S2021" s="10">
        <f t="shared" si="574"/>
        <v>19.848388845437714</v>
      </c>
      <c r="T2021" s="10">
        <f t="shared" si="575"/>
        <v>43371.135592900078</v>
      </c>
      <c r="U2021" s="38">
        <f t="shared" si="567"/>
        <v>1.4021699151700344E+60</v>
      </c>
      <c r="V2021" s="6">
        <f t="shared" si="568"/>
        <v>0</v>
      </c>
    </row>
    <row r="2022" spans="2:22" x14ac:dyDescent="0.3">
      <c r="B2022" s="27">
        <v>2020</v>
      </c>
      <c r="C2022" s="70">
        <f t="shared" si="579"/>
        <v>2.4541194138176972E+27</v>
      </c>
      <c r="D2022" s="19">
        <f t="shared" si="569"/>
        <v>1.2089258196146292E+24</v>
      </c>
      <c r="E2022" s="8">
        <f t="shared" si="576"/>
        <v>2.1176156915858564E+61</v>
      </c>
      <c r="F2022" s="17">
        <f t="shared" si="562"/>
        <v>1.07</v>
      </c>
      <c r="G2022" s="17">
        <f t="shared" si="563"/>
        <v>61.325847146438313</v>
      </c>
      <c r="H2022" s="21">
        <f t="shared" si="564"/>
        <v>2.4541194138176972E+28</v>
      </c>
      <c r="I2022" s="22">
        <f t="shared" si="565"/>
        <v>28.389895691031708</v>
      </c>
      <c r="J2022" s="23">
        <f t="shared" si="570"/>
        <v>1.5587344218800556E+58</v>
      </c>
      <c r="K2022" s="22">
        <f t="shared" si="571"/>
        <v>58.192772126133534</v>
      </c>
      <c r="L2022" s="17">
        <v>1</v>
      </c>
      <c r="M2022" s="17">
        <f t="shared" si="577"/>
        <v>6.3515019403853889E+29</v>
      </c>
      <c r="N2022" s="17">
        <f t="shared" si="572"/>
        <v>10</v>
      </c>
      <c r="O2022" s="17">
        <f t="shared" si="573"/>
        <v>99.003012538221284</v>
      </c>
      <c r="P2022" s="17">
        <v>1</v>
      </c>
      <c r="Q2022" s="17">
        <f t="shared" si="578"/>
        <v>64</v>
      </c>
      <c r="R2022" s="28">
        <f t="shared" si="566"/>
        <v>8.6288209109255759E+33</v>
      </c>
      <c r="S2022" s="10">
        <f t="shared" si="574"/>
        <v>21.227314105965835</v>
      </c>
      <c r="T2022" s="10">
        <f t="shared" si="575"/>
        <v>43392.362907006041</v>
      </c>
      <c r="U2022" s="38">
        <f t="shared" si="567"/>
        <v>1.4028609796920501E+60</v>
      </c>
      <c r="V2022" s="6">
        <f t="shared" si="568"/>
        <v>0</v>
      </c>
    </row>
    <row r="2023" spans="2:22" x14ac:dyDescent="0.3">
      <c r="B2023" s="27">
        <v>2021</v>
      </c>
      <c r="C2023" s="70">
        <f t="shared" si="579"/>
        <v>2.4553283396373119E+27</v>
      </c>
      <c r="D2023" s="19">
        <f t="shared" si="569"/>
        <v>1.2089258196146292E+24</v>
      </c>
      <c r="E2023" s="8">
        <f t="shared" si="576"/>
        <v>2.2658487899968665E+61</v>
      </c>
      <c r="F2023" s="17">
        <f t="shared" si="562"/>
        <v>1.07</v>
      </c>
      <c r="G2023" s="17">
        <f t="shared" si="563"/>
        <v>61.355230924123525</v>
      </c>
      <c r="H2023" s="21">
        <f t="shared" si="564"/>
        <v>2.4553283396373119E+28</v>
      </c>
      <c r="I2023" s="22">
        <f t="shared" si="565"/>
        <v>28.390109576523301</v>
      </c>
      <c r="J2023" s="23">
        <f t="shared" si="570"/>
        <v>1.5595022713489622E+58</v>
      </c>
      <c r="K2023" s="22">
        <f t="shared" si="571"/>
        <v>58.192986011625131</v>
      </c>
      <c r="L2023" s="17">
        <v>1</v>
      </c>
      <c r="M2023" s="17">
        <f t="shared" si="577"/>
        <v>6.3515019403853889E+29</v>
      </c>
      <c r="N2023" s="17">
        <f t="shared" si="572"/>
        <v>10</v>
      </c>
      <c r="O2023" s="17">
        <f t="shared" si="573"/>
        <v>99.003012538221284</v>
      </c>
      <c r="P2023" s="17">
        <v>1</v>
      </c>
      <c r="Q2023" s="17">
        <f t="shared" si="578"/>
        <v>64</v>
      </c>
      <c r="R2023" s="28">
        <f t="shared" si="566"/>
        <v>9.2282924178342917E+33</v>
      </c>
      <c r="S2023" s="10">
        <f t="shared" si="574"/>
        <v>22.702042821057798</v>
      </c>
      <c r="T2023" s="10">
        <f t="shared" si="575"/>
        <v>43415.064949827101</v>
      </c>
      <c r="U2023" s="38">
        <f t="shared" si="567"/>
        <v>1.4035520442140659E+60</v>
      </c>
      <c r="V2023" s="6">
        <f t="shared" si="568"/>
        <v>0</v>
      </c>
    </row>
    <row r="2024" spans="2:22" x14ac:dyDescent="0.3">
      <c r="B2024" s="27">
        <v>2022</v>
      </c>
      <c r="C2024" s="70">
        <f t="shared" si="579"/>
        <v>2.4565372654569265E+27</v>
      </c>
      <c r="D2024" s="19">
        <f t="shared" si="569"/>
        <v>1.2089258196146292E+24</v>
      </c>
      <c r="E2024" s="8">
        <f t="shared" si="576"/>
        <v>2.4244582052966473E+61</v>
      </c>
      <c r="F2024" s="17">
        <f t="shared" ref="F2024:F2087" si="580">$Y$4</f>
        <v>1.07</v>
      </c>
      <c r="G2024" s="17">
        <f t="shared" si="563"/>
        <v>61.384614701808736</v>
      </c>
      <c r="H2024" s="21">
        <f t="shared" si="564"/>
        <v>2.4565372654569265E+28</v>
      </c>
      <c r="I2024" s="22">
        <f t="shared" si="565"/>
        <v>28.390323356730377</v>
      </c>
      <c r="J2024" s="23">
        <f t="shared" si="570"/>
        <v>1.5602701208178687E+58</v>
      </c>
      <c r="K2024" s="22">
        <f t="shared" si="571"/>
        <v>58.193199791832207</v>
      </c>
      <c r="L2024" s="17">
        <v>1</v>
      </c>
      <c r="M2024" s="17">
        <f t="shared" si="577"/>
        <v>6.3515019403853889E+29</v>
      </c>
      <c r="N2024" s="17">
        <f t="shared" si="572"/>
        <v>10</v>
      </c>
      <c r="O2024" s="17">
        <f t="shared" si="573"/>
        <v>99.003012538221284</v>
      </c>
      <c r="P2024" s="17">
        <v>1</v>
      </c>
      <c r="Q2024" s="17">
        <f t="shared" si="578"/>
        <v>64</v>
      </c>
      <c r="R2024" s="28">
        <f t="shared" si="566"/>
        <v>9.8694135008193642E+33</v>
      </c>
      <c r="S2024" s="10">
        <f t="shared" si="574"/>
        <v>24.279231494802254</v>
      </c>
      <c r="T2024" s="10">
        <f t="shared" si="575"/>
        <v>43439.344181321903</v>
      </c>
      <c r="U2024" s="38">
        <f t="shared" si="567"/>
        <v>1.4042431087360818E+60</v>
      </c>
      <c r="V2024" s="6">
        <f t="shared" si="568"/>
        <v>0</v>
      </c>
    </row>
    <row r="2025" spans="2:22" x14ac:dyDescent="0.3">
      <c r="B2025" s="27">
        <v>2023</v>
      </c>
      <c r="C2025" s="70">
        <f t="shared" si="579"/>
        <v>2.4577461912765411E+27</v>
      </c>
      <c r="D2025" s="19">
        <f t="shared" si="569"/>
        <v>1.2089258196146292E+24</v>
      </c>
      <c r="E2025" s="8">
        <f t="shared" si="576"/>
        <v>2.5941702796674125E+61</v>
      </c>
      <c r="F2025" s="17">
        <f t="shared" si="580"/>
        <v>1.07</v>
      </c>
      <c r="G2025" s="17">
        <f t="shared" si="563"/>
        <v>61.413998479493941</v>
      </c>
      <c r="H2025" s="21">
        <f t="shared" si="564"/>
        <v>2.4577461912765411E+28</v>
      </c>
      <c r="I2025" s="22">
        <f t="shared" si="565"/>
        <v>28.390537031756534</v>
      </c>
      <c r="J2025" s="23">
        <f t="shared" si="570"/>
        <v>1.5610379702867749E+58</v>
      </c>
      <c r="K2025" s="22">
        <f t="shared" si="571"/>
        <v>58.19341346685836</v>
      </c>
      <c r="L2025" s="17">
        <v>1</v>
      </c>
      <c r="M2025" s="17">
        <f t="shared" si="577"/>
        <v>6.3515019403853889E+29</v>
      </c>
      <c r="N2025" s="17">
        <f t="shared" si="572"/>
        <v>10</v>
      </c>
      <c r="O2025" s="17">
        <f t="shared" si="573"/>
        <v>99.003012538221284</v>
      </c>
      <c r="P2025" s="17">
        <v>1</v>
      </c>
      <c r="Q2025" s="17">
        <f t="shared" si="578"/>
        <v>64</v>
      </c>
      <c r="R2025" s="28">
        <f t="shared" si="566"/>
        <v>1.0555078017718395E+34</v>
      </c>
      <c r="S2025" s="10">
        <f t="shared" si="574"/>
        <v>25.965999156546413</v>
      </c>
      <c r="T2025" s="10">
        <f t="shared" si="575"/>
        <v>43465.310180478453</v>
      </c>
      <c r="U2025" s="38">
        <f t="shared" si="567"/>
        <v>1.4049341732580975E+60</v>
      </c>
      <c r="V2025" s="6">
        <f t="shared" si="568"/>
        <v>0</v>
      </c>
    </row>
    <row r="2026" spans="2:22" x14ac:dyDescent="0.3">
      <c r="B2026" s="27">
        <v>2024</v>
      </c>
      <c r="C2026" s="70">
        <f t="shared" si="579"/>
        <v>2.4589551170961557E+27</v>
      </c>
      <c r="D2026" s="19">
        <f t="shared" si="569"/>
        <v>1.2089258196146292E+24</v>
      </c>
      <c r="E2026" s="8">
        <f t="shared" si="576"/>
        <v>2.7757621992441315E+61</v>
      </c>
      <c r="F2026" s="17">
        <f t="shared" si="580"/>
        <v>1.07</v>
      </c>
      <c r="G2026" s="17">
        <f t="shared" si="563"/>
        <v>61.443382257179152</v>
      </c>
      <c r="H2026" s="21">
        <f t="shared" si="564"/>
        <v>2.4589551170961557E+28</v>
      </c>
      <c r="I2026" s="22">
        <f t="shared" si="565"/>
        <v>28.390750601705221</v>
      </c>
      <c r="J2026" s="23">
        <f t="shared" si="570"/>
        <v>1.5618058197556814E+58</v>
      </c>
      <c r="K2026" s="22">
        <f t="shared" si="571"/>
        <v>58.193627036807051</v>
      </c>
      <c r="L2026" s="17">
        <v>1</v>
      </c>
      <c r="M2026" s="17">
        <f t="shared" si="577"/>
        <v>6.3515019403853889E+29</v>
      </c>
      <c r="N2026" s="17">
        <f t="shared" si="572"/>
        <v>10</v>
      </c>
      <c r="O2026" s="17">
        <f t="shared" si="573"/>
        <v>99.003012538221284</v>
      </c>
      <c r="P2026" s="17">
        <v>1</v>
      </c>
      <c r="Q2026" s="17">
        <f t="shared" si="578"/>
        <v>64</v>
      </c>
      <c r="R2026" s="28">
        <f t="shared" si="566"/>
        <v>1.1288380905960176E+34</v>
      </c>
      <c r="S2026" s="10">
        <f t="shared" si="574"/>
        <v>27.769959501094874</v>
      </c>
      <c r="T2026" s="10">
        <f t="shared" si="575"/>
        <v>43493.080139979545</v>
      </c>
      <c r="U2026" s="38">
        <f t="shared" si="567"/>
        <v>1.4056252377801132E+60</v>
      </c>
      <c r="V2026" s="6">
        <f t="shared" si="568"/>
        <v>0</v>
      </c>
    </row>
    <row r="2027" spans="2:22" x14ac:dyDescent="0.3">
      <c r="B2027" s="27">
        <v>2025</v>
      </c>
      <c r="C2027" s="70">
        <f t="shared" si="579"/>
        <v>4.9203280858315407E+27</v>
      </c>
      <c r="D2027" s="19">
        <f t="shared" si="569"/>
        <v>2.4178516392292583E+24</v>
      </c>
      <c r="E2027" s="8">
        <f t="shared" si="576"/>
        <v>2.9700655531912208E+61</v>
      </c>
      <c r="F2027" s="17">
        <f t="shared" si="580"/>
        <v>1.07</v>
      </c>
      <c r="G2027" s="17">
        <f t="shared" si="563"/>
        <v>61.472766034864364</v>
      </c>
      <c r="H2027" s="21">
        <f t="shared" si="564"/>
        <v>4.9203280858315407E+28</v>
      </c>
      <c r="I2027" s="22">
        <f t="shared" si="565"/>
        <v>28.691994062343717</v>
      </c>
      <c r="J2027" s="23">
        <f t="shared" si="570"/>
        <v>9.375442015347526E+58</v>
      </c>
      <c r="K2027" s="22">
        <f t="shared" si="571"/>
        <v>58.971991752165202</v>
      </c>
      <c r="L2027" s="17">
        <v>3</v>
      </c>
      <c r="M2027" s="17">
        <f t="shared" si="577"/>
        <v>1.9054505821156165E+30</v>
      </c>
      <c r="N2027" s="17">
        <f t="shared" si="572"/>
        <v>30</v>
      </c>
      <c r="O2027" s="17">
        <f t="shared" si="573"/>
        <v>100.58797503894243</v>
      </c>
      <c r="P2027" s="17">
        <v>1</v>
      </c>
      <c r="Q2027" s="17">
        <f t="shared" si="578"/>
        <v>64</v>
      </c>
      <c r="R2027" s="28">
        <f t="shared" si="566"/>
        <v>6.0363160776691914E+33</v>
      </c>
      <c r="S2027" s="10">
        <f t="shared" si="574"/>
        <v>4.9498758770673934</v>
      </c>
      <c r="T2027" s="10">
        <f t="shared" si="575"/>
        <v>43588.03001585661</v>
      </c>
      <c r="U2027" s="38">
        <f t="shared" si="567"/>
        <v>8.437897813812773E+60</v>
      </c>
      <c r="V2027" s="6">
        <f t="shared" si="568"/>
        <v>90</v>
      </c>
    </row>
    <row r="2028" spans="2:22" x14ac:dyDescent="0.3">
      <c r="B2028" s="27">
        <v>2026</v>
      </c>
      <c r="C2028" s="70">
        <f t="shared" si="579"/>
        <v>4.92274593747077E+27</v>
      </c>
      <c r="D2028" s="19">
        <f t="shared" si="569"/>
        <v>2.4178516392292583E+24</v>
      </c>
      <c r="E2028" s="8">
        <f t="shared" si="576"/>
        <v>3.1779701419146066E+61</v>
      </c>
      <c r="F2028" s="17">
        <f t="shared" si="580"/>
        <v>1.07</v>
      </c>
      <c r="G2028" s="17">
        <f t="shared" si="563"/>
        <v>61.502149812549575</v>
      </c>
      <c r="H2028" s="21">
        <f t="shared" si="564"/>
        <v>4.92274593747077E+28</v>
      </c>
      <c r="I2028" s="22">
        <f t="shared" si="565"/>
        <v>28.692207422447197</v>
      </c>
      <c r="J2028" s="23">
        <f t="shared" si="570"/>
        <v>9.3800491121609657E+58</v>
      </c>
      <c r="K2028" s="22">
        <f t="shared" si="571"/>
        <v>58.972205112268689</v>
      </c>
      <c r="L2028" s="17">
        <v>1</v>
      </c>
      <c r="M2028" s="17">
        <f t="shared" si="577"/>
        <v>1.9054505821156165E+30</v>
      </c>
      <c r="N2028" s="17">
        <f t="shared" si="572"/>
        <v>10</v>
      </c>
      <c r="O2028" s="17">
        <f t="shared" si="573"/>
        <v>100.58797503894243</v>
      </c>
      <c r="P2028" s="17">
        <v>1</v>
      </c>
      <c r="Q2028" s="17">
        <f t="shared" si="578"/>
        <v>64</v>
      </c>
      <c r="R2028" s="28">
        <f t="shared" si="566"/>
        <v>6.4556858758942939E+33</v>
      </c>
      <c r="S2028" s="10">
        <f t="shared" si="574"/>
        <v>5.2937658293322176</v>
      </c>
      <c r="T2028" s="10">
        <f t="shared" si="575"/>
        <v>43593.32378168594</v>
      </c>
      <c r="U2028" s="38">
        <f t="shared" si="567"/>
        <v>8.4420442009448688E+60</v>
      </c>
      <c r="V2028" s="6">
        <f t="shared" si="568"/>
        <v>0</v>
      </c>
    </row>
    <row r="2029" spans="2:22" x14ac:dyDescent="0.3">
      <c r="B2029" s="27">
        <v>2027</v>
      </c>
      <c r="C2029" s="70">
        <f t="shared" si="579"/>
        <v>4.9251637891099993E+27</v>
      </c>
      <c r="D2029" s="19">
        <f t="shared" si="569"/>
        <v>2.4178516392292583E+24</v>
      </c>
      <c r="E2029" s="8">
        <f t="shared" si="576"/>
        <v>3.4004280518486292E+61</v>
      </c>
      <c r="F2029" s="17">
        <f t="shared" si="580"/>
        <v>1.07</v>
      </c>
      <c r="G2029" s="17">
        <f t="shared" si="563"/>
        <v>61.53153359023478</v>
      </c>
      <c r="H2029" s="21">
        <f t="shared" si="564"/>
        <v>4.9251637891099993E+28</v>
      </c>
      <c r="I2029" s="22">
        <f t="shared" si="565"/>
        <v>28.692420677782639</v>
      </c>
      <c r="J2029" s="23">
        <f t="shared" si="570"/>
        <v>9.3846562089744042E+58</v>
      </c>
      <c r="K2029" s="22">
        <f t="shared" si="571"/>
        <v>58.972418367604128</v>
      </c>
      <c r="L2029" s="17">
        <v>1</v>
      </c>
      <c r="M2029" s="17">
        <f t="shared" si="577"/>
        <v>1.9054505821156165E+30</v>
      </c>
      <c r="N2029" s="17">
        <f t="shared" si="572"/>
        <v>10</v>
      </c>
      <c r="O2029" s="17">
        <f t="shared" si="573"/>
        <v>100.58797503894243</v>
      </c>
      <c r="P2029" s="17">
        <v>1</v>
      </c>
      <c r="Q2029" s="17">
        <f t="shared" si="578"/>
        <v>64</v>
      </c>
      <c r="R2029" s="28">
        <f t="shared" si="566"/>
        <v>6.9041928298248592E+33</v>
      </c>
      <c r="S2029" s="10">
        <f t="shared" si="574"/>
        <v>5.6615487160121862</v>
      </c>
      <c r="T2029" s="10">
        <f t="shared" si="575"/>
        <v>43598.985330401949</v>
      </c>
      <c r="U2029" s="38">
        <f t="shared" si="567"/>
        <v>8.4461905880769631E+60</v>
      </c>
      <c r="V2029" s="6">
        <f t="shared" si="568"/>
        <v>0</v>
      </c>
    </row>
    <row r="2030" spans="2:22" x14ac:dyDescent="0.3">
      <c r="B2030" s="27">
        <v>2028</v>
      </c>
      <c r="C2030" s="70">
        <f t="shared" si="579"/>
        <v>4.9275816407492285E+27</v>
      </c>
      <c r="D2030" s="19">
        <f t="shared" si="569"/>
        <v>2.4178516392292583E+24</v>
      </c>
      <c r="E2030" s="8">
        <f t="shared" si="576"/>
        <v>3.6384580154780333E+61</v>
      </c>
      <c r="F2030" s="17">
        <f t="shared" si="580"/>
        <v>1.07</v>
      </c>
      <c r="G2030" s="17">
        <f t="shared" si="563"/>
        <v>61.560917367919991</v>
      </c>
      <c r="H2030" s="21">
        <f t="shared" si="564"/>
        <v>4.9275816407492285E+28</v>
      </c>
      <c r="I2030" s="22">
        <f t="shared" si="565"/>
        <v>28.692633828452884</v>
      </c>
      <c r="J2030" s="23">
        <f t="shared" si="570"/>
        <v>9.3892633057878428E+58</v>
      </c>
      <c r="K2030" s="22">
        <f t="shared" si="571"/>
        <v>58.972631518274376</v>
      </c>
      <c r="L2030" s="17">
        <v>1</v>
      </c>
      <c r="M2030" s="17">
        <f t="shared" si="577"/>
        <v>1.9054505821156165E+30</v>
      </c>
      <c r="N2030" s="17">
        <f t="shared" si="572"/>
        <v>10</v>
      </c>
      <c r="O2030" s="17">
        <f t="shared" si="573"/>
        <v>100.58797503894243</v>
      </c>
      <c r="P2030" s="17">
        <v>1</v>
      </c>
      <c r="Q2030" s="17">
        <f t="shared" si="578"/>
        <v>64</v>
      </c>
      <c r="R2030" s="28">
        <f t="shared" si="566"/>
        <v>7.383861457290464E+33</v>
      </c>
      <c r="S2030" s="10">
        <f t="shared" si="574"/>
        <v>6.054884674157508</v>
      </c>
      <c r="T2030" s="10">
        <f t="shared" si="575"/>
        <v>43605.040215076107</v>
      </c>
      <c r="U2030" s="38">
        <f t="shared" si="567"/>
        <v>8.4503369752090589E+60</v>
      </c>
      <c r="V2030" s="6">
        <f t="shared" si="568"/>
        <v>0</v>
      </c>
    </row>
    <row r="2031" spans="2:22" x14ac:dyDescent="0.3">
      <c r="B2031" s="27">
        <v>2029</v>
      </c>
      <c r="C2031" s="70">
        <f t="shared" si="579"/>
        <v>4.9299994923884578E+27</v>
      </c>
      <c r="D2031" s="19">
        <f t="shared" si="569"/>
        <v>2.4178516392292583E+24</v>
      </c>
      <c r="E2031" s="8">
        <f t="shared" si="576"/>
        <v>3.8931500765614957E+61</v>
      </c>
      <c r="F2031" s="17">
        <f t="shared" si="580"/>
        <v>1.07</v>
      </c>
      <c r="G2031" s="17">
        <f t="shared" si="563"/>
        <v>61.590301145605203</v>
      </c>
      <c r="H2031" s="21">
        <f t="shared" si="564"/>
        <v>4.9299994923884578E+28</v>
      </c>
      <c r="I2031" s="22">
        <f t="shared" si="565"/>
        <v>28.692846874560615</v>
      </c>
      <c r="J2031" s="23">
        <f t="shared" si="570"/>
        <v>9.3938704026012813E+58</v>
      </c>
      <c r="K2031" s="22">
        <f t="shared" si="571"/>
        <v>58.972844564382108</v>
      </c>
      <c r="L2031" s="17">
        <v>1</v>
      </c>
      <c r="M2031" s="17">
        <f t="shared" si="577"/>
        <v>1.9054505821156165E+30</v>
      </c>
      <c r="N2031" s="17">
        <f t="shared" si="572"/>
        <v>10</v>
      </c>
      <c r="O2031" s="17">
        <f t="shared" si="573"/>
        <v>100.58797503894243</v>
      </c>
      <c r="P2031" s="17">
        <v>1</v>
      </c>
      <c r="Q2031" s="17">
        <f t="shared" si="578"/>
        <v>64</v>
      </c>
      <c r="R2031" s="28">
        <f t="shared" si="566"/>
        <v>7.896856952160384E+33</v>
      </c>
      <c r="S2031" s="10">
        <f t="shared" si="574"/>
        <v>6.4755491974243808</v>
      </c>
      <c r="T2031" s="10">
        <f t="shared" si="575"/>
        <v>43611.515764273528</v>
      </c>
      <c r="U2031" s="38">
        <f t="shared" si="567"/>
        <v>8.4544833623411532E+60</v>
      </c>
      <c r="V2031" s="6">
        <f t="shared" si="568"/>
        <v>0</v>
      </c>
    </row>
    <row r="2032" spans="2:22" x14ac:dyDescent="0.3">
      <c r="B2032" s="27">
        <v>2030</v>
      </c>
      <c r="C2032" s="70">
        <f t="shared" si="579"/>
        <v>4.932417344027687E+27</v>
      </c>
      <c r="D2032" s="19">
        <f t="shared" si="569"/>
        <v>2.4178516392292583E+24</v>
      </c>
      <c r="E2032" s="8">
        <f t="shared" si="576"/>
        <v>4.1656705819208005E+61</v>
      </c>
      <c r="F2032" s="17">
        <f t="shared" si="580"/>
        <v>1.07</v>
      </c>
      <c r="G2032" s="17">
        <f t="shared" si="563"/>
        <v>61.619684923290414</v>
      </c>
      <c r="H2032" s="21">
        <f t="shared" si="564"/>
        <v>4.932417344027687E+28</v>
      </c>
      <c r="I2032" s="22">
        <f t="shared" si="565"/>
        <v>28.693059816208375</v>
      </c>
      <c r="J2032" s="23">
        <f t="shared" si="570"/>
        <v>9.3984774994147198E+58</v>
      </c>
      <c r="K2032" s="22">
        <f t="shared" si="571"/>
        <v>58.973057506029868</v>
      </c>
      <c r="L2032" s="17">
        <v>1</v>
      </c>
      <c r="M2032" s="17">
        <f t="shared" si="577"/>
        <v>1.9054505821156165E+30</v>
      </c>
      <c r="N2032" s="17">
        <f t="shared" si="572"/>
        <v>10</v>
      </c>
      <c r="O2032" s="17">
        <f t="shared" si="573"/>
        <v>100.58797503894243</v>
      </c>
      <c r="P2032" s="17">
        <v>1</v>
      </c>
      <c r="Q2032" s="17">
        <f t="shared" si="578"/>
        <v>64</v>
      </c>
      <c r="R2032" s="28">
        <f t="shared" si="566"/>
        <v>8.4454949599200372E+33</v>
      </c>
      <c r="S2032" s="10">
        <f t="shared" si="574"/>
        <v>6.9254411522042618</v>
      </c>
      <c r="T2032" s="10">
        <f t="shared" si="575"/>
        <v>43618.441205425734</v>
      </c>
      <c r="U2032" s="38">
        <f t="shared" si="567"/>
        <v>8.4586297494732476E+60</v>
      </c>
      <c r="V2032" s="6">
        <f t="shared" si="568"/>
        <v>0</v>
      </c>
    </row>
    <row r="2033" spans="2:22" x14ac:dyDescent="0.3">
      <c r="B2033" s="27">
        <v>2031</v>
      </c>
      <c r="C2033" s="70">
        <f t="shared" si="579"/>
        <v>4.9348351956669163E+27</v>
      </c>
      <c r="D2033" s="19">
        <f t="shared" si="569"/>
        <v>2.4178516392292583E+24</v>
      </c>
      <c r="E2033" s="8">
        <f t="shared" si="576"/>
        <v>4.4572675226552566E+61</v>
      </c>
      <c r="F2033" s="17">
        <f t="shared" si="580"/>
        <v>1.07</v>
      </c>
      <c r="G2033" s="17">
        <f t="shared" si="563"/>
        <v>61.649068700975619</v>
      </c>
      <c r="H2033" s="21">
        <f t="shared" si="564"/>
        <v>4.9348351956669163E+28</v>
      </c>
      <c r="I2033" s="22">
        <f t="shared" si="565"/>
        <v>28.693272653498546</v>
      </c>
      <c r="J2033" s="23">
        <f t="shared" si="570"/>
        <v>9.4030845962281584E+58</v>
      </c>
      <c r="K2033" s="22">
        <f t="shared" si="571"/>
        <v>58.973270343320038</v>
      </c>
      <c r="L2033" s="17">
        <v>1</v>
      </c>
      <c r="M2033" s="17">
        <f t="shared" si="577"/>
        <v>1.9054505821156165E+30</v>
      </c>
      <c r="N2033" s="17">
        <f t="shared" si="572"/>
        <v>10</v>
      </c>
      <c r="O2033" s="17">
        <f t="shared" si="573"/>
        <v>100.58797503894243</v>
      </c>
      <c r="P2033" s="17">
        <v>1</v>
      </c>
      <c r="Q2033" s="17">
        <f t="shared" si="578"/>
        <v>64</v>
      </c>
      <c r="R2033" s="28">
        <f t="shared" si="566"/>
        <v>9.0322520325886604E+33</v>
      </c>
      <c r="S2033" s="10">
        <f t="shared" si="574"/>
        <v>7.4065913508238426</v>
      </c>
      <c r="T2033" s="10">
        <f t="shared" si="575"/>
        <v>43625.847796776558</v>
      </c>
      <c r="U2033" s="38">
        <f t="shared" si="567"/>
        <v>8.4627761366053419E+60</v>
      </c>
      <c r="V2033" s="6">
        <f t="shared" si="568"/>
        <v>0</v>
      </c>
    </row>
    <row r="2034" spans="2:22" x14ac:dyDescent="0.3">
      <c r="B2034" s="27">
        <v>2032</v>
      </c>
      <c r="C2034" s="70">
        <f t="shared" si="579"/>
        <v>4.9372530473061455E+27</v>
      </c>
      <c r="D2034" s="19">
        <f t="shared" si="569"/>
        <v>2.4178516392292583E+24</v>
      </c>
      <c r="E2034" s="8">
        <f t="shared" si="576"/>
        <v>4.769276249241125E+61</v>
      </c>
      <c r="F2034" s="17">
        <f t="shared" si="580"/>
        <v>1.07</v>
      </c>
      <c r="G2034" s="17">
        <f t="shared" si="563"/>
        <v>61.67845247866083</v>
      </c>
      <c r="H2034" s="21">
        <f t="shared" si="564"/>
        <v>4.9372530473061455E+28</v>
      </c>
      <c r="I2034" s="22">
        <f t="shared" si="565"/>
        <v>28.693485386533368</v>
      </c>
      <c r="J2034" s="23">
        <f t="shared" si="570"/>
        <v>9.4076916930415969E+58</v>
      </c>
      <c r="K2034" s="22">
        <f t="shared" si="571"/>
        <v>58.97348307635486</v>
      </c>
      <c r="L2034" s="17">
        <v>1</v>
      </c>
      <c r="M2034" s="17">
        <f t="shared" si="577"/>
        <v>1.9054505821156165E+30</v>
      </c>
      <c r="N2034" s="17">
        <f t="shared" si="572"/>
        <v>10</v>
      </c>
      <c r="O2034" s="17">
        <f t="shared" si="573"/>
        <v>100.58797503894243</v>
      </c>
      <c r="P2034" s="17">
        <v>1</v>
      </c>
      <c r="Q2034" s="17">
        <f t="shared" si="578"/>
        <v>64</v>
      </c>
      <c r="R2034" s="28">
        <f t="shared" si="566"/>
        <v>9.6597768101906959E+33</v>
      </c>
      <c r="S2034" s="10">
        <f t="shared" si="574"/>
        <v>7.9211717205306895</v>
      </c>
      <c r="T2034" s="10">
        <f t="shared" si="575"/>
        <v>43633.76896849709</v>
      </c>
      <c r="U2034" s="38">
        <f t="shared" si="567"/>
        <v>8.4669225237374377E+60</v>
      </c>
      <c r="V2034" s="6">
        <f t="shared" si="568"/>
        <v>0</v>
      </c>
    </row>
    <row r="2035" spans="2:22" x14ac:dyDescent="0.3">
      <c r="B2035" s="27">
        <v>2033</v>
      </c>
      <c r="C2035" s="70">
        <f t="shared" si="579"/>
        <v>4.9396708989453748E+27</v>
      </c>
      <c r="D2035" s="19">
        <f t="shared" si="569"/>
        <v>2.4178516392292583E+24</v>
      </c>
      <c r="E2035" s="8">
        <f t="shared" si="576"/>
        <v>5.1031255866880043E+61</v>
      </c>
      <c r="F2035" s="17">
        <f t="shared" si="580"/>
        <v>1.07</v>
      </c>
      <c r="G2035" s="17">
        <f t="shared" si="563"/>
        <v>61.707836256346042</v>
      </c>
      <c r="H2035" s="21">
        <f t="shared" si="564"/>
        <v>4.9396708989453748E+28</v>
      </c>
      <c r="I2035" s="22">
        <f t="shared" si="565"/>
        <v>28.693698015414924</v>
      </c>
      <c r="J2035" s="23">
        <f t="shared" si="570"/>
        <v>9.4122987898550355E+58</v>
      </c>
      <c r="K2035" s="22">
        <f t="shared" si="571"/>
        <v>58.973695705236416</v>
      </c>
      <c r="L2035" s="17">
        <v>1</v>
      </c>
      <c r="M2035" s="17">
        <f t="shared" si="577"/>
        <v>1.9054505821156165E+30</v>
      </c>
      <c r="N2035" s="17">
        <f t="shared" si="572"/>
        <v>10</v>
      </c>
      <c r="O2035" s="17">
        <f t="shared" si="573"/>
        <v>100.58797503894243</v>
      </c>
      <c r="P2035" s="17">
        <v>1</v>
      </c>
      <c r="Q2035" s="17">
        <f t="shared" si="578"/>
        <v>64</v>
      </c>
      <c r="R2035" s="28">
        <f t="shared" si="566"/>
        <v>1.0330901979274626E+34</v>
      </c>
      <c r="S2035" s="10">
        <f t="shared" si="574"/>
        <v>8.4715051096702521</v>
      </c>
      <c r="T2035" s="10">
        <f t="shared" si="575"/>
        <v>43642.240473606762</v>
      </c>
      <c r="U2035" s="38">
        <f t="shared" si="567"/>
        <v>8.4710689108695321E+60</v>
      </c>
      <c r="V2035" s="6">
        <f t="shared" si="568"/>
        <v>0</v>
      </c>
    </row>
    <row r="2036" spans="2:22" x14ac:dyDescent="0.3">
      <c r="B2036" s="27">
        <v>2034</v>
      </c>
      <c r="C2036" s="70">
        <f t="shared" si="579"/>
        <v>4.9420887505846041E+27</v>
      </c>
      <c r="D2036" s="19">
        <f t="shared" si="569"/>
        <v>2.4178516392292583E+24</v>
      </c>
      <c r="E2036" s="8">
        <f t="shared" si="576"/>
        <v>5.4603443777561653E+61</v>
      </c>
      <c r="F2036" s="17">
        <f t="shared" si="580"/>
        <v>1.07</v>
      </c>
      <c r="G2036" s="17">
        <f t="shared" si="563"/>
        <v>61.737220034031253</v>
      </c>
      <c r="H2036" s="21">
        <f t="shared" si="564"/>
        <v>4.9420887505846041E+28</v>
      </c>
      <c r="I2036" s="22">
        <f t="shared" si="565"/>
        <v>28.693910540245152</v>
      </c>
      <c r="J2036" s="23">
        <f t="shared" si="570"/>
        <v>9.416905886668474E+58</v>
      </c>
      <c r="K2036" s="22">
        <f t="shared" si="571"/>
        <v>58.973908230066641</v>
      </c>
      <c r="L2036" s="17">
        <v>1</v>
      </c>
      <c r="M2036" s="17">
        <f t="shared" si="577"/>
        <v>1.9054505821156165E+30</v>
      </c>
      <c r="N2036" s="17">
        <f t="shared" si="572"/>
        <v>10</v>
      </c>
      <c r="O2036" s="17">
        <f t="shared" si="573"/>
        <v>100.58797503894243</v>
      </c>
      <c r="P2036" s="17">
        <v>1</v>
      </c>
      <c r="Q2036" s="17">
        <f t="shared" si="578"/>
        <v>64</v>
      </c>
      <c r="R2036" s="28">
        <f t="shared" si="566"/>
        <v>1.1048657062482451E+34</v>
      </c>
      <c r="S2036" s="10">
        <f t="shared" si="574"/>
        <v>9.0600757753377064</v>
      </c>
      <c r="T2036" s="10">
        <f t="shared" si="575"/>
        <v>43651.300549382097</v>
      </c>
      <c r="U2036" s="38">
        <f t="shared" si="567"/>
        <v>8.4752152980016264E+60</v>
      </c>
      <c r="V2036" s="6">
        <f t="shared" si="568"/>
        <v>0</v>
      </c>
    </row>
    <row r="2037" spans="2:22" x14ac:dyDescent="0.3">
      <c r="B2037" s="27">
        <v>2035</v>
      </c>
      <c r="C2037" s="70">
        <f t="shared" si="579"/>
        <v>4.9445066022238333E+27</v>
      </c>
      <c r="D2037" s="19">
        <f t="shared" si="569"/>
        <v>2.4178516392292583E+24</v>
      </c>
      <c r="E2037" s="8">
        <f t="shared" si="576"/>
        <v>5.8425684841990975E+61</v>
      </c>
      <c r="F2037" s="17">
        <f t="shared" si="580"/>
        <v>1.07</v>
      </c>
      <c r="G2037" s="17">
        <f t="shared" si="563"/>
        <v>61.766603811716458</v>
      </c>
      <c r="H2037" s="21">
        <f t="shared" si="564"/>
        <v>4.9445066022238333E+28</v>
      </c>
      <c r="I2037" s="22">
        <f t="shared" si="565"/>
        <v>28.694122961125839</v>
      </c>
      <c r="J2037" s="23">
        <f t="shared" si="570"/>
        <v>9.4215129834819126E+58</v>
      </c>
      <c r="K2037" s="22">
        <f t="shared" si="571"/>
        <v>58.974120650947327</v>
      </c>
      <c r="L2037" s="17">
        <v>1</v>
      </c>
      <c r="M2037" s="17">
        <f t="shared" si="577"/>
        <v>1.9054505821156165E+30</v>
      </c>
      <c r="N2037" s="17">
        <f t="shared" si="572"/>
        <v>10</v>
      </c>
      <c r="O2037" s="17">
        <f t="shared" si="573"/>
        <v>100.58797503894243</v>
      </c>
      <c r="P2037" s="17">
        <v>1</v>
      </c>
      <c r="Q2037" s="17">
        <f t="shared" si="578"/>
        <v>64</v>
      </c>
      <c r="R2037" s="28">
        <f t="shared" si="566"/>
        <v>1.181628209692622E+34</v>
      </c>
      <c r="S2037" s="10">
        <f t="shared" si="574"/>
        <v>9.6895405998658148</v>
      </c>
      <c r="T2037" s="10">
        <f t="shared" si="575"/>
        <v>43660.990089981962</v>
      </c>
      <c r="U2037" s="38">
        <f t="shared" si="567"/>
        <v>8.4793616851337208E+60</v>
      </c>
      <c r="V2037" s="6">
        <f t="shared" si="568"/>
        <v>0</v>
      </c>
    </row>
    <row r="2038" spans="2:22" x14ac:dyDescent="0.3">
      <c r="B2038" s="27">
        <v>2036</v>
      </c>
      <c r="C2038" s="70">
        <f t="shared" si="579"/>
        <v>4.9469244538630626E+27</v>
      </c>
      <c r="D2038" s="19">
        <f t="shared" si="569"/>
        <v>2.4178516392292583E+24</v>
      </c>
      <c r="E2038" s="8">
        <f t="shared" si="576"/>
        <v>6.2515482780930347E+61</v>
      </c>
      <c r="F2038" s="17">
        <f t="shared" si="580"/>
        <v>1.07</v>
      </c>
      <c r="G2038" s="17">
        <f t="shared" si="563"/>
        <v>61.795987589401669</v>
      </c>
      <c r="H2038" s="21">
        <f t="shared" si="564"/>
        <v>4.9469244538630626E+28</v>
      </c>
      <c r="I2038" s="22">
        <f t="shared" si="565"/>
        <v>28.694335278158619</v>
      </c>
      <c r="J2038" s="23">
        <f t="shared" si="570"/>
        <v>9.4261200802953511E+58</v>
      </c>
      <c r="K2038" s="22">
        <f t="shared" si="571"/>
        <v>58.974332967980111</v>
      </c>
      <c r="L2038" s="17">
        <v>1</v>
      </c>
      <c r="M2038" s="17">
        <f t="shared" si="577"/>
        <v>1.9054505821156165E+30</v>
      </c>
      <c r="N2038" s="17">
        <f t="shared" si="572"/>
        <v>10</v>
      </c>
      <c r="O2038" s="17">
        <f t="shared" si="573"/>
        <v>100.58797503894243</v>
      </c>
      <c r="P2038" s="17">
        <v>1</v>
      </c>
      <c r="Q2038" s="17">
        <f t="shared" si="578"/>
        <v>64</v>
      </c>
      <c r="R2038" s="28">
        <f t="shared" si="566"/>
        <v>1.2637242263142282E+34</v>
      </c>
      <c r="S2038" s="10">
        <f t="shared" si="574"/>
        <v>10.362741086801753</v>
      </c>
      <c r="T2038" s="10">
        <f t="shared" si="575"/>
        <v>43671.352831068762</v>
      </c>
      <c r="U2038" s="38">
        <f t="shared" si="567"/>
        <v>8.4835080722658166E+60</v>
      </c>
      <c r="V2038" s="6">
        <f t="shared" si="568"/>
        <v>0</v>
      </c>
    </row>
    <row r="2039" spans="2:22" x14ac:dyDescent="0.3">
      <c r="B2039" s="27">
        <v>2037</v>
      </c>
      <c r="C2039" s="70">
        <f t="shared" si="579"/>
        <v>4.9493423055022918E+27</v>
      </c>
      <c r="D2039" s="19">
        <f t="shared" si="569"/>
        <v>2.4178516392292583E+24</v>
      </c>
      <c r="E2039" s="8">
        <f t="shared" si="576"/>
        <v>6.6891566575595474E+61</v>
      </c>
      <c r="F2039" s="17">
        <f t="shared" si="580"/>
        <v>1.07</v>
      </c>
      <c r="G2039" s="17">
        <f t="shared" si="563"/>
        <v>61.825371367086881</v>
      </c>
      <c r="H2039" s="21">
        <f t="shared" si="564"/>
        <v>4.9493423055022918E+28</v>
      </c>
      <c r="I2039" s="22">
        <f t="shared" si="565"/>
        <v>28.694547491444983</v>
      </c>
      <c r="J2039" s="23">
        <f t="shared" si="570"/>
        <v>9.4307271771087896E+58</v>
      </c>
      <c r="K2039" s="22">
        <f t="shared" si="571"/>
        <v>58.974545181266471</v>
      </c>
      <c r="L2039" s="17">
        <v>1</v>
      </c>
      <c r="M2039" s="17">
        <f t="shared" si="577"/>
        <v>1.9054505821156165E+30</v>
      </c>
      <c r="N2039" s="17">
        <f t="shared" si="572"/>
        <v>10</v>
      </c>
      <c r="O2039" s="17">
        <f t="shared" si="573"/>
        <v>100.58797503894243</v>
      </c>
      <c r="P2039" s="17">
        <v>1</v>
      </c>
      <c r="Q2039" s="17">
        <f t="shared" si="578"/>
        <v>64</v>
      </c>
      <c r="R2039" s="28">
        <f t="shared" si="566"/>
        <v>1.3515243530687028E+34</v>
      </c>
      <c r="S2039" s="10">
        <f t="shared" si="574"/>
        <v>11.082716190546231</v>
      </c>
      <c r="T2039" s="10">
        <f t="shared" si="575"/>
        <v>43682.435547259309</v>
      </c>
      <c r="U2039" s="38">
        <f t="shared" si="567"/>
        <v>8.4876544593979109E+60</v>
      </c>
      <c r="V2039" s="6">
        <f t="shared" si="568"/>
        <v>0</v>
      </c>
    </row>
    <row r="2040" spans="2:22" x14ac:dyDescent="0.3">
      <c r="B2040" s="27">
        <v>2038</v>
      </c>
      <c r="C2040" s="70">
        <f t="shared" si="579"/>
        <v>4.9517601571415211E+27</v>
      </c>
      <c r="D2040" s="19">
        <f t="shared" si="569"/>
        <v>2.4178516392292583E+24</v>
      </c>
      <c r="E2040" s="8">
        <f t="shared" si="576"/>
        <v>7.1573976235887163E+61</v>
      </c>
      <c r="F2040" s="17">
        <f t="shared" si="580"/>
        <v>1.07</v>
      </c>
      <c r="G2040" s="17">
        <f t="shared" si="563"/>
        <v>61.854755144772092</v>
      </c>
      <c r="H2040" s="21">
        <f t="shared" si="564"/>
        <v>4.9517601571415211E+28</v>
      </c>
      <c r="I2040" s="22">
        <f t="shared" si="565"/>
        <v>28.694759601086268</v>
      </c>
      <c r="J2040" s="23">
        <f t="shared" si="570"/>
        <v>9.4353342739222282E+58</v>
      </c>
      <c r="K2040" s="22">
        <f t="shared" si="571"/>
        <v>58.97475729090776</v>
      </c>
      <c r="L2040" s="17">
        <v>1</v>
      </c>
      <c r="M2040" s="17">
        <f t="shared" si="577"/>
        <v>1.9054505821156165E+30</v>
      </c>
      <c r="N2040" s="17">
        <f t="shared" si="572"/>
        <v>10</v>
      </c>
      <c r="O2040" s="17">
        <f t="shared" si="573"/>
        <v>100.58797503894243</v>
      </c>
      <c r="P2040" s="17">
        <v>1</v>
      </c>
      <c r="Q2040" s="17">
        <f t="shared" si="578"/>
        <v>64</v>
      </c>
      <c r="R2040" s="28">
        <f t="shared" si="566"/>
        <v>1.4454249391029538E+34</v>
      </c>
      <c r="S2040" s="10">
        <f t="shared" si="574"/>
        <v>11.852716037593508</v>
      </c>
      <c r="T2040" s="10">
        <f t="shared" si="575"/>
        <v>43694.288263296905</v>
      </c>
      <c r="U2040" s="38">
        <f t="shared" si="567"/>
        <v>8.4918008465300053E+60</v>
      </c>
      <c r="V2040" s="6">
        <f t="shared" si="568"/>
        <v>0</v>
      </c>
    </row>
    <row r="2041" spans="2:22" x14ac:dyDescent="0.3">
      <c r="B2041" s="27">
        <v>2039</v>
      </c>
      <c r="C2041" s="70">
        <f t="shared" si="579"/>
        <v>4.9541780087807504E+27</v>
      </c>
      <c r="D2041" s="19">
        <f t="shared" si="569"/>
        <v>2.4178516392292583E+24</v>
      </c>
      <c r="E2041" s="8">
        <f t="shared" si="576"/>
        <v>7.6584154572399274E+61</v>
      </c>
      <c r="F2041" s="17">
        <f t="shared" si="580"/>
        <v>1.07</v>
      </c>
      <c r="G2041" s="17">
        <f t="shared" si="563"/>
        <v>61.884138922457296</v>
      </c>
      <c r="H2041" s="21">
        <f t="shared" si="564"/>
        <v>4.9541780087807504E+28</v>
      </c>
      <c r="I2041" s="22">
        <f t="shared" si="565"/>
        <v>28.694971607183671</v>
      </c>
      <c r="J2041" s="23">
        <f t="shared" si="570"/>
        <v>9.4399413707356667E+58</v>
      </c>
      <c r="K2041" s="22">
        <f t="shared" si="571"/>
        <v>58.97496929700516</v>
      </c>
      <c r="L2041" s="17">
        <v>1</v>
      </c>
      <c r="M2041" s="17">
        <f t="shared" si="577"/>
        <v>1.9054505821156165E+30</v>
      </c>
      <c r="N2041" s="17">
        <f t="shared" si="572"/>
        <v>10</v>
      </c>
      <c r="O2041" s="17">
        <f t="shared" si="573"/>
        <v>100.58797503894243</v>
      </c>
      <c r="P2041" s="17">
        <v>1</v>
      </c>
      <c r="Q2041" s="17">
        <f t="shared" si="578"/>
        <v>64</v>
      </c>
      <c r="R2041" s="28">
        <f t="shared" si="566"/>
        <v>1.545849875330722E+34</v>
      </c>
      <c r="S2041" s="10">
        <f t="shared" si="574"/>
        <v>12.676216601337684</v>
      </c>
      <c r="T2041" s="10">
        <f t="shared" si="575"/>
        <v>43706.964479898241</v>
      </c>
      <c r="U2041" s="38">
        <f t="shared" si="567"/>
        <v>8.4959472336620996E+60</v>
      </c>
      <c r="V2041" s="6">
        <f t="shared" si="568"/>
        <v>0</v>
      </c>
    </row>
    <row r="2042" spans="2:22" x14ac:dyDescent="0.3">
      <c r="B2042" s="27">
        <v>2040</v>
      </c>
      <c r="C2042" s="70">
        <f t="shared" si="579"/>
        <v>4.9565958604199796E+27</v>
      </c>
      <c r="D2042" s="19">
        <f t="shared" si="569"/>
        <v>2.4178516392292583E+24</v>
      </c>
      <c r="E2042" s="8">
        <f t="shared" si="576"/>
        <v>8.1945045392467233E+61</v>
      </c>
      <c r="F2042" s="17">
        <f t="shared" si="580"/>
        <v>1.07</v>
      </c>
      <c r="G2042" s="17">
        <f t="shared" si="563"/>
        <v>61.913522700142508</v>
      </c>
      <c r="H2042" s="21">
        <f t="shared" si="564"/>
        <v>4.9565958604199796E+28</v>
      </c>
      <c r="I2042" s="22">
        <f t="shared" si="565"/>
        <v>28.69518350983823</v>
      </c>
      <c r="J2042" s="23">
        <f t="shared" si="570"/>
        <v>9.4445484675491053E+58</v>
      </c>
      <c r="K2042" s="22">
        <f t="shared" si="571"/>
        <v>58.975181199659723</v>
      </c>
      <c r="L2042" s="17">
        <v>1</v>
      </c>
      <c r="M2042" s="17">
        <f t="shared" si="577"/>
        <v>1.9054505821156165E+30</v>
      </c>
      <c r="N2042" s="17">
        <f t="shared" si="572"/>
        <v>10</v>
      </c>
      <c r="O2042" s="17">
        <f t="shared" si="573"/>
        <v>100.58797503894243</v>
      </c>
      <c r="P2042" s="17">
        <v>1</v>
      </c>
      <c r="Q2042" s="17">
        <f t="shared" si="578"/>
        <v>64</v>
      </c>
      <c r="R2042" s="28">
        <f t="shared" si="566"/>
        <v>1.653252508376261E+34</v>
      </c>
      <c r="S2042" s="10">
        <f t="shared" si="574"/>
        <v>13.556935396717455</v>
      </c>
      <c r="T2042" s="10">
        <f t="shared" si="575"/>
        <v>43720.521415294956</v>
      </c>
      <c r="U2042" s="38">
        <f t="shared" si="567"/>
        <v>8.5000936207941954E+60</v>
      </c>
      <c r="V2042" s="6">
        <f t="shared" si="568"/>
        <v>0</v>
      </c>
    </row>
    <row r="2043" spans="2:22" x14ac:dyDescent="0.3">
      <c r="B2043" s="27">
        <v>2041</v>
      </c>
      <c r="C2043" s="70">
        <f t="shared" si="579"/>
        <v>4.9590137120592089E+27</v>
      </c>
      <c r="D2043" s="19">
        <f t="shared" si="569"/>
        <v>2.4178516392292583E+24</v>
      </c>
      <c r="E2043" s="8">
        <f t="shared" si="576"/>
        <v>8.7681198569939945E+61</v>
      </c>
      <c r="F2043" s="17">
        <f t="shared" si="580"/>
        <v>1.07</v>
      </c>
      <c r="G2043" s="17">
        <f t="shared" si="563"/>
        <v>61.942906477827719</v>
      </c>
      <c r="H2043" s="21">
        <f t="shared" si="564"/>
        <v>4.9590137120592089E+28</v>
      </c>
      <c r="I2043" s="22">
        <f t="shared" si="565"/>
        <v>28.695395309150843</v>
      </c>
      <c r="J2043" s="23">
        <f t="shared" si="570"/>
        <v>9.4491555643625438E+58</v>
      </c>
      <c r="K2043" s="22">
        <f t="shared" si="571"/>
        <v>58.975392998972332</v>
      </c>
      <c r="L2043" s="17">
        <v>1</v>
      </c>
      <c r="M2043" s="17">
        <f t="shared" si="577"/>
        <v>1.9054505821156165E+30</v>
      </c>
      <c r="N2043" s="17">
        <f t="shared" si="572"/>
        <v>10</v>
      </c>
      <c r="O2043" s="17">
        <f t="shared" si="573"/>
        <v>100.58797503894243</v>
      </c>
      <c r="P2043" s="17">
        <v>1</v>
      </c>
      <c r="Q2043" s="17">
        <f t="shared" si="578"/>
        <v>64</v>
      </c>
      <c r="R2043" s="28">
        <f t="shared" si="566"/>
        <v>1.7681176875296582E+34</v>
      </c>
      <c r="S2043" s="10">
        <f t="shared" si="574"/>
        <v>14.498848265577639</v>
      </c>
      <c r="T2043" s="10">
        <f t="shared" si="575"/>
        <v>43735.020263560531</v>
      </c>
      <c r="U2043" s="38">
        <f t="shared" si="567"/>
        <v>8.5042400079262898E+60</v>
      </c>
      <c r="V2043" s="6">
        <f t="shared" si="568"/>
        <v>0</v>
      </c>
    </row>
    <row r="2044" spans="2:22" x14ac:dyDescent="0.3">
      <c r="B2044" s="27">
        <v>2042</v>
      </c>
      <c r="C2044" s="70">
        <f t="shared" si="579"/>
        <v>4.9614315636984381E+27</v>
      </c>
      <c r="D2044" s="19">
        <f t="shared" si="569"/>
        <v>2.4178516392292583E+24</v>
      </c>
      <c r="E2044" s="8">
        <f t="shared" si="576"/>
        <v>9.3818882469835743E+61</v>
      </c>
      <c r="F2044" s="17">
        <f t="shared" si="580"/>
        <v>1.07</v>
      </c>
      <c r="G2044" s="17">
        <f t="shared" si="563"/>
        <v>61.972290255512931</v>
      </c>
      <c r="H2044" s="21">
        <f t="shared" si="564"/>
        <v>4.9614315636984381E+28</v>
      </c>
      <c r="I2044" s="22">
        <f t="shared" si="565"/>
        <v>28.695607005222257</v>
      </c>
      <c r="J2044" s="23">
        <f t="shared" si="570"/>
        <v>9.4537626611759824E+58</v>
      </c>
      <c r="K2044" s="22">
        <f t="shared" si="571"/>
        <v>58.975604695043742</v>
      </c>
      <c r="L2044" s="17">
        <v>1</v>
      </c>
      <c r="M2044" s="17">
        <f t="shared" si="577"/>
        <v>1.9054505821156165E+30</v>
      </c>
      <c r="N2044" s="17">
        <f t="shared" si="572"/>
        <v>10</v>
      </c>
      <c r="O2044" s="17">
        <f t="shared" si="573"/>
        <v>100.58797503894243</v>
      </c>
      <c r="P2044" s="17">
        <v>1</v>
      </c>
      <c r="Q2044" s="17">
        <f t="shared" si="578"/>
        <v>64</v>
      </c>
      <c r="R2044" s="28">
        <f t="shared" si="566"/>
        <v>1.890963953958071E+34</v>
      </c>
      <c r="S2044" s="10">
        <f t="shared" si="574"/>
        <v>15.506207328552009</v>
      </c>
      <c r="T2044" s="10">
        <f t="shared" si="575"/>
        <v>43750.526470889083</v>
      </c>
      <c r="U2044" s="38">
        <f t="shared" si="567"/>
        <v>8.5083863950583841E+60</v>
      </c>
      <c r="V2044" s="6">
        <f t="shared" si="568"/>
        <v>0</v>
      </c>
    </row>
    <row r="2045" spans="2:22" x14ac:dyDescent="0.3">
      <c r="B2045" s="27">
        <v>2043</v>
      </c>
      <c r="C2045" s="70">
        <f t="shared" si="579"/>
        <v>4.9638494153376674E+27</v>
      </c>
      <c r="D2045" s="19">
        <f t="shared" si="569"/>
        <v>2.4178516392292583E+24</v>
      </c>
      <c r="E2045" s="8">
        <f t="shared" si="576"/>
        <v>1.0038620424272425E+62</v>
      </c>
      <c r="F2045" s="17">
        <f t="shared" si="580"/>
        <v>1.07</v>
      </c>
      <c r="G2045" s="17">
        <f t="shared" si="563"/>
        <v>62.001674033198135</v>
      </c>
      <c r="H2045" s="21">
        <f t="shared" si="564"/>
        <v>4.9638494153376674E+28</v>
      </c>
      <c r="I2045" s="22">
        <f t="shared" si="565"/>
        <v>28.695818598153068</v>
      </c>
      <c r="J2045" s="23">
        <f t="shared" si="570"/>
        <v>9.4583697579894209E+58</v>
      </c>
      <c r="K2045" s="22">
        <f t="shared" si="571"/>
        <v>58.97581628797456</v>
      </c>
      <c r="L2045" s="17">
        <v>1</v>
      </c>
      <c r="M2045" s="17">
        <f t="shared" si="577"/>
        <v>1.9054505821156165E+30</v>
      </c>
      <c r="N2045" s="17">
        <f t="shared" si="572"/>
        <v>10</v>
      </c>
      <c r="O2045" s="17">
        <f t="shared" si="573"/>
        <v>100.58797503894243</v>
      </c>
      <c r="P2045" s="17">
        <v>1</v>
      </c>
      <c r="Q2045" s="17">
        <f t="shared" si="578"/>
        <v>64</v>
      </c>
      <c r="R2045" s="28">
        <f t="shared" si="566"/>
        <v>2.0223458820596687E+34</v>
      </c>
      <c r="S2045" s="10">
        <f t="shared" si="574"/>
        <v>16.583560184540641</v>
      </c>
      <c r="T2045" s="10">
        <f t="shared" si="575"/>
        <v>43767.110031073622</v>
      </c>
      <c r="U2045" s="38">
        <f t="shared" si="567"/>
        <v>8.5125327821904785E+60</v>
      </c>
      <c r="V2045" s="6">
        <f t="shared" si="568"/>
        <v>0</v>
      </c>
    </row>
    <row r="2046" spans="2:22" x14ac:dyDescent="0.3">
      <c r="B2046" s="27">
        <v>2044</v>
      </c>
      <c r="C2046" s="70">
        <f t="shared" si="579"/>
        <v>4.9662672669768966E+27</v>
      </c>
      <c r="D2046" s="19">
        <f t="shared" si="569"/>
        <v>2.4178516392292583E+24</v>
      </c>
      <c r="E2046" s="8">
        <f t="shared" si="576"/>
        <v>1.0741323853971496E+62</v>
      </c>
      <c r="F2046" s="17">
        <f t="shared" si="580"/>
        <v>1.07</v>
      </c>
      <c r="G2046" s="17">
        <f t="shared" si="563"/>
        <v>62.031057810883347</v>
      </c>
      <c r="H2046" s="21">
        <f t="shared" si="564"/>
        <v>4.9662672669768966E+28</v>
      </c>
      <c r="I2046" s="22">
        <f t="shared" si="565"/>
        <v>28.696030088043734</v>
      </c>
      <c r="J2046" s="23">
        <f t="shared" si="570"/>
        <v>9.4629768548028594E+58</v>
      </c>
      <c r="K2046" s="22">
        <f t="shared" si="571"/>
        <v>58.976027777865227</v>
      </c>
      <c r="L2046" s="17">
        <v>1</v>
      </c>
      <c r="M2046" s="17">
        <f t="shared" si="577"/>
        <v>1.9054505821156165E+30</v>
      </c>
      <c r="N2046" s="17">
        <f t="shared" si="572"/>
        <v>10</v>
      </c>
      <c r="O2046" s="17">
        <f t="shared" si="573"/>
        <v>100.58797503894243</v>
      </c>
      <c r="P2046" s="17">
        <v>1</v>
      </c>
      <c r="Q2046" s="17">
        <f t="shared" si="578"/>
        <v>64</v>
      </c>
      <c r="R2046" s="28">
        <f t="shared" si="566"/>
        <v>2.1628565835342235E+34</v>
      </c>
      <c r="S2046" s="10">
        <f t="shared" si="574"/>
        <v>17.735770444489908</v>
      </c>
      <c r="T2046" s="10">
        <f t="shared" si="575"/>
        <v>43784.84580151811</v>
      </c>
      <c r="U2046" s="38">
        <f t="shared" si="567"/>
        <v>8.5166791693225728E+60</v>
      </c>
      <c r="V2046" s="6">
        <f t="shared" si="568"/>
        <v>0</v>
      </c>
    </row>
    <row r="2047" spans="2:22" x14ac:dyDescent="0.3">
      <c r="B2047" s="27">
        <v>2045</v>
      </c>
      <c r="C2047" s="70">
        <f t="shared" si="579"/>
        <v>4.9686851186161259E+27</v>
      </c>
      <c r="D2047" s="19">
        <f t="shared" si="569"/>
        <v>2.4178516392292583E+24</v>
      </c>
      <c r="E2047" s="8">
        <f t="shared" si="576"/>
        <v>1.14932165237495E+62</v>
      </c>
      <c r="F2047" s="17">
        <f t="shared" si="580"/>
        <v>1.07</v>
      </c>
      <c r="G2047" s="17">
        <f t="shared" si="563"/>
        <v>62.060441588568558</v>
      </c>
      <c r="H2047" s="21">
        <f t="shared" si="564"/>
        <v>4.9686851186161259E+28</v>
      </c>
      <c r="I2047" s="22">
        <f t="shared" si="565"/>
        <v>28.696241474994565</v>
      </c>
      <c r="J2047" s="23">
        <f t="shared" si="570"/>
        <v>9.467583951616298E+58</v>
      </c>
      <c r="K2047" s="22">
        <f t="shared" si="571"/>
        <v>58.976239164816057</v>
      </c>
      <c r="L2047" s="17">
        <v>1</v>
      </c>
      <c r="M2047" s="17">
        <f t="shared" si="577"/>
        <v>1.9054505821156165E+30</v>
      </c>
      <c r="N2047" s="17">
        <f t="shared" si="572"/>
        <v>10</v>
      </c>
      <c r="O2047" s="17">
        <f t="shared" si="573"/>
        <v>100.58797503894243</v>
      </c>
      <c r="P2047" s="17">
        <v>1</v>
      </c>
      <c r="Q2047" s="17">
        <f t="shared" si="578"/>
        <v>64</v>
      </c>
      <c r="R2047" s="28">
        <f t="shared" si="566"/>
        <v>2.3131303854792434E+34</v>
      </c>
      <c r="S2047" s="10">
        <f t="shared" si="574"/>
        <v>18.968039692209747</v>
      </c>
      <c r="T2047" s="10">
        <f t="shared" si="575"/>
        <v>43803.813841210322</v>
      </c>
      <c r="U2047" s="38">
        <f t="shared" si="567"/>
        <v>8.5208255564546686E+60</v>
      </c>
      <c r="V2047" s="6">
        <f t="shared" si="568"/>
        <v>0</v>
      </c>
    </row>
    <row r="2048" spans="2:22" x14ac:dyDescent="0.3">
      <c r="B2048" s="27">
        <v>2046</v>
      </c>
      <c r="C2048" s="70">
        <f t="shared" si="579"/>
        <v>4.9711029702553552E+27</v>
      </c>
      <c r="D2048" s="19">
        <f t="shared" si="569"/>
        <v>2.4178516392292583E+24</v>
      </c>
      <c r="E2048" s="8">
        <f t="shared" si="576"/>
        <v>1.2297741680411965E+62</v>
      </c>
      <c r="F2048" s="17">
        <f t="shared" si="580"/>
        <v>1.07</v>
      </c>
      <c r="G2048" s="17">
        <f t="shared" si="563"/>
        <v>62.089825366253763</v>
      </c>
      <c r="H2048" s="21">
        <f t="shared" si="564"/>
        <v>4.9711029702553552E+28</v>
      </c>
      <c r="I2048" s="22">
        <f t="shared" si="565"/>
        <v>28.696452759105714</v>
      </c>
      <c r="J2048" s="23">
        <f t="shared" si="570"/>
        <v>9.4721910484297365E+58</v>
      </c>
      <c r="K2048" s="22">
        <f t="shared" si="571"/>
        <v>58.976450448927203</v>
      </c>
      <c r="L2048" s="17">
        <v>1</v>
      </c>
      <c r="M2048" s="17">
        <f t="shared" si="577"/>
        <v>1.9054505821156165E+30</v>
      </c>
      <c r="N2048" s="17">
        <f t="shared" si="572"/>
        <v>10</v>
      </c>
      <c r="O2048" s="17">
        <f t="shared" si="573"/>
        <v>100.58797503894243</v>
      </c>
      <c r="P2048" s="17">
        <v>1</v>
      </c>
      <c r="Q2048" s="17">
        <f t="shared" si="578"/>
        <v>64</v>
      </c>
      <c r="R2048" s="28">
        <f t="shared" si="566"/>
        <v>2.4738456946065346E+34</v>
      </c>
      <c r="S2048" s="10">
        <f t="shared" si="574"/>
        <v>20.28593097140827</v>
      </c>
      <c r="T2048" s="10">
        <f t="shared" si="575"/>
        <v>43824.099772181733</v>
      </c>
      <c r="U2048" s="38">
        <f t="shared" si="567"/>
        <v>8.524971943586763E+60</v>
      </c>
      <c r="V2048" s="6">
        <f t="shared" si="568"/>
        <v>0</v>
      </c>
    </row>
    <row r="2049" spans="2:22" x14ac:dyDescent="0.3">
      <c r="B2049" s="27">
        <v>2047</v>
      </c>
      <c r="C2049" s="70">
        <f t="shared" si="579"/>
        <v>4.9735208218945844E+27</v>
      </c>
      <c r="D2049" s="19">
        <f t="shared" si="569"/>
        <v>2.4178516392292583E+24</v>
      </c>
      <c r="E2049" s="8">
        <f t="shared" si="576"/>
        <v>1.3158583598040804E+62</v>
      </c>
      <c r="F2049" s="17">
        <f t="shared" si="580"/>
        <v>1.07</v>
      </c>
      <c r="G2049" s="17">
        <f t="shared" si="563"/>
        <v>62.119209143938974</v>
      </c>
      <c r="H2049" s="21">
        <f t="shared" si="564"/>
        <v>4.9735208218945844E+28</v>
      </c>
      <c r="I2049" s="22">
        <f t="shared" si="565"/>
        <v>28.696663940477201</v>
      </c>
      <c r="J2049" s="23">
        <f t="shared" si="570"/>
        <v>9.4767981452431751E+58</v>
      </c>
      <c r="K2049" s="22">
        <f t="shared" si="571"/>
        <v>58.976661630298693</v>
      </c>
      <c r="L2049" s="17">
        <v>1</v>
      </c>
      <c r="M2049" s="17">
        <f t="shared" si="577"/>
        <v>1.9054505821156165E+30</v>
      </c>
      <c r="N2049" s="17">
        <f t="shared" si="572"/>
        <v>10</v>
      </c>
      <c r="O2049" s="17">
        <f t="shared" si="573"/>
        <v>100.58797503894243</v>
      </c>
      <c r="P2049" s="17">
        <v>1</v>
      </c>
      <c r="Q2049" s="17">
        <f t="shared" si="578"/>
        <v>64</v>
      </c>
      <c r="R2049" s="28">
        <f t="shared" si="566"/>
        <v>2.6457280605147338E+34</v>
      </c>
      <c r="S2049" s="10">
        <f t="shared" si="574"/>
        <v>21.695393905017248</v>
      </c>
      <c r="T2049" s="10">
        <f t="shared" si="575"/>
        <v>43845.795166086747</v>
      </c>
      <c r="U2049" s="38">
        <f t="shared" si="567"/>
        <v>8.5291183307188573E+60</v>
      </c>
      <c r="V2049" s="6">
        <f t="shared" si="568"/>
        <v>0</v>
      </c>
    </row>
    <row r="2050" spans="2:22" x14ac:dyDescent="0.3">
      <c r="B2050" s="27">
        <v>2048</v>
      </c>
      <c r="C2050" s="70">
        <f t="shared" si="579"/>
        <v>4.9759386735338137E+27</v>
      </c>
      <c r="D2050" s="19">
        <f t="shared" si="569"/>
        <v>2.4178516392292583E+24</v>
      </c>
      <c r="E2050" s="8">
        <f t="shared" si="576"/>
        <v>1.4079684449903661E+62</v>
      </c>
      <c r="F2050" s="17">
        <f t="shared" si="580"/>
        <v>1.07</v>
      </c>
      <c r="G2050" s="17">
        <f t="shared" si="563"/>
        <v>62.148592921624186</v>
      </c>
      <c r="H2050" s="21">
        <f t="shared" si="564"/>
        <v>4.9759386735338137E+28</v>
      </c>
      <c r="I2050" s="22">
        <f t="shared" si="565"/>
        <v>28.696875019208893</v>
      </c>
      <c r="J2050" s="23">
        <f t="shared" si="570"/>
        <v>9.4814052420566136E+58</v>
      </c>
      <c r="K2050" s="22">
        <f t="shared" si="571"/>
        <v>58.976872709030381</v>
      </c>
      <c r="L2050" s="17">
        <v>1</v>
      </c>
      <c r="M2050" s="17">
        <f t="shared" si="577"/>
        <v>1.9054505821156165E+30</v>
      </c>
      <c r="N2050" s="17">
        <f t="shared" si="572"/>
        <v>10</v>
      </c>
      <c r="O2050" s="17">
        <f t="shared" si="573"/>
        <v>100.58797503894243</v>
      </c>
      <c r="P2050" s="17">
        <v>1</v>
      </c>
      <c r="Q2050" s="17">
        <f t="shared" si="578"/>
        <v>64</v>
      </c>
      <c r="R2050" s="28">
        <f t="shared" si="566"/>
        <v>2.8295534518524413E+34</v>
      </c>
      <c r="S2050" s="10">
        <f t="shared" si="574"/>
        <v>23.202791560254578</v>
      </c>
      <c r="T2050" s="10">
        <f t="shared" si="575"/>
        <v>43868.997957647</v>
      </c>
      <c r="U2050" s="38">
        <f t="shared" si="567"/>
        <v>8.5332647178509517E+60</v>
      </c>
      <c r="V2050" s="6">
        <f t="shared" si="568"/>
        <v>0</v>
      </c>
    </row>
    <row r="2051" spans="2:22" x14ac:dyDescent="0.3">
      <c r="B2051" s="27">
        <v>2049</v>
      </c>
      <c r="C2051" s="70">
        <f t="shared" si="579"/>
        <v>4.9783565251730429E+27</v>
      </c>
      <c r="D2051" s="19">
        <f t="shared" si="569"/>
        <v>2.4178516392292583E+24</v>
      </c>
      <c r="E2051" s="8">
        <f t="shared" si="576"/>
        <v>1.5065262361396918E+62</v>
      </c>
      <c r="F2051" s="17">
        <f t="shared" si="580"/>
        <v>1.07</v>
      </c>
      <c r="G2051" s="17">
        <f t="shared" ref="G2051:G2114" si="581">LOG10(E2051)</f>
        <v>62.177976699309397</v>
      </c>
      <c r="H2051" s="21">
        <f t="shared" ref="H2051:H2114" si="582">C2051 * ($W$4)</f>
        <v>4.9783565251730429E+28</v>
      </c>
      <c r="I2051" s="22">
        <f t="shared" ref="I2051:I2114" si="583">LOG10(H2051)</f>
        <v>28.697085995400506</v>
      </c>
      <c r="J2051" s="23">
        <f t="shared" si="570"/>
        <v>9.4860123388700521E+58</v>
      </c>
      <c r="K2051" s="22">
        <f t="shared" si="571"/>
        <v>58.977083685221999</v>
      </c>
      <c r="L2051" s="17">
        <v>1</v>
      </c>
      <c r="M2051" s="17">
        <f t="shared" si="577"/>
        <v>1.9054505821156165E+30</v>
      </c>
      <c r="N2051" s="17">
        <f t="shared" si="572"/>
        <v>10</v>
      </c>
      <c r="O2051" s="17">
        <f t="shared" si="573"/>
        <v>100.58797503894243</v>
      </c>
      <c r="P2051" s="17">
        <v>1</v>
      </c>
      <c r="Q2051" s="17">
        <f t="shared" si="578"/>
        <v>64</v>
      </c>
      <c r="R2051" s="28">
        <f t="shared" ref="R2051:R2114" si="584">E2051/C2051</f>
        <v>3.0261517601681335E+34</v>
      </c>
      <c r="S2051" s="10">
        <f t="shared" si="574"/>
        <v>24.814929180754831</v>
      </c>
      <c r="T2051" s="10">
        <f t="shared" si="575"/>
        <v>43893.812886827756</v>
      </c>
      <c r="U2051" s="38">
        <f t="shared" ref="U2051:U2114" si="585">J2051*$Z$4</f>
        <v>8.5374111049830474E+60</v>
      </c>
      <c r="V2051" s="6">
        <f t="shared" ref="V2051:V2114" si="586">IF(L2051 = 1, 0, $Z$4)</f>
        <v>0</v>
      </c>
    </row>
    <row r="2052" spans="2:22" x14ac:dyDescent="0.3">
      <c r="B2052" s="27">
        <v>2050</v>
      </c>
      <c r="C2052" s="70">
        <f t="shared" si="579"/>
        <v>9.9615487536245444E+27</v>
      </c>
      <c r="D2052" s="19">
        <f t="shared" ref="D2052:D2115" si="587">2^(QUOTIENT(B2052,25))</f>
        <v>4.8357032784585167E+24</v>
      </c>
      <c r="E2052" s="8">
        <f t="shared" si="576"/>
        <v>1.6119830726694702E+62</v>
      </c>
      <c r="F2052" s="17">
        <f t="shared" si="580"/>
        <v>1.07</v>
      </c>
      <c r="G2052" s="17">
        <f t="shared" si="581"/>
        <v>62.207360476994602</v>
      </c>
      <c r="H2052" s="21">
        <f t="shared" si="582"/>
        <v>9.9615487536245444E+28</v>
      </c>
      <c r="I2052" s="22">
        <f t="shared" si="583"/>
        <v>28.99832686481561</v>
      </c>
      <c r="J2052" s="23">
        <f t="shared" ref="J2052:J2115" si="588">H2052 * M2052</f>
        <v>5.6943716614100944E+59</v>
      </c>
      <c r="K2052" s="22">
        <f t="shared" ref="K2052:K2115" si="589">LOG10(J2052)</f>
        <v>59.755445809356765</v>
      </c>
      <c r="L2052" s="17">
        <v>3</v>
      </c>
      <c r="M2052" s="17">
        <f t="shared" si="577"/>
        <v>5.7163517463468496E+30</v>
      </c>
      <c r="N2052" s="17">
        <f t="shared" ref="N2052:N2115" si="590">L2052*10</f>
        <v>30</v>
      </c>
      <c r="O2052" s="17">
        <f t="shared" ref="O2052:O2115" si="591">LOG(M2052,2)</f>
        <v>102.17293753966359</v>
      </c>
      <c r="P2052" s="17">
        <v>1</v>
      </c>
      <c r="Q2052" s="17">
        <f t="shared" si="578"/>
        <v>64</v>
      </c>
      <c r="R2052" s="28">
        <f t="shared" si="584"/>
        <v>1.6182052736357331E+34</v>
      </c>
      <c r="S2052" s="10">
        <f t="shared" ref="S2052:S2115" si="592">(E2052/J2052)/Q2052</f>
        <v>4.4231808192553714</v>
      </c>
      <c r="T2052" s="10">
        <f t="shared" ref="T2052:T2115" si="593">T2051+S2052+V2052</f>
        <v>43988.236067647013</v>
      </c>
      <c r="U2052" s="38">
        <f t="shared" si="585"/>
        <v>5.1249344952690851E+61</v>
      </c>
      <c r="V2052" s="6">
        <f t="shared" si="586"/>
        <v>90</v>
      </c>
    </row>
    <row r="2053" spans="2:22" x14ac:dyDescent="0.3">
      <c r="B2053" s="27">
        <v>2051</v>
      </c>
      <c r="C2053" s="70">
        <f t="shared" si="579"/>
        <v>9.9663844569030029E+27</v>
      </c>
      <c r="D2053" s="19">
        <f t="shared" si="587"/>
        <v>4.8357032784585167E+24</v>
      </c>
      <c r="E2053" s="8">
        <f t="shared" ref="E2053:E2116" si="594">E2052 * F2052</f>
        <v>1.7248218877563332E+62</v>
      </c>
      <c r="F2053" s="17">
        <f t="shared" si="580"/>
        <v>1.07</v>
      </c>
      <c r="G2053" s="17">
        <f t="shared" si="581"/>
        <v>62.236744254679813</v>
      </c>
      <c r="H2053" s="21">
        <f t="shared" si="582"/>
        <v>9.9663844569030029E+28</v>
      </c>
      <c r="I2053" s="22">
        <f t="shared" si="583"/>
        <v>28.99853763622567</v>
      </c>
      <c r="J2053" s="23">
        <f t="shared" si="588"/>
        <v>5.6971359194981582E+59</v>
      </c>
      <c r="K2053" s="22">
        <f t="shared" si="589"/>
        <v>59.755656580766825</v>
      </c>
      <c r="L2053" s="17">
        <v>1</v>
      </c>
      <c r="M2053" s="17">
        <f t="shared" ref="M2053:M2116" si="595">M2052*L2053</f>
        <v>5.7163517463468496E+30</v>
      </c>
      <c r="N2053" s="17">
        <f t="shared" si="590"/>
        <v>10</v>
      </c>
      <c r="O2053" s="17">
        <f t="shared" si="591"/>
        <v>102.17293753966359</v>
      </c>
      <c r="P2053" s="17">
        <v>1</v>
      </c>
      <c r="Q2053" s="17">
        <f t="shared" ref="Q2053:Q2116" si="596">Q2052*P2053</f>
        <v>64</v>
      </c>
      <c r="R2053" s="28">
        <f t="shared" si="584"/>
        <v>1.7306395265152271E+34</v>
      </c>
      <c r="S2053" s="10">
        <f t="shared" si="592"/>
        <v>4.730507113926584</v>
      </c>
      <c r="T2053" s="10">
        <f t="shared" si="593"/>
        <v>43992.96657476094</v>
      </c>
      <c r="U2053" s="38">
        <f t="shared" si="585"/>
        <v>5.1274223275483423E+61</v>
      </c>
      <c r="V2053" s="6">
        <f t="shared" si="586"/>
        <v>0</v>
      </c>
    </row>
    <row r="2054" spans="2:22" x14ac:dyDescent="0.3">
      <c r="B2054" s="27">
        <v>2052</v>
      </c>
      <c r="C2054" s="70">
        <f t="shared" si="579"/>
        <v>9.9712201601814614E+27</v>
      </c>
      <c r="D2054" s="19">
        <f t="shared" si="587"/>
        <v>4.8357032784585167E+24</v>
      </c>
      <c r="E2054" s="8">
        <f t="shared" si="594"/>
        <v>1.8455594198992767E+62</v>
      </c>
      <c r="F2054" s="17">
        <f t="shared" si="580"/>
        <v>1.07</v>
      </c>
      <c r="G2054" s="17">
        <f t="shared" si="581"/>
        <v>62.266128032365025</v>
      </c>
      <c r="H2054" s="21">
        <f t="shared" si="582"/>
        <v>9.9712201601814614E+28</v>
      </c>
      <c r="I2054" s="22">
        <f t="shared" si="583"/>
        <v>28.998748305393956</v>
      </c>
      <c r="J2054" s="23">
        <f t="shared" si="588"/>
        <v>5.6999001775862211E+59</v>
      </c>
      <c r="K2054" s="22">
        <f t="shared" si="589"/>
        <v>59.755867249935108</v>
      </c>
      <c r="L2054" s="17">
        <v>1</v>
      </c>
      <c r="M2054" s="17">
        <f t="shared" si="595"/>
        <v>5.7163517463468496E+30</v>
      </c>
      <c r="N2054" s="17">
        <f t="shared" si="590"/>
        <v>10</v>
      </c>
      <c r="O2054" s="17">
        <f t="shared" si="591"/>
        <v>102.17293753966359</v>
      </c>
      <c r="P2054" s="17">
        <v>1</v>
      </c>
      <c r="Q2054" s="17">
        <f t="shared" si="596"/>
        <v>64</v>
      </c>
      <c r="R2054" s="28">
        <f t="shared" si="584"/>
        <v>1.8508862408526844E+34</v>
      </c>
      <c r="S2054" s="10">
        <f t="shared" si="592"/>
        <v>5.0591878870654119</v>
      </c>
      <c r="T2054" s="10">
        <f t="shared" si="593"/>
        <v>43998.025762648002</v>
      </c>
      <c r="U2054" s="38">
        <f t="shared" si="585"/>
        <v>5.1299101598275989E+61</v>
      </c>
      <c r="V2054" s="6">
        <f t="shared" si="586"/>
        <v>0</v>
      </c>
    </row>
    <row r="2055" spans="2:22" x14ac:dyDescent="0.3">
      <c r="B2055" s="27">
        <v>2053</v>
      </c>
      <c r="C2055" s="70">
        <f t="shared" si="579"/>
        <v>9.9760558634599199E+27</v>
      </c>
      <c r="D2055" s="19">
        <f t="shared" si="587"/>
        <v>4.8357032784585167E+24</v>
      </c>
      <c r="E2055" s="8">
        <f t="shared" si="594"/>
        <v>1.9747485792922262E+62</v>
      </c>
      <c r="F2055" s="17">
        <f t="shared" si="580"/>
        <v>1.07</v>
      </c>
      <c r="G2055" s="17">
        <f t="shared" si="581"/>
        <v>62.295511810050236</v>
      </c>
      <c r="H2055" s="21">
        <f t="shared" si="582"/>
        <v>9.9760558634599199E+28</v>
      </c>
      <c r="I2055" s="22">
        <f t="shared" si="583"/>
        <v>28.99895887241961</v>
      </c>
      <c r="J2055" s="23">
        <f t="shared" si="588"/>
        <v>5.702664435674284E+59</v>
      </c>
      <c r="K2055" s="22">
        <f t="shared" si="589"/>
        <v>59.756077816960762</v>
      </c>
      <c r="L2055" s="17">
        <v>1</v>
      </c>
      <c r="M2055" s="17">
        <f t="shared" si="595"/>
        <v>5.7163517463468496E+30</v>
      </c>
      <c r="N2055" s="17">
        <f t="shared" si="590"/>
        <v>10</v>
      </c>
      <c r="O2055" s="17">
        <f t="shared" si="591"/>
        <v>102.17293753966359</v>
      </c>
      <c r="P2055" s="17">
        <v>1</v>
      </c>
      <c r="Q2055" s="17">
        <f t="shared" si="596"/>
        <v>64</v>
      </c>
      <c r="R2055" s="28">
        <f t="shared" si="584"/>
        <v>1.9794882930891478E+34</v>
      </c>
      <c r="S2055" s="10">
        <f t="shared" si="592"/>
        <v>5.4107070299311202</v>
      </c>
      <c r="T2055" s="10">
        <f t="shared" si="593"/>
        <v>44003.43646967793</v>
      </c>
      <c r="U2055" s="38">
        <f t="shared" si="585"/>
        <v>5.1323979921068555E+61</v>
      </c>
      <c r="V2055" s="6">
        <f t="shared" si="586"/>
        <v>0</v>
      </c>
    </row>
    <row r="2056" spans="2:22" x14ac:dyDescent="0.3">
      <c r="B2056" s="27">
        <v>2054</v>
      </c>
      <c r="C2056" s="70">
        <f t="shared" si="579"/>
        <v>9.9808915667383785E+27</v>
      </c>
      <c r="D2056" s="19">
        <f t="shared" si="587"/>
        <v>4.8357032784585167E+24</v>
      </c>
      <c r="E2056" s="8">
        <f t="shared" si="594"/>
        <v>2.112980979842682E+62</v>
      </c>
      <c r="F2056" s="17">
        <f t="shared" si="580"/>
        <v>1.07</v>
      </c>
      <c r="G2056" s="17">
        <f t="shared" si="581"/>
        <v>62.32489558773544</v>
      </c>
      <c r="H2056" s="21">
        <f t="shared" si="582"/>
        <v>9.9808915667383785E+28</v>
      </c>
      <c r="I2056" s="22">
        <f t="shared" si="583"/>
        <v>28.999169337401632</v>
      </c>
      <c r="J2056" s="23">
        <f t="shared" si="588"/>
        <v>5.7054286937623469E+59</v>
      </c>
      <c r="K2056" s="22">
        <f t="shared" si="589"/>
        <v>59.756288281942787</v>
      </c>
      <c r="L2056" s="17">
        <v>1</v>
      </c>
      <c r="M2056" s="17">
        <f t="shared" si="595"/>
        <v>5.7163517463468496E+30</v>
      </c>
      <c r="N2056" s="17">
        <f t="shared" si="590"/>
        <v>10</v>
      </c>
      <c r="O2056" s="17">
        <f t="shared" si="591"/>
        <v>102.17293753966359</v>
      </c>
      <c r="P2056" s="17">
        <v>1</v>
      </c>
      <c r="Q2056" s="17">
        <f t="shared" si="596"/>
        <v>64</v>
      </c>
      <c r="R2056" s="28">
        <f t="shared" si="584"/>
        <v>2.1170262853914319E+34</v>
      </c>
      <c r="S2056" s="10">
        <f t="shared" si="592"/>
        <v>5.7866515527811311</v>
      </c>
      <c r="T2056" s="10">
        <f t="shared" si="593"/>
        <v>44009.223121230709</v>
      </c>
      <c r="U2056" s="38">
        <f t="shared" si="585"/>
        <v>5.1348858243861121E+61</v>
      </c>
      <c r="V2056" s="6">
        <f t="shared" si="586"/>
        <v>0</v>
      </c>
    </row>
    <row r="2057" spans="2:22" x14ac:dyDescent="0.3">
      <c r="B2057" s="27">
        <v>2055</v>
      </c>
      <c r="C2057" s="70">
        <f t="shared" si="579"/>
        <v>9.985727270016837E+27</v>
      </c>
      <c r="D2057" s="19">
        <f t="shared" si="587"/>
        <v>4.8357032784585167E+24</v>
      </c>
      <c r="E2057" s="8">
        <f t="shared" si="594"/>
        <v>2.2608896484316698E+62</v>
      </c>
      <c r="F2057" s="17">
        <f t="shared" si="580"/>
        <v>1.07</v>
      </c>
      <c r="G2057" s="17">
        <f t="shared" si="581"/>
        <v>62.354279365420652</v>
      </c>
      <c r="H2057" s="21">
        <f t="shared" si="582"/>
        <v>9.985727270016837E+28</v>
      </c>
      <c r="I2057" s="22">
        <f t="shared" si="583"/>
        <v>28.99937970043888</v>
      </c>
      <c r="J2057" s="23">
        <f t="shared" si="588"/>
        <v>5.7081929518504107E+59</v>
      </c>
      <c r="K2057" s="22">
        <f t="shared" si="589"/>
        <v>59.756498644980027</v>
      </c>
      <c r="L2057" s="17">
        <v>1</v>
      </c>
      <c r="M2057" s="17">
        <f t="shared" si="595"/>
        <v>5.7163517463468496E+30</v>
      </c>
      <c r="N2057" s="17">
        <f t="shared" si="590"/>
        <v>10</v>
      </c>
      <c r="O2057" s="17">
        <f t="shared" si="591"/>
        <v>102.17293753966359</v>
      </c>
      <c r="P2057" s="17">
        <v>1</v>
      </c>
      <c r="Q2057" s="17">
        <f t="shared" si="596"/>
        <v>64</v>
      </c>
      <c r="R2057" s="28">
        <f t="shared" si="584"/>
        <v>2.2641211674388715E+34</v>
      </c>
      <c r="S2057" s="10">
        <f t="shared" si="592"/>
        <v>6.1887187512281221</v>
      </c>
      <c r="T2057" s="10">
        <f t="shared" si="593"/>
        <v>44015.411839981934</v>
      </c>
      <c r="U2057" s="38">
        <f t="shared" si="585"/>
        <v>5.1373736566653699E+61</v>
      </c>
      <c r="V2057" s="6">
        <f t="shared" si="586"/>
        <v>0</v>
      </c>
    </row>
    <row r="2058" spans="2:22" x14ac:dyDescent="0.3">
      <c r="B2058" s="27">
        <v>2056</v>
      </c>
      <c r="C2058" s="70">
        <f t="shared" si="579"/>
        <v>9.9905629732952955E+27</v>
      </c>
      <c r="D2058" s="19">
        <f t="shared" si="587"/>
        <v>4.8357032784585167E+24</v>
      </c>
      <c r="E2058" s="8">
        <f t="shared" si="594"/>
        <v>2.419151923821887E+62</v>
      </c>
      <c r="F2058" s="17">
        <f t="shared" si="580"/>
        <v>1.07</v>
      </c>
      <c r="G2058" s="17">
        <f t="shared" si="581"/>
        <v>62.383663143105863</v>
      </c>
      <c r="H2058" s="21">
        <f t="shared" si="582"/>
        <v>9.9905629732952955E+28</v>
      </c>
      <c r="I2058" s="22">
        <f t="shared" si="583"/>
        <v>28.999589961630061</v>
      </c>
      <c r="J2058" s="23">
        <f t="shared" si="588"/>
        <v>5.7109572099384736E+59</v>
      </c>
      <c r="K2058" s="22">
        <f t="shared" si="589"/>
        <v>59.756708906171212</v>
      </c>
      <c r="L2058" s="17">
        <v>1</v>
      </c>
      <c r="M2058" s="17">
        <f t="shared" si="595"/>
        <v>5.7163517463468496E+30</v>
      </c>
      <c r="N2058" s="17">
        <f t="shared" si="590"/>
        <v>10</v>
      </c>
      <c r="O2058" s="17">
        <f t="shared" si="591"/>
        <v>102.17293753966359</v>
      </c>
      <c r="P2058" s="17">
        <v>1</v>
      </c>
      <c r="Q2058" s="17">
        <f t="shared" si="596"/>
        <v>64</v>
      </c>
      <c r="R2058" s="28">
        <f t="shared" si="584"/>
        <v>2.4214370404233105E+34</v>
      </c>
      <c r="S2058" s="10">
        <f t="shared" si="592"/>
        <v>6.6187238706563889</v>
      </c>
      <c r="T2058" s="10">
        <f t="shared" si="593"/>
        <v>44022.03056385259</v>
      </c>
      <c r="U2058" s="38">
        <f t="shared" si="585"/>
        <v>5.1398614889446265E+61</v>
      </c>
      <c r="V2058" s="6">
        <f t="shared" si="586"/>
        <v>0</v>
      </c>
    </row>
    <row r="2059" spans="2:22" x14ac:dyDescent="0.3">
      <c r="B2059" s="27">
        <v>2057</v>
      </c>
      <c r="C2059" s="70">
        <f t="shared" si="579"/>
        <v>9.995398676573754E+27</v>
      </c>
      <c r="D2059" s="19">
        <f t="shared" si="587"/>
        <v>4.8357032784585167E+24</v>
      </c>
      <c r="E2059" s="8">
        <f t="shared" si="594"/>
        <v>2.5884925584894193E+62</v>
      </c>
      <c r="F2059" s="17">
        <f t="shared" si="580"/>
        <v>1.07</v>
      </c>
      <c r="G2059" s="17">
        <f t="shared" si="581"/>
        <v>62.413046920791075</v>
      </c>
      <c r="H2059" s="21">
        <f t="shared" si="582"/>
        <v>9.995398676573754E+28</v>
      </c>
      <c r="I2059" s="22">
        <f t="shared" si="583"/>
        <v>28.999800121073747</v>
      </c>
      <c r="J2059" s="23">
        <f t="shared" si="588"/>
        <v>5.7137214680265365E+59</v>
      </c>
      <c r="K2059" s="22">
        <f t="shared" si="589"/>
        <v>59.756919065614895</v>
      </c>
      <c r="L2059" s="17">
        <v>1</v>
      </c>
      <c r="M2059" s="17">
        <f t="shared" si="595"/>
        <v>5.7163517463468496E+30</v>
      </c>
      <c r="N2059" s="17">
        <f t="shared" si="590"/>
        <v>10</v>
      </c>
      <c r="O2059" s="17">
        <f t="shared" si="591"/>
        <v>102.17293753966359</v>
      </c>
      <c r="P2059" s="17">
        <v>1</v>
      </c>
      <c r="Q2059" s="17">
        <f t="shared" si="596"/>
        <v>64</v>
      </c>
      <c r="R2059" s="28">
        <f t="shared" si="584"/>
        <v>2.5896841559267439E+34</v>
      </c>
      <c r="S2059" s="10">
        <f t="shared" si="592"/>
        <v>7.0786083033141889</v>
      </c>
      <c r="T2059" s="10">
        <f t="shared" si="593"/>
        <v>44029.109172155906</v>
      </c>
      <c r="U2059" s="38">
        <f t="shared" si="585"/>
        <v>5.1423493212238825E+61</v>
      </c>
      <c r="V2059" s="6">
        <f t="shared" si="586"/>
        <v>0</v>
      </c>
    </row>
    <row r="2060" spans="2:22" x14ac:dyDescent="0.3">
      <c r="B2060" s="27">
        <v>2058</v>
      </c>
      <c r="C2060" s="70">
        <f t="shared" si="579"/>
        <v>1.0000234379852213E+28</v>
      </c>
      <c r="D2060" s="19">
        <f t="shared" si="587"/>
        <v>4.8357032784585167E+24</v>
      </c>
      <c r="E2060" s="8">
        <f t="shared" si="594"/>
        <v>2.7696870375836788E+62</v>
      </c>
      <c r="F2060" s="17">
        <f t="shared" si="580"/>
        <v>1.07</v>
      </c>
      <c r="G2060" s="17">
        <f t="shared" si="581"/>
        <v>62.442430698476279</v>
      </c>
      <c r="H2060" s="21">
        <f t="shared" si="582"/>
        <v>1.0000234379852213E+29</v>
      </c>
      <c r="I2060" s="22">
        <f t="shared" si="583"/>
        <v>29.000010178868362</v>
      </c>
      <c r="J2060" s="23">
        <f t="shared" si="588"/>
        <v>5.7164857261146003E+59</v>
      </c>
      <c r="K2060" s="22">
        <f t="shared" si="589"/>
        <v>59.757129123409513</v>
      </c>
      <c r="L2060" s="17">
        <v>1</v>
      </c>
      <c r="M2060" s="17">
        <f t="shared" si="595"/>
        <v>5.7163517463468496E+30</v>
      </c>
      <c r="N2060" s="17">
        <f t="shared" si="590"/>
        <v>10</v>
      </c>
      <c r="O2060" s="17">
        <f t="shared" si="591"/>
        <v>102.17293753966359</v>
      </c>
      <c r="P2060" s="17">
        <v>1</v>
      </c>
      <c r="Q2060" s="17">
        <f t="shared" si="596"/>
        <v>64</v>
      </c>
      <c r="R2060" s="28">
        <f t="shared" si="584"/>
        <v>2.7696221232212862E+34</v>
      </c>
      <c r="S2060" s="10">
        <f t="shared" si="592"/>
        <v>7.5704483551049115</v>
      </c>
      <c r="T2060" s="10">
        <f t="shared" si="593"/>
        <v>44036.679620511008</v>
      </c>
      <c r="U2060" s="38">
        <f t="shared" si="585"/>
        <v>5.1448371535031408E+61</v>
      </c>
      <c r="V2060" s="6">
        <f t="shared" si="586"/>
        <v>0</v>
      </c>
    </row>
    <row r="2061" spans="2:22" x14ac:dyDescent="0.3">
      <c r="B2061" s="27">
        <v>2059</v>
      </c>
      <c r="C2061" s="70">
        <f t="shared" si="579"/>
        <v>1.0005070083130671E+28</v>
      </c>
      <c r="D2061" s="19">
        <f t="shared" si="587"/>
        <v>4.8357032784585167E+24</v>
      </c>
      <c r="E2061" s="8">
        <f t="shared" si="594"/>
        <v>2.9635651302145366E+62</v>
      </c>
      <c r="F2061" s="17">
        <f t="shared" si="580"/>
        <v>1.07</v>
      </c>
      <c r="G2061" s="17">
        <f t="shared" si="581"/>
        <v>62.471814476161491</v>
      </c>
      <c r="H2061" s="21">
        <f t="shared" si="582"/>
        <v>1.0005070083130671E+29</v>
      </c>
      <c r="I2061" s="22">
        <f t="shared" si="583"/>
        <v>29.000220135112194</v>
      </c>
      <c r="J2061" s="23">
        <f t="shared" si="588"/>
        <v>5.7192499842026632E+59</v>
      </c>
      <c r="K2061" s="22">
        <f t="shared" si="589"/>
        <v>59.757339079653342</v>
      </c>
      <c r="L2061" s="17">
        <v>1</v>
      </c>
      <c r="M2061" s="17">
        <f t="shared" si="595"/>
        <v>5.7163517463468496E+30</v>
      </c>
      <c r="N2061" s="17">
        <f t="shared" si="590"/>
        <v>10</v>
      </c>
      <c r="O2061" s="17">
        <f t="shared" si="591"/>
        <v>102.17293753966359</v>
      </c>
      <c r="P2061" s="17">
        <v>1</v>
      </c>
      <c r="Q2061" s="17">
        <f t="shared" si="596"/>
        <v>64</v>
      </c>
      <c r="R2061" s="28">
        <f t="shared" si="584"/>
        <v>2.9620633394775902E+34</v>
      </c>
      <c r="S2061" s="10">
        <f t="shared" si="592"/>
        <v>8.0964646216732454</v>
      </c>
      <c r="T2061" s="10">
        <f t="shared" si="593"/>
        <v>44044.776085132682</v>
      </c>
      <c r="U2061" s="38">
        <f t="shared" si="585"/>
        <v>5.1473249857823969E+61</v>
      </c>
      <c r="V2061" s="6">
        <f t="shared" si="586"/>
        <v>0</v>
      </c>
    </row>
    <row r="2062" spans="2:22" x14ac:dyDescent="0.3">
      <c r="B2062" s="27">
        <v>2060</v>
      </c>
      <c r="C2062" s="70">
        <f t="shared" si="579"/>
        <v>1.000990578640913E+28</v>
      </c>
      <c r="D2062" s="19">
        <f t="shared" si="587"/>
        <v>4.8357032784585167E+24</v>
      </c>
      <c r="E2062" s="8">
        <f t="shared" si="594"/>
        <v>3.1710146893295544E+62</v>
      </c>
      <c r="F2062" s="17">
        <f t="shared" si="580"/>
        <v>1.07</v>
      </c>
      <c r="G2062" s="17">
        <f t="shared" si="581"/>
        <v>62.501198253846702</v>
      </c>
      <c r="H2062" s="21">
        <f t="shared" si="582"/>
        <v>1.000990578640913E+29</v>
      </c>
      <c r="I2062" s="22">
        <f t="shared" si="583"/>
        <v>29.000429989903378</v>
      </c>
      <c r="J2062" s="23">
        <f t="shared" si="588"/>
        <v>5.7220142422907261E+59</v>
      </c>
      <c r="K2062" s="22">
        <f t="shared" si="589"/>
        <v>59.757548934444529</v>
      </c>
      <c r="L2062" s="17">
        <v>1</v>
      </c>
      <c r="M2062" s="17">
        <f t="shared" si="595"/>
        <v>5.7163517463468496E+30</v>
      </c>
      <c r="N2062" s="17">
        <f t="shared" si="590"/>
        <v>10</v>
      </c>
      <c r="O2062" s="17">
        <f t="shared" si="591"/>
        <v>102.17293753966359</v>
      </c>
      <c r="P2062" s="17">
        <v>1</v>
      </c>
      <c r="Q2062" s="17">
        <f t="shared" si="596"/>
        <v>64</v>
      </c>
      <c r="R2062" s="28">
        <f t="shared" si="584"/>
        <v>3.1678766583747218E+34</v>
      </c>
      <c r="S2062" s="10">
        <f t="shared" si="592"/>
        <v>8.6590320161347272</v>
      </c>
      <c r="T2062" s="10">
        <f t="shared" si="593"/>
        <v>44053.435117148816</v>
      </c>
      <c r="U2062" s="38">
        <f t="shared" si="585"/>
        <v>5.1498128180616541E+61</v>
      </c>
      <c r="V2062" s="6">
        <f t="shared" si="586"/>
        <v>0</v>
      </c>
    </row>
    <row r="2063" spans="2:22" x14ac:dyDescent="0.3">
      <c r="B2063" s="27">
        <v>2061</v>
      </c>
      <c r="C2063" s="70">
        <f t="shared" si="579"/>
        <v>1.0014741489687588E+28</v>
      </c>
      <c r="D2063" s="19">
        <f t="shared" si="587"/>
        <v>4.8357032784585167E+24</v>
      </c>
      <c r="E2063" s="8">
        <f t="shared" si="594"/>
        <v>3.3929857175826234E+62</v>
      </c>
      <c r="F2063" s="17">
        <f t="shared" si="580"/>
        <v>1.07</v>
      </c>
      <c r="G2063" s="17">
        <f t="shared" si="581"/>
        <v>62.530582031531914</v>
      </c>
      <c r="H2063" s="21">
        <f t="shared" si="582"/>
        <v>1.0014741489687588E+29</v>
      </c>
      <c r="I2063" s="22">
        <f t="shared" si="583"/>
        <v>29.00063974333991</v>
      </c>
      <c r="J2063" s="23">
        <f t="shared" si="588"/>
        <v>5.724778500378789E+59</v>
      </c>
      <c r="K2063" s="22">
        <f t="shared" si="589"/>
        <v>59.757758687881065</v>
      </c>
      <c r="L2063" s="17">
        <v>1</v>
      </c>
      <c r="M2063" s="17">
        <f t="shared" si="595"/>
        <v>5.7163517463468496E+30</v>
      </c>
      <c r="N2063" s="17">
        <f t="shared" si="590"/>
        <v>10</v>
      </c>
      <c r="O2063" s="17">
        <f t="shared" si="591"/>
        <v>102.17293753966359</v>
      </c>
      <c r="P2063" s="17">
        <v>1</v>
      </c>
      <c r="Q2063" s="17">
        <f t="shared" si="596"/>
        <v>64</v>
      </c>
      <c r="R2063" s="28">
        <f t="shared" si="584"/>
        <v>3.3879913136813963E+34</v>
      </c>
      <c r="S2063" s="10">
        <f t="shared" si="592"/>
        <v>9.2606904937406131</v>
      </c>
      <c r="T2063" s="10">
        <f t="shared" si="593"/>
        <v>44062.695807642558</v>
      </c>
      <c r="U2063" s="38">
        <f t="shared" si="585"/>
        <v>5.1523006503409101E+61</v>
      </c>
      <c r="V2063" s="6">
        <f t="shared" si="586"/>
        <v>0</v>
      </c>
    </row>
    <row r="2064" spans="2:22" x14ac:dyDescent="0.3">
      <c r="B2064" s="27">
        <v>2062</v>
      </c>
      <c r="C2064" s="70">
        <f t="shared" si="579"/>
        <v>1.0019577192966047E+28</v>
      </c>
      <c r="D2064" s="19">
        <f t="shared" si="587"/>
        <v>4.8357032784585167E+24</v>
      </c>
      <c r="E2064" s="8">
        <f t="shared" si="594"/>
        <v>3.6304947178134073E+62</v>
      </c>
      <c r="F2064" s="17">
        <f t="shared" si="580"/>
        <v>1.07</v>
      </c>
      <c r="G2064" s="17">
        <f t="shared" si="581"/>
        <v>62.559965809217118</v>
      </c>
      <c r="H2064" s="21">
        <f t="shared" si="582"/>
        <v>1.0019577192966047E+29</v>
      </c>
      <c r="I2064" s="22">
        <f t="shared" si="583"/>
        <v>29.000849395519655</v>
      </c>
      <c r="J2064" s="23">
        <f t="shared" si="588"/>
        <v>5.7275427584668528E+59</v>
      </c>
      <c r="K2064" s="22">
        <f t="shared" si="589"/>
        <v>59.757968340060806</v>
      </c>
      <c r="L2064" s="17">
        <v>1</v>
      </c>
      <c r="M2064" s="17">
        <f t="shared" si="595"/>
        <v>5.7163517463468496E+30</v>
      </c>
      <c r="N2064" s="17">
        <f t="shared" si="590"/>
        <v>10</v>
      </c>
      <c r="O2064" s="17">
        <f t="shared" si="591"/>
        <v>102.17293753966359</v>
      </c>
      <c r="P2064" s="17">
        <v>1</v>
      </c>
      <c r="Q2064" s="17">
        <f t="shared" si="596"/>
        <v>64</v>
      </c>
      <c r="R2064" s="28">
        <f t="shared" si="584"/>
        <v>3.6234011155301949E+34</v>
      </c>
      <c r="S2064" s="10">
        <f t="shared" si="592"/>
        <v>9.9041565219181393</v>
      </c>
      <c r="T2064" s="10">
        <f t="shared" si="593"/>
        <v>44072.599964164474</v>
      </c>
      <c r="U2064" s="38">
        <f t="shared" si="585"/>
        <v>5.1547884826201673E+61</v>
      </c>
      <c r="V2064" s="6">
        <f t="shared" si="586"/>
        <v>0</v>
      </c>
    </row>
    <row r="2065" spans="2:22" x14ac:dyDescent="0.3">
      <c r="B2065" s="27">
        <v>2063</v>
      </c>
      <c r="C2065" s="70">
        <f t="shared" si="579"/>
        <v>1.0024412896244505E+28</v>
      </c>
      <c r="D2065" s="19">
        <f t="shared" si="587"/>
        <v>4.8357032784585167E+24</v>
      </c>
      <c r="E2065" s="8">
        <f t="shared" si="594"/>
        <v>3.8846293480603459E+62</v>
      </c>
      <c r="F2065" s="17">
        <f t="shared" si="580"/>
        <v>1.07</v>
      </c>
      <c r="G2065" s="17">
        <f t="shared" si="581"/>
        <v>62.58934958690233</v>
      </c>
      <c r="H2065" s="21">
        <f t="shared" si="582"/>
        <v>1.0024412896244505E+29</v>
      </c>
      <c r="I2065" s="22">
        <f t="shared" si="583"/>
        <v>29.001058946540319</v>
      </c>
      <c r="J2065" s="23">
        <f t="shared" si="588"/>
        <v>5.7303070165549157E+59</v>
      </c>
      <c r="K2065" s="22">
        <f t="shared" si="589"/>
        <v>59.758177891081473</v>
      </c>
      <c r="L2065" s="17">
        <v>1</v>
      </c>
      <c r="M2065" s="17">
        <f t="shared" si="595"/>
        <v>5.7163517463468496E+30</v>
      </c>
      <c r="N2065" s="17">
        <f t="shared" si="590"/>
        <v>10</v>
      </c>
      <c r="O2065" s="17">
        <f t="shared" si="591"/>
        <v>102.17293753966359</v>
      </c>
      <c r="P2065" s="17">
        <v>1</v>
      </c>
      <c r="Q2065" s="17">
        <f t="shared" si="596"/>
        <v>64</v>
      </c>
      <c r="R2065" s="28">
        <f t="shared" si="584"/>
        <v>3.8751689383381878E+34</v>
      </c>
      <c r="S2065" s="10">
        <f t="shared" si="592"/>
        <v>10.592335347493195</v>
      </c>
      <c r="T2065" s="10">
        <f t="shared" si="593"/>
        <v>44083.192299511968</v>
      </c>
      <c r="U2065" s="38">
        <f t="shared" si="585"/>
        <v>5.1572763148994245E+61</v>
      </c>
      <c r="V2065" s="6">
        <f t="shared" si="586"/>
        <v>0</v>
      </c>
    </row>
    <row r="2066" spans="2:22" x14ac:dyDescent="0.3">
      <c r="B2066" s="27">
        <v>2064</v>
      </c>
      <c r="C2066" s="70">
        <f t="shared" si="579"/>
        <v>1.0029248599522964E+28</v>
      </c>
      <c r="D2066" s="19">
        <f t="shared" si="587"/>
        <v>4.8357032784585167E+24</v>
      </c>
      <c r="E2066" s="8">
        <f t="shared" si="594"/>
        <v>4.1565534024245701E+62</v>
      </c>
      <c r="F2066" s="17">
        <f t="shared" si="580"/>
        <v>1.07</v>
      </c>
      <c r="G2066" s="17">
        <f t="shared" si="581"/>
        <v>62.618733364587541</v>
      </c>
      <c r="H2066" s="21">
        <f t="shared" si="582"/>
        <v>1.0029248599522964E+29</v>
      </c>
      <c r="I2066" s="22">
        <f t="shared" si="583"/>
        <v>29.00126839649948</v>
      </c>
      <c r="J2066" s="23">
        <f t="shared" si="588"/>
        <v>5.7330712746429786E+59</v>
      </c>
      <c r="K2066" s="22">
        <f t="shared" si="589"/>
        <v>59.758387341040631</v>
      </c>
      <c r="L2066" s="17">
        <v>1</v>
      </c>
      <c r="M2066" s="17">
        <f t="shared" si="595"/>
        <v>5.7163517463468496E+30</v>
      </c>
      <c r="N2066" s="17">
        <f t="shared" si="590"/>
        <v>10</v>
      </c>
      <c r="O2066" s="17">
        <f t="shared" si="591"/>
        <v>102.17293753966359</v>
      </c>
      <c r="P2066" s="17">
        <v>1</v>
      </c>
      <c r="Q2066" s="17">
        <f t="shared" si="596"/>
        <v>64</v>
      </c>
      <c r="R2066" s="28">
        <f t="shared" si="584"/>
        <v>4.1444315206448015E+34</v>
      </c>
      <c r="S2066" s="10">
        <f t="shared" si="592"/>
        <v>11.328334116503438</v>
      </c>
      <c r="T2066" s="10">
        <f t="shared" si="593"/>
        <v>44094.520633628468</v>
      </c>
      <c r="U2066" s="38">
        <f t="shared" si="585"/>
        <v>5.1597641471786805E+61</v>
      </c>
      <c r="V2066" s="6">
        <f t="shared" si="586"/>
        <v>0</v>
      </c>
    </row>
    <row r="2067" spans="2:22" x14ac:dyDescent="0.3">
      <c r="B2067" s="27">
        <v>2065</v>
      </c>
      <c r="C2067" s="70">
        <f t="shared" si="579"/>
        <v>1.0034084302801422E+28</v>
      </c>
      <c r="D2067" s="19">
        <f t="shared" si="587"/>
        <v>4.8357032784585167E+24</v>
      </c>
      <c r="E2067" s="8">
        <f t="shared" si="594"/>
        <v>4.4475121405942904E+62</v>
      </c>
      <c r="F2067" s="17">
        <f t="shared" si="580"/>
        <v>1.07</v>
      </c>
      <c r="G2067" s="17">
        <f t="shared" si="581"/>
        <v>62.648117142272753</v>
      </c>
      <c r="H2067" s="21">
        <f t="shared" si="582"/>
        <v>1.0034084302801422E+29</v>
      </c>
      <c r="I2067" s="22">
        <f t="shared" si="583"/>
        <v>29.001477745494569</v>
      </c>
      <c r="J2067" s="23">
        <f t="shared" si="588"/>
        <v>5.7358355327310424E+59</v>
      </c>
      <c r="K2067" s="22">
        <f t="shared" si="589"/>
        <v>59.758596690035723</v>
      </c>
      <c r="L2067" s="17">
        <v>1</v>
      </c>
      <c r="M2067" s="17">
        <f t="shared" si="595"/>
        <v>5.7163517463468496E+30</v>
      </c>
      <c r="N2067" s="17">
        <f t="shared" si="590"/>
        <v>10</v>
      </c>
      <c r="O2067" s="17">
        <f t="shared" si="591"/>
        <v>102.17293753966359</v>
      </c>
      <c r="P2067" s="17">
        <v>1</v>
      </c>
      <c r="Q2067" s="17">
        <f t="shared" si="596"/>
        <v>64</v>
      </c>
      <c r="R2067" s="28">
        <f t="shared" si="584"/>
        <v>4.4324045985467625E+34</v>
      </c>
      <c r="S2067" s="10">
        <f t="shared" si="592"/>
        <v>12.115475905861253</v>
      </c>
      <c r="T2067" s="10">
        <f t="shared" si="593"/>
        <v>44106.636109534331</v>
      </c>
      <c r="U2067" s="38">
        <f t="shared" si="585"/>
        <v>5.1622519794579377E+61</v>
      </c>
      <c r="V2067" s="6">
        <f t="shared" si="586"/>
        <v>0</v>
      </c>
    </row>
    <row r="2068" spans="2:22" x14ac:dyDescent="0.3">
      <c r="B2068" s="27">
        <v>2066</v>
      </c>
      <c r="C2068" s="70">
        <f t="shared" si="579"/>
        <v>1.0038920006079881E+28</v>
      </c>
      <c r="D2068" s="19">
        <f t="shared" si="587"/>
        <v>4.8357032784585167E+24</v>
      </c>
      <c r="E2068" s="8">
        <f t="shared" si="594"/>
        <v>4.7588379904358907E+62</v>
      </c>
      <c r="F2068" s="17">
        <f t="shared" si="580"/>
        <v>1.07</v>
      </c>
      <c r="G2068" s="17">
        <f t="shared" si="581"/>
        <v>62.677500919957957</v>
      </c>
      <c r="H2068" s="21">
        <f t="shared" si="582"/>
        <v>1.0038920006079881E+29</v>
      </c>
      <c r="I2068" s="22">
        <f t="shared" si="583"/>
        <v>29.001686993622879</v>
      </c>
      <c r="J2068" s="23">
        <f t="shared" si="588"/>
        <v>5.7385997908191053E+59</v>
      </c>
      <c r="K2068" s="22">
        <f t="shared" si="589"/>
        <v>59.758805938164031</v>
      </c>
      <c r="L2068" s="17">
        <v>1</v>
      </c>
      <c r="M2068" s="17">
        <f t="shared" si="595"/>
        <v>5.7163517463468496E+30</v>
      </c>
      <c r="N2068" s="17">
        <f t="shared" si="590"/>
        <v>10</v>
      </c>
      <c r="O2068" s="17">
        <f t="shared" si="591"/>
        <v>102.17293753966359</v>
      </c>
      <c r="P2068" s="17">
        <v>1</v>
      </c>
      <c r="Q2068" s="17">
        <f t="shared" si="596"/>
        <v>64</v>
      </c>
      <c r="R2068" s="28">
        <f t="shared" si="584"/>
        <v>4.7403883959168829E+34</v>
      </c>
      <c r="S2068" s="10">
        <f t="shared" si="592"/>
        <v>12.957314730244917</v>
      </c>
      <c r="T2068" s="10">
        <f t="shared" si="593"/>
        <v>44119.593424264574</v>
      </c>
      <c r="U2068" s="38">
        <f t="shared" si="585"/>
        <v>5.1647398117371949E+61</v>
      </c>
      <c r="V2068" s="6">
        <f t="shared" si="586"/>
        <v>0</v>
      </c>
    </row>
    <row r="2069" spans="2:22" x14ac:dyDescent="0.3">
      <c r="B2069" s="27">
        <v>2067</v>
      </c>
      <c r="C2069" s="70">
        <f t="shared" si="579"/>
        <v>1.0043755709358339E+28</v>
      </c>
      <c r="D2069" s="19">
        <f t="shared" si="587"/>
        <v>4.8357032784585167E+24</v>
      </c>
      <c r="E2069" s="8">
        <f t="shared" si="594"/>
        <v>5.0919566497664035E+62</v>
      </c>
      <c r="F2069" s="17">
        <f t="shared" si="580"/>
        <v>1.07</v>
      </c>
      <c r="G2069" s="17">
        <f t="shared" si="581"/>
        <v>62.706884697643169</v>
      </c>
      <c r="H2069" s="21">
        <f t="shared" si="582"/>
        <v>1.0043755709358339E+29</v>
      </c>
      <c r="I2069" s="22">
        <f t="shared" si="583"/>
        <v>29.001896140981557</v>
      </c>
      <c r="J2069" s="23">
        <f t="shared" si="588"/>
        <v>5.7413640489071682E+59</v>
      </c>
      <c r="K2069" s="22">
        <f t="shared" si="589"/>
        <v>59.759015085522712</v>
      </c>
      <c r="L2069" s="17">
        <v>1</v>
      </c>
      <c r="M2069" s="17">
        <f t="shared" si="595"/>
        <v>5.7163517463468496E+30</v>
      </c>
      <c r="N2069" s="17">
        <f t="shared" si="590"/>
        <v>10</v>
      </c>
      <c r="O2069" s="17">
        <f t="shared" si="591"/>
        <v>102.17293753966359</v>
      </c>
      <c r="P2069" s="17">
        <v>1</v>
      </c>
      <c r="Q2069" s="17">
        <f t="shared" si="596"/>
        <v>64</v>
      </c>
      <c r="R2069" s="28">
        <f t="shared" si="584"/>
        <v>5.0697734962051473E+34</v>
      </c>
      <c r="S2069" s="10">
        <f t="shared" si="592"/>
        <v>13.857651592001753</v>
      </c>
      <c r="T2069" s="10">
        <f t="shared" si="593"/>
        <v>44133.451075856574</v>
      </c>
      <c r="U2069" s="38">
        <f t="shared" si="585"/>
        <v>5.1672276440164509E+61</v>
      </c>
      <c r="V2069" s="6">
        <f t="shared" si="586"/>
        <v>0</v>
      </c>
    </row>
    <row r="2070" spans="2:22" x14ac:dyDescent="0.3">
      <c r="B2070" s="27">
        <v>2068</v>
      </c>
      <c r="C2070" s="70">
        <f t="shared" si="579"/>
        <v>1.0048591412636798E+28</v>
      </c>
      <c r="D2070" s="19">
        <f t="shared" si="587"/>
        <v>4.8357032784585167E+24</v>
      </c>
      <c r="E2070" s="8">
        <f t="shared" si="594"/>
        <v>5.448393615250052E+62</v>
      </c>
      <c r="F2070" s="17">
        <f t="shared" si="580"/>
        <v>1.07</v>
      </c>
      <c r="G2070" s="17">
        <f t="shared" si="581"/>
        <v>62.73626847532838</v>
      </c>
      <c r="H2070" s="21">
        <f t="shared" si="582"/>
        <v>1.0048591412636798E+29</v>
      </c>
      <c r="I2070" s="22">
        <f t="shared" si="583"/>
        <v>29.002105187667617</v>
      </c>
      <c r="J2070" s="23">
        <f t="shared" si="588"/>
        <v>5.7441283069952311E+59</v>
      </c>
      <c r="K2070" s="22">
        <f t="shared" si="589"/>
        <v>59.759224132208772</v>
      </c>
      <c r="L2070" s="17">
        <v>1</v>
      </c>
      <c r="M2070" s="17">
        <f t="shared" si="595"/>
        <v>5.7163517463468496E+30</v>
      </c>
      <c r="N2070" s="17">
        <f t="shared" si="590"/>
        <v>10</v>
      </c>
      <c r="O2070" s="17">
        <f t="shared" si="591"/>
        <v>102.17293753966359</v>
      </c>
      <c r="P2070" s="17">
        <v>1</v>
      </c>
      <c r="Q2070" s="17">
        <f t="shared" si="596"/>
        <v>64</v>
      </c>
      <c r="R2070" s="28">
        <f t="shared" si="584"/>
        <v>5.4220471223442532E+34</v>
      </c>
      <c r="S2070" s="10">
        <f t="shared" si="592"/>
        <v>14.820551646558604</v>
      </c>
      <c r="T2070" s="10">
        <f t="shared" si="593"/>
        <v>44148.271627503134</v>
      </c>
      <c r="U2070" s="38">
        <f t="shared" si="585"/>
        <v>5.1697154762957081E+61</v>
      </c>
      <c r="V2070" s="6">
        <f t="shared" si="586"/>
        <v>0</v>
      </c>
    </row>
    <row r="2071" spans="2:22" x14ac:dyDescent="0.3">
      <c r="B2071" s="27">
        <v>2069</v>
      </c>
      <c r="C2071" s="70">
        <f t="shared" si="579"/>
        <v>1.0053427115915256E+28</v>
      </c>
      <c r="D2071" s="19">
        <f t="shared" si="587"/>
        <v>4.8357032784585167E+24</v>
      </c>
      <c r="E2071" s="8">
        <f t="shared" si="594"/>
        <v>5.8297811683175559E+62</v>
      </c>
      <c r="F2071" s="17">
        <f t="shared" si="580"/>
        <v>1.07</v>
      </c>
      <c r="G2071" s="17">
        <f t="shared" si="581"/>
        <v>62.765652253013592</v>
      </c>
      <c r="H2071" s="21">
        <f t="shared" si="582"/>
        <v>1.0053427115915256E+29</v>
      </c>
      <c r="I2071" s="22">
        <f t="shared" si="583"/>
        <v>29.002314133777926</v>
      </c>
      <c r="J2071" s="23">
        <f t="shared" si="588"/>
        <v>5.7468925650832949E+59</v>
      </c>
      <c r="K2071" s="22">
        <f t="shared" si="589"/>
        <v>59.759433078319077</v>
      </c>
      <c r="L2071" s="17">
        <v>1</v>
      </c>
      <c r="M2071" s="17">
        <f t="shared" si="595"/>
        <v>5.7163517463468496E+30</v>
      </c>
      <c r="N2071" s="17">
        <f t="shared" si="590"/>
        <v>10</v>
      </c>
      <c r="O2071" s="17">
        <f t="shared" si="591"/>
        <v>102.17293753966359</v>
      </c>
      <c r="P2071" s="17">
        <v>1</v>
      </c>
      <c r="Q2071" s="17">
        <f t="shared" si="596"/>
        <v>64</v>
      </c>
      <c r="R2071" s="28">
        <f t="shared" si="584"/>
        <v>5.7987998531253265E+34</v>
      </c>
      <c r="S2071" s="10">
        <f t="shared" si="592"/>
        <v>15.850362560874071</v>
      </c>
      <c r="T2071" s="10">
        <f t="shared" si="593"/>
        <v>44164.121990064006</v>
      </c>
      <c r="U2071" s="38">
        <f t="shared" si="585"/>
        <v>5.1722033085749653E+61</v>
      </c>
      <c r="V2071" s="6">
        <f t="shared" si="586"/>
        <v>0</v>
      </c>
    </row>
    <row r="2072" spans="2:22" x14ac:dyDescent="0.3">
      <c r="B2072" s="27">
        <v>2070</v>
      </c>
      <c r="C2072" s="70">
        <f t="shared" si="579"/>
        <v>1.0058262819193715E+28</v>
      </c>
      <c r="D2072" s="19">
        <f t="shared" si="587"/>
        <v>4.8357032784585167E+24</v>
      </c>
      <c r="E2072" s="8">
        <f t="shared" si="594"/>
        <v>6.237865850099785E+62</v>
      </c>
      <c r="F2072" s="17">
        <f t="shared" si="580"/>
        <v>1.07</v>
      </c>
      <c r="G2072" s="17">
        <f t="shared" si="581"/>
        <v>62.795036030698796</v>
      </c>
      <c r="H2072" s="21">
        <f t="shared" si="582"/>
        <v>1.0058262819193715E+29</v>
      </c>
      <c r="I2072" s="22">
        <f t="shared" si="583"/>
        <v>29.002522979409221</v>
      </c>
      <c r="J2072" s="23">
        <f t="shared" si="588"/>
        <v>5.7496568231713578E+59</v>
      </c>
      <c r="K2072" s="22">
        <f t="shared" si="589"/>
        <v>59.759641923950369</v>
      </c>
      <c r="L2072" s="17">
        <v>1</v>
      </c>
      <c r="M2072" s="17">
        <f t="shared" si="595"/>
        <v>5.7163517463468496E+30</v>
      </c>
      <c r="N2072" s="17">
        <f t="shared" si="590"/>
        <v>10</v>
      </c>
      <c r="O2072" s="17">
        <f t="shared" si="591"/>
        <v>102.17293753966359</v>
      </c>
      <c r="P2072" s="17">
        <v>1</v>
      </c>
      <c r="Q2072" s="17">
        <f t="shared" si="596"/>
        <v>64</v>
      </c>
      <c r="R2072" s="28">
        <f t="shared" si="584"/>
        <v>6.2017328063811933E+34</v>
      </c>
      <c r="S2072" s="10">
        <f t="shared" si="592"/>
        <v>16.951734147856346</v>
      </c>
      <c r="T2072" s="10">
        <f t="shared" si="593"/>
        <v>44181.073724211863</v>
      </c>
      <c r="U2072" s="38">
        <f t="shared" si="585"/>
        <v>5.1746911408542225E+61</v>
      </c>
      <c r="V2072" s="6">
        <f t="shared" si="586"/>
        <v>0</v>
      </c>
    </row>
    <row r="2073" spans="2:22" x14ac:dyDescent="0.3">
      <c r="B2073" s="27">
        <v>2071</v>
      </c>
      <c r="C2073" s="70">
        <f t="shared" si="579"/>
        <v>1.0063098522472173E+28</v>
      </c>
      <c r="D2073" s="19">
        <f t="shared" si="587"/>
        <v>4.8357032784585167E+24</v>
      </c>
      <c r="E2073" s="8">
        <f t="shared" si="594"/>
        <v>6.6745164596067701E+62</v>
      </c>
      <c r="F2073" s="17">
        <f t="shared" si="580"/>
        <v>1.07</v>
      </c>
      <c r="G2073" s="17">
        <f t="shared" si="581"/>
        <v>62.824419808384008</v>
      </c>
      <c r="H2073" s="21">
        <f t="shared" si="582"/>
        <v>1.0063098522472173E+29</v>
      </c>
      <c r="I2073" s="22">
        <f t="shared" si="583"/>
        <v>29.002731724658084</v>
      </c>
      <c r="J2073" s="23">
        <f t="shared" si="588"/>
        <v>5.7524210812594207E+59</v>
      </c>
      <c r="K2073" s="22">
        <f t="shared" si="589"/>
        <v>59.759850669199238</v>
      </c>
      <c r="L2073" s="17">
        <v>1</v>
      </c>
      <c r="M2073" s="17">
        <f t="shared" si="595"/>
        <v>5.7163517463468496E+30</v>
      </c>
      <c r="N2073" s="17">
        <f t="shared" si="590"/>
        <v>10</v>
      </c>
      <c r="O2073" s="17">
        <f t="shared" si="591"/>
        <v>102.17293753966359</v>
      </c>
      <c r="P2073" s="17">
        <v>1</v>
      </c>
      <c r="Q2073" s="17">
        <f t="shared" si="596"/>
        <v>64</v>
      </c>
      <c r="R2073" s="28">
        <f t="shared" si="584"/>
        <v>6.6326653214233467E+34</v>
      </c>
      <c r="S2073" s="10">
        <f t="shared" si="592"/>
        <v>18.129639365434446</v>
      </c>
      <c r="T2073" s="10">
        <f t="shared" si="593"/>
        <v>44199.203363577297</v>
      </c>
      <c r="U2073" s="38">
        <f t="shared" si="585"/>
        <v>5.1771789731334785E+61</v>
      </c>
      <c r="V2073" s="6">
        <f t="shared" si="586"/>
        <v>0</v>
      </c>
    </row>
    <row r="2074" spans="2:22" x14ac:dyDescent="0.3">
      <c r="B2074" s="27">
        <v>2072</v>
      </c>
      <c r="C2074" s="70">
        <f t="shared" si="579"/>
        <v>1.0067934225750632E+28</v>
      </c>
      <c r="D2074" s="19">
        <f t="shared" si="587"/>
        <v>4.8357032784585167E+24</v>
      </c>
      <c r="E2074" s="8">
        <f t="shared" si="594"/>
        <v>7.1417326117792447E+62</v>
      </c>
      <c r="F2074" s="17">
        <f t="shared" si="580"/>
        <v>1.07</v>
      </c>
      <c r="G2074" s="17">
        <f t="shared" si="581"/>
        <v>62.853803586069219</v>
      </c>
      <c r="H2074" s="21">
        <f t="shared" si="582"/>
        <v>1.0067934225750632E+29</v>
      </c>
      <c r="I2074" s="22">
        <f t="shared" si="583"/>
        <v>29.002940369620976</v>
      </c>
      <c r="J2074" s="23">
        <f t="shared" si="588"/>
        <v>5.7551853393474845E+59</v>
      </c>
      <c r="K2074" s="22">
        <f t="shared" si="589"/>
        <v>59.760059314162127</v>
      </c>
      <c r="L2074" s="17">
        <v>1</v>
      </c>
      <c r="M2074" s="17">
        <f t="shared" si="595"/>
        <v>5.7163517463468496E+30</v>
      </c>
      <c r="N2074" s="17">
        <f t="shared" si="590"/>
        <v>10</v>
      </c>
      <c r="O2074" s="17">
        <f t="shared" si="591"/>
        <v>102.17293753966359</v>
      </c>
      <c r="P2074" s="17">
        <v>1</v>
      </c>
      <c r="Q2074" s="17">
        <f t="shared" si="596"/>
        <v>64</v>
      </c>
      <c r="R2074" s="28">
        <f t="shared" si="584"/>
        <v>7.0935431754340659E+34</v>
      </c>
      <c r="S2074" s="10">
        <f t="shared" si="592"/>
        <v>19.38939677513541</v>
      </c>
      <c r="T2074" s="10">
        <f t="shared" si="593"/>
        <v>44218.592760352432</v>
      </c>
      <c r="U2074" s="38">
        <f t="shared" si="585"/>
        <v>5.1796668054127357E+61</v>
      </c>
      <c r="V2074" s="6">
        <f t="shared" si="586"/>
        <v>0</v>
      </c>
    </row>
    <row r="2075" spans="2:22" x14ac:dyDescent="0.3">
      <c r="B2075" s="27">
        <v>2073</v>
      </c>
      <c r="C2075" s="70">
        <f t="shared" si="579"/>
        <v>1.007276992902909E+28</v>
      </c>
      <c r="D2075" s="19">
        <f t="shared" si="587"/>
        <v>4.8357032784585167E+24</v>
      </c>
      <c r="E2075" s="8">
        <f t="shared" si="594"/>
        <v>7.6416538946037924E+62</v>
      </c>
      <c r="F2075" s="17">
        <f t="shared" si="580"/>
        <v>1.07</v>
      </c>
      <c r="G2075" s="17">
        <f t="shared" si="581"/>
        <v>62.883187363754431</v>
      </c>
      <c r="H2075" s="21">
        <f t="shared" si="582"/>
        <v>1.007276992902909E+29</v>
      </c>
      <c r="I2075" s="22">
        <f t="shared" si="583"/>
        <v>29.003148914394203</v>
      </c>
      <c r="J2075" s="23">
        <f t="shared" si="588"/>
        <v>5.7579495974355474E+59</v>
      </c>
      <c r="K2075" s="22">
        <f t="shared" si="589"/>
        <v>59.760267858935357</v>
      </c>
      <c r="L2075" s="17">
        <v>1</v>
      </c>
      <c r="M2075" s="17">
        <f t="shared" si="595"/>
        <v>5.7163517463468496E+30</v>
      </c>
      <c r="N2075" s="17">
        <f t="shared" si="590"/>
        <v>10</v>
      </c>
      <c r="O2075" s="17">
        <f t="shared" si="591"/>
        <v>102.17293753966359</v>
      </c>
      <c r="P2075" s="17">
        <v>1</v>
      </c>
      <c r="Q2075" s="17">
        <f t="shared" si="596"/>
        <v>64</v>
      </c>
      <c r="R2075" s="28">
        <f t="shared" si="584"/>
        <v>7.586447370927262E+34</v>
      </c>
      <c r="S2075" s="10">
        <f t="shared" si="592"/>
        <v>20.736694561613135</v>
      </c>
      <c r="T2075" s="10">
        <f t="shared" si="593"/>
        <v>44239.329454914048</v>
      </c>
      <c r="U2075" s="38">
        <f t="shared" si="585"/>
        <v>5.1821546376919929E+61</v>
      </c>
      <c r="V2075" s="6">
        <f t="shared" si="586"/>
        <v>0</v>
      </c>
    </row>
    <row r="2076" spans="2:22" x14ac:dyDescent="0.3">
      <c r="B2076" s="27">
        <v>2074</v>
      </c>
      <c r="C2076" s="70">
        <f t="shared" ref="C2076:C2139" si="597">IF(MOD(B2075+1,25)=0,(C2075*2)+D2075*2,C2075+D2075)</f>
        <v>1.0077605632307549E+28</v>
      </c>
      <c r="D2076" s="19">
        <f t="shared" si="587"/>
        <v>4.8357032784585167E+24</v>
      </c>
      <c r="E2076" s="8">
        <f t="shared" si="594"/>
        <v>8.1765696672260586E+62</v>
      </c>
      <c r="F2076" s="17">
        <f t="shared" si="580"/>
        <v>1.07</v>
      </c>
      <c r="G2076" s="17">
        <f t="shared" si="581"/>
        <v>62.912571141439635</v>
      </c>
      <c r="H2076" s="21">
        <f t="shared" si="582"/>
        <v>1.0077605632307549E+29</v>
      </c>
      <c r="I2076" s="22">
        <f t="shared" si="583"/>
        <v>29.003357359073945</v>
      </c>
      <c r="J2076" s="23">
        <f t="shared" si="588"/>
        <v>5.7607138555236103E+59</v>
      </c>
      <c r="K2076" s="22">
        <f t="shared" si="589"/>
        <v>59.7604763036151</v>
      </c>
      <c r="L2076" s="17">
        <v>1</v>
      </c>
      <c r="M2076" s="17">
        <f t="shared" si="595"/>
        <v>5.7163517463468496E+30</v>
      </c>
      <c r="N2076" s="17">
        <f t="shared" si="590"/>
        <v>10</v>
      </c>
      <c r="O2076" s="17">
        <f t="shared" si="591"/>
        <v>102.17293753966359</v>
      </c>
      <c r="P2076" s="17">
        <v>1</v>
      </c>
      <c r="Q2076" s="17">
        <f t="shared" si="596"/>
        <v>64</v>
      </c>
      <c r="R2076" s="28">
        <f t="shared" si="584"/>
        <v>8.1136035339713971E+34</v>
      </c>
      <c r="S2076" s="10">
        <f t="shared" si="592"/>
        <v>22.177616221626188</v>
      </c>
      <c r="T2076" s="10">
        <f t="shared" si="593"/>
        <v>44261.507071135675</v>
      </c>
      <c r="U2076" s="38">
        <f t="shared" si="585"/>
        <v>5.1846424699712489E+61</v>
      </c>
      <c r="V2076" s="6">
        <f t="shared" si="586"/>
        <v>0</v>
      </c>
    </row>
    <row r="2077" spans="2:22" x14ac:dyDescent="0.3">
      <c r="B2077" s="27">
        <v>2075</v>
      </c>
      <c r="C2077" s="70">
        <f t="shared" si="597"/>
        <v>2.0164882671172015E+28</v>
      </c>
      <c r="D2077" s="19">
        <f t="shared" si="587"/>
        <v>9.6714065569170334E+24</v>
      </c>
      <c r="E2077" s="8">
        <f t="shared" si="594"/>
        <v>8.7489295439318833E+62</v>
      </c>
      <c r="F2077" s="17">
        <f t="shared" si="580"/>
        <v>1.07</v>
      </c>
      <c r="G2077" s="17">
        <f t="shared" si="581"/>
        <v>62.941954919124846</v>
      </c>
      <c r="H2077" s="21">
        <f t="shared" si="582"/>
        <v>2.0164882671172015E+29</v>
      </c>
      <c r="I2077" s="22">
        <f t="shared" si="583"/>
        <v>29.304595699420215</v>
      </c>
      <c r="J2077" s="23">
        <f t="shared" si="588"/>
        <v>1.1526956227223346E+60</v>
      </c>
      <c r="K2077" s="22">
        <f t="shared" si="589"/>
        <v>60.061714643961366</v>
      </c>
      <c r="L2077" s="17">
        <v>1</v>
      </c>
      <c r="M2077" s="17">
        <f t="shared" si="595"/>
        <v>5.7163517463468496E+30</v>
      </c>
      <c r="N2077" s="17">
        <f t="shared" si="590"/>
        <v>10</v>
      </c>
      <c r="O2077" s="17">
        <f t="shared" si="591"/>
        <v>102.17293753966359</v>
      </c>
      <c r="P2077" s="17">
        <v>1</v>
      </c>
      <c r="Q2077" s="17">
        <f t="shared" si="596"/>
        <v>64</v>
      </c>
      <c r="R2077" s="28">
        <f t="shared" si="584"/>
        <v>4.3386959828134626E+34</v>
      </c>
      <c r="S2077" s="10">
        <f t="shared" si="592"/>
        <v>11.859334019251753</v>
      </c>
      <c r="T2077" s="10">
        <f t="shared" si="593"/>
        <v>44273.366405154928</v>
      </c>
      <c r="U2077" s="38">
        <f t="shared" si="585"/>
        <v>1.0374260604501012E+62</v>
      </c>
      <c r="V2077" s="6">
        <f t="shared" si="586"/>
        <v>0</v>
      </c>
    </row>
    <row r="2078" spans="2:22" x14ac:dyDescent="0.3">
      <c r="B2078" s="27">
        <v>2076</v>
      </c>
      <c r="C2078" s="70">
        <f t="shared" si="597"/>
        <v>2.0174554077728932E+28</v>
      </c>
      <c r="D2078" s="19">
        <f t="shared" si="587"/>
        <v>9.6714065569170334E+24</v>
      </c>
      <c r="E2078" s="8">
        <f t="shared" si="594"/>
        <v>9.3613546120071151E+62</v>
      </c>
      <c r="F2078" s="17">
        <f t="shared" si="580"/>
        <v>1.07</v>
      </c>
      <c r="G2078" s="17">
        <f t="shared" si="581"/>
        <v>62.971338696810058</v>
      </c>
      <c r="H2078" s="21">
        <f t="shared" si="582"/>
        <v>2.0174554077728932E+29</v>
      </c>
      <c r="I2078" s="22">
        <f t="shared" si="583"/>
        <v>29.304803944200952</v>
      </c>
      <c r="J2078" s="23">
        <f t="shared" si="588"/>
        <v>1.1532484743399474E+60</v>
      </c>
      <c r="K2078" s="22">
        <f t="shared" si="589"/>
        <v>60.061922888742103</v>
      </c>
      <c r="L2078" s="17">
        <v>1</v>
      </c>
      <c r="M2078" s="17">
        <f t="shared" si="595"/>
        <v>5.7163517463468496E+30</v>
      </c>
      <c r="N2078" s="17">
        <f t="shared" si="590"/>
        <v>10</v>
      </c>
      <c r="O2078" s="17">
        <f t="shared" si="591"/>
        <v>102.17293753966359</v>
      </c>
      <c r="P2078" s="17">
        <v>1</v>
      </c>
      <c r="Q2078" s="17">
        <f t="shared" si="596"/>
        <v>64</v>
      </c>
      <c r="R2078" s="28">
        <f t="shared" si="584"/>
        <v>4.6401791960008123E+34</v>
      </c>
      <c r="S2078" s="10">
        <f t="shared" si="592"/>
        <v>12.683404233101484</v>
      </c>
      <c r="T2078" s="10">
        <f t="shared" si="593"/>
        <v>44286.049809388031</v>
      </c>
      <c r="U2078" s="38">
        <f t="shared" si="585"/>
        <v>1.0379236269059527E+62</v>
      </c>
      <c r="V2078" s="6">
        <f t="shared" si="586"/>
        <v>0</v>
      </c>
    </row>
    <row r="2079" spans="2:22" x14ac:dyDescent="0.3">
      <c r="B2079" s="27">
        <v>2077</v>
      </c>
      <c r="C2079" s="70">
        <f t="shared" si="597"/>
        <v>2.0184225484285849E+28</v>
      </c>
      <c r="D2079" s="19">
        <f t="shared" si="587"/>
        <v>9.6714065569170334E+24</v>
      </c>
      <c r="E2079" s="8">
        <f t="shared" si="594"/>
        <v>1.0016649434847614E+63</v>
      </c>
      <c r="F2079" s="17">
        <f t="shared" si="580"/>
        <v>1.07</v>
      </c>
      <c r="G2079" s="17">
        <f t="shared" si="581"/>
        <v>63.000722474495262</v>
      </c>
      <c r="H2079" s="21">
        <f t="shared" si="582"/>
        <v>2.0184225484285849E+29</v>
      </c>
      <c r="I2079" s="22">
        <f t="shared" si="583"/>
        <v>29.305012089175893</v>
      </c>
      <c r="J2079" s="23">
        <f t="shared" si="588"/>
        <v>1.15380132595756E+60</v>
      </c>
      <c r="K2079" s="22">
        <f t="shared" si="589"/>
        <v>60.062131033717044</v>
      </c>
      <c r="L2079" s="17">
        <v>1</v>
      </c>
      <c r="M2079" s="17">
        <f t="shared" si="595"/>
        <v>5.7163517463468496E+30</v>
      </c>
      <c r="N2079" s="17">
        <f t="shared" si="590"/>
        <v>10</v>
      </c>
      <c r="O2079" s="17">
        <f t="shared" si="591"/>
        <v>102.17293753966359</v>
      </c>
      <c r="P2079" s="17">
        <v>1</v>
      </c>
      <c r="Q2079" s="17">
        <f t="shared" si="596"/>
        <v>64</v>
      </c>
      <c r="R2079" s="28">
        <f t="shared" si="584"/>
        <v>4.962612730741608E+34</v>
      </c>
      <c r="S2079" s="10">
        <f t="shared" si="592"/>
        <v>13.564739777847235</v>
      </c>
      <c r="T2079" s="10">
        <f t="shared" si="593"/>
        <v>44299.614549165875</v>
      </c>
      <c r="U2079" s="38">
        <f t="shared" si="585"/>
        <v>1.0384211933618041E+62</v>
      </c>
      <c r="V2079" s="6">
        <f t="shared" si="586"/>
        <v>0</v>
      </c>
    </row>
    <row r="2080" spans="2:22" x14ac:dyDescent="0.3">
      <c r="B2080" s="27">
        <v>2078</v>
      </c>
      <c r="C2080" s="70">
        <f t="shared" si="597"/>
        <v>2.0193896890842766E+28</v>
      </c>
      <c r="D2080" s="19">
        <f t="shared" si="587"/>
        <v>9.6714065569170334E+24</v>
      </c>
      <c r="E2080" s="8">
        <f t="shared" si="594"/>
        <v>1.0717814895286949E+63</v>
      </c>
      <c r="F2080" s="17">
        <f t="shared" si="580"/>
        <v>1.07</v>
      </c>
      <c r="G2080" s="17">
        <f t="shared" si="581"/>
        <v>63.030106252180474</v>
      </c>
      <c r="H2080" s="21">
        <f t="shared" si="582"/>
        <v>2.0193896890842766E+29</v>
      </c>
      <c r="I2080" s="22">
        <f t="shared" si="583"/>
        <v>29.305220134440663</v>
      </c>
      <c r="J2080" s="23">
        <f t="shared" si="588"/>
        <v>1.1543541775751726E+60</v>
      </c>
      <c r="K2080" s="22">
        <f t="shared" si="589"/>
        <v>60.062339078981815</v>
      </c>
      <c r="L2080" s="17">
        <v>1</v>
      </c>
      <c r="M2080" s="17">
        <f t="shared" si="595"/>
        <v>5.7163517463468496E+30</v>
      </c>
      <c r="N2080" s="17">
        <f t="shared" si="590"/>
        <v>10</v>
      </c>
      <c r="O2080" s="17">
        <f t="shared" si="591"/>
        <v>102.17293753966359</v>
      </c>
      <c r="P2080" s="17">
        <v>1</v>
      </c>
      <c r="Q2080" s="17">
        <f t="shared" si="596"/>
        <v>64</v>
      </c>
      <c r="R2080" s="28">
        <f t="shared" si="584"/>
        <v>5.307452520542039E+34</v>
      </c>
      <c r="S2080" s="10">
        <f t="shared" si="592"/>
        <v>14.507320282812685</v>
      </c>
      <c r="T2080" s="10">
        <f t="shared" si="593"/>
        <v>44314.121869448689</v>
      </c>
      <c r="U2080" s="38">
        <f t="shared" si="585"/>
        <v>1.0389187598176553E+62</v>
      </c>
      <c r="V2080" s="6">
        <f t="shared" si="586"/>
        <v>0</v>
      </c>
    </row>
    <row r="2081" spans="2:22" x14ac:dyDescent="0.3">
      <c r="B2081" s="27">
        <v>2079</v>
      </c>
      <c r="C2081" s="70">
        <f t="shared" si="597"/>
        <v>2.0203568297399683E+28</v>
      </c>
      <c r="D2081" s="19">
        <f t="shared" si="587"/>
        <v>9.6714065569170334E+24</v>
      </c>
      <c r="E2081" s="8">
        <f t="shared" si="594"/>
        <v>1.1468061937957036E+63</v>
      </c>
      <c r="F2081" s="17">
        <f t="shared" si="580"/>
        <v>1.07</v>
      </c>
      <c r="G2081" s="17">
        <f t="shared" si="581"/>
        <v>63.059490029865685</v>
      </c>
      <c r="H2081" s="21">
        <f t="shared" si="582"/>
        <v>2.0203568297399683E+29</v>
      </c>
      <c r="I2081" s="22">
        <f t="shared" si="583"/>
        <v>29.305428080090749</v>
      </c>
      <c r="J2081" s="23">
        <f t="shared" si="588"/>
        <v>1.1549070291927853E+60</v>
      </c>
      <c r="K2081" s="22">
        <f t="shared" si="589"/>
        <v>60.062547024631897</v>
      </c>
      <c r="L2081" s="17">
        <v>1</v>
      </c>
      <c r="M2081" s="17">
        <f t="shared" si="595"/>
        <v>5.7163517463468496E+30</v>
      </c>
      <c r="N2081" s="17">
        <f t="shared" si="590"/>
        <v>10</v>
      </c>
      <c r="O2081" s="17">
        <f t="shared" si="591"/>
        <v>102.17293753966359</v>
      </c>
      <c r="P2081" s="17">
        <v>1</v>
      </c>
      <c r="Q2081" s="17">
        <f t="shared" si="596"/>
        <v>64</v>
      </c>
      <c r="R2081" s="28">
        <f t="shared" si="584"/>
        <v>5.6762556837214948E+34</v>
      </c>
      <c r="S2081" s="10">
        <f t="shared" si="592"/>
        <v>15.51540195454705</v>
      </c>
      <c r="T2081" s="10">
        <f t="shared" si="593"/>
        <v>44329.637271403233</v>
      </c>
      <c r="U2081" s="38">
        <f t="shared" si="585"/>
        <v>1.0394163262735067E+62</v>
      </c>
      <c r="V2081" s="6">
        <f t="shared" si="586"/>
        <v>0</v>
      </c>
    </row>
    <row r="2082" spans="2:22" x14ac:dyDescent="0.3">
      <c r="B2082" s="27">
        <v>2080</v>
      </c>
      <c r="C2082" s="70">
        <f t="shared" si="597"/>
        <v>2.02132397039566E+28</v>
      </c>
      <c r="D2082" s="19">
        <f t="shared" si="587"/>
        <v>9.6714065569170334E+24</v>
      </c>
      <c r="E2082" s="8">
        <f t="shared" si="594"/>
        <v>1.227082627361403E+63</v>
      </c>
      <c r="F2082" s="17">
        <f t="shared" si="580"/>
        <v>1.07</v>
      </c>
      <c r="G2082" s="17">
        <f t="shared" si="581"/>
        <v>63.088873807550897</v>
      </c>
      <c r="H2082" s="21">
        <f t="shared" si="582"/>
        <v>2.02132397039566E+29</v>
      </c>
      <c r="I2082" s="22">
        <f t="shared" si="583"/>
        <v>29.305635926221495</v>
      </c>
      <c r="J2082" s="23">
        <f t="shared" si="588"/>
        <v>1.1554598808103979E+60</v>
      </c>
      <c r="K2082" s="22">
        <f t="shared" si="589"/>
        <v>60.062754870762646</v>
      </c>
      <c r="L2082" s="17">
        <v>1</v>
      </c>
      <c r="M2082" s="17">
        <f t="shared" si="595"/>
        <v>5.7163517463468496E+30</v>
      </c>
      <c r="N2082" s="17">
        <f t="shared" si="590"/>
        <v>10</v>
      </c>
      <c r="O2082" s="17">
        <f t="shared" si="591"/>
        <v>102.17293753966359</v>
      </c>
      <c r="P2082" s="17">
        <v>1</v>
      </c>
      <c r="Q2082" s="17">
        <f t="shared" si="596"/>
        <v>64</v>
      </c>
      <c r="R2082" s="28">
        <f t="shared" si="584"/>
        <v>6.0706875559448799E+34</v>
      </c>
      <c r="S2082" s="10">
        <f t="shared" si="592"/>
        <v>16.593536799455602</v>
      </c>
      <c r="T2082" s="10">
        <f t="shared" si="593"/>
        <v>44346.230808202687</v>
      </c>
      <c r="U2082" s="38">
        <f t="shared" si="585"/>
        <v>1.0399138927293582E+62</v>
      </c>
      <c r="V2082" s="6">
        <f t="shared" si="586"/>
        <v>0</v>
      </c>
    </row>
    <row r="2083" spans="2:22" x14ac:dyDescent="0.3">
      <c r="B2083" s="27">
        <v>2081</v>
      </c>
      <c r="C2083" s="70">
        <f t="shared" si="597"/>
        <v>2.0222911110513517E+28</v>
      </c>
      <c r="D2083" s="19">
        <f t="shared" si="587"/>
        <v>9.6714065569170334E+24</v>
      </c>
      <c r="E2083" s="8">
        <f t="shared" si="594"/>
        <v>1.3129784112767013E+63</v>
      </c>
      <c r="F2083" s="17">
        <f t="shared" si="580"/>
        <v>1.07</v>
      </c>
      <c r="G2083" s="17">
        <f t="shared" si="581"/>
        <v>63.118257585236101</v>
      </c>
      <c r="H2083" s="21">
        <f t="shared" si="582"/>
        <v>2.0222911110513517E+29</v>
      </c>
      <c r="I2083" s="22">
        <f t="shared" si="583"/>
        <v>29.305843672928113</v>
      </c>
      <c r="J2083" s="23">
        <f t="shared" si="588"/>
        <v>1.1560127324280105E+60</v>
      </c>
      <c r="K2083" s="22">
        <f t="shared" si="589"/>
        <v>60.06296261746926</v>
      </c>
      <c r="L2083" s="17">
        <v>1</v>
      </c>
      <c r="M2083" s="17">
        <f t="shared" si="595"/>
        <v>5.7163517463468496E+30</v>
      </c>
      <c r="N2083" s="17">
        <f t="shared" si="590"/>
        <v>10</v>
      </c>
      <c r="O2083" s="17">
        <f t="shared" si="591"/>
        <v>102.17293753966359</v>
      </c>
      <c r="P2083" s="17">
        <v>1</v>
      </c>
      <c r="Q2083" s="17">
        <f t="shared" si="596"/>
        <v>64</v>
      </c>
      <c r="R2083" s="28">
        <f t="shared" si="584"/>
        <v>6.4925292115540581E+34</v>
      </c>
      <c r="S2083" s="10">
        <f t="shared" si="592"/>
        <v>17.746593182507205</v>
      </c>
      <c r="T2083" s="10">
        <f t="shared" si="593"/>
        <v>44363.977401385193</v>
      </c>
      <c r="U2083" s="38">
        <f t="shared" si="585"/>
        <v>1.0404114591852094E+62</v>
      </c>
      <c r="V2083" s="6">
        <f t="shared" si="586"/>
        <v>0</v>
      </c>
    </row>
    <row r="2084" spans="2:22" x14ac:dyDescent="0.3">
      <c r="B2084" s="27">
        <v>2082</v>
      </c>
      <c r="C2084" s="70">
        <f t="shared" si="597"/>
        <v>2.0232582517070434E+28</v>
      </c>
      <c r="D2084" s="19">
        <f t="shared" si="587"/>
        <v>9.6714065569170334E+24</v>
      </c>
      <c r="E2084" s="8">
        <f t="shared" si="594"/>
        <v>1.4048869000660704E+63</v>
      </c>
      <c r="F2084" s="17">
        <f t="shared" si="580"/>
        <v>1.07</v>
      </c>
      <c r="G2084" s="17">
        <f t="shared" si="581"/>
        <v>63.147641362921313</v>
      </c>
      <c r="H2084" s="21">
        <f t="shared" si="582"/>
        <v>2.0232582517070434E+29</v>
      </c>
      <c r="I2084" s="22">
        <f t="shared" si="583"/>
        <v>29.306051320305677</v>
      </c>
      <c r="J2084" s="23">
        <f t="shared" si="588"/>
        <v>1.1565655840456231E+60</v>
      </c>
      <c r="K2084" s="22">
        <f t="shared" si="589"/>
        <v>60.063170264846825</v>
      </c>
      <c r="L2084" s="17">
        <v>1</v>
      </c>
      <c r="M2084" s="17">
        <f t="shared" si="595"/>
        <v>5.7163517463468496E+30</v>
      </c>
      <c r="N2084" s="17">
        <f t="shared" si="590"/>
        <v>10</v>
      </c>
      <c r="O2084" s="17">
        <f t="shared" si="591"/>
        <v>102.17293753966359</v>
      </c>
      <c r="P2084" s="17">
        <v>1</v>
      </c>
      <c r="Q2084" s="17">
        <f t="shared" si="596"/>
        <v>64</v>
      </c>
      <c r="R2084" s="28">
        <f t="shared" si="584"/>
        <v>6.9436855076743324E+34</v>
      </c>
      <c r="S2084" s="10">
        <f t="shared" si="592"/>
        <v>18.979777814888216</v>
      </c>
      <c r="T2084" s="10">
        <f t="shared" si="593"/>
        <v>44382.957179200079</v>
      </c>
      <c r="U2084" s="38">
        <f t="shared" si="585"/>
        <v>1.0409090256410608E+62</v>
      </c>
      <c r="V2084" s="6">
        <f t="shared" si="586"/>
        <v>0</v>
      </c>
    </row>
    <row r="2085" spans="2:22" x14ac:dyDescent="0.3">
      <c r="B2085" s="27">
        <v>2083</v>
      </c>
      <c r="C2085" s="70">
        <f t="shared" si="597"/>
        <v>2.0242253923627351E+28</v>
      </c>
      <c r="D2085" s="19">
        <f t="shared" si="587"/>
        <v>9.6714065569170334E+24</v>
      </c>
      <c r="E2085" s="8">
        <f t="shared" si="594"/>
        <v>1.5032289830706954E+63</v>
      </c>
      <c r="F2085" s="17">
        <f t="shared" si="580"/>
        <v>1.07</v>
      </c>
      <c r="G2085" s="17">
        <f t="shared" si="581"/>
        <v>63.177025140606524</v>
      </c>
      <c r="H2085" s="21">
        <f t="shared" si="582"/>
        <v>2.0242253923627351E+29</v>
      </c>
      <c r="I2085" s="22">
        <f t="shared" si="583"/>
        <v>29.306258868449127</v>
      </c>
      <c r="J2085" s="23">
        <f t="shared" si="588"/>
        <v>1.1571184356632358E+60</v>
      </c>
      <c r="K2085" s="22">
        <f t="shared" si="589"/>
        <v>60.063377812990275</v>
      </c>
      <c r="L2085" s="17">
        <v>1</v>
      </c>
      <c r="M2085" s="17">
        <f t="shared" si="595"/>
        <v>5.7163517463468496E+30</v>
      </c>
      <c r="N2085" s="17">
        <f t="shared" si="590"/>
        <v>10</v>
      </c>
      <c r="O2085" s="17">
        <f t="shared" si="591"/>
        <v>102.17293753966359</v>
      </c>
      <c r="P2085" s="17">
        <v>1</v>
      </c>
      <c r="Q2085" s="17">
        <f t="shared" si="596"/>
        <v>64</v>
      </c>
      <c r="R2085" s="28">
        <f t="shared" si="584"/>
        <v>7.4261936874336044E+34</v>
      </c>
      <c r="S2085" s="10">
        <f t="shared" si="592"/>
        <v>20.298659269927558</v>
      </c>
      <c r="T2085" s="10">
        <f t="shared" si="593"/>
        <v>44403.25583847001</v>
      </c>
      <c r="U2085" s="38">
        <f t="shared" si="585"/>
        <v>1.0414065920969123E+62</v>
      </c>
      <c r="V2085" s="6">
        <f t="shared" si="586"/>
        <v>0</v>
      </c>
    </row>
    <row r="2086" spans="2:22" x14ac:dyDescent="0.3">
      <c r="B2086" s="27">
        <v>2084</v>
      </c>
      <c r="C2086" s="70">
        <f t="shared" si="597"/>
        <v>2.0251925330184268E+28</v>
      </c>
      <c r="D2086" s="19">
        <f t="shared" si="587"/>
        <v>9.6714065569170334E+24</v>
      </c>
      <c r="E2086" s="8">
        <f t="shared" si="594"/>
        <v>1.6084550118856442E+63</v>
      </c>
      <c r="F2086" s="17">
        <f t="shared" si="580"/>
        <v>1.07</v>
      </c>
      <c r="G2086" s="17">
        <f t="shared" si="581"/>
        <v>63.206408918291736</v>
      </c>
      <c r="H2086" s="21">
        <f t="shared" si="582"/>
        <v>2.0251925330184268E+29</v>
      </c>
      <c r="I2086" s="22">
        <f t="shared" si="583"/>
        <v>29.306466317453264</v>
      </c>
      <c r="J2086" s="23">
        <f t="shared" si="588"/>
        <v>1.1576712872808484E+60</v>
      </c>
      <c r="K2086" s="22">
        <f t="shared" si="589"/>
        <v>60.063585261994412</v>
      </c>
      <c r="L2086" s="17">
        <v>1</v>
      </c>
      <c r="M2086" s="17">
        <f t="shared" si="595"/>
        <v>5.7163517463468496E+30</v>
      </c>
      <c r="N2086" s="17">
        <f t="shared" si="590"/>
        <v>10</v>
      </c>
      <c r="O2086" s="17">
        <f t="shared" si="591"/>
        <v>102.17293753966359</v>
      </c>
      <c r="P2086" s="17">
        <v>1</v>
      </c>
      <c r="Q2086" s="17">
        <f t="shared" si="596"/>
        <v>64</v>
      </c>
      <c r="R2086" s="28">
        <f t="shared" si="584"/>
        <v>7.9422325811577998E+34</v>
      </c>
      <c r="S2086" s="10">
        <f t="shared" si="592"/>
        <v>21.709193133522191</v>
      </c>
      <c r="T2086" s="10">
        <f t="shared" si="593"/>
        <v>44424.965031603533</v>
      </c>
      <c r="U2086" s="38">
        <f t="shared" si="585"/>
        <v>1.0419041585527635E+62</v>
      </c>
      <c r="V2086" s="6">
        <f t="shared" si="586"/>
        <v>0</v>
      </c>
    </row>
    <row r="2087" spans="2:22" x14ac:dyDescent="0.3">
      <c r="B2087" s="27">
        <v>2085</v>
      </c>
      <c r="C2087" s="70">
        <f t="shared" si="597"/>
        <v>2.0261596736741185E+28</v>
      </c>
      <c r="D2087" s="19">
        <f t="shared" si="587"/>
        <v>9.6714065569170334E+24</v>
      </c>
      <c r="E2087" s="8">
        <f t="shared" si="594"/>
        <v>1.7210468627176396E+63</v>
      </c>
      <c r="F2087" s="17">
        <f t="shared" si="580"/>
        <v>1.07</v>
      </c>
      <c r="G2087" s="17">
        <f t="shared" si="581"/>
        <v>63.23579269597694</v>
      </c>
      <c r="H2087" s="21">
        <f t="shared" si="582"/>
        <v>2.0261596736741185E+29</v>
      </c>
      <c r="I2087" s="22">
        <f t="shared" si="583"/>
        <v>29.306673667412753</v>
      </c>
      <c r="J2087" s="23">
        <f t="shared" si="588"/>
        <v>1.158224138898461E+60</v>
      </c>
      <c r="K2087" s="22">
        <f t="shared" si="589"/>
        <v>60.063792611953907</v>
      </c>
      <c r="L2087" s="17">
        <v>1</v>
      </c>
      <c r="M2087" s="17">
        <f t="shared" si="595"/>
        <v>5.7163517463468496E+30</v>
      </c>
      <c r="N2087" s="17">
        <f t="shared" si="590"/>
        <v>10</v>
      </c>
      <c r="O2087" s="17">
        <f t="shared" si="591"/>
        <v>102.17293753966359</v>
      </c>
      <c r="P2087" s="17">
        <v>1</v>
      </c>
      <c r="Q2087" s="17">
        <f t="shared" si="596"/>
        <v>64</v>
      </c>
      <c r="R2087" s="28">
        <f t="shared" si="584"/>
        <v>8.494132447107659E+34</v>
      </c>
      <c r="S2087" s="10">
        <f t="shared" si="592"/>
        <v>23.217748902676451</v>
      </c>
      <c r="T2087" s="10">
        <f t="shared" si="593"/>
        <v>44448.182780506213</v>
      </c>
      <c r="U2087" s="38">
        <f t="shared" si="585"/>
        <v>1.0424017250086149E+62</v>
      </c>
      <c r="V2087" s="6">
        <f t="shared" si="586"/>
        <v>0</v>
      </c>
    </row>
    <row r="2088" spans="2:22" x14ac:dyDescent="0.3">
      <c r="B2088" s="27">
        <v>2086</v>
      </c>
      <c r="C2088" s="70">
        <f t="shared" si="597"/>
        <v>2.0271268143298102E+28</v>
      </c>
      <c r="D2088" s="19">
        <f t="shared" si="587"/>
        <v>9.6714065569170334E+24</v>
      </c>
      <c r="E2088" s="8">
        <f t="shared" si="594"/>
        <v>1.8415201431078743E+63</v>
      </c>
      <c r="F2088" s="17">
        <f t="shared" ref="F2088:F2151" si="598">$Y$4</f>
        <v>1.07</v>
      </c>
      <c r="G2088" s="17">
        <f t="shared" si="581"/>
        <v>63.265176473662152</v>
      </c>
      <c r="H2088" s="21">
        <f t="shared" si="582"/>
        <v>2.0271268143298102E+29</v>
      </c>
      <c r="I2088" s="22">
        <f t="shared" si="583"/>
        <v>29.306880918422127</v>
      </c>
      <c r="J2088" s="23">
        <f t="shared" si="588"/>
        <v>1.1587769905160736E+60</v>
      </c>
      <c r="K2088" s="22">
        <f t="shared" si="589"/>
        <v>60.063999862963279</v>
      </c>
      <c r="L2088" s="17">
        <v>1</v>
      </c>
      <c r="M2088" s="17">
        <f t="shared" si="595"/>
        <v>5.7163517463468496E+30</v>
      </c>
      <c r="N2088" s="17">
        <f t="shared" si="590"/>
        <v>10</v>
      </c>
      <c r="O2088" s="17">
        <f t="shared" si="591"/>
        <v>102.17293753966359</v>
      </c>
      <c r="P2088" s="17">
        <v>1</v>
      </c>
      <c r="Q2088" s="17">
        <f t="shared" si="596"/>
        <v>64</v>
      </c>
      <c r="R2088" s="28">
        <f t="shared" si="584"/>
        <v>9.0843854962112994E+34</v>
      </c>
      <c r="S2088" s="10">
        <f t="shared" si="592"/>
        <v>24.831138753666348</v>
      </c>
      <c r="T2088" s="10">
        <f t="shared" si="593"/>
        <v>44473.01391925988</v>
      </c>
      <c r="U2088" s="38">
        <f t="shared" si="585"/>
        <v>1.0428992914644661E+62</v>
      </c>
      <c r="V2088" s="6">
        <f t="shared" si="586"/>
        <v>0</v>
      </c>
    </row>
    <row r="2089" spans="2:22" x14ac:dyDescent="0.3">
      <c r="B2089" s="27">
        <v>2087</v>
      </c>
      <c r="C2089" s="70">
        <f t="shared" si="597"/>
        <v>2.0280939549855019E+28</v>
      </c>
      <c r="D2089" s="19">
        <f t="shared" si="587"/>
        <v>9.6714065569170334E+24</v>
      </c>
      <c r="E2089" s="8">
        <f t="shared" si="594"/>
        <v>1.9704265531254255E+63</v>
      </c>
      <c r="F2089" s="17">
        <f t="shared" si="598"/>
        <v>1.07</v>
      </c>
      <c r="G2089" s="17">
        <f t="shared" si="581"/>
        <v>63.294560251347363</v>
      </c>
      <c r="H2089" s="21">
        <f t="shared" si="582"/>
        <v>2.0280939549855019E+29</v>
      </c>
      <c r="I2089" s="22">
        <f t="shared" si="583"/>
        <v>29.307088070575784</v>
      </c>
      <c r="J2089" s="23">
        <f t="shared" si="588"/>
        <v>1.1593298421336863E+60</v>
      </c>
      <c r="K2089" s="22">
        <f t="shared" si="589"/>
        <v>60.064207015116935</v>
      </c>
      <c r="L2089" s="17">
        <v>1</v>
      </c>
      <c r="M2089" s="17">
        <f t="shared" si="595"/>
        <v>5.7163517463468496E+30</v>
      </c>
      <c r="N2089" s="17">
        <f t="shared" si="590"/>
        <v>10</v>
      </c>
      <c r="O2089" s="17">
        <f t="shared" si="591"/>
        <v>102.17293753966359</v>
      </c>
      <c r="P2089" s="17">
        <v>1</v>
      </c>
      <c r="Q2089" s="17">
        <f t="shared" si="596"/>
        <v>64</v>
      </c>
      <c r="R2089" s="28">
        <f t="shared" si="584"/>
        <v>9.7156571483371511E+34</v>
      </c>
      <c r="S2089" s="10">
        <f t="shared" si="592"/>
        <v>26.556648309786642</v>
      </c>
      <c r="T2089" s="10">
        <f t="shared" si="593"/>
        <v>44499.570567569666</v>
      </c>
      <c r="U2089" s="38">
        <f t="shared" si="585"/>
        <v>1.0433968579203178E+62</v>
      </c>
      <c r="V2089" s="6">
        <f t="shared" si="586"/>
        <v>0</v>
      </c>
    </row>
    <row r="2090" spans="2:22" x14ac:dyDescent="0.3">
      <c r="B2090" s="27">
        <v>2088</v>
      </c>
      <c r="C2090" s="70">
        <f t="shared" si="597"/>
        <v>2.0290610956411936E+28</v>
      </c>
      <c r="D2090" s="19">
        <f t="shared" si="587"/>
        <v>9.6714065569170334E+24</v>
      </c>
      <c r="E2090" s="8">
        <f t="shared" si="594"/>
        <v>2.1083564118442055E+63</v>
      </c>
      <c r="F2090" s="17">
        <f t="shared" si="598"/>
        <v>1.07</v>
      </c>
      <c r="G2090" s="17">
        <f t="shared" si="581"/>
        <v>63.323944029032575</v>
      </c>
      <c r="H2090" s="21">
        <f t="shared" si="582"/>
        <v>2.0290610956411936E+29</v>
      </c>
      <c r="I2090" s="22">
        <f t="shared" si="583"/>
        <v>29.307295123967979</v>
      </c>
      <c r="J2090" s="23">
        <f t="shared" si="588"/>
        <v>1.1598826937512989E+60</v>
      </c>
      <c r="K2090" s="22">
        <f t="shared" si="589"/>
        <v>60.06441406850913</v>
      </c>
      <c r="L2090" s="17">
        <v>1</v>
      </c>
      <c r="M2090" s="17">
        <f t="shared" si="595"/>
        <v>5.7163517463468496E+30</v>
      </c>
      <c r="N2090" s="17">
        <f t="shared" si="590"/>
        <v>10</v>
      </c>
      <c r="O2090" s="17">
        <f t="shared" si="591"/>
        <v>102.17293753966359</v>
      </c>
      <c r="P2090" s="17">
        <v>1</v>
      </c>
      <c r="Q2090" s="17">
        <f t="shared" si="596"/>
        <v>64</v>
      </c>
      <c r="R2090" s="28">
        <f t="shared" si="584"/>
        <v>1.0390798070956825E+35</v>
      </c>
      <c r="S2090" s="10">
        <f t="shared" si="592"/>
        <v>28.402069547672152</v>
      </c>
      <c r="T2090" s="10">
        <f t="shared" si="593"/>
        <v>44527.972637117338</v>
      </c>
      <c r="U2090" s="38">
        <f t="shared" si="585"/>
        <v>1.043894424376169E+62</v>
      </c>
      <c r="V2090" s="6">
        <f t="shared" si="586"/>
        <v>0</v>
      </c>
    </row>
    <row r="2091" spans="2:22" x14ac:dyDescent="0.3">
      <c r="B2091" s="27">
        <v>2089</v>
      </c>
      <c r="C2091" s="70">
        <f t="shared" si="597"/>
        <v>2.0300282362968853E+28</v>
      </c>
      <c r="D2091" s="19">
        <f t="shared" si="587"/>
        <v>9.6714065569170334E+24</v>
      </c>
      <c r="E2091" s="8">
        <f t="shared" si="594"/>
        <v>2.2559413606732999E+63</v>
      </c>
      <c r="F2091" s="17">
        <f t="shared" si="598"/>
        <v>1.07</v>
      </c>
      <c r="G2091" s="17">
        <f t="shared" si="581"/>
        <v>63.353327806717779</v>
      </c>
      <c r="H2091" s="21">
        <f t="shared" si="582"/>
        <v>2.0300282362968853E+29</v>
      </c>
      <c r="I2091" s="22">
        <f t="shared" si="583"/>
        <v>29.307502078692838</v>
      </c>
      <c r="J2091" s="23">
        <f t="shared" si="588"/>
        <v>1.1604355453689115E+60</v>
      </c>
      <c r="K2091" s="22">
        <f t="shared" si="589"/>
        <v>60.06462102323399</v>
      </c>
      <c r="L2091" s="17">
        <v>1</v>
      </c>
      <c r="M2091" s="17">
        <f t="shared" si="595"/>
        <v>5.7163517463468496E+30</v>
      </c>
      <c r="N2091" s="17">
        <f t="shared" si="590"/>
        <v>10</v>
      </c>
      <c r="O2091" s="17">
        <f t="shared" si="591"/>
        <v>102.17293753966359</v>
      </c>
      <c r="P2091" s="17">
        <v>1</v>
      </c>
      <c r="Q2091" s="17">
        <f t="shared" si="596"/>
        <v>64</v>
      </c>
      <c r="R2091" s="28">
        <f t="shared" si="584"/>
        <v>1.1112857054582247E+35</v>
      </c>
      <c r="S2091" s="10">
        <f t="shared" si="592"/>
        <v>30.375735990846742</v>
      </c>
      <c r="T2091" s="10">
        <f t="shared" si="593"/>
        <v>44558.348373108187</v>
      </c>
      <c r="U2091" s="38">
        <f t="shared" si="585"/>
        <v>1.0443919908320204E+62</v>
      </c>
      <c r="V2091" s="6">
        <f t="shared" si="586"/>
        <v>0</v>
      </c>
    </row>
    <row r="2092" spans="2:22" x14ac:dyDescent="0.3">
      <c r="B2092" s="27">
        <v>2090</v>
      </c>
      <c r="C2092" s="70">
        <f t="shared" si="597"/>
        <v>2.030995376952577E+28</v>
      </c>
      <c r="D2092" s="19">
        <f t="shared" si="587"/>
        <v>9.6714065569170334E+24</v>
      </c>
      <c r="E2092" s="8">
        <f t="shared" si="594"/>
        <v>2.4138572559204312E+63</v>
      </c>
      <c r="F2092" s="17">
        <f t="shared" si="598"/>
        <v>1.07</v>
      </c>
      <c r="G2092" s="17">
        <f t="shared" si="581"/>
        <v>63.38271158440299</v>
      </c>
      <c r="H2092" s="21">
        <f t="shared" si="582"/>
        <v>2.030995376952577E+29</v>
      </c>
      <c r="I2092" s="22">
        <f t="shared" si="583"/>
        <v>29.30770893484436</v>
      </c>
      <c r="J2092" s="23">
        <f t="shared" si="588"/>
        <v>1.1609883969865242E+60</v>
      </c>
      <c r="K2092" s="22">
        <f t="shared" si="589"/>
        <v>60.064827879385511</v>
      </c>
      <c r="L2092" s="17">
        <v>1</v>
      </c>
      <c r="M2092" s="17">
        <f t="shared" si="595"/>
        <v>5.7163517463468496E+30</v>
      </c>
      <c r="N2092" s="17">
        <f t="shared" si="590"/>
        <v>10</v>
      </c>
      <c r="O2092" s="17">
        <f t="shared" si="591"/>
        <v>102.17293753966359</v>
      </c>
      <c r="P2092" s="17">
        <v>1</v>
      </c>
      <c r="Q2092" s="17">
        <f t="shared" si="596"/>
        <v>64</v>
      </c>
      <c r="R2092" s="28">
        <f t="shared" si="584"/>
        <v>1.1885094783141862E+35</v>
      </c>
      <c r="S2092" s="10">
        <f t="shared" si="592"/>
        <v>32.486560349486865</v>
      </c>
      <c r="T2092" s="10">
        <f t="shared" si="593"/>
        <v>44590.834933457671</v>
      </c>
      <c r="U2092" s="38">
        <f t="shared" si="585"/>
        <v>1.0448895572878719E+62</v>
      </c>
      <c r="V2092" s="6">
        <f t="shared" si="586"/>
        <v>0</v>
      </c>
    </row>
    <row r="2093" spans="2:22" x14ac:dyDescent="0.3">
      <c r="B2093" s="27">
        <v>2091</v>
      </c>
      <c r="C2093" s="70">
        <f t="shared" si="597"/>
        <v>2.0319625176082687E+28</v>
      </c>
      <c r="D2093" s="19">
        <f t="shared" si="587"/>
        <v>9.6714065569170334E+24</v>
      </c>
      <c r="E2093" s="8">
        <f t="shared" si="594"/>
        <v>2.5828272638348616E+63</v>
      </c>
      <c r="F2093" s="17">
        <f t="shared" si="598"/>
        <v>1.07</v>
      </c>
      <c r="G2093" s="17">
        <f t="shared" si="581"/>
        <v>63.412095362088202</v>
      </c>
      <c r="H2093" s="21">
        <f t="shared" si="582"/>
        <v>2.0319625176082687E+29</v>
      </c>
      <c r="I2093" s="22">
        <f t="shared" si="583"/>
        <v>29.307915692516392</v>
      </c>
      <c r="J2093" s="23">
        <f t="shared" si="588"/>
        <v>1.1615412486041368E+60</v>
      </c>
      <c r="K2093" s="22">
        <f t="shared" si="589"/>
        <v>60.065034637057543</v>
      </c>
      <c r="L2093" s="17">
        <v>1</v>
      </c>
      <c r="M2093" s="17">
        <f t="shared" si="595"/>
        <v>5.7163517463468496E+30</v>
      </c>
      <c r="N2093" s="17">
        <f t="shared" si="590"/>
        <v>10</v>
      </c>
      <c r="O2093" s="17">
        <f t="shared" si="591"/>
        <v>102.17293753966359</v>
      </c>
      <c r="P2093" s="17">
        <v>1</v>
      </c>
      <c r="Q2093" s="17">
        <f t="shared" si="596"/>
        <v>64</v>
      </c>
      <c r="R2093" s="28">
        <f t="shared" si="584"/>
        <v>1.2710998561503933E+35</v>
      </c>
      <c r="S2093" s="10">
        <f t="shared" si="592"/>
        <v>34.74407477643836</v>
      </c>
      <c r="T2093" s="10">
        <f t="shared" si="593"/>
        <v>44625.579008234112</v>
      </c>
      <c r="U2093" s="38">
        <f t="shared" si="585"/>
        <v>1.0453871237437231E+62</v>
      </c>
      <c r="V2093" s="6">
        <f t="shared" si="586"/>
        <v>0</v>
      </c>
    </row>
    <row r="2094" spans="2:22" x14ac:dyDescent="0.3">
      <c r="B2094" s="27">
        <v>2092</v>
      </c>
      <c r="C2094" s="70">
        <f t="shared" si="597"/>
        <v>2.0329296582639604E+28</v>
      </c>
      <c r="D2094" s="19">
        <f t="shared" si="587"/>
        <v>9.6714065569170334E+24</v>
      </c>
      <c r="E2094" s="8">
        <f t="shared" si="594"/>
        <v>2.7636251723033021E+63</v>
      </c>
      <c r="F2094" s="17">
        <f t="shared" si="598"/>
        <v>1.07</v>
      </c>
      <c r="G2094" s="17">
        <f t="shared" si="581"/>
        <v>63.441479139773413</v>
      </c>
      <c r="H2094" s="21">
        <f t="shared" si="582"/>
        <v>2.0329296582639604E+29</v>
      </c>
      <c r="I2094" s="22">
        <f t="shared" si="583"/>
        <v>29.308122351802663</v>
      </c>
      <c r="J2094" s="23">
        <f t="shared" si="588"/>
        <v>1.1620941002217494E+60</v>
      </c>
      <c r="K2094" s="22">
        <f t="shared" si="589"/>
        <v>60.065241296343814</v>
      </c>
      <c r="L2094" s="17">
        <v>1</v>
      </c>
      <c r="M2094" s="17">
        <f t="shared" si="595"/>
        <v>5.7163517463468496E+30</v>
      </c>
      <c r="N2094" s="17">
        <f t="shared" si="590"/>
        <v>10</v>
      </c>
      <c r="O2094" s="17">
        <f t="shared" si="591"/>
        <v>102.17293753966359</v>
      </c>
      <c r="P2094" s="17">
        <v>1</v>
      </c>
      <c r="Q2094" s="17">
        <f t="shared" si="596"/>
        <v>64</v>
      </c>
      <c r="R2094" s="28">
        <f t="shared" si="584"/>
        <v>1.3594298066679426E+35</v>
      </c>
      <c r="S2094" s="10">
        <f t="shared" si="592"/>
        <v>37.158473921345291</v>
      </c>
      <c r="T2094" s="10">
        <f t="shared" si="593"/>
        <v>44662.737482155455</v>
      </c>
      <c r="U2094" s="38">
        <f t="shared" si="585"/>
        <v>1.0458846901995745E+62</v>
      </c>
      <c r="V2094" s="6">
        <f t="shared" si="586"/>
        <v>0</v>
      </c>
    </row>
    <row r="2095" spans="2:22" x14ac:dyDescent="0.3">
      <c r="B2095" s="27">
        <v>2093</v>
      </c>
      <c r="C2095" s="70">
        <f t="shared" si="597"/>
        <v>2.0338967989196521E+28</v>
      </c>
      <c r="D2095" s="19">
        <f t="shared" si="587"/>
        <v>9.6714065569170334E+24</v>
      </c>
      <c r="E2095" s="8">
        <f t="shared" si="594"/>
        <v>2.9570789343645332E+63</v>
      </c>
      <c r="F2095" s="17">
        <f t="shared" si="598"/>
        <v>1.07</v>
      </c>
      <c r="G2095" s="17">
        <f t="shared" si="581"/>
        <v>63.470862917458618</v>
      </c>
      <c r="H2095" s="21">
        <f t="shared" si="582"/>
        <v>2.0338967989196521E+29</v>
      </c>
      <c r="I2095" s="22">
        <f t="shared" si="583"/>
        <v>29.30832891279676</v>
      </c>
      <c r="J2095" s="23">
        <f t="shared" si="588"/>
        <v>1.162646951839362E+60</v>
      </c>
      <c r="K2095" s="22">
        <f t="shared" si="589"/>
        <v>60.065447857337915</v>
      </c>
      <c r="L2095" s="17">
        <v>1</v>
      </c>
      <c r="M2095" s="17">
        <f t="shared" si="595"/>
        <v>5.7163517463468496E+30</v>
      </c>
      <c r="N2095" s="17">
        <f t="shared" si="590"/>
        <v>10</v>
      </c>
      <c r="O2095" s="17">
        <f t="shared" si="591"/>
        <v>102.17293753966359</v>
      </c>
      <c r="P2095" s="17">
        <v>1</v>
      </c>
      <c r="Q2095" s="17">
        <f t="shared" si="596"/>
        <v>64</v>
      </c>
      <c r="R2095" s="28">
        <f t="shared" si="584"/>
        <v>1.4538982193861799E+35</v>
      </c>
      <c r="S2095" s="10">
        <f t="shared" si="592"/>
        <v>39.740660977391606</v>
      </c>
      <c r="T2095" s="10">
        <f t="shared" si="593"/>
        <v>44702.478143132845</v>
      </c>
      <c r="U2095" s="38">
        <f t="shared" si="585"/>
        <v>1.0463822566554257E+62</v>
      </c>
      <c r="V2095" s="6">
        <f t="shared" si="586"/>
        <v>0</v>
      </c>
    </row>
    <row r="2096" spans="2:22" x14ac:dyDescent="0.3">
      <c r="B2096" s="27">
        <v>2094</v>
      </c>
      <c r="C2096" s="70">
        <f t="shared" si="597"/>
        <v>2.0348639395753438E+28</v>
      </c>
      <c r="D2096" s="19">
        <f t="shared" si="587"/>
        <v>9.6714065569170334E+24</v>
      </c>
      <c r="E2096" s="8">
        <f t="shared" si="594"/>
        <v>3.1640744597700506E+63</v>
      </c>
      <c r="F2096" s="17">
        <f t="shared" si="598"/>
        <v>1.07</v>
      </c>
      <c r="G2096" s="17">
        <f t="shared" si="581"/>
        <v>63.500246695143829</v>
      </c>
      <c r="H2096" s="21">
        <f t="shared" si="582"/>
        <v>2.0348639395753438E+29</v>
      </c>
      <c r="I2096" s="22">
        <f t="shared" si="583"/>
        <v>29.30853537559214</v>
      </c>
      <c r="J2096" s="23">
        <f t="shared" si="588"/>
        <v>1.1631998034569747E+60</v>
      </c>
      <c r="K2096" s="22">
        <f t="shared" si="589"/>
        <v>60.065654320133291</v>
      </c>
      <c r="L2096" s="17">
        <v>1</v>
      </c>
      <c r="M2096" s="17">
        <f t="shared" si="595"/>
        <v>5.7163517463468496E+30</v>
      </c>
      <c r="N2096" s="17">
        <f t="shared" si="590"/>
        <v>10</v>
      </c>
      <c r="O2096" s="17">
        <f t="shared" si="591"/>
        <v>102.17293753966359</v>
      </c>
      <c r="P2096" s="17">
        <v>1</v>
      </c>
      <c r="Q2096" s="17">
        <f t="shared" si="596"/>
        <v>64</v>
      </c>
      <c r="R2096" s="28">
        <f t="shared" si="584"/>
        <v>1.554931707340768E+35</v>
      </c>
      <c r="S2096" s="10">
        <f t="shared" si="592"/>
        <v>42.502296928676977</v>
      </c>
      <c r="T2096" s="10">
        <f t="shared" si="593"/>
        <v>44744.980440061525</v>
      </c>
      <c r="U2096" s="38">
        <f t="shared" si="585"/>
        <v>1.0468798231112774E+62</v>
      </c>
      <c r="V2096" s="6">
        <f t="shared" si="586"/>
        <v>0</v>
      </c>
    </row>
    <row r="2097" spans="2:22" x14ac:dyDescent="0.3">
      <c r="B2097" s="27">
        <v>2095</v>
      </c>
      <c r="C2097" s="70">
        <f t="shared" si="597"/>
        <v>2.0358310802310355E+28</v>
      </c>
      <c r="D2097" s="19">
        <f t="shared" si="587"/>
        <v>9.6714065569170334E+24</v>
      </c>
      <c r="E2097" s="8">
        <f t="shared" si="594"/>
        <v>3.3855596719539544E+63</v>
      </c>
      <c r="F2097" s="17">
        <f t="shared" si="598"/>
        <v>1.07</v>
      </c>
      <c r="G2097" s="17">
        <f t="shared" si="581"/>
        <v>63.529630472829041</v>
      </c>
      <c r="H2097" s="21">
        <f t="shared" si="582"/>
        <v>2.0358310802310355E+29</v>
      </c>
      <c r="I2097" s="22">
        <f t="shared" si="583"/>
        <v>29.308741740282127</v>
      </c>
      <c r="J2097" s="23">
        <f t="shared" si="588"/>
        <v>1.1637526550745873E+60</v>
      </c>
      <c r="K2097" s="22">
        <f t="shared" si="589"/>
        <v>60.065860684823278</v>
      </c>
      <c r="L2097" s="17">
        <v>1</v>
      </c>
      <c r="M2097" s="17">
        <f t="shared" si="595"/>
        <v>5.7163517463468496E+30</v>
      </c>
      <c r="N2097" s="17">
        <f t="shared" si="590"/>
        <v>10</v>
      </c>
      <c r="O2097" s="17">
        <f t="shared" si="591"/>
        <v>102.17293753966359</v>
      </c>
      <c r="P2097" s="17">
        <v>1</v>
      </c>
      <c r="Q2097" s="17">
        <f t="shared" si="596"/>
        <v>64</v>
      </c>
      <c r="R2097" s="28">
        <f t="shared" si="584"/>
        <v>1.662986534015261E+35</v>
      </c>
      <c r="S2097" s="10">
        <f t="shared" si="592"/>
        <v>45.455853220708747</v>
      </c>
      <c r="T2097" s="10">
        <f t="shared" si="593"/>
        <v>44790.436293282233</v>
      </c>
      <c r="U2097" s="38">
        <f t="shared" si="585"/>
        <v>1.0473773895671286E+62</v>
      </c>
      <c r="V2097" s="6">
        <f t="shared" si="586"/>
        <v>0</v>
      </c>
    </row>
    <row r="2098" spans="2:22" x14ac:dyDescent="0.3">
      <c r="B2098" s="27">
        <v>2096</v>
      </c>
      <c r="C2098" s="70">
        <f t="shared" si="597"/>
        <v>2.0367982208867272E+28</v>
      </c>
      <c r="D2098" s="19">
        <f t="shared" si="587"/>
        <v>9.6714065569170334E+24</v>
      </c>
      <c r="E2098" s="8">
        <f t="shared" si="594"/>
        <v>3.6225488489907314E+63</v>
      </c>
      <c r="F2098" s="17">
        <f t="shared" si="598"/>
        <v>1.07</v>
      </c>
      <c r="G2098" s="17">
        <f t="shared" si="581"/>
        <v>63.559014250514252</v>
      </c>
      <c r="H2098" s="21">
        <f t="shared" si="582"/>
        <v>2.0367982208867272E+29</v>
      </c>
      <c r="I2098" s="22">
        <f t="shared" si="583"/>
        <v>29.308948006959906</v>
      </c>
      <c r="J2098" s="23">
        <f t="shared" si="588"/>
        <v>1.1643055066921999E+60</v>
      </c>
      <c r="K2098" s="22">
        <f t="shared" si="589"/>
        <v>60.066066951501057</v>
      </c>
      <c r="L2098" s="17">
        <v>1</v>
      </c>
      <c r="M2098" s="17">
        <f t="shared" si="595"/>
        <v>5.7163517463468496E+30</v>
      </c>
      <c r="N2098" s="17">
        <f t="shared" si="590"/>
        <v>10</v>
      </c>
      <c r="O2098" s="17">
        <f t="shared" si="591"/>
        <v>102.17293753966359</v>
      </c>
      <c r="P2098" s="17">
        <v>1</v>
      </c>
      <c r="Q2098" s="17">
        <f t="shared" si="596"/>
        <v>64</v>
      </c>
      <c r="R2098" s="28">
        <f t="shared" si="584"/>
        <v>1.7785506742114309E+35</v>
      </c>
      <c r="S2098" s="10">
        <f t="shared" si="592"/>
        <v>48.61466809195791</v>
      </c>
      <c r="T2098" s="10">
        <f t="shared" si="593"/>
        <v>44839.050961374189</v>
      </c>
      <c r="U2098" s="38">
        <f t="shared" si="585"/>
        <v>1.04787495602298E+62</v>
      </c>
      <c r="V2098" s="6">
        <f t="shared" si="586"/>
        <v>0</v>
      </c>
    </row>
    <row r="2099" spans="2:22" x14ac:dyDescent="0.3">
      <c r="B2099" s="27">
        <v>2097</v>
      </c>
      <c r="C2099" s="70">
        <f t="shared" si="597"/>
        <v>2.0377653615424189E+28</v>
      </c>
      <c r="D2099" s="19">
        <f t="shared" si="587"/>
        <v>9.6714065569170334E+24</v>
      </c>
      <c r="E2099" s="8">
        <f t="shared" si="594"/>
        <v>3.8761272684200832E+63</v>
      </c>
      <c r="F2099" s="17">
        <f t="shared" si="598"/>
        <v>1.07</v>
      </c>
      <c r="G2099" s="17">
        <f t="shared" si="581"/>
        <v>63.588398028199457</v>
      </c>
      <c r="H2099" s="21">
        <f t="shared" si="582"/>
        <v>2.0377653615424189E+29</v>
      </c>
      <c r="I2099" s="22">
        <f t="shared" si="583"/>
        <v>29.30915417571854</v>
      </c>
      <c r="J2099" s="23">
        <f t="shared" si="588"/>
        <v>1.1648583583098127E+60</v>
      </c>
      <c r="K2099" s="22">
        <f t="shared" si="589"/>
        <v>60.066273120259694</v>
      </c>
      <c r="L2099" s="17">
        <v>1</v>
      </c>
      <c r="M2099" s="17">
        <f t="shared" si="595"/>
        <v>5.7163517463468496E+30</v>
      </c>
      <c r="N2099" s="17">
        <f t="shared" si="590"/>
        <v>10</v>
      </c>
      <c r="O2099" s="17">
        <f t="shared" si="591"/>
        <v>102.17293753966359</v>
      </c>
      <c r="P2099" s="17">
        <v>1</v>
      </c>
      <c r="Q2099" s="17">
        <f t="shared" si="596"/>
        <v>64</v>
      </c>
      <c r="R2099" s="28">
        <f t="shared" si="584"/>
        <v>1.902146018168734E+35</v>
      </c>
      <c r="S2099" s="10">
        <f t="shared" si="592"/>
        <v>51.993006820968105</v>
      </c>
      <c r="T2099" s="10">
        <f t="shared" si="593"/>
        <v>44891.043968195154</v>
      </c>
      <c r="U2099" s="38">
        <f t="shared" si="585"/>
        <v>1.0483725224788315E+62</v>
      </c>
      <c r="V2099" s="6">
        <f t="shared" si="586"/>
        <v>0</v>
      </c>
    </row>
    <row r="2100" spans="2:22" x14ac:dyDescent="0.3">
      <c r="B2100" s="27">
        <v>2098</v>
      </c>
      <c r="C2100" s="70">
        <f t="shared" si="597"/>
        <v>2.0387325021981106E+28</v>
      </c>
      <c r="D2100" s="19">
        <f t="shared" si="587"/>
        <v>9.6714065569170334E+24</v>
      </c>
      <c r="E2100" s="8">
        <f t="shared" si="594"/>
        <v>4.1474561772094891E+63</v>
      </c>
      <c r="F2100" s="17">
        <f t="shared" si="598"/>
        <v>1.07</v>
      </c>
      <c r="G2100" s="17">
        <f t="shared" si="581"/>
        <v>63.617781805884668</v>
      </c>
      <c r="H2100" s="21">
        <f t="shared" si="582"/>
        <v>2.0387325021981106E+29</v>
      </c>
      <c r="I2100" s="22">
        <f t="shared" si="583"/>
        <v>29.309360246650947</v>
      </c>
      <c r="J2100" s="23">
        <f t="shared" si="588"/>
        <v>1.1654112099274252E+60</v>
      </c>
      <c r="K2100" s="22">
        <f t="shared" si="589"/>
        <v>60.066479191192101</v>
      </c>
      <c r="L2100" s="17">
        <v>1</v>
      </c>
      <c r="M2100" s="17">
        <f t="shared" si="595"/>
        <v>5.7163517463468496E+30</v>
      </c>
      <c r="N2100" s="17">
        <f t="shared" si="590"/>
        <v>10</v>
      </c>
      <c r="O2100" s="17">
        <f t="shared" si="591"/>
        <v>102.17293753966359</v>
      </c>
      <c r="P2100" s="17">
        <v>1</v>
      </c>
      <c r="Q2100" s="17">
        <f t="shared" si="596"/>
        <v>64</v>
      </c>
      <c r="R2100" s="28">
        <f t="shared" si="584"/>
        <v>2.0343307288905263E+35</v>
      </c>
      <c r="S2100" s="10">
        <f t="shared" si="592"/>
        <v>55.60612616119753</v>
      </c>
      <c r="T2100" s="10">
        <f t="shared" si="593"/>
        <v>44946.650094356351</v>
      </c>
      <c r="U2100" s="38">
        <f t="shared" si="585"/>
        <v>1.0488700889346827E+62</v>
      </c>
      <c r="V2100" s="6">
        <f t="shared" si="586"/>
        <v>0</v>
      </c>
    </row>
    <row r="2101" spans="2:22" x14ac:dyDescent="0.3">
      <c r="B2101" s="27">
        <v>2099</v>
      </c>
      <c r="C2101" s="70">
        <f t="shared" si="597"/>
        <v>2.0396996428538023E+28</v>
      </c>
      <c r="D2101" s="19">
        <f t="shared" si="587"/>
        <v>9.6714065569170334E+24</v>
      </c>
      <c r="E2101" s="8">
        <f t="shared" si="594"/>
        <v>4.4377781096141536E+63</v>
      </c>
      <c r="F2101" s="17">
        <f t="shared" si="598"/>
        <v>1.07</v>
      </c>
      <c r="G2101" s="17">
        <f t="shared" si="581"/>
        <v>63.64716558356988</v>
      </c>
      <c r="H2101" s="21">
        <f t="shared" si="582"/>
        <v>2.0396996428538023E+29</v>
      </c>
      <c r="I2101" s="22">
        <f t="shared" si="583"/>
        <v>29.309566219849927</v>
      </c>
      <c r="J2101" s="23">
        <f t="shared" si="588"/>
        <v>1.1659640615450378E+60</v>
      </c>
      <c r="K2101" s="22">
        <f t="shared" si="589"/>
        <v>60.066685164391075</v>
      </c>
      <c r="L2101" s="17">
        <v>1</v>
      </c>
      <c r="M2101" s="17">
        <f t="shared" si="595"/>
        <v>5.7163517463468496E+30</v>
      </c>
      <c r="N2101" s="17">
        <f t="shared" si="590"/>
        <v>10</v>
      </c>
      <c r="O2101" s="17">
        <f t="shared" si="591"/>
        <v>102.17293753966359</v>
      </c>
      <c r="P2101" s="17">
        <v>1</v>
      </c>
      <c r="Q2101" s="17">
        <f t="shared" si="596"/>
        <v>64</v>
      </c>
      <c r="R2101" s="28">
        <f t="shared" si="584"/>
        <v>2.1757017633268449E+35</v>
      </c>
      <c r="S2101" s="10">
        <f t="shared" si="592"/>
        <v>59.470343254694505</v>
      </c>
      <c r="T2101" s="10">
        <f t="shared" si="593"/>
        <v>45006.120437611047</v>
      </c>
      <c r="U2101" s="38">
        <f t="shared" si="585"/>
        <v>1.0493676553905341E+62</v>
      </c>
      <c r="V2101" s="6">
        <f t="shared" si="586"/>
        <v>0</v>
      </c>
    </row>
    <row r="2102" spans="2:22" x14ac:dyDescent="0.3">
      <c r="B2102" s="27">
        <v>2100</v>
      </c>
      <c r="C2102" s="70">
        <f t="shared" si="597"/>
        <v>4.0813335670189881E+28</v>
      </c>
      <c r="D2102" s="19">
        <f t="shared" si="587"/>
        <v>1.9342813113834067E+25</v>
      </c>
      <c r="E2102" s="8">
        <f t="shared" si="594"/>
        <v>4.7484225772871445E+63</v>
      </c>
      <c r="F2102" s="17">
        <f t="shared" si="598"/>
        <v>1.07</v>
      </c>
      <c r="G2102" s="17">
        <f t="shared" si="581"/>
        <v>63.676549361255091</v>
      </c>
      <c r="H2102" s="21">
        <f t="shared" si="582"/>
        <v>4.0813335670189881E+29</v>
      </c>
      <c r="I2102" s="22">
        <f t="shared" si="583"/>
        <v>29.610802091072113</v>
      </c>
      <c r="J2102" s="23">
        <f t="shared" si="588"/>
        <v>6.9991014789759024E+60</v>
      </c>
      <c r="K2102" s="22">
        <f t="shared" si="589"/>
        <v>60.845042290332927</v>
      </c>
      <c r="L2102" s="17">
        <v>3</v>
      </c>
      <c r="M2102" s="17">
        <f t="shared" si="595"/>
        <v>1.7149055239040549E+31</v>
      </c>
      <c r="N2102" s="17">
        <f t="shared" si="590"/>
        <v>30</v>
      </c>
      <c r="O2102" s="17">
        <f t="shared" si="591"/>
        <v>103.75790004038474</v>
      </c>
      <c r="P2102" s="17">
        <v>1</v>
      </c>
      <c r="Q2102" s="17">
        <f t="shared" si="596"/>
        <v>64</v>
      </c>
      <c r="R2102" s="28">
        <f t="shared" si="584"/>
        <v>1.163448784401957E+35</v>
      </c>
      <c r="S2102" s="10">
        <f t="shared" si="592"/>
        <v>10.600518222657289</v>
      </c>
      <c r="T2102" s="10">
        <f t="shared" si="593"/>
        <v>45106.720955833705</v>
      </c>
      <c r="U2102" s="38">
        <f t="shared" si="585"/>
        <v>6.2991913310783123E+62</v>
      </c>
      <c r="V2102" s="6">
        <f t="shared" si="586"/>
        <v>90</v>
      </c>
    </row>
    <row r="2103" spans="2:22" x14ac:dyDescent="0.3">
      <c r="B2103" s="27">
        <v>2101</v>
      </c>
      <c r="C2103" s="70">
        <f t="shared" si="597"/>
        <v>4.0832678483303715E+28</v>
      </c>
      <c r="D2103" s="19">
        <f t="shared" si="587"/>
        <v>1.9342813113834067E+25</v>
      </c>
      <c r="E2103" s="8">
        <f t="shared" si="594"/>
        <v>5.080812157697245E+63</v>
      </c>
      <c r="F2103" s="17">
        <f t="shared" si="598"/>
        <v>1.07</v>
      </c>
      <c r="G2103" s="17">
        <f t="shared" si="581"/>
        <v>63.705933138940296</v>
      </c>
      <c r="H2103" s="21">
        <f t="shared" si="582"/>
        <v>4.0832678483303715E+29</v>
      </c>
      <c r="I2103" s="22">
        <f t="shared" si="583"/>
        <v>29.611007869082076</v>
      </c>
      <c r="J2103" s="23">
        <f t="shared" si="588"/>
        <v>7.0024185886815793E+60</v>
      </c>
      <c r="K2103" s="22">
        <f t="shared" si="589"/>
        <v>60.84524806834289</v>
      </c>
      <c r="L2103" s="17">
        <v>1</v>
      </c>
      <c r="M2103" s="17">
        <f t="shared" si="595"/>
        <v>1.7149055239040549E+31</v>
      </c>
      <c r="N2103" s="17">
        <f t="shared" si="590"/>
        <v>10</v>
      </c>
      <c r="O2103" s="17">
        <f t="shared" si="591"/>
        <v>103.75790004038474</v>
      </c>
      <c r="P2103" s="17">
        <v>1</v>
      </c>
      <c r="Q2103" s="17">
        <f t="shared" si="596"/>
        <v>64</v>
      </c>
      <c r="R2103" s="28">
        <f t="shared" si="584"/>
        <v>1.2443004834411645E+35</v>
      </c>
      <c r="S2103" s="10">
        <f t="shared" si="592"/>
        <v>11.337181426477194</v>
      </c>
      <c r="T2103" s="10">
        <f t="shared" si="593"/>
        <v>45118.058137260181</v>
      </c>
      <c r="U2103" s="38">
        <f t="shared" si="585"/>
        <v>6.3021767298134214E+62</v>
      </c>
      <c r="V2103" s="6">
        <f t="shared" si="586"/>
        <v>0</v>
      </c>
    </row>
    <row r="2104" spans="2:22" x14ac:dyDescent="0.3">
      <c r="B2104" s="27">
        <v>2102</v>
      </c>
      <c r="C2104" s="70">
        <f t="shared" si="597"/>
        <v>4.0852021296417549E+28</v>
      </c>
      <c r="D2104" s="19">
        <f t="shared" si="587"/>
        <v>1.9342813113834067E+25</v>
      </c>
      <c r="E2104" s="8">
        <f t="shared" si="594"/>
        <v>5.4364690087360523E+63</v>
      </c>
      <c r="F2104" s="17">
        <f t="shared" si="598"/>
        <v>1.07</v>
      </c>
      <c r="G2104" s="17">
        <f t="shared" si="581"/>
        <v>63.735316916625507</v>
      </c>
      <c r="H2104" s="21">
        <f t="shared" si="582"/>
        <v>4.0852021296417549E+29</v>
      </c>
      <c r="I2104" s="22">
        <f t="shared" si="583"/>
        <v>29.611213549636194</v>
      </c>
      <c r="J2104" s="23">
        <f t="shared" si="588"/>
        <v>7.0057356983872548E+60</v>
      </c>
      <c r="K2104" s="22">
        <f t="shared" si="589"/>
        <v>60.845453748897008</v>
      </c>
      <c r="L2104" s="17">
        <v>1</v>
      </c>
      <c r="M2104" s="17">
        <f t="shared" si="595"/>
        <v>1.7149055239040549E+31</v>
      </c>
      <c r="N2104" s="17">
        <f t="shared" si="590"/>
        <v>10</v>
      </c>
      <c r="O2104" s="17">
        <f t="shared" si="591"/>
        <v>103.75790004038474</v>
      </c>
      <c r="P2104" s="17">
        <v>1</v>
      </c>
      <c r="Q2104" s="17">
        <f t="shared" si="596"/>
        <v>64</v>
      </c>
      <c r="R2104" s="28">
        <f t="shared" si="584"/>
        <v>1.3307711188363632E+35</v>
      </c>
      <c r="S2104" s="10">
        <f t="shared" si="592"/>
        <v>12.125040383846541</v>
      </c>
      <c r="T2104" s="10">
        <f t="shared" si="593"/>
        <v>45130.18317764403</v>
      </c>
      <c r="U2104" s="38">
        <f t="shared" si="585"/>
        <v>6.3051621285485295E+62</v>
      </c>
      <c r="V2104" s="6">
        <f t="shared" si="586"/>
        <v>0</v>
      </c>
    </row>
    <row r="2105" spans="2:22" x14ac:dyDescent="0.3">
      <c r="B2105" s="27">
        <v>2103</v>
      </c>
      <c r="C2105" s="70">
        <f t="shared" si="597"/>
        <v>4.0871364109531383E+28</v>
      </c>
      <c r="D2105" s="19">
        <f t="shared" si="587"/>
        <v>1.9342813113834067E+25</v>
      </c>
      <c r="E2105" s="8">
        <f t="shared" si="594"/>
        <v>5.8170218393475761E+63</v>
      </c>
      <c r="F2105" s="17">
        <f t="shared" si="598"/>
        <v>1.07</v>
      </c>
      <c r="G2105" s="17">
        <f t="shared" si="581"/>
        <v>63.764700694310719</v>
      </c>
      <c r="H2105" s="21">
        <f t="shared" si="582"/>
        <v>4.0871364109531383E+29</v>
      </c>
      <c r="I2105" s="22">
        <f t="shared" si="583"/>
        <v>29.611419132826732</v>
      </c>
      <c r="J2105" s="23">
        <f t="shared" si="588"/>
        <v>7.0090528080929303E+60</v>
      </c>
      <c r="K2105" s="22">
        <f t="shared" si="589"/>
        <v>60.84565933208755</v>
      </c>
      <c r="L2105" s="17">
        <v>1</v>
      </c>
      <c r="M2105" s="17">
        <f t="shared" si="595"/>
        <v>1.7149055239040549E+31</v>
      </c>
      <c r="N2105" s="17">
        <f t="shared" si="590"/>
        <v>10</v>
      </c>
      <c r="O2105" s="17">
        <f t="shared" si="591"/>
        <v>103.75790004038474</v>
      </c>
      <c r="P2105" s="17">
        <v>1</v>
      </c>
      <c r="Q2105" s="17">
        <f t="shared" si="596"/>
        <v>64</v>
      </c>
      <c r="R2105" s="28">
        <f t="shared" si="584"/>
        <v>1.4232512092717309E+35</v>
      </c>
      <c r="S2105" s="10">
        <f t="shared" si="592"/>
        <v>12.967653223394118</v>
      </c>
      <c r="T2105" s="10">
        <f t="shared" si="593"/>
        <v>45143.150830867424</v>
      </c>
      <c r="U2105" s="38">
        <f t="shared" si="585"/>
        <v>6.3081475272836377E+62</v>
      </c>
      <c r="V2105" s="6">
        <f t="shared" si="586"/>
        <v>0</v>
      </c>
    </row>
    <row r="2106" spans="2:22" x14ac:dyDescent="0.3">
      <c r="B2106" s="27">
        <v>2104</v>
      </c>
      <c r="C2106" s="70">
        <f t="shared" si="597"/>
        <v>4.0890706922645217E+28</v>
      </c>
      <c r="D2106" s="19">
        <f t="shared" si="587"/>
        <v>1.9342813113834067E+25</v>
      </c>
      <c r="E2106" s="8">
        <f t="shared" si="594"/>
        <v>6.2242133681019067E+63</v>
      </c>
      <c r="F2106" s="17">
        <f t="shared" si="598"/>
        <v>1.07</v>
      </c>
      <c r="G2106" s="17">
        <f t="shared" si="581"/>
        <v>63.79408447199593</v>
      </c>
      <c r="H2106" s="21">
        <f t="shared" si="582"/>
        <v>4.0890706922645217E+29</v>
      </c>
      <c r="I2106" s="22">
        <f t="shared" si="583"/>
        <v>29.611624618745829</v>
      </c>
      <c r="J2106" s="23">
        <f t="shared" si="588"/>
        <v>7.0123699177986058E+60</v>
      </c>
      <c r="K2106" s="22">
        <f t="shared" si="589"/>
        <v>60.845864818006639</v>
      </c>
      <c r="L2106" s="17">
        <v>1</v>
      </c>
      <c r="M2106" s="17">
        <f t="shared" si="595"/>
        <v>1.7149055239040549E+31</v>
      </c>
      <c r="N2106" s="17">
        <f t="shared" si="590"/>
        <v>10</v>
      </c>
      <c r="O2106" s="17">
        <f t="shared" si="591"/>
        <v>103.75790004038474</v>
      </c>
      <c r="P2106" s="17">
        <v>1</v>
      </c>
      <c r="Q2106" s="17">
        <f t="shared" si="596"/>
        <v>64</v>
      </c>
      <c r="R2106" s="28">
        <f t="shared" si="584"/>
        <v>1.5221584160617545E+35</v>
      </c>
      <c r="S2106" s="10">
        <f t="shared" si="592"/>
        <v>13.868825378100283</v>
      </c>
      <c r="T2106" s="10">
        <f t="shared" si="593"/>
        <v>45157.019656245524</v>
      </c>
      <c r="U2106" s="38">
        <f t="shared" si="585"/>
        <v>6.3111329260187449E+62</v>
      </c>
      <c r="V2106" s="6">
        <f t="shared" si="586"/>
        <v>0</v>
      </c>
    </row>
    <row r="2107" spans="2:22" x14ac:dyDescent="0.3">
      <c r="B2107" s="27">
        <v>2105</v>
      </c>
      <c r="C2107" s="70">
        <f t="shared" si="597"/>
        <v>4.0910049735759051E+28</v>
      </c>
      <c r="D2107" s="19">
        <f t="shared" si="587"/>
        <v>1.9342813113834067E+25</v>
      </c>
      <c r="E2107" s="8">
        <f t="shared" si="594"/>
        <v>6.6599083038690413E+63</v>
      </c>
      <c r="F2107" s="17">
        <f t="shared" si="598"/>
        <v>1.07</v>
      </c>
      <c r="G2107" s="17">
        <f t="shared" si="581"/>
        <v>63.823468249681135</v>
      </c>
      <c r="H2107" s="21">
        <f t="shared" si="582"/>
        <v>4.0910049735759051E+29</v>
      </c>
      <c r="I2107" s="22">
        <f t="shared" si="583"/>
        <v>29.61183000748548</v>
      </c>
      <c r="J2107" s="23">
        <f t="shared" si="588"/>
        <v>7.0156870275042813E+60</v>
      </c>
      <c r="K2107" s="22">
        <f t="shared" si="589"/>
        <v>60.846070206746298</v>
      </c>
      <c r="L2107" s="17">
        <v>1</v>
      </c>
      <c r="M2107" s="17">
        <f t="shared" si="595"/>
        <v>1.7149055239040549E+31</v>
      </c>
      <c r="N2107" s="17">
        <f t="shared" si="590"/>
        <v>10</v>
      </c>
      <c r="O2107" s="17">
        <f t="shared" si="591"/>
        <v>103.75790004038474</v>
      </c>
      <c r="P2107" s="17">
        <v>1</v>
      </c>
      <c r="Q2107" s="17">
        <f t="shared" si="596"/>
        <v>64</v>
      </c>
      <c r="R2107" s="28">
        <f t="shared" si="584"/>
        <v>1.627939429769914E+35</v>
      </c>
      <c r="S2107" s="10">
        <f t="shared" si="592"/>
        <v>14.832626774825192</v>
      </c>
      <c r="T2107" s="10">
        <f t="shared" si="593"/>
        <v>45171.852283020351</v>
      </c>
      <c r="U2107" s="38">
        <f t="shared" si="585"/>
        <v>6.3141183247538531E+62</v>
      </c>
      <c r="V2107" s="6">
        <f t="shared" si="586"/>
        <v>0</v>
      </c>
    </row>
    <row r="2108" spans="2:22" x14ac:dyDescent="0.3">
      <c r="B2108" s="27">
        <v>2106</v>
      </c>
      <c r="C2108" s="70">
        <f t="shared" si="597"/>
        <v>4.0929392548872885E+28</v>
      </c>
      <c r="D2108" s="19">
        <f t="shared" si="587"/>
        <v>1.9342813113834067E+25</v>
      </c>
      <c r="E2108" s="8">
        <f t="shared" si="594"/>
        <v>7.126101885139874E+63</v>
      </c>
      <c r="F2108" s="17">
        <f t="shared" si="598"/>
        <v>1.07</v>
      </c>
      <c r="G2108" s="17">
        <f t="shared" si="581"/>
        <v>63.852852027366346</v>
      </c>
      <c r="H2108" s="21">
        <f t="shared" si="582"/>
        <v>4.0929392548872885E+29</v>
      </c>
      <c r="I2108" s="22">
        <f t="shared" si="583"/>
        <v>29.612035299137567</v>
      </c>
      <c r="J2108" s="23">
        <f t="shared" si="588"/>
        <v>7.0190041372099582E+60</v>
      </c>
      <c r="K2108" s="22">
        <f t="shared" si="589"/>
        <v>60.846275498398384</v>
      </c>
      <c r="L2108" s="17">
        <v>1</v>
      </c>
      <c r="M2108" s="17">
        <f t="shared" si="595"/>
        <v>1.7149055239040549E+31</v>
      </c>
      <c r="N2108" s="17">
        <f t="shared" si="590"/>
        <v>10</v>
      </c>
      <c r="O2108" s="17">
        <f t="shared" si="591"/>
        <v>103.75790004038474</v>
      </c>
      <c r="P2108" s="17">
        <v>1</v>
      </c>
      <c r="Q2108" s="17">
        <f t="shared" si="596"/>
        <v>64</v>
      </c>
      <c r="R2108" s="28">
        <f t="shared" si="584"/>
        <v>1.7410719879682438E+35</v>
      </c>
      <c r="S2108" s="10">
        <f t="shared" si="592"/>
        <v>15.863410218699501</v>
      </c>
      <c r="T2108" s="10">
        <f t="shared" si="593"/>
        <v>45187.71569323905</v>
      </c>
      <c r="U2108" s="38">
        <f t="shared" si="585"/>
        <v>6.3171037234889622E+62</v>
      </c>
      <c r="V2108" s="6">
        <f t="shared" si="586"/>
        <v>0</v>
      </c>
    </row>
    <row r="2109" spans="2:22" x14ac:dyDescent="0.3">
      <c r="B2109" s="27">
        <v>2107</v>
      </c>
      <c r="C2109" s="70">
        <f t="shared" si="597"/>
        <v>4.0948735361986719E+28</v>
      </c>
      <c r="D2109" s="19">
        <f t="shared" si="587"/>
        <v>1.9342813113834067E+25</v>
      </c>
      <c r="E2109" s="8">
        <f t="shared" si="594"/>
        <v>7.6249290170996652E+63</v>
      </c>
      <c r="F2109" s="17">
        <f t="shared" si="598"/>
        <v>1.07</v>
      </c>
      <c r="G2109" s="17">
        <f t="shared" si="581"/>
        <v>63.882235805051558</v>
      </c>
      <c r="H2109" s="21">
        <f t="shared" si="582"/>
        <v>4.0948735361986719E+29</v>
      </c>
      <c r="I2109" s="22">
        <f t="shared" si="583"/>
        <v>29.612240493793834</v>
      </c>
      <c r="J2109" s="23">
        <f t="shared" si="588"/>
        <v>7.0223212469156337E+60</v>
      </c>
      <c r="K2109" s="22">
        <f t="shared" si="589"/>
        <v>60.846480693054644</v>
      </c>
      <c r="L2109" s="17">
        <v>1</v>
      </c>
      <c r="M2109" s="17">
        <f t="shared" si="595"/>
        <v>1.7149055239040549E+31</v>
      </c>
      <c r="N2109" s="17">
        <f t="shared" si="590"/>
        <v>10</v>
      </c>
      <c r="O2109" s="17">
        <f t="shared" si="591"/>
        <v>103.75790004038474</v>
      </c>
      <c r="P2109" s="17">
        <v>1</v>
      </c>
      <c r="Q2109" s="17">
        <f t="shared" si="596"/>
        <v>64</v>
      </c>
      <c r="R2109" s="28">
        <f t="shared" si="584"/>
        <v>1.8620670332539727E+35</v>
      </c>
      <c r="S2109" s="10">
        <f t="shared" si="592"/>
        <v>16.965831055437846</v>
      </c>
      <c r="T2109" s="10">
        <f t="shared" si="593"/>
        <v>45204.681524294487</v>
      </c>
      <c r="U2109" s="38">
        <f t="shared" si="585"/>
        <v>6.3200891222240703E+62</v>
      </c>
      <c r="V2109" s="6">
        <f t="shared" si="586"/>
        <v>0</v>
      </c>
    </row>
    <row r="2110" spans="2:22" x14ac:dyDescent="0.3">
      <c r="B2110" s="27">
        <v>2108</v>
      </c>
      <c r="C2110" s="70">
        <f t="shared" si="597"/>
        <v>4.0968078175100553E+28</v>
      </c>
      <c r="D2110" s="19">
        <f t="shared" si="587"/>
        <v>1.9342813113834067E+25</v>
      </c>
      <c r="E2110" s="8">
        <f t="shared" si="594"/>
        <v>8.1586740482966429E+63</v>
      </c>
      <c r="F2110" s="17">
        <f t="shared" si="598"/>
        <v>1.07</v>
      </c>
      <c r="G2110" s="17">
        <f t="shared" si="581"/>
        <v>63.911619582736769</v>
      </c>
      <c r="H2110" s="21">
        <f t="shared" si="582"/>
        <v>4.0968078175100553E+29</v>
      </c>
      <c r="I2110" s="22">
        <f t="shared" si="583"/>
        <v>29.612445591545885</v>
      </c>
      <c r="J2110" s="23">
        <f t="shared" si="588"/>
        <v>7.0256383566213091E+60</v>
      </c>
      <c r="K2110" s="22">
        <f t="shared" si="589"/>
        <v>60.846685790806703</v>
      </c>
      <c r="L2110" s="17">
        <v>1</v>
      </c>
      <c r="M2110" s="17">
        <f t="shared" si="595"/>
        <v>1.7149055239040549E+31</v>
      </c>
      <c r="N2110" s="17">
        <f t="shared" si="590"/>
        <v>10</v>
      </c>
      <c r="O2110" s="17">
        <f t="shared" si="591"/>
        <v>103.75790004038474</v>
      </c>
      <c r="P2110" s="17">
        <v>1</v>
      </c>
      <c r="Q2110" s="17">
        <f t="shared" si="596"/>
        <v>64</v>
      </c>
      <c r="R2110" s="28">
        <f t="shared" si="584"/>
        <v>1.9914710212731667E+35</v>
      </c>
      <c r="S2110" s="10">
        <f t="shared" si="592"/>
        <v>18.144868200409469</v>
      </c>
      <c r="T2110" s="10">
        <f t="shared" si="593"/>
        <v>45222.826392494899</v>
      </c>
      <c r="U2110" s="38">
        <f t="shared" si="585"/>
        <v>6.3230745209591785E+62</v>
      </c>
      <c r="V2110" s="6">
        <f t="shared" si="586"/>
        <v>0</v>
      </c>
    </row>
    <row r="2111" spans="2:22" x14ac:dyDescent="0.3">
      <c r="B2111" s="27">
        <v>2109</v>
      </c>
      <c r="C2111" s="70">
        <f t="shared" si="597"/>
        <v>4.0987420988214388E+28</v>
      </c>
      <c r="D2111" s="19">
        <f t="shared" si="587"/>
        <v>1.9342813113834067E+25</v>
      </c>
      <c r="E2111" s="8">
        <f t="shared" si="594"/>
        <v>8.7297812316774082E+63</v>
      </c>
      <c r="F2111" s="17">
        <f t="shared" si="598"/>
        <v>1.07</v>
      </c>
      <c r="G2111" s="17">
        <f t="shared" si="581"/>
        <v>63.941003360421973</v>
      </c>
      <c r="H2111" s="21">
        <f t="shared" si="582"/>
        <v>4.0987420988214388E+29</v>
      </c>
      <c r="I2111" s="22">
        <f t="shared" si="583"/>
        <v>29.612650592485213</v>
      </c>
      <c r="J2111" s="23">
        <f t="shared" si="588"/>
        <v>7.0289554663269846E+60</v>
      </c>
      <c r="K2111" s="22">
        <f t="shared" si="589"/>
        <v>60.846890791746027</v>
      </c>
      <c r="L2111" s="17">
        <v>1</v>
      </c>
      <c r="M2111" s="17">
        <f t="shared" si="595"/>
        <v>1.7149055239040549E+31</v>
      </c>
      <c r="N2111" s="17">
        <f t="shared" si="590"/>
        <v>10</v>
      </c>
      <c r="O2111" s="17">
        <f t="shared" si="591"/>
        <v>103.75790004038474</v>
      </c>
      <c r="P2111" s="17">
        <v>1</v>
      </c>
      <c r="Q2111" s="17">
        <f t="shared" si="596"/>
        <v>64</v>
      </c>
      <c r="R2111" s="28">
        <f t="shared" si="584"/>
        <v>2.1298683891791066E+35</v>
      </c>
      <c r="S2111" s="10">
        <f t="shared" si="592"/>
        <v>19.405846629476155</v>
      </c>
      <c r="T2111" s="10">
        <f t="shared" si="593"/>
        <v>45242.232239124372</v>
      </c>
      <c r="U2111" s="38">
        <f t="shared" si="585"/>
        <v>6.3260599196942858E+62</v>
      </c>
      <c r="V2111" s="6">
        <f t="shared" si="586"/>
        <v>0</v>
      </c>
    </row>
    <row r="2112" spans="2:22" x14ac:dyDescent="0.3">
      <c r="B2112" s="27">
        <v>2110</v>
      </c>
      <c r="C2112" s="70">
        <f t="shared" si="597"/>
        <v>4.1006763801328222E+28</v>
      </c>
      <c r="D2112" s="19">
        <f t="shared" si="587"/>
        <v>1.9342813113834067E+25</v>
      </c>
      <c r="E2112" s="8">
        <f t="shared" si="594"/>
        <v>9.340865917894827E+63</v>
      </c>
      <c r="F2112" s="17">
        <f t="shared" si="598"/>
        <v>1.07</v>
      </c>
      <c r="G2112" s="17">
        <f t="shared" si="581"/>
        <v>63.970387138107185</v>
      </c>
      <c r="H2112" s="21">
        <f t="shared" si="582"/>
        <v>4.1006763801328222E+29</v>
      </c>
      <c r="I2112" s="22">
        <f t="shared" si="583"/>
        <v>29.612855496703173</v>
      </c>
      <c r="J2112" s="23">
        <f t="shared" si="588"/>
        <v>7.0322725760326601E+60</v>
      </c>
      <c r="K2112" s="22">
        <f t="shared" si="589"/>
        <v>60.847095695963986</v>
      </c>
      <c r="L2112" s="17">
        <v>1</v>
      </c>
      <c r="M2112" s="17">
        <f t="shared" si="595"/>
        <v>1.7149055239040549E+31</v>
      </c>
      <c r="N2112" s="17">
        <f t="shared" si="590"/>
        <v>10</v>
      </c>
      <c r="O2112" s="17">
        <f t="shared" si="591"/>
        <v>103.75790004038474</v>
      </c>
      <c r="P2112" s="17">
        <v>1</v>
      </c>
      <c r="Q2112" s="17">
        <f t="shared" si="596"/>
        <v>64</v>
      </c>
      <c r="R2112" s="28">
        <f t="shared" si="584"/>
        <v>2.2778841956780488E+35</v>
      </c>
      <c r="S2112" s="10">
        <f t="shared" si="592"/>
        <v>20.754461433212345</v>
      </c>
      <c r="T2112" s="10">
        <f t="shared" si="593"/>
        <v>45262.986700557587</v>
      </c>
      <c r="U2112" s="38">
        <f t="shared" si="585"/>
        <v>6.3290453184293939E+62</v>
      </c>
      <c r="V2112" s="6">
        <f t="shared" si="586"/>
        <v>0</v>
      </c>
    </row>
    <row r="2113" spans="2:22" x14ac:dyDescent="0.3">
      <c r="B2113" s="27">
        <v>2111</v>
      </c>
      <c r="C2113" s="70">
        <f t="shared" si="597"/>
        <v>4.1026106614442056E+28</v>
      </c>
      <c r="D2113" s="19">
        <f t="shared" si="587"/>
        <v>1.9342813113834067E+25</v>
      </c>
      <c r="E2113" s="8">
        <f t="shared" si="594"/>
        <v>9.9947265321474662E+63</v>
      </c>
      <c r="F2113" s="17">
        <f t="shared" si="598"/>
        <v>1.07</v>
      </c>
      <c r="G2113" s="17">
        <f t="shared" si="581"/>
        <v>63.999770915792396</v>
      </c>
      <c r="H2113" s="21">
        <f t="shared" si="582"/>
        <v>4.1026106614442056E+29</v>
      </c>
      <c r="I2113" s="22">
        <f t="shared" si="583"/>
        <v>29.613060304290983</v>
      </c>
      <c r="J2113" s="23">
        <f t="shared" si="588"/>
        <v>7.035589685738337E+60</v>
      </c>
      <c r="K2113" s="22">
        <f t="shared" si="589"/>
        <v>60.8473005035518</v>
      </c>
      <c r="L2113" s="17">
        <v>1</v>
      </c>
      <c r="M2113" s="17">
        <f t="shared" si="595"/>
        <v>1.7149055239040549E+31</v>
      </c>
      <c r="N2113" s="17">
        <f t="shared" si="590"/>
        <v>10</v>
      </c>
      <c r="O2113" s="17">
        <f t="shared" si="591"/>
        <v>103.75790004038474</v>
      </c>
      <c r="P2113" s="17">
        <v>1</v>
      </c>
      <c r="Q2113" s="17">
        <f t="shared" si="596"/>
        <v>64</v>
      </c>
      <c r="R2113" s="28">
        <f t="shared" si="584"/>
        <v>2.4361869445903287E+35</v>
      </c>
      <c r="S2113" s="10">
        <f t="shared" si="592"/>
        <v>22.19680354318665</v>
      </c>
      <c r="T2113" s="10">
        <f t="shared" si="593"/>
        <v>45285.183504100773</v>
      </c>
      <c r="U2113" s="38">
        <f t="shared" si="585"/>
        <v>6.332030717164503E+62</v>
      </c>
      <c r="V2113" s="6">
        <f t="shared" si="586"/>
        <v>0</v>
      </c>
    </row>
    <row r="2114" spans="2:22" x14ac:dyDescent="0.3">
      <c r="B2114" s="27">
        <v>2112</v>
      </c>
      <c r="C2114" s="70">
        <f t="shared" si="597"/>
        <v>4.104544942755589E+28</v>
      </c>
      <c r="D2114" s="19">
        <f t="shared" si="587"/>
        <v>1.9342813113834067E+25</v>
      </c>
      <c r="E2114" s="8">
        <f t="shared" si="594"/>
        <v>1.069435738939779E+64</v>
      </c>
      <c r="F2114" s="17">
        <f t="shared" si="598"/>
        <v>1.07</v>
      </c>
      <c r="G2114" s="17">
        <f t="shared" si="581"/>
        <v>64.029154693477608</v>
      </c>
      <c r="H2114" s="21">
        <f t="shared" si="582"/>
        <v>4.104544942755589E+29</v>
      </c>
      <c r="I2114" s="22">
        <f t="shared" si="583"/>
        <v>29.613265015339742</v>
      </c>
      <c r="J2114" s="23">
        <f t="shared" si="588"/>
        <v>7.0389067954440125E+60</v>
      </c>
      <c r="K2114" s="22">
        <f t="shared" si="589"/>
        <v>60.847505214600559</v>
      </c>
      <c r="L2114" s="17">
        <v>1</v>
      </c>
      <c r="M2114" s="17">
        <f t="shared" si="595"/>
        <v>1.7149055239040549E+31</v>
      </c>
      <c r="N2114" s="17">
        <f t="shared" si="590"/>
        <v>10</v>
      </c>
      <c r="O2114" s="17">
        <f t="shared" si="591"/>
        <v>103.75790004038474</v>
      </c>
      <c r="P2114" s="17">
        <v>1</v>
      </c>
      <c r="Q2114" s="17">
        <f t="shared" si="596"/>
        <v>64</v>
      </c>
      <c r="R2114" s="28">
        <f t="shared" si="584"/>
        <v>2.6054916046839839E+35</v>
      </c>
      <c r="S2114" s="10">
        <f t="shared" si="592"/>
        <v>23.739387246539025</v>
      </c>
      <c r="T2114" s="10">
        <f t="shared" si="593"/>
        <v>45308.922891347313</v>
      </c>
      <c r="U2114" s="38">
        <f t="shared" si="585"/>
        <v>6.3350161158996112E+62</v>
      </c>
      <c r="V2114" s="6">
        <f t="shared" si="586"/>
        <v>0</v>
      </c>
    </row>
    <row r="2115" spans="2:22" x14ac:dyDescent="0.3">
      <c r="B2115" s="27">
        <v>2113</v>
      </c>
      <c r="C2115" s="70">
        <f t="shared" si="597"/>
        <v>4.1064792240669724E+28</v>
      </c>
      <c r="D2115" s="19">
        <f t="shared" si="587"/>
        <v>1.9342813113834067E+25</v>
      </c>
      <c r="E2115" s="8">
        <f t="shared" si="594"/>
        <v>1.1442962406655636E+64</v>
      </c>
      <c r="F2115" s="17">
        <f t="shared" si="598"/>
        <v>1.07</v>
      </c>
      <c r="G2115" s="17">
        <f t="shared" ref="G2115:G2178" si="599">LOG10(E2115)</f>
        <v>64.058538471162819</v>
      </c>
      <c r="H2115" s="21">
        <f t="shared" ref="H2115:H2178" si="600">C2115 * ($W$4)</f>
        <v>4.1064792240669724E+29</v>
      </c>
      <c r="I2115" s="22">
        <f t="shared" ref="I2115:I2178" si="601">LOG10(H2115)</f>
        <v>29.613469629940418</v>
      </c>
      <c r="J2115" s="23">
        <f t="shared" si="588"/>
        <v>7.042223905149688E+60</v>
      </c>
      <c r="K2115" s="22">
        <f t="shared" si="589"/>
        <v>60.847709829201236</v>
      </c>
      <c r="L2115" s="17">
        <v>1</v>
      </c>
      <c r="M2115" s="17">
        <f t="shared" si="595"/>
        <v>1.7149055239040549E+31</v>
      </c>
      <c r="N2115" s="17">
        <f t="shared" si="590"/>
        <v>10</v>
      </c>
      <c r="O2115" s="17">
        <f t="shared" si="591"/>
        <v>103.75790004038474</v>
      </c>
      <c r="P2115" s="17">
        <v>1</v>
      </c>
      <c r="Q2115" s="17">
        <f t="shared" si="596"/>
        <v>64</v>
      </c>
      <c r="R2115" s="28">
        <f t="shared" ref="R2115:R2178" si="602">E2115/C2115</f>
        <v>2.786562839424952E+35</v>
      </c>
      <c r="S2115" s="10">
        <f t="shared" si="592"/>
        <v>25.389179613168498</v>
      </c>
      <c r="T2115" s="10">
        <f t="shared" si="593"/>
        <v>45334.312070960485</v>
      </c>
      <c r="U2115" s="38">
        <f t="shared" ref="U2115:U2178" si="603">J2115*$Z$4</f>
        <v>6.3380015146347193E+62</v>
      </c>
      <c r="V2115" s="6">
        <f t="shared" ref="V2115:V2178" si="604">IF(L2115 = 1, 0, $Z$4)</f>
        <v>0</v>
      </c>
    </row>
    <row r="2116" spans="2:22" x14ac:dyDescent="0.3">
      <c r="B2116" s="27">
        <v>2114</v>
      </c>
      <c r="C2116" s="70">
        <f t="shared" si="597"/>
        <v>4.1084135053783558E+28</v>
      </c>
      <c r="D2116" s="19">
        <f t="shared" ref="D2116:D2179" si="605">2^(QUOTIENT(B2116,25))</f>
        <v>1.9342813113834067E+25</v>
      </c>
      <c r="E2116" s="8">
        <f t="shared" si="594"/>
        <v>1.2243969775121531E+64</v>
      </c>
      <c r="F2116" s="17">
        <f t="shared" si="598"/>
        <v>1.07</v>
      </c>
      <c r="G2116" s="17">
        <f t="shared" si="599"/>
        <v>64.087922248848017</v>
      </c>
      <c r="H2116" s="21">
        <f t="shared" si="600"/>
        <v>4.1084135053783558E+29</v>
      </c>
      <c r="I2116" s="22">
        <f t="shared" si="601"/>
        <v>29.613674148183851</v>
      </c>
      <c r="J2116" s="23">
        <f t="shared" ref="J2116:J2179" si="606">H2116 * M2116</f>
        <v>7.0455410148553635E+60</v>
      </c>
      <c r="K2116" s="22">
        <f t="shared" ref="K2116:K2179" si="607">LOG10(J2116)</f>
        <v>60.847914347444664</v>
      </c>
      <c r="L2116" s="17">
        <v>1</v>
      </c>
      <c r="M2116" s="17">
        <f t="shared" si="595"/>
        <v>1.7149055239040549E+31</v>
      </c>
      <c r="N2116" s="17">
        <f t="shared" ref="N2116:N2179" si="608">L2116*10</f>
        <v>10</v>
      </c>
      <c r="O2116" s="17">
        <f t="shared" ref="O2116:O2179" si="609">LOG(M2116,2)</f>
        <v>103.75790004038474</v>
      </c>
      <c r="P2116" s="17">
        <v>1</v>
      </c>
      <c r="Q2116" s="17">
        <f t="shared" si="596"/>
        <v>64</v>
      </c>
      <c r="R2116" s="28">
        <f t="shared" si="602"/>
        <v>2.9802184612364008E+35</v>
      </c>
      <c r="S2116" s="10">
        <f t="shared" ref="S2116:S2179" si="610">(E2116/J2116)/Q2116</f>
        <v>27.153631968488558</v>
      </c>
      <c r="T2116" s="10">
        <f t="shared" ref="T2116:T2179" si="611">T2115+S2116+V2116</f>
        <v>45361.465702928974</v>
      </c>
      <c r="U2116" s="38">
        <f t="shared" si="603"/>
        <v>6.3409869133698275E+62</v>
      </c>
      <c r="V2116" s="6">
        <f t="shared" si="604"/>
        <v>0</v>
      </c>
    </row>
    <row r="2117" spans="2:22" x14ac:dyDescent="0.3">
      <c r="B2117" s="27">
        <v>2115</v>
      </c>
      <c r="C2117" s="70">
        <f t="shared" si="597"/>
        <v>4.1103477866897392E+28</v>
      </c>
      <c r="D2117" s="19">
        <f t="shared" si="605"/>
        <v>1.9342813113834067E+25</v>
      </c>
      <c r="E2117" s="8">
        <f t="shared" ref="E2117:E2180" si="612">E2116 * F2116</f>
        <v>1.310104765938004E+64</v>
      </c>
      <c r="F2117" s="17">
        <f t="shared" si="598"/>
        <v>1.07</v>
      </c>
      <c r="G2117" s="17">
        <f t="shared" si="599"/>
        <v>64.117306026533228</v>
      </c>
      <c r="H2117" s="21">
        <f t="shared" si="600"/>
        <v>4.1103477866897392E+29</v>
      </c>
      <c r="I2117" s="22">
        <f t="shared" si="601"/>
        <v>29.61387857016075</v>
      </c>
      <c r="J2117" s="23">
        <f t="shared" si="606"/>
        <v>7.0488581245610389E+60</v>
      </c>
      <c r="K2117" s="22">
        <f t="shared" si="607"/>
        <v>60.848118769421568</v>
      </c>
      <c r="L2117" s="17">
        <v>1</v>
      </c>
      <c r="M2117" s="17">
        <f t="shared" ref="M2117:M2180" si="613">M2116*L2117</f>
        <v>1.7149055239040549E+31</v>
      </c>
      <c r="N2117" s="17">
        <f t="shared" si="608"/>
        <v>10</v>
      </c>
      <c r="O2117" s="17">
        <f t="shared" si="609"/>
        <v>103.75790004038474</v>
      </c>
      <c r="P2117" s="17">
        <v>1</v>
      </c>
      <c r="Q2117" s="17">
        <f t="shared" ref="Q2117:Q2180" si="614">Q2116*P2117</f>
        <v>64</v>
      </c>
      <c r="R2117" s="28">
        <f t="shared" si="602"/>
        <v>3.1873331258742326E+35</v>
      </c>
      <c r="S2117" s="10">
        <f t="shared" si="610"/>
        <v>29.040713553950393</v>
      </c>
      <c r="T2117" s="10">
        <f t="shared" si="611"/>
        <v>45390.506416482924</v>
      </c>
      <c r="U2117" s="38">
        <f t="shared" si="603"/>
        <v>6.3439723121049347E+62</v>
      </c>
      <c r="V2117" s="6">
        <f t="shared" si="604"/>
        <v>0</v>
      </c>
    </row>
    <row r="2118" spans="2:22" x14ac:dyDescent="0.3">
      <c r="B2118" s="27">
        <v>2116</v>
      </c>
      <c r="C2118" s="70">
        <f t="shared" si="597"/>
        <v>4.1122820680011226E+28</v>
      </c>
      <c r="D2118" s="19">
        <f t="shared" si="605"/>
        <v>1.9342813113834067E+25</v>
      </c>
      <c r="E2118" s="8">
        <f t="shared" si="612"/>
        <v>1.4018120995536644E+64</v>
      </c>
      <c r="F2118" s="17">
        <f t="shared" si="598"/>
        <v>1.07</v>
      </c>
      <c r="G2118" s="17">
        <f t="shared" si="599"/>
        <v>64.14668980421844</v>
      </c>
      <c r="H2118" s="21">
        <f t="shared" si="600"/>
        <v>4.1122820680011226E+29</v>
      </c>
      <c r="I2118" s="22">
        <f t="shared" si="601"/>
        <v>29.614082895961698</v>
      </c>
      <c r="J2118" s="23">
        <f t="shared" si="606"/>
        <v>7.0521752342667159E+60</v>
      </c>
      <c r="K2118" s="22">
        <f t="shared" si="607"/>
        <v>60.848323095222511</v>
      </c>
      <c r="L2118" s="17">
        <v>1</v>
      </c>
      <c r="M2118" s="17">
        <f t="shared" si="613"/>
        <v>1.7149055239040549E+31</v>
      </c>
      <c r="N2118" s="17">
        <f t="shared" si="608"/>
        <v>10</v>
      </c>
      <c r="O2118" s="17">
        <f t="shared" si="609"/>
        <v>103.75790004038474</v>
      </c>
      <c r="P2118" s="17">
        <v>1</v>
      </c>
      <c r="Q2118" s="17">
        <f t="shared" si="614"/>
        <v>64</v>
      </c>
      <c r="R2118" s="28">
        <f t="shared" si="602"/>
        <v>3.4088422836107891E+35</v>
      </c>
      <c r="S2118" s="10">
        <f t="shared" si="610"/>
        <v>31.0589475274199</v>
      </c>
      <c r="T2118" s="10">
        <f t="shared" si="611"/>
        <v>45421.565364010341</v>
      </c>
      <c r="U2118" s="38">
        <f t="shared" si="603"/>
        <v>6.3469577108400438E+62</v>
      </c>
      <c r="V2118" s="6">
        <f t="shared" si="604"/>
        <v>0</v>
      </c>
    </row>
    <row r="2119" spans="2:22" x14ac:dyDescent="0.3">
      <c r="B2119" s="27">
        <v>2117</v>
      </c>
      <c r="C2119" s="70">
        <f t="shared" si="597"/>
        <v>4.114216349312506E+28</v>
      </c>
      <c r="D2119" s="19">
        <f t="shared" si="605"/>
        <v>1.9342813113834067E+25</v>
      </c>
      <c r="E2119" s="8">
        <f t="shared" si="612"/>
        <v>1.4999389465224211E+64</v>
      </c>
      <c r="F2119" s="17">
        <f t="shared" si="598"/>
        <v>1.07</v>
      </c>
      <c r="G2119" s="17">
        <f t="shared" si="599"/>
        <v>64.176073581903651</v>
      </c>
      <c r="H2119" s="21">
        <f t="shared" si="600"/>
        <v>4.114216349312506E+29</v>
      </c>
      <c r="I2119" s="22">
        <f t="shared" si="601"/>
        <v>29.614287125677148</v>
      </c>
      <c r="J2119" s="23">
        <f t="shared" si="606"/>
        <v>7.0554923439723913E+60</v>
      </c>
      <c r="K2119" s="22">
        <f t="shared" si="607"/>
        <v>60.848527324937962</v>
      </c>
      <c r="L2119" s="17">
        <v>1</v>
      </c>
      <c r="M2119" s="17">
        <f t="shared" si="613"/>
        <v>1.7149055239040549E+31</v>
      </c>
      <c r="N2119" s="17">
        <f t="shared" si="608"/>
        <v>10</v>
      </c>
      <c r="O2119" s="17">
        <f t="shared" si="609"/>
        <v>103.75790004038474</v>
      </c>
      <c r="P2119" s="17">
        <v>1</v>
      </c>
      <c r="Q2119" s="17">
        <f t="shared" si="614"/>
        <v>64</v>
      </c>
      <c r="R2119" s="28">
        <f t="shared" si="602"/>
        <v>3.6457464050792176E+35</v>
      </c>
      <c r="S2119" s="10">
        <f t="shared" si="610"/>
        <v>33.217449466067393</v>
      </c>
      <c r="T2119" s="10">
        <f t="shared" si="611"/>
        <v>45454.782813476406</v>
      </c>
      <c r="U2119" s="38">
        <f t="shared" si="603"/>
        <v>6.349943109575152E+62</v>
      </c>
      <c r="V2119" s="6">
        <f t="shared" si="604"/>
        <v>0</v>
      </c>
    </row>
    <row r="2120" spans="2:22" x14ac:dyDescent="0.3">
      <c r="B2120" s="27">
        <v>2118</v>
      </c>
      <c r="C2120" s="70">
        <f t="shared" si="597"/>
        <v>4.1161506306238894E+28</v>
      </c>
      <c r="D2120" s="19">
        <f t="shared" si="605"/>
        <v>1.9342813113834067E+25</v>
      </c>
      <c r="E2120" s="8">
        <f t="shared" si="612"/>
        <v>1.6049346727789906E+64</v>
      </c>
      <c r="F2120" s="17">
        <f t="shared" si="598"/>
        <v>1.07</v>
      </c>
      <c r="G2120" s="17">
        <f t="shared" si="599"/>
        <v>64.205457359588863</v>
      </c>
      <c r="H2120" s="21">
        <f t="shared" si="600"/>
        <v>4.1161506306238894E+29</v>
      </c>
      <c r="I2120" s="22">
        <f t="shared" si="601"/>
        <v>29.614491259397433</v>
      </c>
      <c r="J2120" s="23">
        <f t="shared" si="606"/>
        <v>7.0588094536780668E+60</v>
      </c>
      <c r="K2120" s="22">
        <f t="shared" si="607"/>
        <v>60.848731458658243</v>
      </c>
      <c r="L2120" s="17">
        <v>1</v>
      </c>
      <c r="M2120" s="17">
        <f t="shared" si="613"/>
        <v>1.7149055239040549E+31</v>
      </c>
      <c r="N2120" s="17">
        <f t="shared" si="608"/>
        <v>10</v>
      </c>
      <c r="O2120" s="17">
        <f t="shared" si="609"/>
        <v>103.75790004038474</v>
      </c>
      <c r="P2120" s="17">
        <v>1</v>
      </c>
      <c r="Q2120" s="17">
        <f t="shared" si="614"/>
        <v>64</v>
      </c>
      <c r="R2120" s="28">
        <f t="shared" si="602"/>
        <v>3.8991155008720581E+35</v>
      </c>
      <c r="S2120" s="10">
        <f t="shared" si="610"/>
        <v>35.525968545736902</v>
      </c>
      <c r="T2120" s="10">
        <f t="shared" si="611"/>
        <v>45490.308782022141</v>
      </c>
      <c r="U2120" s="38">
        <f t="shared" si="603"/>
        <v>6.3529285083102601E+62</v>
      </c>
      <c r="V2120" s="6">
        <f t="shared" si="604"/>
        <v>0</v>
      </c>
    </row>
    <row r="2121" spans="2:22" x14ac:dyDescent="0.3">
      <c r="B2121" s="27">
        <v>2119</v>
      </c>
      <c r="C2121" s="70">
        <f t="shared" si="597"/>
        <v>4.1180849119352728E+28</v>
      </c>
      <c r="D2121" s="19">
        <f t="shared" si="605"/>
        <v>1.9342813113834067E+25</v>
      </c>
      <c r="E2121" s="8">
        <f t="shared" si="612"/>
        <v>1.7172800998735199E+64</v>
      </c>
      <c r="F2121" s="17">
        <f t="shared" si="598"/>
        <v>1.07</v>
      </c>
      <c r="G2121" s="17">
        <f t="shared" si="599"/>
        <v>64.234841137274074</v>
      </c>
      <c r="H2121" s="21">
        <f t="shared" si="600"/>
        <v>4.1180849119352728E+29</v>
      </c>
      <c r="I2121" s="22">
        <f t="shared" si="601"/>
        <v>29.614695297212744</v>
      </c>
      <c r="J2121" s="23">
        <f t="shared" si="606"/>
        <v>7.0621265633837423E+60</v>
      </c>
      <c r="K2121" s="22">
        <f t="shared" si="607"/>
        <v>60.848935496473558</v>
      </c>
      <c r="L2121" s="17">
        <v>1</v>
      </c>
      <c r="M2121" s="17">
        <f t="shared" si="613"/>
        <v>1.7149055239040549E+31</v>
      </c>
      <c r="N2121" s="17">
        <f t="shared" si="608"/>
        <v>10</v>
      </c>
      <c r="O2121" s="17">
        <f t="shared" si="609"/>
        <v>103.75790004038474</v>
      </c>
      <c r="P2121" s="17">
        <v>1</v>
      </c>
      <c r="Q2121" s="17">
        <f t="shared" si="614"/>
        <v>64</v>
      </c>
      <c r="R2121" s="28">
        <f t="shared" si="602"/>
        <v>4.1700939553150035E+35</v>
      </c>
      <c r="S2121" s="10">
        <f t="shared" si="610"/>
        <v>37.994931582856317</v>
      </c>
      <c r="T2121" s="10">
        <f t="shared" si="611"/>
        <v>45528.303713604997</v>
      </c>
      <c r="U2121" s="38">
        <f t="shared" si="603"/>
        <v>6.3559139070453683E+62</v>
      </c>
      <c r="V2121" s="6">
        <f t="shared" si="604"/>
        <v>0</v>
      </c>
    </row>
    <row r="2122" spans="2:22" x14ac:dyDescent="0.3">
      <c r="B2122" s="27">
        <v>2120</v>
      </c>
      <c r="C2122" s="70">
        <f t="shared" si="597"/>
        <v>4.1200191932466562E+28</v>
      </c>
      <c r="D2122" s="19">
        <f t="shared" si="605"/>
        <v>1.9342813113834067E+25</v>
      </c>
      <c r="E2122" s="8">
        <f t="shared" si="612"/>
        <v>1.8374897068646664E+64</v>
      </c>
      <c r="F2122" s="17">
        <f t="shared" si="598"/>
        <v>1.07</v>
      </c>
      <c r="G2122" s="17">
        <f t="shared" si="599"/>
        <v>64.264224914959286</v>
      </c>
      <c r="H2122" s="21">
        <f t="shared" si="600"/>
        <v>4.1200191932466562E+29</v>
      </c>
      <c r="I2122" s="22">
        <f t="shared" si="601"/>
        <v>29.614899239213159</v>
      </c>
      <c r="J2122" s="23">
        <f t="shared" si="606"/>
        <v>7.0654436730894192E+60</v>
      </c>
      <c r="K2122" s="22">
        <f t="shared" si="607"/>
        <v>60.849139438473969</v>
      </c>
      <c r="L2122" s="17">
        <v>1</v>
      </c>
      <c r="M2122" s="17">
        <f t="shared" si="613"/>
        <v>1.7149055239040549E+31</v>
      </c>
      <c r="N2122" s="17">
        <f t="shared" si="608"/>
        <v>10</v>
      </c>
      <c r="O2122" s="17">
        <f t="shared" si="609"/>
        <v>103.75790004038474</v>
      </c>
      <c r="P2122" s="17">
        <v>1</v>
      </c>
      <c r="Q2122" s="17">
        <f t="shared" si="614"/>
        <v>64</v>
      </c>
      <c r="R2122" s="28">
        <f t="shared" si="602"/>
        <v>4.4599056962564499E+35</v>
      </c>
      <c r="S2122" s="10">
        <f t="shared" si="610"/>
        <v>40.635490137884581</v>
      </c>
      <c r="T2122" s="10">
        <f t="shared" si="611"/>
        <v>45568.939203742884</v>
      </c>
      <c r="U2122" s="38">
        <f t="shared" si="603"/>
        <v>6.3588993057804774E+62</v>
      </c>
      <c r="V2122" s="6">
        <f t="shared" si="604"/>
        <v>0</v>
      </c>
    </row>
    <row r="2123" spans="2:22" x14ac:dyDescent="0.3">
      <c r="B2123" s="27">
        <v>2121</v>
      </c>
      <c r="C2123" s="70">
        <f t="shared" si="597"/>
        <v>4.1219534745580396E+28</v>
      </c>
      <c r="D2123" s="19">
        <f t="shared" si="605"/>
        <v>1.9342813113834067E+25</v>
      </c>
      <c r="E2123" s="8">
        <f t="shared" si="612"/>
        <v>1.9661139863451931E+64</v>
      </c>
      <c r="F2123" s="17">
        <f t="shared" si="598"/>
        <v>1.07</v>
      </c>
      <c r="G2123" s="17">
        <f t="shared" si="599"/>
        <v>64.293608692644497</v>
      </c>
      <c r="H2123" s="21">
        <f t="shared" si="600"/>
        <v>4.1219534745580396E+29</v>
      </c>
      <c r="I2123" s="22">
        <f t="shared" si="601"/>
        <v>29.615103085488624</v>
      </c>
      <c r="J2123" s="23">
        <f t="shared" si="606"/>
        <v>7.0687607827950947E+60</v>
      </c>
      <c r="K2123" s="22">
        <f t="shared" si="607"/>
        <v>60.849343284749438</v>
      </c>
      <c r="L2123" s="17">
        <v>1</v>
      </c>
      <c r="M2123" s="17">
        <f t="shared" si="613"/>
        <v>1.7149055239040549E+31</v>
      </c>
      <c r="N2123" s="17">
        <f t="shared" si="608"/>
        <v>10</v>
      </c>
      <c r="O2123" s="17">
        <f t="shared" si="609"/>
        <v>103.75790004038474</v>
      </c>
      <c r="P2123" s="17">
        <v>1</v>
      </c>
      <c r="Q2123" s="17">
        <f t="shared" si="614"/>
        <v>64</v>
      </c>
      <c r="R2123" s="28">
        <f t="shared" si="602"/>
        <v>4.7698597242318507E+35</v>
      </c>
      <c r="S2123" s="10">
        <f t="shared" si="610"/>
        <v>43.459570893126589</v>
      </c>
      <c r="T2123" s="10">
        <f t="shared" si="611"/>
        <v>45612.398774636014</v>
      </c>
      <c r="U2123" s="38">
        <f t="shared" si="603"/>
        <v>6.3618847045155855E+62</v>
      </c>
      <c r="V2123" s="6">
        <f t="shared" si="604"/>
        <v>0</v>
      </c>
    </row>
    <row r="2124" spans="2:22" x14ac:dyDescent="0.3">
      <c r="B2124" s="27">
        <v>2122</v>
      </c>
      <c r="C2124" s="70">
        <f t="shared" si="597"/>
        <v>4.123887755869423E+28</v>
      </c>
      <c r="D2124" s="19">
        <f t="shared" si="605"/>
        <v>1.9342813113834067E+25</v>
      </c>
      <c r="E2124" s="8">
        <f t="shared" si="612"/>
        <v>2.1037419653893566E+64</v>
      </c>
      <c r="F2124" s="17">
        <f t="shared" si="598"/>
        <v>1.07</v>
      </c>
      <c r="G2124" s="17">
        <f t="shared" si="599"/>
        <v>64.322992470329694</v>
      </c>
      <c r="H2124" s="21">
        <f t="shared" si="600"/>
        <v>4.123887755869423E+29</v>
      </c>
      <c r="I2124" s="22">
        <f t="shared" si="601"/>
        <v>29.615306836128955</v>
      </c>
      <c r="J2124" s="23">
        <f t="shared" si="606"/>
        <v>7.0720778925007702E+60</v>
      </c>
      <c r="K2124" s="22">
        <f t="shared" si="607"/>
        <v>60.849547035389769</v>
      </c>
      <c r="L2124" s="17">
        <v>1</v>
      </c>
      <c r="M2124" s="17">
        <f t="shared" si="613"/>
        <v>1.7149055239040549E+31</v>
      </c>
      <c r="N2124" s="17">
        <f t="shared" si="608"/>
        <v>10</v>
      </c>
      <c r="O2124" s="17">
        <f t="shared" si="609"/>
        <v>103.75790004038474</v>
      </c>
      <c r="P2124" s="17">
        <v>1</v>
      </c>
      <c r="Q2124" s="17">
        <f t="shared" si="614"/>
        <v>64</v>
      </c>
      <c r="R2124" s="28">
        <f t="shared" si="602"/>
        <v>5.1013560259858069E+35</v>
      </c>
      <c r="S2124" s="10">
        <f t="shared" si="610"/>
        <v>46.479929532542428</v>
      </c>
      <c r="T2124" s="10">
        <f t="shared" si="611"/>
        <v>45658.878704168557</v>
      </c>
      <c r="U2124" s="38">
        <f t="shared" si="603"/>
        <v>6.3648701032506928E+62</v>
      </c>
      <c r="V2124" s="6">
        <f t="shared" si="604"/>
        <v>0</v>
      </c>
    </row>
    <row r="2125" spans="2:22" x14ac:dyDescent="0.3">
      <c r="B2125" s="27">
        <v>2123</v>
      </c>
      <c r="C2125" s="70">
        <f t="shared" si="597"/>
        <v>4.1258220371808064E+28</v>
      </c>
      <c r="D2125" s="19">
        <f t="shared" si="605"/>
        <v>1.9342813113834067E+25</v>
      </c>
      <c r="E2125" s="8">
        <f t="shared" si="612"/>
        <v>2.2510039029666118E+64</v>
      </c>
      <c r="F2125" s="17">
        <f t="shared" si="598"/>
        <v>1.07</v>
      </c>
      <c r="G2125" s="17">
        <f t="shared" si="599"/>
        <v>64.352376248014906</v>
      </c>
      <c r="H2125" s="21">
        <f t="shared" si="600"/>
        <v>4.1258220371808064E+29</v>
      </c>
      <c r="I2125" s="22">
        <f t="shared" si="601"/>
        <v>29.615510491223848</v>
      </c>
      <c r="J2125" s="23">
        <f t="shared" si="606"/>
        <v>7.0753950022064457E+60</v>
      </c>
      <c r="K2125" s="22">
        <f t="shared" si="607"/>
        <v>60.849750690484662</v>
      </c>
      <c r="L2125" s="17">
        <v>1</v>
      </c>
      <c r="M2125" s="17">
        <f t="shared" si="613"/>
        <v>1.7149055239040549E+31</v>
      </c>
      <c r="N2125" s="17">
        <f t="shared" si="608"/>
        <v>10</v>
      </c>
      <c r="O2125" s="17">
        <f t="shared" si="609"/>
        <v>103.75790004038474</v>
      </c>
      <c r="P2125" s="17">
        <v>1</v>
      </c>
      <c r="Q2125" s="17">
        <f t="shared" si="614"/>
        <v>64</v>
      </c>
      <c r="R2125" s="28">
        <f t="shared" si="602"/>
        <v>5.4558918990716653E+35</v>
      </c>
      <c r="S2125" s="10">
        <f t="shared" si="610"/>
        <v>49.710208367002863</v>
      </c>
      <c r="T2125" s="10">
        <f t="shared" si="611"/>
        <v>45708.588912535561</v>
      </c>
      <c r="U2125" s="38">
        <f t="shared" si="603"/>
        <v>6.367855501985801E+62</v>
      </c>
      <c r="V2125" s="6">
        <f t="shared" si="604"/>
        <v>0</v>
      </c>
    </row>
    <row r="2126" spans="2:22" x14ac:dyDescent="0.3">
      <c r="B2126" s="27">
        <v>2124</v>
      </c>
      <c r="C2126" s="70">
        <f t="shared" si="597"/>
        <v>4.1277563184921899E+28</v>
      </c>
      <c r="D2126" s="19">
        <f t="shared" si="605"/>
        <v>1.9342813113834067E+25</v>
      </c>
      <c r="E2126" s="8">
        <f t="shared" si="612"/>
        <v>2.4085741761742747E+64</v>
      </c>
      <c r="F2126" s="17">
        <f t="shared" si="598"/>
        <v>1.07</v>
      </c>
      <c r="G2126" s="17">
        <f t="shared" si="599"/>
        <v>64.381760025700117</v>
      </c>
      <c r="H2126" s="21">
        <f t="shared" si="600"/>
        <v>4.1277563184921899E+29</v>
      </c>
      <c r="I2126" s="22">
        <f t="shared" si="601"/>
        <v>29.61571405086287</v>
      </c>
      <c r="J2126" s="23">
        <f t="shared" si="606"/>
        <v>7.0787121119121211E+60</v>
      </c>
      <c r="K2126" s="22">
        <f t="shared" si="607"/>
        <v>60.849954250123687</v>
      </c>
      <c r="L2126" s="17">
        <v>1</v>
      </c>
      <c r="M2126" s="17">
        <f t="shared" si="613"/>
        <v>1.7149055239040549E+31</v>
      </c>
      <c r="N2126" s="17">
        <f t="shared" si="608"/>
        <v>10</v>
      </c>
      <c r="O2126" s="17">
        <f t="shared" si="609"/>
        <v>103.75790004038474</v>
      </c>
      <c r="P2126" s="17">
        <v>1</v>
      </c>
      <c r="Q2126" s="17">
        <f t="shared" si="614"/>
        <v>64</v>
      </c>
      <c r="R2126" s="28">
        <f t="shared" si="602"/>
        <v>5.8350687161060233E+35</v>
      </c>
      <c r="S2126" s="10">
        <f t="shared" si="610"/>
        <v>53.164997965367533</v>
      </c>
      <c r="T2126" s="10">
        <f t="shared" si="611"/>
        <v>45761.753910500927</v>
      </c>
      <c r="U2126" s="38">
        <f t="shared" si="603"/>
        <v>6.3708409007209091E+62</v>
      </c>
      <c r="V2126" s="6">
        <f t="shared" si="604"/>
        <v>0</v>
      </c>
    </row>
    <row r="2127" spans="2:22" x14ac:dyDescent="0.3">
      <c r="B2127" s="27">
        <v>2125</v>
      </c>
      <c r="C2127" s="70">
        <f t="shared" si="597"/>
        <v>8.2593811996071465E+28</v>
      </c>
      <c r="D2127" s="19">
        <f t="shared" si="605"/>
        <v>3.8685626227668134E+25</v>
      </c>
      <c r="E2127" s="8">
        <f t="shared" si="612"/>
        <v>2.5771743685064741E+64</v>
      </c>
      <c r="F2127" s="17">
        <f t="shared" si="598"/>
        <v>1.07</v>
      </c>
      <c r="G2127" s="17">
        <f t="shared" si="599"/>
        <v>64.411143803385329</v>
      </c>
      <c r="H2127" s="21">
        <f t="shared" si="600"/>
        <v>8.2593811996071465E+29</v>
      </c>
      <c r="I2127" s="22">
        <f t="shared" si="601"/>
        <v>29.916947510799446</v>
      </c>
      <c r="J2127" s="23">
        <f t="shared" si="606"/>
        <v>4.2492175329706788E+61</v>
      </c>
      <c r="K2127" s="22">
        <f t="shared" si="607"/>
        <v>61.628308964779919</v>
      </c>
      <c r="L2127" s="17">
        <v>3</v>
      </c>
      <c r="M2127" s="17">
        <f t="shared" si="613"/>
        <v>5.1447165717121651E+31</v>
      </c>
      <c r="N2127" s="17">
        <f t="shared" si="608"/>
        <v>30</v>
      </c>
      <c r="O2127" s="17">
        <f t="shared" si="609"/>
        <v>105.3428625411059</v>
      </c>
      <c r="P2127" s="17">
        <v>1</v>
      </c>
      <c r="Q2127" s="17">
        <f t="shared" si="614"/>
        <v>64</v>
      </c>
      <c r="R2127" s="28">
        <f t="shared" si="602"/>
        <v>3.1202995796211177E+35</v>
      </c>
      <c r="S2127" s="10">
        <f t="shared" si="610"/>
        <v>9.4766505116440989</v>
      </c>
      <c r="T2127" s="10">
        <f t="shared" si="611"/>
        <v>45861.23056101257</v>
      </c>
      <c r="U2127" s="38">
        <f t="shared" si="603"/>
        <v>3.8242957796736111E+63</v>
      </c>
      <c r="V2127" s="6">
        <f t="shared" si="604"/>
        <v>90</v>
      </c>
    </row>
    <row r="2128" spans="2:22" x14ac:dyDescent="0.3">
      <c r="B2128" s="27">
        <v>2126</v>
      </c>
      <c r="C2128" s="70">
        <f t="shared" si="597"/>
        <v>8.2632497622299133E+28</v>
      </c>
      <c r="D2128" s="19">
        <f t="shared" si="605"/>
        <v>3.8685626227668134E+25</v>
      </c>
      <c r="E2128" s="8">
        <f t="shared" si="612"/>
        <v>2.7575765743019277E+64</v>
      </c>
      <c r="F2128" s="17">
        <f t="shared" si="598"/>
        <v>1.07</v>
      </c>
      <c r="G2128" s="17">
        <f t="shared" si="599"/>
        <v>64.44052758107054</v>
      </c>
      <c r="H2128" s="21">
        <f t="shared" si="600"/>
        <v>8.2632497622299133E+29</v>
      </c>
      <c r="I2128" s="22">
        <f t="shared" si="601"/>
        <v>29.917150879794921</v>
      </c>
      <c r="J2128" s="23">
        <f t="shared" si="606"/>
        <v>4.2512077987940841E+61</v>
      </c>
      <c r="K2128" s="22">
        <f t="shared" si="607"/>
        <v>61.628512333775397</v>
      </c>
      <c r="L2128" s="17">
        <v>1</v>
      </c>
      <c r="M2128" s="17">
        <f t="shared" si="613"/>
        <v>5.1447165717121651E+31</v>
      </c>
      <c r="N2128" s="17">
        <f t="shared" si="608"/>
        <v>10</v>
      </c>
      <c r="O2128" s="17">
        <f t="shared" si="609"/>
        <v>105.3428625411059</v>
      </c>
      <c r="P2128" s="17">
        <v>1</v>
      </c>
      <c r="Q2128" s="17">
        <f t="shared" si="614"/>
        <v>64</v>
      </c>
      <c r="R2128" s="28">
        <f t="shared" si="602"/>
        <v>3.3371574787759662E+35</v>
      </c>
      <c r="S2128" s="10">
        <f t="shared" si="610"/>
        <v>10.135268848935096</v>
      </c>
      <c r="T2128" s="10">
        <f t="shared" si="611"/>
        <v>45871.365829861505</v>
      </c>
      <c r="U2128" s="38">
        <f t="shared" si="603"/>
        <v>3.8260870189146756E+63</v>
      </c>
      <c r="V2128" s="6">
        <f t="shared" si="604"/>
        <v>0</v>
      </c>
    </row>
    <row r="2129" spans="2:22" x14ac:dyDescent="0.3">
      <c r="B2129" s="27">
        <v>2127</v>
      </c>
      <c r="C2129" s="70">
        <f t="shared" si="597"/>
        <v>8.2671183248526801E+28</v>
      </c>
      <c r="D2129" s="19">
        <f t="shared" si="605"/>
        <v>3.8685626227668134E+25</v>
      </c>
      <c r="E2129" s="8">
        <f t="shared" si="612"/>
        <v>2.9506069345030631E+64</v>
      </c>
      <c r="F2129" s="17">
        <f t="shared" si="598"/>
        <v>1.07</v>
      </c>
      <c r="G2129" s="17">
        <f t="shared" si="599"/>
        <v>64.469911358755752</v>
      </c>
      <c r="H2129" s="21">
        <f t="shared" si="600"/>
        <v>8.2671183248526801E+29</v>
      </c>
      <c r="I2129" s="22">
        <f t="shared" si="601"/>
        <v>29.917354153602471</v>
      </c>
      <c r="J2129" s="23">
        <f t="shared" si="606"/>
        <v>4.25319806461749E+61</v>
      </c>
      <c r="K2129" s="22">
        <f t="shared" si="607"/>
        <v>61.628715607582947</v>
      </c>
      <c r="L2129" s="17">
        <v>1</v>
      </c>
      <c r="M2129" s="17">
        <f t="shared" si="613"/>
        <v>5.1447165717121651E+31</v>
      </c>
      <c r="N2129" s="17">
        <f t="shared" si="608"/>
        <v>10</v>
      </c>
      <c r="O2129" s="17">
        <f t="shared" si="609"/>
        <v>105.3428625411059</v>
      </c>
      <c r="P2129" s="17">
        <v>1</v>
      </c>
      <c r="Q2129" s="17">
        <f t="shared" si="614"/>
        <v>64</v>
      </c>
      <c r="R2129" s="28">
        <f t="shared" si="602"/>
        <v>3.5690875811380656E+35</v>
      </c>
      <c r="S2129" s="10">
        <f t="shared" si="610"/>
        <v>10.839662919802594</v>
      </c>
      <c r="T2129" s="10">
        <f t="shared" si="611"/>
        <v>45882.205492781308</v>
      </c>
      <c r="U2129" s="38">
        <f t="shared" si="603"/>
        <v>3.8278782581557409E+63</v>
      </c>
      <c r="V2129" s="6">
        <f t="shared" si="604"/>
        <v>0</v>
      </c>
    </row>
    <row r="2130" spans="2:22" x14ac:dyDescent="0.3">
      <c r="B2130" s="27">
        <v>2128</v>
      </c>
      <c r="C2130" s="70">
        <f t="shared" si="597"/>
        <v>8.270986887475447E+28</v>
      </c>
      <c r="D2130" s="19">
        <f t="shared" si="605"/>
        <v>3.8685626227668134E+25</v>
      </c>
      <c r="E2130" s="8">
        <f t="shared" si="612"/>
        <v>3.1571494199182775E+64</v>
      </c>
      <c r="F2130" s="17">
        <f t="shared" si="598"/>
        <v>1.07</v>
      </c>
      <c r="G2130" s="17">
        <f t="shared" si="599"/>
        <v>64.499295136440963</v>
      </c>
      <c r="H2130" s="21">
        <f t="shared" si="600"/>
        <v>8.270986887475447E+29</v>
      </c>
      <c r="I2130" s="22">
        <f t="shared" si="601"/>
        <v>29.917557332311162</v>
      </c>
      <c r="J2130" s="23">
        <f t="shared" si="606"/>
        <v>4.2551883304408953E+61</v>
      </c>
      <c r="K2130" s="22">
        <f t="shared" si="607"/>
        <v>61.628918786291635</v>
      </c>
      <c r="L2130" s="17">
        <v>1</v>
      </c>
      <c r="M2130" s="17">
        <f t="shared" si="613"/>
        <v>5.1447165717121651E+31</v>
      </c>
      <c r="N2130" s="17">
        <f t="shared" si="608"/>
        <v>10</v>
      </c>
      <c r="O2130" s="17">
        <f t="shared" si="609"/>
        <v>105.3428625411059</v>
      </c>
      <c r="P2130" s="17">
        <v>1</v>
      </c>
      <c r="Q2130" s="17">
        <f t="shared" si="614"/>
        <v>64</v>
      </c>
      <c r="R2130" s="28">
        <f t="shared" si="602"/>
        <v>3.8171374986690785E+35</v>
      </c>
      <c r="S2130" s="10">
        <f t="shared" si="610"/>
        <v>11.593014422727508</v>
      </c>
      <c r="T2130" s="10">
        <f t="shared" si="611"/>
        <v>45893.798507204032</v>
      </c>
      <c r="U2130" s="38">
        <f t="shared" si="603"/>
        <v>3.8296694973968054E+63</v>
      </c>
      <c r="V2130" s="6">
        <f t="shared" si="604"/>
        <v>0</v>
      </c>
    </row>
    <row r="2131" spans="2:22" x14ac:dyDescent="0.3">
      <c r="B2131" s="27">
        <v>2129</v>
      </c>
      <c r="C2131" s="70">
        <f t="shared" si="597"/>
        <v>8.2748554500982138E+28</v>
      </c>
      <c r="D2131" s="19">
        <f t="shared" si="605"/>
        <v>3.8685626227668134E+25</v>
      </c>
      <c r="E2131" s="8">
        <f t="shared" si="612"/>
        <v>3.3781498793125571E+64</v>
      </c>
      <c r="F2131" s="17">
        <f t="shared" si="598"/>
        <v>1.07</v>
      </c>
      <c r="G2131" s="17">
        <f t="shared" si="599"/>
        <v>64.528678914126175</v>
      </c>
      <c r="H2131" s="21">
        <f t="shared" si="600"/>
        <v>8.2748554500982138E+29</v>
      </c>
      <c r="I2131" s="22">
        <f t="shared" si="601"/>
        <v>29.91776041600993</v>
      </c>
      <c r="J2131" s="23">
        <f t="shared" si="606"/>
        <v>4.2571785962643006E+61</v>
      </c>
      <c r="K2131" s="22">
        <f t="shared" si="607"/>
        <v>61.629121869990406</v>
      </c>
      <c r="L2131" s="17">
        <v>1</v>
      </c>
      <c r="M2131" s="17">
        <f t="shared" si="613"/>
        <v>5.1447165717121651E+31</v>
      </c>
      <c r="N2131" s="17">
        <f t="shared" si="608"/>
        <v>10</v>
      </c>
      <c r="O2131" s="17">
        <f t="shared" si="609"/>
        <v>105.3428625411059</v>
      </c>
      <c r="P2131" s="17">
        <v>1</v>
      </c>
      <c r="Q2131" s="17">
        <f t="shared" si="614"/>
        <v>64</v>
      </c>
      <c r="R2131" s="28">
        <f t="shared" si="602"/>
        <v>4.0824276625550749E+35</v>
      </c>
      <c r="S2131" s="10">
        <f t="shared" si="610"/>
        <v>12.398726215192527</v>
      </c>
      <c r="T2131" s="10">
        <f t="shared" si="611"/>
        <v>45906.197233419225</v>
      </c>
      <c r="U2131" s="38">
        <f t="shared" si="603"/>
        <v>3.8314607366378707E+63</v>
      </c>
      <c r="V2131" s="6">
        <f t="shared" si="604"/>
        <v>0</v>
      </c>
    </row>
    <row r="2132" spans="2:22" x14ac:dyDescent="0.3">
      <c r="B2132" s="27">
        <v>2130</v>
      </c>
      <c r="C2132" s="70">
        <f t="shared" si="597"/>
        <v>8.2787240127209806E+28</v>
      </c>
      <c r="D2132" s="19">
        <f t="shared" si="605"/>
        <v>3.8685626227668134E+25</v>
      </c>
      <c r="E2132" s="8">
        <f t="shared" si="612"/>
        <v>3.6146203708644363E+64</v>
      </c>
      <c r="F2132" s="17">
        <f t="shared" si="598"/>
        <v>1.07</v>
      </c>
      <c r="G2132" s="17">
        <f t="shared" si="599"/>
        <v>64.558062691811372</v>
      </c>
      <c r="H2132" s="21">
        <f t="shared" si="600"/>
        <v>8.2787240127209806E+29</v>
      </c>
      <c r="I2132" s="22">
        <f t="shared" si="601"/>
        <v>29.917963404787592</v>
      </c>
      <c r="J2132" s="23">
        <f t="shared" si="606"/>
        <v>4.2591688620877064E+61</v>
      </c>
      <c r="K2132" s="22">
        <f t="shared" si="607"/>
        <v>61.629324858768072</v>
      </c>
      <c r="L2132" s="17">
        <v>1</v>
      </c>
      <c r="M2132" s="17">
        <f t="shared" si="613"/>
        <v>5.1447165717121651E+31</v>
      </c>
      <c r="N2132" s="17">
        <f t="shared" si="608"/>
        <v>10</v>
      </c>
      <c r="O2132" s="17">
        <f t="shared" si="609"/>
        <v>105.3428625411059</v>
      </c>
      <c r="P2132" s="17">
        <v>1</v>
      </c>
      <c r="Q2132" s="17">
        <f t="shared" si="614"/>
        <v>64</v>
      </c>
      <c r="R2132" s="28">
        <f t="shared" si="602"/>
        <v>4.3661563851026527E+35</v>
      </c>
      <c r="S2132" s="10">
        <f t="shared" si="610"/>
        <v>13.260437687148407</v>
      </c>
      <c r="T2132" s="10">
        <f t="shared" si="611"/>
        <v>45919.457671106371</v>
      </c>
      <c r="U2132" s="38">
        <f t="shared" si="603"/>
        <v>3.833251975878936E+63</v>
      </c>
      <c r="V2132" s="6">
        <f t="shared" si="604"/>
        <v>0</v>
      </c>
    </row>
    <row r="2133" spans="2:22" x14ac:dyDescent="0.3">
      <c r="B2133" s="27">
        <v>2131</v>
      </c>
      <c r="C2133" s="70">
        <f t="shared" si="597"/>
        <v>8.2825925753437474E+28</v>
      </c>
      <c r="D2133" s="19">
        <f t="shared" si="605"/>
        <v>3.8685626227668134E+25</v>
      </c>
      <c r="E2133" s="8">
        <f t="shared" si="612"/>
        <v>3.8676437968249468E+64</v>
      </c>
      <c r="F2133" s="17">
        <f t="shared" si="598"/>
        <v>1.07</v>
      </c>
      <c r="G2133" s="17">
        <f t="shared" si="599"/>
        <v>64.587446469496584</v>
      </c>
      <c r="H2133" s="21">
        <f t="shared" si="600"/>
        <v>8.2825925753437474E+29</v>
      </c>
      <c r="I2133" s="22">
        <f t="shared" si="601"/>
        <v>29.918166298732839</v>
      </c>
      <c r="J2133" s="23">
        <f t="shared" si="606"/>
        <v>4.2611591279111117E+61</v>
      </c>
      <c r="K2133" s="22">
        <f t="shared" si="607"/>
        <v>61.629527752713315</v>
      </c>
      <c r="L2133" s="17">
        <v>1</v>
      </c>
      <c r="M2133" s="17">
        <f t="shared" si="613"/>
        <v>5.1447165717121651E+31</v>
      </c>
      <c r="N2133" s="17">
        <f t="shared" si="608"/>
        <v>10</v>
      </c>
      <c r="O2133" s="17">
        <f t="shared" si="609"/>
        <v>105.3428625411059</v>
      </c>
      <c r="P2133" s="17">
        <v>1</v>
      </c>
      <c r="Q2133" s="17">
        <f t="shared" si="614"/>
        <v>64</v>
      </c>
      <c r="R2133" s="28">
        <f t="shared" si="602"/>
        <v>4.66960527352081E+35</v>
      </c>
      <c r="S2133" s="10">
        <f t="shared" si="610"/>
        <v>14.182041203191229</v>
      </c>
      <c r="T2133" s="10">
        <f t="shared" si="611"/>
        <v>45933.639712309559</v>
      </c>
      <c r="U2133" s="38">
        <f t="shared" si="603"/>
        <v>3.8350432151200005E+63</v>
      </c>
      <c r="V2133" s="6">
        <f t="shared" si="604"/>
        <v>0</v>
      </c>
    </row>
    <row r="2134" spans="2:22" x14ac:dyDescent="0.3">
      <c r="B2134" s="27">
        <v>2132</v>
      </c>
      <c r="C2134" s="70">
        <f t="shared" si="597"/>
        <v>8.2864611379665142E+28</v>
      </c>
      <c r="D2134" s="19">
        <f t="shared" si="605"/>
        <v>3.8685626227668134E+25</v>
      </c>
      <c r="E2134" s="8">
        <f t="shared" si="612"/>
        <v>4.1383788626026933E+64</v>
      </c>
      <c r="F2134" s="17">
        <f t="shared" si="598"/>
        <v>1.07</v>
      </c>
      <c r="G2134" s="17">
        <f t="shared" si="599"/>
        <v>64.616830247181795</v>
      </c>
      <c r="H2134" s="21">
        <f t="shared" si="600"/>
        <v>8.2864611379665142E+29</v>
      </c>
      <c r="I2134" s="22">
        <f t="shared" si="601"/>
        <v>29.918369097934239</v>
      </c>
      <c r="J2134" s="23">
        <f t="shared" si="606"/>
        <v>4.263149393734517E+61</v>
      </c>
      <c r="K2134" s="22">
        <f t="shared" si="607"/>
        <v>61.629730551914719</v>
      </c>
      <c r="L2134" s="17">
        <v>1</v>
      </c>
      <c r="M2134" s="17">
        <f t="shared" si="613"/>
        <v>5.1447165717121651E+31</v>
      </c>
      <c r="N2134" s="17">
        <f t="shared" si="608"/>
        <v>10</v>
      </c>
      <c r="O2134" s="17">
        <f t="shared" si="609"/>
        <v>105.3428625411059</v>
      </c>
      <c r="P2134" s="17">
        <v>1</v>
      </c>
      <c r="Q2134" s="17">
        <f t="shared" si="614"/>
        <v>64</v>
      </c>
      <c r="R2134" s="28">
        <f t="shared" si="602"/>
        <v>4.9941450200516422E+35</v>
      </c>
      <c r="S2134" s="10">
        <f t="shared" si="610"/>
        <v>15.167699687747289</v>
      </c>
      <c r="T2134" s="10">
        <f t="shared" si="611"/>
        <v>45948.80741199731</v>
      </c>
      <c r="U2134" s="38">
        <f t="shared" si="603"/>
        <v>3.836834454361065E+63</v>
      </c>
      <c r="V2134" s="6">
        <f t="shared" si="604"/>
        <v>0</v>
      </c>
    </row>
    <row r="2135" spans="2:22" x14ac:dyDescent="0.3">
      <c r="B2135" s="27">
        <v>2133</v>
      </c>
      <c r="C2135" s="70">
        <f t="shared" si="597"/>
        <v>8.290329700589281E+28</v>
      </c>
      <c r="D2135" s="19">
        <f t="shared" si="605"/>
        <v>3.8685626227668134E+25</v>
      </c>
      <c r="E2135" s="8">
        <f t="shared" si="612"/>
        <v>4.4280653829848818E+64</v>
      </c>
      <c r="F2135" s="17">
        <f t="shared" si="598"/>
        <v>1.07</v>
      </c>
      <c r="G2135" s="17">
        <f t="shared" si="599"/>
        <v>64.646214024867007</v>
      </c>
      <c r="H2135" s="21">
        <f t="shared" si="600"/>
        <v>8.290329700589281E+29</v>
      </c>
      <c r="I2135" s="22">
        <f t="shared" si="601"/>
        <v>29.91857180248023</v>
      </c>
      <c r="J2135" s="23">
        <f t="shared" si="606"/>
        <v>4.2651396595579229E+61</v>
      </c>
      <c r="K2135" s="22">
        <f t="shared" si="607"/>
        <v>61.62993325646071</v>
      </c>
      <c r="L2135" s="17">
        <v>1</v>
      </c>
      <c r="M2135" s="17">
        <f t="shared" si="613"/>
        <v>5.1447165717121651E+31</v>
      </c>
      <c r="N2135" s="17">
        <f t="shared" si="608"/>
        <v>10</v>
      </c>
      <c r="O2135" s="17">
        <f t="shared" si="609"/>
        <v>105.3428625411059</v>
      </c>
      <c r="P2135" s="17">
        <v>1</v>
      </c>
      <c r="Q2135" s="17">
        <f t="shared" si="614"/>
        <v>64</v>
      </c>
      <c r="R2135" s="28">
        <f t="shared" si="602"/>
        <v>5.3412415946137008E+35</v>
      </c>
      <c r="S2135" s="10">
        <f t="shared" si="610"/>
        <v>16.221865432727729</v>
      </c>
      <c r="T2135" s="10">
        <f t="shared" si="611"/>
        <v>45965.02927743004</v>
      </c>
      <c r="U2135" s="38">
        <f t="shared" si="603"/>
        <v>3.8386256936021303E+63</v>
      </c>
      <c r="V2135" s="6">
        <f t="shared" si="604"/>
        <v>0</v>
      </c>
    </row>
    <row r="2136" spans="2:22" x14ac:dyDescent="0.3">
      <c r="B2136" s="27">
        <v>2134</v>
      </c>
      <c r="C2136" s="70">
        <f t="shared" si="597"/>
        <v>8.2941982632120478E+28</v>
      </c>
      <c r="D2136" s="19">
        <f t="shared" si="605"/>
        <v>3.8685626227668134E+25</v>
      </c>
      <c r="E2136" s="8">
        <f t="shared" si="612"/>
        <v>4.7380299597938237E+64</v>
      </c>
      <c r="F2136" s="17">
        <f t="shared" si="598"/>
        <v>1.07</v>
      </c>
      <c r="G2136" s="17">
        <f t="shared" si="599"/>
        <v>64.675597802552218</v>
      </c>
      <c r="H2136" s="21">
        <f t="shared" si="600"/>
        <v>8.2941982632120478E+29</v>
      </c>
      <c r="I2136" s="22">
        <f t="shared" si="601"/>
        <v>29.918774412459133</v>
      </c>
      <c r="J2136" s="23">
        <f t="shared" si="606"/>
        <v>4.2671299253813282E+61</v>
      </c>
      <c r="K2136" s="22">
        <f t="shared" si="607"/>
        <v>61.630135866439609</v>
      </c>
      <c r="L2136" s="17">
        <v>1</v>
      </c>
      <c r="M2136" s="17">
        <f t="shared" si="613"/>
        <v>5.1447165717121651E+31</v>
      </c>
      <c r="N2136" s="17">
        <f t="shared" si="608"/>
        <v>10</v>
      </c>
      <c r="O2136" s="17">
        <f t="shared" si="609"/>
        <v>105.3428625411059</v>
      </c>
      <c r="P2136" s="17">
        <v>1</v>
      </c>
      <c r="Q2136" s="17">
        <f t="shared" si="614"/>
        <v>64</v>
      </c>
      <c r="R2136" s="28">
        <f t="shared" si="602"/>
        <v>5.7124628679408412E+35</v>
      </c>
      <c r="S2136" s="10">
        <f t="shared" si="610"/>
        <v>17.349300212639463</v>
      </c>
      <c r="T2136" s="10">
        <f t="shared" si="611"/>
        <v>45982.378577642681</v>
      </c>
      <c r="U2136" s="38">
        <f t="shared" si="603"/>
        <v>3.8404169328431955E+63</v>
      </c>
      <c r="V2136" s="6">
        <f t="shared" si="604"/>
        <v>0</v>
      </c>
    </row>
    <row r="2137" spans="2:22" x14ac:dyDescent="0.3">
      <c r="B2137" s="27">
        <v>2135</v>
      </c>
      <c r="C2137" s="70">
        <f t="shared" si="597"/>
        <v>8.2980668258348147E+28</v>
      </c>
      <c r="D2137" s="19">
        <f t="shared" si="605"/>
        <v>3.8685626227668134E+25</v>
      </c>
      <c r="E2137" s="8">
        <f t="shared" si="612"/>
        <v>5.0696920569793918E+64</v>
      </c>
      <c r="F2137" s="17">
        <f t="shared" si="598"/>
        <v>1.07</v>
      </c>
      <c r="G2137" s="17">
        <f t="shared" si="599"/>
        <v>64.70498158023743</v>
      </c>
      <c r="H2137" s="21">
        <f t="shared" si="600"/>
        <v>8.2980668258348147E+29</v>
      </c>
      <c r="I2137" s="22">
        <f t="shared" si="601"/>
        <v>29.918976927959143</v>
      </c>
      <c r="J2137" s="23">
        <f t="shared" si="606"/>
        <v>4.2691201912047334E+61</v>
      </c>
      <c r="K2137" s="22">
        <f t="shared" si="607"/>
        <v>61.630338381939623</v>
      </c>
      <c r="L2137" s="17">
        <v>1</v>
      </c>
      <c r="M2137" s="17">
        <f t="shared" si="613"/>
        <v>5.1447165717121651E+31</v>
      </c>
      <c r="N2137" s="17">
        <f t="shared" si="608"/>
        <v>10</v>
      </c>
      <c r="O2137" s="17">
        <f t="shared" si="609"/>
        <v>105.3428625411059</v>
      </c>
      <c r="P2137" s="17">
        <v>1</v>
      </c>
      <c r="Q2137" s="17">
        <f t="shared" si="614"/>
        <v>64</v>
      </c>
      <c r="R2137" s="28">
        <f t="shared" si="602"/>
        <v>6.1094856951448601E+35</v>
      </c>
      <c r="S2137" s="10">
        <f t="shared" si="610"/>
        <v>18.555096798047526</v>
      </c>
      <c r="T2137" s="10">
        <f t="shared" si="611"/>
        <v>46000.933674440726</v>
      </c>
      <c r="U2137" s="38">
        <f t="shared" si="603"/>
        <v>3.8422081720842601E+63</v>
      </c>
      <c r="V2137" s="6">
        <f t="shared" si="604"/>
        <v>0</v>
      </c>
    </row>
    <row r="2138" spans="2:22" x14ac:dyDescent="0.3">
      <c r="B2138" s="27">
        <v>2136</v>
      </c>
      <c r="C2138" s="70">
        <f t="shared" si="597"/>
        <v>8.3019353884575815E+28</v>
      </c>
      <c r="D2138" s="19">
        <f t="shared" si="605"/>
        <v>3.8685626227668134E+25</v>
      </c>
      <c r="E2138" s="8">
        <f t="shared" si="612"/>
        <v>5.4245705009679495E+64</v>
      </c>
      <c r="F2138" s="17">
        <f t="shared" si="598"/>
        <v>1.07</v>
      </c>
      <c r="G2138" s="17">
        <f t="shared" si="599"/>
        <v>64.734365357922641</v>
      </c>
      <c r="H2138" s="21">
        <f t="shared" si="600"/>
        <v>8.3019353884575815E+29</v>
      </c>
      <c r="I2138" s="22">
        <f t="shared" si="601"/>
        <v>29.919179349068333</v>
      </c>
      <c r="J2138" s="23">
        <f t="shared" si="606"/>
        <v>4.2711104570281387E+61</v>
      </c>
      <c r="K2138" s="22">
        <f t="shared" si="607"/>
        <v>61.63054080304881</v>
      </c>
      <c r="L2138" s="17">
        <v>1</v>
      </c>
      <c r="M2138" s="17">
        <f t="shared" si="613"/>
        <v>5.1447165717121651E+31</v>
      </c>
      <c r="N2138" s="17">
        <f t="shared" si="608"/>
        <v>10</v>
      </c>
      <c r="O2138" s="17">
        <f t="shared" si="609"/>
        <v>105.3428625411059</v>
      </c>
      <c r="P2138" s="17">
        <v>1</v>
      </c>
      <c r="Q2138" s="17">
        <f t="shared" si="614"/>
        <v>64</v>
      </c>
      <c r="R2138" s="28">
        <f t="shared" si="602"/>
        <v>6.5341034917109631E+35</v>
      </c>
      <c r="S2138" s="10">
        <f t="shared" si="610"/>
        <v>19.844701964603349</v>
      </c>
      <c r="T2138" s="10">
        <f t="shared" si="611"/>
        <v>46020.778376405331</v>
      </c>
      <c r="U2138" s="38">
        <f t="shared" si="603"/>
        <v>3.8439994113253246E+63</v>
      </c>
      <c r="V2138" s="6">
        <f t="shared" si="604"/>
        <v>0</v>
      </c>
    </row>
    <row r="2139" spans="2:22" x14ac:dyDescent="0.3">
      <c r="B2139" s="27">
        <v>2137</v>
      </c>
      <c r="C2139" s="70">
        <f t="shared" si="597"/>
        <v>8.3058039510803483E+28</v>
      </c>
      <c r="D2139" s="19">
        <f t="shared" si="605"/>
        <v>3.8685626227668134E+25</v>
      </c>
      <c r="E2139" s="8">
        <f t="shared" si="612"/>
        <v>5.8042904360357062E+64</v>
      </c>
      <c r="F2139" s="17">
        <f t="shared" si="598"/>
        <v>1.07</v>
      </c>
      <c r="G2139" s="17">
        <f t="shared" si="599"/>
        <v>64.763749135607853</v>
      </c>
      <c r="H2139" s="21">
        <f t="shared" si="600"/>
        <v>8.3058039510803483E+29</v>
      </c>
      <c r="I2139" s="22">
        <f t="shared" si="601"/>
        <v>29.91938167587465</v>
      </c>
      <c r="J2139" s="23">
        <f t="shared" si="606"/>
        <v>4.2731007228515446E+61</v>
      </c>
      <c r="K2139" s="22">
        <f t="shared" si="607"/>
        <v>61.630743129855126</v>
      </c>
      <c r="L2139" s="17">
        <v>1</v>
      </c>
      <c r="M2139" s="17">
        <f t="shared" si="613"/>
        <v>5.1447165717121651E+31</v>
      </c>
      <c r="N2139" s="17">
        <f t="shared" si="608"/>
        <v>10</v>
      </c>
      <c r="O2139" s="17">
        <f t="shared" si="609"/>
        <v>105.3428625411059</v>
      </c>
      <c r="P2139" s="17">
        <v>1</v>
      </c>
      <c r="Q2139" s="17">
        <f t="shared" si="614"/>
        <v>64</v>
      </c>
      <c r="R2139" s="28">
        <f t="shared" si="602"/>
        <v>6.9882343361604795E+35</v>
      </c>
      <c r="S2139" s="10">
        <f t="shared" si="610"/>
        <v>21.223941101612247</v>
      </c>
      <c r="T2139" s="10">
        <f t="shared" si="611"/>
        <v>46042.002317506944</v>
      </c>
      <c r="U2139" s="38">
        <f t="shared" si="603"/>
        <v>3.8457906505663899E+63</v>
      </c>
      <c r="V2139" s="6">
        <f t="shared" si="604"/>
        <v>0</v>
      </c>
    </row>
    <row r="2140" spans="2:22" x14ac:dyDescent="0.3">
      <c r="B2140" s="27">
        <v>2138</v>
      </c>
      <c r="C2140" s="70">
        <f t="shared" ref="C2140:C2203" si="615">IF(MOD(B2139+1,25)=0,(C2139*2)+D2139*2,C2139+D2139)</f>
        <v>8.3096725137031151E+28</v>
      </c>
      <c r="D2140" s="19">
        <f t="shared" si="605"/>
        <v>3.8685626227668134E+25</v>
      </c>
      <c r="E2140" s="8">
        <f t="shared" si="612"/>
        <v>6.2105907665582055E+64</v>
      </c>
      <c r="F2140" s="17">
        <f t="shared" si="598"/>
        <v>1.07</v>
      </c>
      <c r="G2140" s="17">
        <f t="shared" si="599"/>
        <v>64.79313291329305</v>
      </c>
      <c r="H2140" s="21">
        <f t="shared" si="600"/>
        <v>8.3096725137031151E+29</v>
      </c>
      <c r="I2140" s="22">
        <f t="shared" si="601"/>
        <v>29.919583908465921</v>
      </c>
      <c r="J2140" s="23">
        <f t="shared" si="606"/>
        <v>4.2750909886749499E+61</v>
      </c>
      <c r="K2140" s="22">
        <f t="shared" si="607"/>
        <v>61.630945362446397</v>
      </c>
      <c r="L2140" s="17">
        <v>1</v>
      </c>
      <c r="M2140" s="17">
        <f t="shared" si="613"/>
        <v>5.1447165717121651E+31</v>
      </c>
      <c r="N2140" s="17">
        <f t="shared" si="608"/>
        <v>10</v>
      </c>
      <c r="O2140" s="17">
        <f t="shared" si="609"/>
        <v>105.3428625411059</v>
      </c>
      <c r="P2140" s="17">
        <v>1</v>
      </c>
      <c r="Q2140" s="17">
        <f t="shared" si="614"/>
        <v>64</v>
      </c>
      <c r="R2140" s="28">
        <f t="shared" si="602"/>
        <v>7.4739296359953941E+35</v>
      </c>
      <c r="S2140" s="10">
        <f t="shared" si="610"/>
        <v>22.699044531342089</v>
      </c>
      <c r="T2140" s="10">
        <f t="shared" si="611"/>
        <v>46064.701362038286</v>
      </c>
      <c r="U2140" s="38">
        <f t="shared" si="603"/>
        <v>3.8475818898074551E+63</v>
      </c>
      <c r="V2140" s="6">
        <f t="shared" si="604"/>
        <v>0</v>
      </c>
    </row>
    <row r="2141" spans="2:22" x14ac:dyDescent="0.3">
      <c r="B2141" s="27">
        <v>2139</v>
      </c>
      <c r="C2141" s="70">
        <f t="shared" si="615"/>
        <v>8.3135410763258819E+28</v>
      </c>
      <c r="D2141" s="19">
        <f t="shared" si="605"/>
        <v>3.8685626227668134E+25</v>
      </c>
      <c r="E2141" s="8">
        <f t="shared" si="612"/>
        <v>6.6453321202172798E+64</v>
      </c>
      <c r="F2141" s="17">
        <f t="shared" si="598"/>
        <v>1.07</v>
      </c>
      <c r="G2141" s="17">
        <f t="shared" si="599"/>
        <v>64.822516690978262</v>
      </c>
      <c r="H2141" s="21">
        <f t="shared" si="600"/>
        <v>8.3135410763258819E+29</v>
      </c>
      <c r="I2141" s="22">
        <f t="shared" si="601"/>
        <v>29.919786046929843</v>
      </c>
      <c r="J2141" s="23">
        <f t="shared" si="606"/>
        <v>4.2770812544983552E+61</v>
      </c>
      <c r="K2141" s="22">
        <f t="shared" si="607"/>
        <v>61.631147500910323</v>
      </c>
      <c r="L2141" s="17">
        <v>1</v>
      </c>
      <c r="M2141" s="17">
        <f t="shared" si="613"/>
        <v>5.1447165717121651E+31</v>
      </c>
      <c r="N2141" s="17">
        <f t="shared" si="608"/>
        <v>10</v>
      </c>
      <c r="O2141" s="17">
        <f t="shared" si="609"/>
        <v>105.3428625411059</v>
      </c>
      <c r="P2141" s="17">
        <v>1</v>
      </c>
      <c r="Q2141" s="17">
        <f t="shared" si="614"/>
        <v>64</v>
      </c>
      <c r="R2141" s="28">
        <f t="shared" si="602"/>
        <v>7.9933833960848646E+35</v>
      </c>
      <c r="S2141" s="10">
        <f t="shared" si="610"/>
        <v>24.276675658006237</v>
      </c>
      <c r="T2141" s="10">
        <f t="shared" si="611"/>
        <v>46088.978037696295</v>
      </c>
      <c r="U2141" s="38">
        <f t="shared" si="603"/>
        <v>3.8493731290485197E+63</v>
      </c>
      <c r="V2141" s="6">
        <f t="shared" si="604"/>
        <v>0</v>
      </c>
    </row>
    <row r="2142" spans="2:22" x14ac:dyDescent="0.3">
      <c r="B2142" s="27">
        <v>2140</v>
      </c>
      <c r="C2142" s="70">
        <f t="shared" si="615"/>
        <v>8.3174096389486487E+28</v>
      </c>
      <c r="D2142" s="19">
        <f t="shared" si="605"/>
        <v>3.8685626227668134E+25</v>
      </c>
      <c r="E2142" s="8">
        <f t="shared" si="612"/>
        <v>7.1105053686324903E+64</v>
      </c>
      <c r="F2142" s="17">
        <f t="shared" si="598"/>
        <v>1.07</v>
      </c>
      <c r="G2142" s="17">
        <f t="shared" si="599"/>
        <v>64.851900468663473</v>
      </c>
      <c r="H2142" s="21">
        <f t="shared" si="600"/>
        <v>8.3174096389486487E+29</v>
      </c>
      <c r="I2142" s="22">
        <f t="shared" si="601"/>
        <v>29.919988091354007</v>
      </c>
      <c r="J2142" s="23">
        <f t="shared" si="606"/>
        <v>4.279071520321761E+61</v>
      </c>
      <c r="K2142" s="22">
        <f t="shared" si="607"/>
        <v>61.631349545334487</v>
      </c>
      <c r="L2142" s="17">
        <v>1</v>
      </c>
      <c r="M2142" s="17">
        <f t="shared" si="613"/>
        <v>5.1447165717121651E+31</v>
      </c>
      <c r="N2142" s="17">
        <f t="shared" si="608"/>
        <v>10</v>
      </c>
      <c r="O2142" s="17">
        <f t="shared" si="609"/>
        <v>105.3428625411059</v>
      </c>
      <c r="P2142" s="17">
        <v>1</v>
      </c>
      <c r="Q2142" s="17">
        <f t="shared" si="614"/>
        <v>64</v>
      </c>
      <c r="R2142" s="28">
        <f t="shared" si="602"/>
        <v>8.5489421313764757E+35</v>
      </c>
      <c r="S2142" s="10">
        <f t="shared" si="610"/>
        <v>25.963961073622922</v>
      </c>
      <c r="T2142" s="10">
        <f t="shared" si="611"/>
        <v>46114.941998769915</v>
      </c>
      <c r="U2142" s="38">
        <f t="shared" si="603"/>
        <v>3.8511643682895849E+63</v>
      </c>
      <c r="V2142" s="6">
        <f t="shared" si="604"/>
        <v>0</v>
      </c>
    </row>
    <row r="2143" spans="2:22" x14ac:dyDescent="0.3">
      <c r="B2143" s="27">
        <v>2141</v>
      </c>
      <c r="C2143" s="70">
        <f t="shared" si="615"/>
        <v>8.3212782015714155E+28</v>
      </c>
      <c r="D2143" s="19">
        <f t="shared" si="605"/>
        <v>3.8685626227668134E+25</v>
      </c>
      <c r="E2143" s="8">
        <f t="shared" si="612"/>
        <v>7.6082407444367656E+64</v>
      </c>
      <c r="F2143" s="17">
        <f t="shared" si="598"/>
        <v>1.07</v>
      </c>
      <c r="G2143" s="17">
        <f t="shared" si="599"/>
        <v>64.881284246348685</v>
      </c>
      <c r="H2143" s="21">
        <f t="shared" si="600"/>
        <v>8.3212782015714155E+29</v>
      </c>
      <c r="I2143" s="22">
        <f t="shared" si="601"/>
        <v>29.920190041825865</v>
      </c>
      <c r="J2143" s="23">
        <f t="shared" si="606"/>
        <v>4.2810617861451663E+61</v>
      </c>
      <c r="K2143" s="22">
        <f t="shared" si="607"/>
        <v>61.631551495806342</v>
      </c>
      <c r="L2143" s="17">
        <v>1</v>
      </c>
      <c r="M2143" s="17">
        <f t="shared" si="613"/>
        <v>5.1447165717121651E+31</v>
      </c>
      <c r="N2143" s="17">
        <f t="shared" si="608"/>
        <v>10</v>
      </c>
      <c r="O2143" s="17">
        <f t="shared" si="609"/>
        <v>105.3428625411059</v>
      </c>
      <c r="P2143" s="17">
        <v>1</v>
      </c>
      <c r="Q2143" s="17">
        <f t="shared" si="614"/>
        <v>64</v>
      </c>
      <c r="R2143" s="28">
        <f t="shared" si="602"/>
        <v>9.1431154687269106E+35</v>
      </c>
      <c r="S2143" s="10">
        <f t="shared" si="610"/>
        <v>27.768522756796624</v>
      </c>
      <c r="T2143" s="10">
        <f t="shared" si="611"/>
        <v>46142.710521526715</v>
      </c>
      <c r="U2143" s="38">
        <f t="shared" si="603"/>
        <v>3.8529556075306495E+63</v>
      </c>
      <c r="V2143" s="6">
        <f t="shared" si="604"/>
        <v>0</v>
      </c>
    </row>
    <row r="2144" spans="2:22" x14ac:dyDescent="0.3">
      <c r="B2144" s="27">
        <v>2142</v>
      </c>
      <c r="C2144" s="70">
        <f t="shared" si="615"/>
        <v>8.3251467641941823E+28</v>
      </c>
      <c r="D2144" s="19">
        <f t="shared" si="605"/>
        <v>3.8685626227668134E+25</v>
      </c>
      <c r="E2144" s="8">
        <f t="shared" si="612"/>
        <v>8.1408175965473391E+64</v>
      </c>
      <c r="F2144" s="17">
        <f t="shared" si="598"/>
        <v>1.07</v>
      </c>
      <c r="G2144" s="17">
        <f t="shared" si="599"/>
        <v>64.910668024033896</v>
      </c>
      <c r="H2144" s="21">
        <f t="shared" si="600"/>
        <v>8.3251467641941823E+29</v>
      </c>
      <c r="I2144" s="22">
        <f t="shared" si="601"/>
        <v>29.920391898432754</v>
      </c>
      <c r="J2144" s="23">
        <f t="shared" si="606"/>
        <v>4.2830520519685716E+61</v>
      </c>
      <c r="K2144" s="22">
        <f t="shared" si="607"/>
        <v>61.631753352413227</v>
      </c>
      <c r="L2144" s="17">
        <v>1</v>
      </c>
      <c r="M2144" s="17">
        <f t="shared" si="613"/>
        <v>5.1447165717121651E+31</v>
      </c>
      <c r="N2144" s="17">
        <f t="shared" si="608"/>
        <v>10</v>
      </c>
      <c r="O2144" s="17">
        <f t="shared" si="609"/>
        <v>105.3428625411059</v>
      </c>
      <c r="P2144" s="17">
        <v>1</v>
      </c>
      <c r="Q2144" s="17">
        <f t="shared" si="614"/>
        <v>64</v>
      </c>
      <c r="R2144" s="28">
        <f t="shared" si="602"/>
        <v>9.7785874857610579E+35</v>
      </c>
      <c r="S2144" s="10">
        <f t="shared" si="610"/>
        <v>29.698512509925841</v>
      </c>
      <c r="T2144" s="10">
        <f t="shared" si="611"/>
        <v>46172.409034036638</v>
      </c>
      <c r="U2144" s="38">
        <f t="shared" si="603"/>
        <v>3.8547468467717147E+63</v>
      </c>
      <c r="V2144" s="6">
        <f t="shared" si="604"/>
        <v>0</v>
      </c>
    </row>
    <row r="2145" spans="2:22" x14ac:dyDescent="0.3">
      <c r="B2145" s="27">
        <v>2143</v>
      </c>
      <c r="C2145" s="70">
        <f t="shared" si="615"/>
        <v>8.3290153268169492E+28</v>
      </c>
      <c r="D2145" s="19">
        <f t="shared" si="605"/>
        <v>3.8685626227668134E+25</v>
      </c>
      <c r="E2145" s="8">
        <f t="shared" si="612"/>
        <v>8.7106748283056538E+64</v>
      </c>
      <c r="F2145" s="17">
        <f t="shared" si="598"/>
        <v>1.07</v>
      </c>
      <c r="G2145" s="17">
        <f t="shared" si="599"/>
        <v>64.940051801719108</v>
      </c>
      <c r="H2145" s="21">
        <f t="shared" si="600"/>
        <v>8.3290153268169492E+29</v>
      </c>
      <c r="I2145" s="22">
        <f t="shared" si="601"/>
        <v>29.92059366126189</v>
      </c>
      <c r="J2145" s="23">
        <f t="shared" si="606"/>
        <v>4.2850423177919775E+61</v>
      </c>
      <c r="K2145" s="22">
        <f t="shared" si="607"/>
        <v>61.631955115242363</v>
      </c>
      <c r="L2145" s="17">
        <v>1</v>
      </c>
      <c r="M2145" s="17">
        <f t="shared" si="613"/>
        <v>5.1447165717121651E+31</v>
      </c>
      <c r="N2145" s="17">
        <f t="shared" si="608"/>
        <v>10</v>
      </c>
      <c r="O2145" s="17">
        <f t="shared" si="609"/>
        <v>105.3428625411059</v>
      </c>
      <c r="P2145" s="17">
        <v>1</v>
      </c>
      <c r="Q2145" s="17">
        <f t="shared" si="614"/>
        <v>64</v>
      </c>
      <c r="R2145" s="28">
        <f t="shared" si="602"/>
        <v>1.0458228837999462E+36</v>
      </c>
      <c r="S2145" s="10">
        <f t="shared" si="610"/>
        <v>31.762648790457799</v>
      </c>
      <c r="T2145" s="10">
        <f t="shared" si="611"/>
        <v>46204.171682827095</v>
      </c>
      <c r="U2145" s="38">
        <f t="shared" si="603"/>
        <v>3.85653808601278E+63</v>
      </c>
      <c r="V2145" s="6">
        <f t="shared" si="604"/>
        <v>0</v>
      </c>
    </row>
    <row r="2146" spans="2:22" x14ac:dyDescent="0.3">
      <c r="B2146" s="27">
        <v>2144</v>
      </c>
      <c r="C2146" s="70">
        <f t="shared" si="615"/>
        <v>8.332883889439716E+28</v>
      </c>
      <c r="D2146" s="19">
        <f t="shared" si="605"/>
        <v>3.8685626227668134E+25</v>
      </c>
      <c r="E2146" s="8">
        <f t="shared" si="612"/>
        <v>9.3204220662870497E+64</v>
      </c>
      <c r="F2146" s="17">
        <f t="shared" si="598"/>
        <v>1.07</v>
      </c>
      <c r="G2146" s="17">
        <f t="shared" si="599"/>
        <v>64.969435579404319</v>
      </c>
      <c r="H2146" s="21">
        <f t="shared" si="600"/>
        <v>8.332883889439716E+29</v>
      </c>
      <c r="I2146" s="22">
        <f t="shared" si="601"/>
        <v>29.920795330400363</v>
      </c>
      <c r="J2146" s="23">
        <f t="shared" si="606"/>
        <v>4.2870325836153828E+61</v>
      </c>
      <c r="K2146" s="22">
        <f t="shared" si="607"/>
        <v>61.63215678438084</v>
      </c>
      <c r="L2146" s="17">
        <v>1</v>
      </c>
      <c r="M2146" s="17">
        <f t="shared" si="613"/>
        <v>5.1447165717121651E+31</v>
      </c>
      <c r="N2146" s="17">
        <f t="shared" si="608"/>
        <v>10</v>
      </c>
      <c r="O2146" s="17">
        <f t="shared" si="609"/>
        <v>105.3428625411059</v>
      </c>
      <c r="P2146" s="17">
        <v>1</v>
      </c>
      <c r="Q2146" s="17">
        <f t="shared" si="614"/>
        <v>64</v>
      </c>
      <c r="R2146" s="28">
        <f t="shared" si="602"/>
        <v>1.118510972905652E+36</v>
      </c>
      <c r="S2146" s="10">
        <f t="shared" si="610"/>
        <v>33.970256102630245</v>
      </c>
      <c r="T2146" s="10">
        <f t="shared" si="611"/>
        <v>46238.141938929723</v>
      </c>
      <c r="U2146" s="38">
        <f t="shared" si="603"/>
        <v>3.8583293252538445E+63</v>
      </c>
      <c r="V2146" s="6">
        <f t="shared" si="604"/>
        <v>0</v>
      </c>
    </row>
    <row r="2147" spans="2:22" x14ac:dyDescent="0.3">
      <c r="B2147" s="27">
        <v>2145</v>
      </c>
      <c r="C2147" s="70">
        <f t="shared" si="615"/>
        <v>8.3367524520624828E+28</v>
      </c>
      <c r="D2147" s="19">
        <f t="shared" si="605"/>
        <v>3.8685626227668134E+25</v>
      </c>
      <c r="E2147" s="8">
        <f t="shared" si="612"/>
        <v>9.9728516109271442E+64</v>
      </c>
      <c r="F2147" s="17">
        <f t="shared" si="598"/>
        <v>1.07</v>
      </c>
      <c r="G2147" s="17">
        <f t="shared" si="599"/>
        <v>64.998819357089516</v>
      </c>
      <c r="H2147" s="21">
        <f t="shared" si="600"/>
        <v>8.3367524520624828E+29</v>
      </c>
      <c r="I2147" s="22">
        <f t="shared" si="601"/>
        <v>29.920996905935151</v>
      </c>
      <c r="J2147" s="23">
        <f t="shared" si="606"/>
        <v>4.2890228494387881E+61</v>
      </c>
      <c r="K2147" s="22">
        <f t="shared" si="607"/>
        <v>61.632358359915628</v>
      </c>
      <c r="L2147" s="17">
        <v>1</v>
      </c>
      <c r="M2147" s="17">
        <f t="shared" si="613"/>
        <v>5.1447165717121651E+31</v>
      </c>
      <c r="N2147" s="17">
        <f t="shared" si="608"/>
        <v>10</v>
      </c>
      <c r="O2147" s="17">
        <f t="shared" si="609"/>
        <v>105.3428625411059</v>
      </c>
      <c r="P2147" s="17">
        <v>1</v>
      </c>
      <c r="Q2147" s="17">
        <f t="shared" si="614"/>
        <v>64</v>
      </c>
      <c r="R2147" s="28">
        <f t="shared" si="602"/>
        <v>1.1962513782521989E+36</v>
      </c>
      <c r="S2147" s="10">
        <f t="shared" si="610"/>
        <v>36.331307127712364</v>
      </c>
      <c r="T2147" s="10">
        <f t="shared" si="611"/>
        <v>46274.473246057438</v>
      </c>
      <c r="U2147" s="38">
        <f t="shared" si="603"/>
        <v>3.8601205644949091E+63</v>
      </c>
      <c r="V2147" s="6">
        <f t="shared" si="604"/>
        <v>0</v>
      </c>
    </row>
    <row r="2148" spans="2:22" x14ac:dyDescent="0.3">
      <c r="B2148" s="27">
        <v>2146</v>
      </c>
      <c r="C2148" s="70">
        <f t="shared" si="615"/>
        <v>8.3406210146852496E+28</v>
      </c>
      <c r="D2148" s="19">
        <f t="shared" si="605"/>
        <v>3.8685626227668134E+25</v>
      </c>
      <c r="E2148" s="8">
        <f t="shared" si="612"/>
        <v>1.0670951223692046E+65</v>
      </c>
      <c r="F2148" s="17">
        <f t="shared" si="598"/>
        <v>1.07</v>
      </c>
      <c r="G2148" s="17">
        <f t="shared" si="599"/>
        <v>65.028203134774728</v>
      </c>
      <c r="H2148" s="21">
        <f t="shared" si="600"/>
        <v>8.3406210146852496E+29</v>
      </c>
      <c r="I2148" s="22">
        <f t="shared" si="601"/>
        <v>29.921198387953101</v>
      </c>
      <c r="J2148" s="23">
        <f t="shared" si="606"/>
        <v>4.2910131152621939E+61</v>
      </c>
      <c r="K2148" s="22">
        <f t="shared" si="607"/>
        <v>61.632559841933578</v>
      </c>
      <c r="L2148" s="17">
        <v>1</v>
      </c>
      <c r="M2148" s="17">
        <f t="shared" si="613"/>
        <v>5.1447165717121651E+31</v>
      </c>
      <c r="N2148" s="17">
        <f t="shared" si="608"/>
        <v>10</v>
      </c>
      <c r="O2148" s="17">
        <f t="shared" si="609"/>
        <v>105.3428625411059</v>
      </c>
      <c r="P2148" s="17">
        <v>1</v>
      </c>
      <c r="Q2148" s="17">
        <f t="shared" si="614"/>
        <v>64</v>
      </c>
      <c r="R2148" s="28">
        <f t="shared" si="602"/>
        <v>1.2793952878213512E+36</v>
      </c>
      <c r="S2148" s="10">
        <f t="shared" si="610"/>
        <v>38.856467783133375</v>
      </c>
      <c r="T2148" s="10">
        <f t="shared" si="611"/>
        <v>46313.329713840569</v>
      </c>
      <c r="U2148" s="38">
        <f t="shared" si="603"/>
        <v>3.8619118037359743E+63</v>
      </c>
      <c r="V2148" s="6">
        <f t="shared" si="604"/>
        <v>0</v>
      </c>
    </row>
    <row r="2149" spans="2:22" x14ac:dyDescent="0.3">
      <c r="B2149" s="27">
        <v>2147</v>
      </c>
      <c r="C2149" s="70">
        <f t="shared" si="615"/>
        <v>8.3444895773080164E+28</v>
      </c>
      <c r="D2149" s="19">
        <f t="shared" si="605"/>
        <v>3.8685626227668134E+25</v>
      </c>
      <c r="E2149" s="8">
        <f t="shared" si="612"/>
        <v>1.141791780935049E+65</v>
      </c>
      <c r="F2149" s="17">
        <f t="shared" si="598"/>
        <v>1.07</v>
      </c>
      <c r="G2149" s="17">
        <f t="shared" si="599"/>
        <v>65.057586912459939</v>
      </c>
      <c r="H2149" s="21">
        <f t="shared" si="600"/>
        <v>8.3444895773080164E+29</v>
      </c>
      <c r="I2149" s="22">
        <f t="shared" si="601"/>
        <v>29.921399776540948</v>
      </c>
      <c r="J2149" s="23">
        <f t="shared" si="606"/>
        <v>4.2930033810855992E+61</v>
      </c>
      <c r="K2149" s="22">
        <f t="shared" si="607"/>
        <v>61.632761230521425</v>
      </c>
      <c r="L2149" s="17">
        <v>1</v>
      </c>
      <c r="M2149" s="17">
        <f t="shared" si="613"/>
        <v>5.1447165717121651E+31</v>
      </c>
      <c r="N2149" s="17">
        <f t="shared" si="608"/>
        <v>10</v>
      </c>
      <c r="O2149" s="17">
        <f t="shared" si="609"/>
        <v>105.3428625411059</v>
      </c>
      <c r="P2149" s="17">
        <v>1</v>
      </c>
      <c r="Q2149" s="17">
        <f t="shared" si="614"/>
        <v>64</v>
      </c>
      <c r="R2149" s="28">
        <f t="shared" si="602"/>
        <v>1.368318301984623E+36</v>
      </c>
      <c r="S2149" s="10">
        <f t="shared" si="610"/>
        <v>41.557145414124271</v>
      </c>
      <c r="T2149" s="10">
        <f t="shared" si="611"/>
        <v>46354.886859254693</v>
      </c>
      <c r="U2149" s="38">
        <f t="shared" si="603"/>
        <v>3.8637030429770396E+63</v>
      </c>
      <c r="V2149" s="6">
        <f t="shared" si="604"/>
        <v>0</v>
      </c>
    </row>
    <row r="2150" spans="2:22" x14ac:dyDescent="0.3">
      <c r="B2150" s="27">
        <v>2148</v>
      </c>
      <c r="C2150" s="70">
        <f t="shared" si="615"/>
        <v>8.3483581399307832E+28</v>
      </c>
      <c r="D2150" s="19">
        <f t="shared" si="605"/>
        <v>3.8685626227668134E+25</v>
      </c>
      <c r="E2150" s="8">
        <f t="shared" si="612"/>
        <v>1.2217172056005025E+65</v>
      </c>
      <c r="F2150" s="17">
        <f t="shared" si="598"/>
        <v>1.07</v>
      </c>
      <c r="G2150" s="17">
        <f t="shared" si="599"/>
        <v>65.086970690145151</v>
      </c>
      <c r="H2150" s="21">
        <f t="shared" si="600"/>
        <v>8.3483581399307832E+29</v>
      </c>
      <c r="I2150" s="22">
        <f t="shared" si="601"/>
        <v>29.921601071785293</v>
      </c>
      <c r="J2150" s="23">
        <f t="shared" si="606"/>
        <v>4.2949936469090045E+61</v>
      </c>
      <c r="K2150" s="22">
        <f t="shared" si="607"/>
        <v>61.63296252576577</v>
      </c>
      <c r="L2150" s="17">
        <v>1</v>
      </c>
      <c r="M2150" s="17">
        <f t="shared" si="613"/>
        <v>5.1447165717121651E+31</v>
      </c>
      <c r="N2150" s="17">
        <f t="shared" si="608"/>
        <v>10</v>
      </c>
      <c r="O2150" s="17">
        <f t="shared" si="609"/>
        <v>105.3428625411059</v>
      </c>
      <c r="P2150" s="17">
        <v>1</v>
      </c>
      <c r="Q2150" s="17">
        <f t="shared" si="614"/>
        <v>64</v>
      </c>
      <c r="R2150" s="28">
        <f t="shared" si="602"/>
        <v>1.463422130582711E+36</v>
      </c>
      <c r="S2150" s="10">
        <f t="shared" si="610"/>
        <v>44.445540335655558</v>
      </c>
      <c r="T2150" s="10">
        <f t="shared" si="611"/>
        <v>46399.332399590348</v>
      </c>
      <c r="U2150" s="38">
        <f t="shared" si="603"/>
        <v>3.8654942822181041E+63</v>
      </c>
      <c r="V2150" s="6">
        <f t="shared" si="604"/>
        <v>0</v>
      </c>
    </row>
    <row r="2151" spans="2:22" x14ac:dyDescent="0.3">
      <c r="B2151" s="27">
        <v>2149</v>
      </c>
      <c r="C2151" s="70">
        <f t="shared" si="615"/>
        <v>8.35222670255355E+28</v>
      </c>
      <c r="D2151" s="19">
        <f t="shared" si="605"/>
        <v>3.8685626227668134E+25</v>
      </c>
      <c r="E2151" s="8">
        <f t="shared" si="612"/>
        <v>1.3072374099925376E+65</v>
      </c>
      <c r="F2151" s="17">
        <f t="shared" si="598"/>
        <v>1.07</v>
      </c>
      <c r="G2151" s="17">
        <f t="shared" si="599"/>
        <v>65.116354467830362</v>
      </c>
      <c r="H2151" s="21">
        <f t="shared" si="600"/>
        <v>8.35222670255355E+29</v>
      </c>
      <c r="I2151" s="22">
        <f t="shared" si="601"/>
        <v>29.921802273772631</v>
      </c>
      <c r="J2151" s="23">
        <f t="shared" si="606"/>
        <v>4.2969839127324104E+61</v>
      </c>
      <c r="K2151" s="22">
        <f t="shared" si="607"/>
        <v>61.633163727753107</v>
      </c>
      <c r="L2151" s="17">
        <v>1</v>
      </c>
      <c r="M2151" s="17">
        <f t="shared" si="613"/>
        <v>5.1447165717121651E+31</v>
      </c>
      <c r="N2151" s="17">
        <f t="shared" si="608"/>
        <v>10</v>
      </c>
      <c r="O2151" s="17">
        <f t="shared" si="609"/>
        <v>105.3428625411059</v>
      </c>
      <c r="P2151" s="17">
        <v>1</v>
      </c>
      <c r="Q2151" s="17">
        <f t="shared" si="614"/>
        <v>64</v>
      </c>
      <c r="R2151" s="28">
        <f t="shared" si="602"/>
        <v>1.5651364079867135E+36</v>
      </c>
      <c r="S2151" s="10">
        <f t="shared" si="610"/>
        <v>47.534700957595554</v>
      </c>
      <c r="T2151" s="10">
        <f t="shared" si="611"/>
        <v>46446.867100547941</v>
      </c>
      <c r="U2151" s="38">
        <f t="shared" si="603"/>
        <v>3.8672855214591694E+63</v>
      </c>
      <c r="V2151" s="6">
        <f t="shared" si="604"/>
        <v>0</v>
      </c>
    </row>
    <row r="2152" spans="2:22" x14ac:dyDescent="0.3">
      <c r="B2152" s="27">
        <v>2150</v>
      </c>
      <c r="C2152" s="70">
        <f t="shared" si="615"/>
        <v>1.6712190530352634E+29</v>
      </c>
      <c r="D2152" s="19">
        <f t="shared" si="605"/>
        <v>7.7371252455336267E+25</v>
      </c>
      <c r="E2152" s="8">
        <f t="shared" si="612"/>
        <v>1.3987440286920154E+65</v>
      </c>
      <c r="F2152" s="17">
        <f t="shared" ref="F2152:F2215" si="616">$Y$4</f>
        <v>1.07</v>
      </c>
      <c r="G2152" s="17">
        <f t="shared" si="599"/>
        <v>65.145738245515574</v>
      </c>
      <c r="H2152" s="21">
        <f t="shared" si="600"/>
        <v>1.6712190530352634E+30</v>
      </c>
      <c r="I2152" s="22">
        <f t="shared" si="601"/>
        <v>30.223033378253312</v>
      </c>
      <c r="J2152" s="23">
        <f t="shared" si="606"/>
        <v>2.5793845071334893E+62</v>
      </c>
      <c r="K2152" s="22">
        <f t="shared" si="607"/>
        <v>62.411516086953455</v>
      </c>
      <c r="L2152" s="17">
        <v>3</v>
      </c>
      <c r="M2152" s="17">
        <f t="shared" si="613"/>
        <v>1.5434149715136495E+32</v>
      </c>
      <c r="N2152" s="17">
        <f t="shared" si="608"/>
        <v>30</v>
      </c>
      <c r="O2152" s="17">
        <f t="shared" si="609"/>
        <v>106.92782504182706</v>
      </c>
      <c r="P2152" s="17">
        <v>1</v>
      </c>
      <c r="Q2152" s="17">
        <f t="shared" si="614"/>
        <v>64</v>
      </c>
      <c r="R2152" s="28">
        <f t="shared" si="602"/>
        <v>8.3696031717183955E+35</v>
      </c>
      <c r="S2152" s="10">
        <f t="shared" si="610"/>
        <v>8.4730971237014074</v>
      </c>
      <c r="T2152" s="10">
        <f t="shared" si="611"/>
        <v>46545.340197671641</v>
      </c>
      <c r="U2152" s="38">
        <f t="shared" si="603"/>
        <v>2.3214460564201402E+64</v>
      </c>
      <c r="V2152" s="6">
        <f t="shared" si="604"/>
        <v>90</v>
      </c>
    </row>
    <row r="2153" spans="2:22" x14ac:dyDescent="0.3">
      <c r="B2153" s="27">
        <v>2151</v>
      </c>
      <c r="C2153" s="70">
        <f t="shared" si="615"/>
        <v>1.6719927655598167E+29</v>
      </c>
      <c r="D2153" s="19">
        <f t="shared" si="605"/>
        <v>7.7371252455336267E+25</v>
      </c>
      <c r="E2153" s="8">
        <f t="shared" si="612"/>
        <v>1.4966561107004565E+65</v>
      </c>
      <c r="F2153" s="17">
        <f t="shared" si="616"/>
        <v>1.07</v>
      </c>
      <c r="G2153" s="17">
        <f t="shared" si="599"/>
        <v>65.175122023200785</v>
      </c>
      <c r="H2153" s="21">
        <f t="shared" si="600"/>
        <v>1.6719927655598167E+30</v>
      </c>
      <c r="I2153" s="22">
        <f t="shared" si="601"/>
        <v>30.223234393985624</v>
      </c>
      <c r="J2153" s="23">
        <f t="shared" si="606"/>
        <v>2.5805786666275324E+62</v>
      </c>
      <c r="K2153" s="22">
        <f t="shared" si="607"/>
        <v>62.411717102685763</v>
      </c>
      <c r="L2153" s="17">
        <v>1</v>
      </c>
      <c r="M2153" s="17">
        <f t="shared" si="613"/>
        <v>1.5434149715136495E+32</v>
      </c>
      <c r="N2153" s="17">
        <f t="shared" si="608"/>
        <v>10</v>
      </c>
      <c r="O2153" s="17">
        <f t="shared" si="609"/>
        <v>106.92782504182706</v>
      </c>
      <c r="P2153" s="17">
        <v>1</v>
      </c>
      <c r="Q2153" s="17">
        <f t="shared" si="614"/>
        <v>64</v>
      </c>
      <c r="R2153" s="28">
        <f t="shared" si="602"/>
        <v>8.9513312588966016E+35</v>
      </c>
      <c r="S2153" s="10">
        <f t="shared" si="610"/>
        <v>9.0620185434052267</v>
      </c>
      <c r="T2153" s="10">
        <f t="shared" si="611"/>
        <v>46554.402216215043</v>
      </c>
      <c r="U2153" s="38">
        <f t="shared" si="603"/>
        <v>2.3225207999647791E+64</v>
      </c>
      <c r="V2153" s="6">
        <f t="shared" si="604"/>
        <v>0</v>
      </c>
    </row>
    <row r="2154" spans="2:22" x14ac:dyDescent="0.3">
      <c r="B2154" s="27">
        <v>2152</v>
      </c>
      <c r="C2154" s="70">
        <f t="shared" si="615"/>
        <v>1.6727664780843701E+29</v>
      </c>
      <c r="D2154" s="19">
        <f t="shared" si="605"/>
        <v>7.7371252455336267E+25</v>
      </c>
      <c r="E2154" s="8">
        <f t="shared" si="612"/>
        <v>1.6014220384494885E+65</v>
      </c>
      <c r="F2154" s="17">
        <f t="shared" si="616"/>
        <v>1.07</v>
      </c>
      <c r="G2154" s="17">
        <f t="shared" si="599"/>
        <v>65.204505800885997</v>
      </c>
      <c r="H2154" s="21">
        <f t="shared" si="600"/>
        <v>1.6727664780843701E+30</v>
      </c>
      <c r="I2154" s="22">
        <f t="shared" si="601"/>
        <v>30.223435316719673</v>
      </c>
      <c r="J2154" s="23">
        <f t="shared" si="606"/>
        <v>2.5817728261215761E+62</v>
      </c>
      <c r="K2154" s="22">
        <f t="shared" si="607"/>
        <v>62.411918025419816</v>
      </c>
      <c r="L2154" s="17">
        <v>1</v>
      </c>
      <c r="M2154" s="17">
        <f t="shared" si="613"/>
        <v>1.5434149715136495E+32</v>
      </c>
      <c r="N2154" s="17">
        <f t="shared" si="608"/>
        <v>10</v>
      </c>
      <c r="O2154" s="17">
        <f t="shared" si="609"/>
        <v>106.92782504182706</v>
      </c>
      <c r="P2154" s="17">
        <v>1</v>
      </c>
      <c r="Q2154" s="17">
        <f t="shared" si="614"/>
        <v>64</v>
      </c>
      <c r="R2154" s="28">
        <f t="shared" si="602"/>
        <v>9.5734943247034444E+35</v>
      </c>
      <c r="S2154" s="10">
        <f t="shared" si="610"/>
        <v>9.6918749386492138</v>
      </c>
      <c r="T2154" s="10">
        <f t="shared" si="611"/>
        <v>46564.094091153689</v>
      </c>
      <c r="U2154" s="38">
        <f t="shared" si="603"/>
        <v>2.3235955435094185E+64</v>
      </c>
      <c r="V2154" s="6">
        <f t="shared" si="604"/>
        <v>0</v>
      </c>
    </row>
    <row r="2155" spans="2:22" x14ac:dyDescent="0.3">
      <c r="B2155" s="27">
        <v>2153</v>
      </c>
      <c r="C2155" s="70">
        <f t="shared" si="615"/>
        <v>1.6735401906089235E+29</v>
      </c>
      <c r="D2155" s="19">
        <f t="shared" si="605"/>
        <v>7.7371252455336267E+25</v>
      </c>
      <c r="E2155" s="8">
        <f t="shared" si="612"/>
        <v>1.7135215811409528E+65</v>
      </c>
      <c r="F2155" s="17">
        <f t="shared" si="616"/>
        <v>1.07</v>
      </c>
      <c r="G2155" s="17">
        <f t="shared" si="599"/>
        <v>65.233889578571194</v>
      </c>
      <c r="H2155" s="21">
        <f t="shared" si="600"/>
        <v>1.6735401906089235E+30</v>
      </c>
      <c r="I2155" s="22">
        <f t="shared" si="601"/>
        <v>30.223636146541473</v>
      </c>
      <c r="J2155" s="23">
        <f t="shared" si="606"/>
        <v>2.5829669856156193E+62</v>
      </c>
      <c r="K2155" s="22">
        <f t="shared" si="607"/>
        <v>62.412118855241616</v>
      </c>
      <c r="L2155" s="17">
        <v>1</v>
      </c>
      <c r="M2155" s="17">
        <f t="shared" si="613"/>
        <v>1.5434149715136495E+32</v>
      </c>
      <c r="N2155" s="17">
        <f t="shared" si="608"/>
        <v>10</v>
      </c>
      <c r="O2155" s="17">
        <f t="shared" si="609"/>
        <v>106.92782504182706</v>
      </c>
      <c r="P2155" s="17">
        <v>1</v>
      </c>
      <c r="Q2155" s="17">
        <f t="shared" si="614"/>
        <v>64</v>
      </c>
      <c r="R2155" s="28">
        <f t="shared" si="602"/>
        <v>1.0238903079569794E+36</v>
      </c>
      <c r="S2155" s="10">
        <f t="shared" si="610"/>
        <v>10.365511775577797</v>
      </c>
      <c r="T2155" s="10">
        <f t="shared" si="611"/>
        <v>46574.459602929266</v>
      </c>
      <c r="U2155" s="38">
        <f t="shared" si="603"/>
        <v>2.3246702870540574E+64</v>
      </c>
      <c r="V2155" s="6">
        <f t="shared" si="604"/>
        <v>0</v>
      </c>
    </row>
    <row r="2156" spans="2:22" x14ac:dyDescent="0.3">
      <c r="B2156" s="27">
        <v>2154</v>
      </c>
      <c r="C2156" s="70">
        <f t="shared" si="615"/>
        <v>1.6743139031334768E+29</v>
      </c>
      <c r="D2156" s="19">
        <f t="shared" si="605"/>
        <v>7.7371252455336267E+25</v>
      </c>
      <c r="E2156" s="8">
        <f t="shared" si="612"/>
        <v>1.8334680918208195E+65</v>
      </c>
      <c r="F2156" s="17">
        <f t="shared" si="616"/>
        <v>1.07</v>
      </c>
      <c r="G2156" s="17">
        <f t="shared" si="599"/>
        <v>65.263273356256406</v>
      </c>
      <c r="H2156" s="21">
        <f t="shared" si="600"/>
        <v>1.6743139031334768E+30</v>
      </c>
      <c r="I2156" s="22">
        <f t="shared" si="601"/>
        <v>30.223836883536915</v>
      </c>
      <c r="J2156" s="23">
        <f t="shared" si="606"/>
        <v>2.5841611451096624E+62</v>
      </c>
      <c r="K2156" s="22">
        <f t="shared" si="607"/>
        <v>62.412319592237054</v>
      </c>
      <c r="L2156" s="17">
        <v>1</v>
      </c>
      <c r="M2156" s="17">
        <f t="shared" si="613"/>
        <v>1.5434149715136495E+32</v>
      </c>
      <c r="N2156" s="17">
        <f t="shared" si="608"/>
        <v>10</v>
      </c>
      <c r="O2156" s="17">
        <f t="shared" si="609"/>
        <v>106.92782504182706</v>
      </c>
      <c r="P2156" s="17">
        <v>1</v>
      </c>
      <c r="Q2156" s="17">
        <f t="shared" si="614"/>
        <v>64</v>
      </c>
      <c r="R2156" s="28">
        <f t="shared" si="602"/>
        <v>1.0950563621250984E+36</v>
      </c>
      <c r="S2156" s="10">
        <f t="shared" si="610"/>
        <v>11.085972323713037</v>
      </c>
      <c r="T2156" s="10">
        <f t="shared" si="611"/>
        <v>46585.545575252982</v>
      </c>
      <c r="U2156" s="38">
        <f t="shared" si="603"/>
        <v>2.3257450305986962E+64</v>
      </c>
      <c r="V2156" s="6">
        <f t="shared" si="604"/>
        <v>0</v>
      </c>
    </row>
    <row r="2157" spans="2:22" x14ac:dyDescent="0.3">
      <c r="B2157" s="27">
        <v>2155</v>
      </c>
      <c r="C2157" s="70">
        <f t="shared" si="615"/>
        <v>1.6750876156580302E+29</v>
      </c>
      <c r="D2157" s="19">
        <f t="shared" si="605"/>
        <v>7.7371252455336267E+25</v>
      </c>
      <c r="E2157" s="8">
        <f t="shared" si="612"/>
        <v>1.961810858248277E+65</v>
      </c>
      <c r="F2157" s="17">
        <f t="shared" si="616"/>
        <v>1.07</v>
      </c>
      <c r="G2157" s="17">
        <f t="shared" si="599"/>
        <v>65.292657133941617</v>
      </c>
      <c r="H2157" s="21">
        <f t="shared" si="600"/>
        <v>1.6750876156580302E+30</v>
      </c>
      <c r="I2157" s="22">
        <f t="shared" si="601"/>
        <v>30.224037527791769</v>
      </c>
      <c r="J2157" s="23">
        <f t="shared" si="606"/>
        <v>2.5853553046037056E+62</v>
      </c>
      <c r="K2157" s="22">
        <f t="shared" si="607"/>
        <v>62.412520236491908</v>
      </c>
      <c r="L2157" s="17">
        <v>1</v>
      </c>
      <c r="M2157" s="17">
        <f t="shared" si="613"/>
        <v>1.5434149715136495E+32</v>
      </c>
      <c r="N2157" s="17">
        <f t="shared" si="608"/>
        <v>10</v>
      </c>
      <c r="O2157" s="17">
        <f t="shared" si="609"/>
        <v>106.92782504182706</v>
      </c>
      <c r="P2157" s="17">
        <v>1</v>
      </c>
      <c r="Q2157" s="17">
        <f t="shared" si="614"/>
        <v>64</v>
      </c>
      <c r="R2157" s="28">
        <f t="shared" si="602"/>
        <v>1.1711691017891098E+36</v>
      </c>
      <c r="S2157" s="10">
        <f t="shared" si="610"/>
        <v>11.856511406979706</v>
      </c>
      <c r="T2157" s="10">
        <f t="shared" si="611"/>
        <v>46597.40208665996</v>
      </c>
      <c r="U2157" s="38">
        <f t="shared" si="603"/>
        <v>2.3268197741433351E+64</v>
      </c>
      <c r="V2157" s="6">
        <f t="shared" si="604"/>
        <v>0</v>
      </c>
    </row>
    <row r="2158" spans="2:22" x14ac:dyDescent="0.3">
      <c r="B2158" s="27">
        <v>2156</v>
      </c>
      <c r="C2158" s="70">
        <f t="shared" si="615"/>
        <v>1.6758613281825835E+29</v>
      </c>
      <c r="D2158" s="19">
        <f t="shared" si="605"/>
        <v>7.7371252455336267E+25</v>
      </c>
      <c r="E2158" s="8">
        <f t="shared" si="612"/>
        <v>2.0991376183256564E+65</v>
      </c>
      <c r="F2158" s="17">
        <f t="shared" si="616"/>
        <v>1.07</v>
      </c>
      <c r="G2158" s="17">
        <f t="shared" si="599"/>
        <v>65.322040911626829</v>
      </c>
      <c r="H2158" s="21">
        <f t="shared" si="600"/>
        <v>1.6758613281825835E+30</v>
      </c>
      <c r="I2158" s="22">
        <f t="shared" si="601"/>
        <v>30.224238079391686</v>
      </c>
      <c r="J2158" s="23">
        <f t="shared" si="606"/>
        <v>2.5865494640977492E+62</v>
      </c>
      <c r="K2158" s="22">
        <f t="shared" si="607"/>
        <v>62.412720788091825</v>
      </c>
      <c r="L2158" s="17">
        <v>1</v>
      </c>
      <c r="M2158" s="17">
        <f t="shared" si="613"/>
        <v>1.5434149715136495E+32</v>
      </c>
      <c r="N2158" s="17">
        <f t="shared" si="608"/>
        <v>10</v>
      </c>
      <c r="O2158" s="17">
        <f t="shared" si="609"/>
        <v>106.92782504182706</v>
      </c>
      <c r="P2158" s="17">
        <v>1</v>
      </c>
      <c r="Q2158" s="17">
        <f t="shared" si="614"/>
        <v>64</v>
      </c>
      <c r="R2158" s="28">
        <f t="shared" si="602"/>
        <v>1.2525723835408876E+36</v>
      </c>
      <c r="S2158" s="10">
        <f t="shared" si="610"/>
        <v>12.680610110728917</v>
      </c>
      <c r="T2158" s="10">
        <f t="shared" si="611"/>
        <v>46610.082696770689</v>
      </c>
      <c r="U2158" s="38">
        <f t="shared" si="603"/>
        <v>2.3278945176879743E+64</v>
      </c>
      <c r="V2158" s="6">
        <f t="shared" si="604"/>
        <v>0</v>
      </c>
    </row>
    <row r="2159" spans="2:22" x14ac:dyDescent="0.3">
      <c r="B2159" s="27">
        <v>2157</v>
      </c>
      <c r="C2159" s="70">
        <f t="shared" si="615"/>
        <v>1.6766350407071369E+29</v>
      </c>
      <c r="D2159" s="19">
        <f t="shared" si="605"/>
        <v>7.7371252455336267E+25</v>
      </c>
      <c r="E2159" s="8">
        <f t="shared" si="612"/>
        <v>2.2460772516084525E+65</v>
      </c>
      <c r="F2159" s="17">
        <f t="shared" si="616"/>
        <v>1.07</v>
      </c>
      <c r="G2159" s="17">
        <f t="shared" si="599"/>
        <v>65.35142468931204</v>
      </c>
      <c r="H2159" s="21">
        <f t="shared" si="600"/>
        <v>1.6766350407071369E+30</v>
      </c>
      <c r="I2159" s="22">
        <f t="shared" si="601"/>
        <v>30.224438538422202</v>
      </c>
      <c r="J2159" s="23">
        <f t="shared" si="606"/>
        <v>2.5877436235917924E+62</v>
      </c>
      <c r="K2159" s="22">
        <f t="shared" si="607"/>
        <v>62.412921247122341</v>
      </c>
      <c r="L2159" s="17">
        <v>1</v>
      </c>
      <c r="M2159" s="17">
        <f t="shared" si="613"/>
        <v>1.5434149715136495E+32</v>
      </c>
      <c r="N2159" s="17">
        <f t="shared" si="608"/>
        <v>10</v>
      </c>
      <c r="O2159" s="17">
        <f t="shared" si="609"/>
        <v>106.92782504182706</v>
      </c>
      <c r="P2159" s="17">
        <v>1</v>
      </c>
      <c r="Q2159" s="17">
        <f t="shared" si="614"/>
        <v>64</v>
      </c>
      <c r="R2159" s="28">
        <f t="shared" si="602"/>
        <v>1.3396339674859402E+36</v>
      </c>
      <c r="S2159" s="10">
        <f t="shared" si="610"/>
        <v>13.561991511226376</v>
      </c>
      <c r="T2159" s="10">
        <f t="shared" si="611"/>
        <v>46623.644688281915</v>
      </c>
      <c r="U2159" s="38">
        <f t="shared" si="603"/>
        <v>2.3289692612326131E+64</v>
      </c>
      <c r="V2159" s="6">
        <f t="shared" si="604"/>
        <v>0</v>
      </c>
    </row>
    <row r="2160" spans="2:22" x14ac:dyDescent="0.3">
      <c r="B2160" s="27">
        <v>2158</v>
      </c>
      <c r="C2160" s="70">
        <f t="shared" si="615"/>
        <v>1.6774087532316903E+29</v>
      </c>
      <c r="D2160" s="19">
        <f t="shared" si="605"/>
        <v>7.7371252455336267E+25</v>
      </c>
      <c r="E2160" s="8">
        <f t="shared" si="612"/>
        <v>2.4033026592210444E+65</v>
      </c>
      <c r="F2160" s="17">
        <f t="shared" si="616"/>
        <v>1.07</v>
      </c>
      <c r="G2160" s="17">
        <f t="shared" si="599"/>
        <v>65.380808466997252</v>
      </c>
      <c r="H2160" s="21">
        <f t="shared" si="600"/>
        <v>1.6774087532316903E+30</v>
      </c>
      <c r="I2160" s="22">
        <f t="shared" si="601"/>
        <v>30.224638904968732</v>
      </c>
      <c r="J2160" s="23">
        <f t="shared" si="606"/>
        <v>2.5889377830858356E+62</v>
      </c>
      <c r="K2160" s="22">
        <f t="shared" si="607"/>
        <v>62.413121613668871</v>
      </c>
      <c r="L2160" s="17">
        <v>1</v>
      </c>
      <c r="M2160" s="17">
        <f t="shared" si="613"/>
        <v>1.5434149715136495E+32</v>
      </c>
      <c r="N2160" s="17">
        <f t="shared" si="608"/>
        <v>10</v>
      </c>
      <c r="O2160" s="17">
        <f t="shared" si="609"/>
        <v>106.92782504182706</v>
      </c>
      <c r="P2160" s="17">
        <v>1</v>
      </c>
      <c r="Q2160" s="17">
        <f t="shared" si="614"/>
        <v>64</v>
      </c>
      <c r="R2160" s="28">
        <f t="shared" si="602"/>
        <v>1.4327471789990657E+36</v>
      </c>
      <c r="S2160" s="10">
        <f t="shared" si="610"/>
        <v>14.504637498692569</v>
      </c>
      <c r="T2160" s="10">
        <f t="shared" si="611"/>
        <v>46638.149325780607</v>
      </c>
      <c r="U2160" s="38">
        <f t="shared" si="603"/>
        <v>2.330044004777252E+64</v>
      </c>
      <c r="V2160" s="6">
        <f t="shared" si="604"/>
        <v>0</v>
      </c>
    </row>
    <row r="2161" spans="2:22" x14ac:dyDescent="0.3">
      <c r="B2161" s="27">
        <v>2159</v>
      </c>
      <c r="C2161" s="70">
        <f t="shared" si="615"/>
        <v>1.6781824657562436E+29</v>
      </c>
      <c r="D2161" s="19">
        <f t="shared" si="605"/>
        <v>7.7371252455336267E+25</v>
      </c>
      <c r="E2161" s="8">
        <f t="shared" si="612"/>
        <v>2.5715338453665178E+65</v>
      </c>
      <c r="F2161" s="17">
        <f t="shared" si="616"/>
        <v>1.07</v>
      </c>
      <c r="G2161" s="17">
        <f t="shared" si="599"/>
        <v>65.410192244682463</v>
      </c>
      <c r="H2161" s="21">
        <f t="shared" si="600"/>
        <v>1.6781824657562436E+30</v>
      </c>
      <c r="I2161" s="22">
        <f t="shared" si="601"/>
        <v>30.224839179116575</v>
      </c>
      <c r="J2161" s="23">
        <f t="shared" si="606"/>
        <v>2.5901319425798787E+62</v>
      </c>
      <c r="K2161" s="22">
        <f t="shared" si="607"/>
        <v>62.413321887816714</v>
      </c>
      <c r="L2161" s="17">
        <v>1</v>
      </c>
      <c r="M2161" s="17">
        <f t="shared" si="613"/>
        <v>1.5434149715136495E+32</v>
      </c>
      <c r="N2161" s="17">
        <f t="shared" si="608"/>
        <v>10</v>
      </c>
      <c r="O2161" s="17">
        <f t="shared" si="609"/>
        <v>106.92782504182706</v>
      </c>
      <c r="P2161" s="17">
        <v>1</v>
      </c>
      <c r="Q2161" s="17">
        <f t="shared" si="614"/>
        <v>64</v>
      </c>
      <c r="R2161" s="28">
        <f t="shared" si="602"/>
        <v>1.5323326860096235E+36</v>
      </c>
      <c r="S2161" s="10">
        <f t="shared" si="610"/>
        <v>15.512806769924886</v>
      </c>
      <c r="T2161" s="10">
        <f t="shared" si="611"/>
        <v>46653.662132550533</v>
      </c>
      <c r="U2161" s="38">
        <f t="shared" si="603"/>
        <v>2.3311187483218909E+64</v>
      </c>
      <c r="V2161" s="6">
        <f t="shared" si="604"/>
        <v>0</v>
      </c>
    </row>
    <row r="2162" spans="2:22" x14ac:dyDescent="0.3">
      <c r="B2162" s="27">
        <v>2160</v>
      </c>
      <c r="C2162" s="70">
        <f t="shared" si="615"/>
        <v>1.678956178280797E+29</v>
      </c>
      <c r="D2162" s="19">
        <f t="shared" si="605"/>
        <v>7.7371252455336267E+25</v>
      </c>
      <c r="E2162" s="8">
        <f t="shared" si="612"/>
        <v>2.7515412145421743E+65</v>
      </c>
      <c r="F2162" s="17">
        <f t="shared" si="616"/>
        <v>1.07</v>
      </c>
      <c r="G2162" s="17">
        <f t="shared" si="599"/>
        <v>65.439576022367675</v>
      </c>
      <c r="H2162" s="21">
        <f t="shared" si="600"/>
        <v>1.678956178280797E+30</v>
      </c>
      <c r="I2162" s="22">
        <f t="shared" si="601"/>
        <v>30.225039360950912</v>
      </c>
      <c r="J2162" s="23">
        <f t="shared" si="606"/>
        <v>2.5913261020739224E+62</v>
      </c>
      <c r="K2162" s="22">
        <f t="shared" si="607"/>
        <v>62.413522069651052</v>
      </c>
      <c r="L2162" s="17">
        <v>1</v>
      </c>
      <c r="M2162" s="17">
        <f t="shared" si="613"/>
        <v>1.5434149715136495E+32</v>
      </c>
      <c r="N2162" s="17">
        <f t="shared" si="608"/>
        <v>10</v>
      </c>
      <c r="O2162" s="17">
        <f t="shared" si="609"/>
        <v>106.92782504182706</v>
      </c>
      <c r="P2162" s="17">
        <v>1</v>
      </c>
      <c r="Q2162" s="17">
        <f t="shared" si="614"/>
        <v>64</v>
      </c>
      <c r="R2162" s="28">
        <f t="shared" si="602"/>
        <v>1.6388403998487167E+36</v>
      </c>
      <c r="S2162" s="10">
        <f t="shared" si="610"/>
        <v>16.591054071817869</v>
      </c>
      <c r="T2162" s="10">
        <f t="shared" si="611"/>
        <v>46670.253186622351</v>
      </c>
      <c r="U2162" s="38">
        <f t="shared" si="603"/>
        <v>2.33219349186653E+64</v>
      </c>
      <c r="V2162" s="6">
        <f t="shared" si="604"/>
        <v>0</v>
      </c>
    </row>
    <row r="2163" spans="2:22" x14ac:dyDescent="0.3">
      <c r="B2163" s="27">
        <v>2161</v>
      </c>
      <c r="C2163" s="70">
        <f t="shared" si="615"/>
        <v>1.6797298908053504E+29</v>
      </c>
      <c r="D2163" s="19">
        <f t="shared" si="605"/>
        <v>7.7371252455336267E+25</v>
      </c>
      <c r="E2163" s="8">
        <f t="shared" si="612"/>
        <v>2.9441490995601268E+65</v>
      </c>
      <c r="F2163" s="17">
        <f t="shared" si="616"/>
        <v>1.07</v>
      </c>
      <c r="G2163" s="17">
        <f t="shared" si="599"/>
        <v>65.468959800052872</v>
      </c>
      <c r="H2163" s="21">
        <f t="shared" si="600"/>
        <v>1.6797298908053504E+30</v>
      </c>
      <c r="I2163" s="22">
        <f t="shared" si="601"/>
        <v>30.225239450556803</v>
      </c>
      <c r="J2163" s="23">
        <f t="shared" si="606"/>
        <v>2.5925202615679656E+62</v>
      </c>
      <c r="K2163" s="22">
        <f t="shared" si="607"/>
        <v>62.413722159256942</v>
      </c>
      <c r="L2163" s="17">
        <v>1</v>
      </c>
      <c r="M2163" s="17">
        <f t="shared" si="613"/>
        <v>1.5434149715136495E+32</v>
      </c>
      <c r="N2163" s="17">
        <f t="shared" si="608"/>
        <v>10</v>
      </c>
      <c r="O2163" s="17">
        <f t="shared" si="609"/>
        <v>106.92782504182706</v>
      </c>
      <c r="P2163" s="17">
        <v>1</v>
      </c>
      <c r="Q2163" s="17">
        <f t="shared" si="614"/>
        <v>64</v>
      </c>
      <c r="R2163" s="28">
        <f t="shared" si="602"/>
        <v>1.7527515082490719E+36</v>
      </c>
      <c r="S2163" s="10">
        <f t="shared" si="610"/>
        <v>17.744250782751688</v>
      </c>
      <c r="T2163" s="10">
        <f t="shared" si="611"/>
        <v>46687.997437405102</v>
      </c>
      <c r="U2163" s="38">
        <f t="shared" si="603"/>
        <v>2.3332682354111689E+64</v>
      </c>
      <c r="V2163" s="6">
        <f t="shared" si="604"/>
        <v>0</v>
      </c>
    </row>
    <row r="2164" spans="2:22" x14ac:dyDescent="0.3">
      <c r="B2164" s="27">
        <v>2162</v>
      </c>
      <c r="C2164" s="70">
        <f t="shared" si="615"/>
        <v>1.6805036033299037E+29</v>
      </c>
      <c r="D2164" s="19">
        <f t="shared" si="605"/>
        <v>7.7371252455336267E+25</v>
      </c>
      <c r="E2164" s="8">
        <f t="shared" si="612"/>
        <v>3.1502395365293361E+65</v>
      </c>
      <c r="F2164" s="17">
        <f t="shared" si="616"/>
        <v>1.07</v>
      </c>
      <c r="G2164" s="17">
        <f t="shared" si="599"/>
        <v>65.498343577738083</v>
      </c>
      <c r="H2164" s="21">
        <f t="shared" si="600"/>
        <v>1.6805036033299037E+30</v>
      </c>
      <c r="I2164" s="22">
        <f t="shared" si="601"/>
        <v>30.225439448019191</v>
      </c>
      <c r="J2164" s="23">
        <f t="shared" si="606"/>
        <v>2.5937144210620087E+62</v>
      </c>
      <c r="K2164" s="22">
        <f t="shared" si="607"/>
        <v>62.41392215671933</v>
      </c>
      <c r="L2164" s="17">
        <v>1</v>
      </c>
      <c r="M2164" s="17">
        <f t="shared" si="613"/>
        <v>1.5434149715136495E+32</v>
      </c>
      <c r="N2164" s="17">
        <f t="shared" si="608"/>
        <v>10</v>
      </c>
      <c r="O2164" s="17">
        <f t="shared" si="609"/>
        <v>106.92782504182706</v>
      </c>
      <c r="P2164" s="17">
        <v>1</v>
      </c>
      <c r="Q2164" s="17">
        <f t="shared" si="614"/>
        <v>64</v>
      </c>
      <c r="R2164" s="28">
        <f t="shared" si="602"/>
        <v>1.8745806496857031E+36</v>
      </c>
      <c r="S2164" s="10">
        <f t="shared" si="610"/>
        <v>18.977606924865881</v>
      </c>
      <c r="T2164" s="10">
        <f t="shared" si="611"/>
        <v>46706.975044329971</v>
      </c>
      <c r="U2164" s="38">
        <f t="shared" si="603"/>
        <v>2.3343429789558078E+64</v>
      </c>
      <c r="V2164" s="6">
        <f t="shared" si="604"/>
        <v>0</v>
      </c>
    </row>
    <row r="2165" spans="2:22" x14ac:dyDescent="0.3">
      <c r="B2165" s="27">
        <v>2163</v>
      </c>
      <c r="C2165" s="70">
        <f t="shared" si="615"/>
        <v>1.6812773158544571E+29</v>
      </c>
      <c r="D2165" s="19">
        <f t="shared" si="605"/>
        <v>7.7371252455336267E+25</v>
      </c>
      <c r="E2165" s="8">
        <f t="shared" si="612"/>
        <v>3.3707563040863896E+65</v>
      </c>
      <c r="F2165" s="17">
        <f t="shared" si="616"/>
        <v>1.07</v>
      </c>
      <c r="G2165" s="17">
        <f t="shared" si="599"/>
        <v>65.527727355423295</v>
      </c>
      <c r="H2165" s="21">
        <f t="shared" si="600"/>
        <v>1.6812773158544571E+30</v>
      </c>
      <c r="I2165" s="22">
        <f t="shared" si="601"/>
        <v>30.225639353422906</v>
      </c>
      <c r="J2165" s="23">
        <f t="shared" si="606"/>
        <v>2.5949085805560519E+62</v>
      </c>
      <c r="K2165" s="22">
        <f t="shared" si="607"/>
        <v>62.414122062123049</v>
      </c>
      <c r="L2165" s="17">
        <v>1</v>
      </c>
      <c r="M2165" s="17">
        <f t="shared" si="613"/>
        <v>1.5434149715136495E+32</v>
      </c>
      <c r="N2165" s="17">
        <f t="shared" si="608"/>
        <v>10</v>
      </c>
      <c r="O2165" s="17">
        <f t="shared" si="609"/>
        <v>106.92782504182706</v>
      </c>
      <c r="P2165" s="17">
        <v>1</v>
      </c>
      <c r="Q2165" s="17">
        <f t="shared" si="614"/>
        <v>64</v>
      </c>
      <c r="R2165" s="28">
        <f t="shared" si="602"/>
        <v>2.0048782388842896E+36</v>
      </c>
      <c r="S2165" s="10">
        <f t="shared" si="610"/>
        <v>20.296694706702855</v>
      </c>
      <c r="T2165" s="10">
        <f t="shared" si="611"/>
        <v>46727.271739036674</v>
      </c>
      <c r="U2165" s="38">
        <f t="shared" si="603"/>
        <v>2.3354177225004466E+64</v>
      </c>
      <c r="V2165" s="6">
        <f t="shared" si="604"/>
        <v>0</v>
      </c>
    </row>
    <row r="2166" spans="2:22" x14ac:dyDescent="0.3">
      <c r="B2166" s="27">
        <v>2164</v>
      </c>
      <c r="C2166" s="70">
        <f t="shared" si="615"/>
        <v>1.6820510283790104E+29</v>
      </c>
      <c r="D2166" s="19">
        <f t="shared" si="605"/>
        <v>7.7371252455336267E+25</v>
      </c>
      <c r="E2166" s="8">
        <f t="shared" si="612"/>
        <v>3.6067092453724372E+65</v>
      </c>
      <c r="F2166" s="17">
        <f t="shared" si="616"/>
        <v>1.07</v>
      </c>
      <c r="G2166" s="17">
        <f t="shared" si="599"/>
        <v>65.557111133108506</v>
      </c>
      <c r="H2166" s="21">
        <f t="shared" si="600"/>
        <v>1.6820510283790104E+30</v>
      </c>
      <c r="I2166" s="22">
        <f t="shared" si="601"/>
        <v>30.225839166852658</v>
      </c>
      <c r="J2166" s="23">
        <f t="shared" si="606"/>
        <v>2.5961027400500955E+62</v>
      </c>
      <c r="K2166" s="22">
        <f t="shared" si="607"/>
        <v>62.414321875552801</v>
      </c>
      <c r="L2166" s="17">
        <v>1</v>
      </c>
      <c r="M2166" s="17">
        <f t="shared" si="613"/>
        <v>1.5434149715136495E+32</v>
      </c>
      <c r="N2166" s="17">
        <f t="shared" si="608"/>
        <v>10</v>
      </c>
      <c r="O2166" s="17">
        <f t="shared" si="609"/>
        <v>106.92782504182706</v>
      </c>
      <c r="P2166" s="17">
        <v>1</v>
      </c>
      <c r="Q2166" s="17">
        <f t="shared" si="614"/>
        <v>64</v>
      </c>
      <c r="R2166" s="28">
        <f t="shared" si="602"/>
        <v>2.1442329540074754E+36</v>
      </c>
      <c r="S2166" s="10">
        <f t="shared" si="610"/>
        <v>21.707473702622757</v>
      </c>
      <c r="T2166" s="10">
        <f t="shared" si="611"/>
        <v>46748.979212739294</v>
      </c>
      <c r="U2166" s="38">
        <f t="shared" si="603"/>
        <v>2.3364924660450861E+64</v>
      </c>
      <c r="V2166" s="6">
        <f t="shared" si="604"/>
        <v>0</v>
      </c>
    </row>
    <row r="2167" spans="2:22" x14ac:dyDescent="0.3">
      <c r="B2167" s="27">
        <v>2165</v>
      </c>
      <c r="C2167" s="70">
        <f t="shared" si="615"/>
        <v>1.6828247409035638E+29</v>
      </c>
      <c r="D2167" s="19">
        <f t="shared" si="605"/>
        <v>7.7371252455336267E+25</v>
      </c>
      <c r="E2167" s="8">
        <f t="shared" si="612"/>
        <v>3.859178892548508E+65</v>
      </c>
      <c r="F2167" s="17">
        <f t="shared" si="616"/>
        <v>1.07</v>
      </c>
      <c r="G2167" s="17">
        <f t="shared" si="599"/>
        <v>65.586494910793718</v>
      </c>
      <c r="H2167" s="21">
        <f t="shared" si="600"/>
        <v>1.6828247409035638E+30</v>
      </c>
      <c r="I2167" s="22">
        <f t="shared" si="601"/>
        <v>30.226038888393038</v>
      </c>
      <c r="J2167" s="23">
        <f t="shared" si="606"/>
        <v>2.5972968995441387E+62</v>
      </c>
      <c r="K2167" s="22">
        <f t="shared" si="607"/>
        <v>62.414521597093177</v>
      </c>
      <c r="L2167" s="17">
        <v>1</v>
      </c>
      <c r="M2167" s="17">
        <f t="shared" si="613"/>
        <v>1.5434149715136495E+32</v>
      </c>
      <c r="N2167" s="17">
        <f t="shared" si="608"/>
        <v>10</v>
      </c>
      <c r="O2167" s="17">
        <f t="shared" si="609"/>
        <v>106.92782504182706</v>
      </c>
      <c r="P2167" s="17">
        <v>1</v>
      </c>
      <c r="Q2167" s="17">
        <f t="shared" si="614"/>
        <v>64</v>
      </c>
      <c r="R2167" s="28">
        <f t="shared" si="602"/>
        <v>2.2932743967600502E+36</v>
      </c>
      <c r="S2167" s="10">
        <f t="shared" si="610"/>
        <v>23.216317782789428</v>
      </c>
      <c r="T2167" s="10">
        <f t="shared" si="611"/>
        <v>46772.195530522084</v>
      </c>
      <c r="U2167" s="38">
        <f t="shared" si="603"/>
        <v>2.3375672095897249E+64</v>
      </c>
      <c r="V2167" s="6">
        <f t="shared" si="604"/>
        <v>0</v>
      </c>
    </row>
    <row r="2168" spans="2:22" x14ac:dyDescent="0.3">
      <c r="B2168" s="27">
        <v>2166</v>
      </c>
      <c r="C2168" s="70">
        <f t="shared" si="615"/>
        <v>1.6835984534281172E+29</v>
      </c>
      <c r="D2168" s="19">
        <f t="shared" si="605"/>
        <v>7.7371252455336267E+25</v>
      </c>
      <c r="E2168" s="8">
        <f t="shared" si="612"/>
        <v>4.1293214150269038E+65</v>
      </c>
      <c r="F2168" s="17">
        <f t="shared" si="616"/>
        <v>1.07</v>
      </c>
      <c r="G2168" s="17">
        <f t="shared" si="599"/>
        <v>65.615878688478929</v>
      </c>
      <c r="H2168" s="21">
        <f t="shared" si="600"/>
        <v>1.6835984534281172E+30</v>
      </c>
      <c r="I2168" s="22">
        <f t="shared" si="601"/>
        <v>30.226238518128525</v>
      </c>
      <c r="J2168" s="23">
        <f t="shared" si="606"/>
        <v>2.5984910590381819E+62</v>
      </c>
      <c r="K2168" s="22">
        <f t="shared" si="607"/>
        <v>62.414721226828661</v>
      </c>
      <c r="L2168" s="17">
        <v>1</v>
      </c>
      <c r="M2168" s="17">
        <f t="shared" si="613"/>
        <v>1.5434149715136495E+32</v>
      </c>
      <c r="N2168" s="17">
        <f t="shared" si="608"/>
        <v>10</v>
      </c>
      <c r="O2168" s="17">
        <f t="shared" si="609"/>
        <v>106.92782504182706</v>
      </c>
      <c r="P2168" s="17">
        <v>1</v>
      </c>
      <c r="Q2168" s="17">
        <f t="shared" si="614"/>
        <v>64</v>
      </c>
      <c r="R2168" s="28">
        <f t="shared" si="602"/>
        <v>2.4526759374355823E+36</v>
      </c>
      <c r="S2168" s="10">
        <f t="shared" si="610"/>
        <v>24.830043915439663</v>
      </c>
      <c r="T2168" s="10">
        <f t="shared" si="611"/>
        <v>46797.025574437524</v>
      </c>
      <c r="U2168" s="38">
        <f t="shared" si="603"/>
        <v>2.3386419531343638E+64</v>
      </c>
      <c r="V2168" s="6">
        <f t="shared" si="604"/>
        <v>0</v>
      </c>
    </row>
    <row r="2169" spans="2:22" x14ac:dyDescent="0.3">
      <c r="B2169" s="27">
        <v>2167</v>
      </c>
      <c r="C2169" s="70">
        <f t="shared" si="615"/>
        <v>1.6843721659526705E+29</v>
      </c>
      <c r="D2169" s="19">
        <f t="shared" si="605"/>
        <v>7.7371252455336267E+25</v>
      </c>
      <c r="E2169" s="8">
        <f t="shared" si="612"/>
        <v>4.4183739140787874E+65</v>
      </c>
      <c r="F2169" s="17">
        <f t="shared" si="616"/>
        <v>1.07</v>
      </c>
      <c r="G2169" s="17">
        <f t="shared" si="599"/>
        <v>65.645262466164141</v>
      </c>
      <c r="H2169" s="21">
        <f t="shared" si="600"/>
        <v>1.6843721659526705E+30</v>
      </c>
      <c r="I2169" s="22">
        <f t="shared" si="601"/>
        <v>30.226438056143476</v>
      </c>
      <c r="J2169" s="23">
        <f t="shared" si="606"/>
        <v>2.5996852185322251E+62</v>
      </c>
      <c r="K2169" s="22">
        <f t="shared" si="607"/>
        <v>62.414920764843615</v>
      </c>
      <c r="L2169" s="17">
        <v>1</v>
      </c>
      <c r="M2169" s="17">
        <f t="shared" si="613"/>
        <v>1.5434149715136495E+32</v>
      </c>
      <c r="N2169" s="17">
        <f t="shared" si="608"/>
        <v>10</v>
      </c>
      <c r="O2169" s="17">
        <f t="shared" si="609"/>
        <v>106.92782504182706</v>
      </c>
      <c r="P2169" s="17">
        <v>1</v>
      </c>
      <c r="Q2169" s="17">
        <f t="shared" si="614"/>
        <v>64</v>
      </c>
      <c r="R2169" s="28">
        <f t="shared" si="602"/>
        <v>2.6231577577629836E+36</v>
      </c>
      <c r="S2169" s="10">
        <f t="shared" si="610"/>
        <v>26.555942971610694</v>
      </c>
      <c r="T2169" s="10">
        <f t="shared" si="611"/>
        <v>46823.581517409133</v>
      </c>
      <c r="U2169" s="38">
        <f t="shared" si="603"/>
        <v>2.3397166966790027E+64</v>
      </c>
      <c r="V2169" s="6">
        <f t="shared" si="604"/>
        <v>0</v>
      </c>
    </row>
    <row r="2170" spans="2:22" x14ac:dyDescent="0.3">
      <c r="B2170" s="27">
        <v>2168</v>
      </c>
      <c r="C2170" s="70">
        <f t="shared" si="615"/>
        <v>1.6851458784772239E+29</v>
      </c>
      <c r="D2170" s="19">
        <f t="shared" si="605"/>
        <v>7.7371252455336267E+25</v>
      </c>
      <c r="E2170" s="8">
        <f t="shared" si="612"/>
        <v>4.7276600880643026E+65</v>
      </c>
      <c r="F2170" s="17">
        <f t="shared" si="616"/>
        <v>1.07</v>
      </c>
      <c r="G2170" s="17">
        <f t="shared" si="599"/>
        <v>65.674646243849352</v>
      </c>
      <c r="H2170" s="21">
        <f t="shared" si="600"/>
        <v>1.6851458784772239E+30</v>
      </c>
      <c r="I2170" s="22">
        <f t="shared" si="601"/>
        <v>30.226637502522138</v>
      </c>
      <c r="J2170" s="23">
        <f t="shared" si="606"/>
        <v>2.6008793780262682E+62</v>
      </c>
      <c r="K2170" s="22">
        <f t="shared" si="607"/>
        <v>62.41512021122228</v>
      </c>
      <c r="L2170" s="17">
        <v>1</v>
      </c>
      <c r="M2170" s="17">
        <f t="shared" si="613"/>
        <v>1.5434149715136495E+32</v>
      </c>
      <c r="N2170" s="17">
        <f t="shared" si="608"/>
        <v>10</v>
      </c>
      <c r="O2170" s="17">
        <f t="shared" si="609"/>
        <v>106.92782504182706</v>
      </c>
      <c r="P2170" s="17">
        <v>1</v>
      </c>
      <c r="Q2170" s="17">
        <f t="shared" si="614"/>
        <v>64</v>
      </c>
      <c r="R2170" s="28">
        <f t="shared" si="602"/>
        <v>2.8054901053055631E+36</v>
      </c>
      <c r="S2170" s="10">
        <f t="shared" si="610"/>
        <v>28.401812671551991</v>
      </c>
      <c r="T2170" s="10">
        <f t="shared" si="611"/>
        <v>46851.983330080686</v>
      </c>
      <c r="U2170" s="38">
        <f t="shared" si="603"/>
        <v>2.3407914402236415E+64</v>
      </c>
      <c r="V2170" s="6">
        <f t="shared" si="604"/>
        <v>0</v>
      </c>
    </row>
    <row r="2171" spans="2:22" x14ac:dyDescent="0.3">
      <c r="B2171" s="27">
        <v>2169</v>
      </c>
      <c r="C2171" s="70">
        <f t="shared" si="615"/>
        <v>1.6859195910017773E+29</v>
      </c>
      <c r="D2171" s="19">
        <f t="shared" si="605"/>
        <v>7.7371252455336267E+25</v>
      </c>
      <c r="E2171" s="8">
        <f t="shared" si="612"/>
        <v>5.0585962942288042E+65</v>
      </c>
      <c r="F2171" s="17">
        <f t="shared" si="616"/>
        <v>1.07</v>
      </c>
      <c r="G2171" s="17">
        <f t="shared" si="599"/>
        <v>65.70403002153455</v>
      </c>
      <c r="H2171" s="21">
        <f t="shared" si="600"/>
        <v>1.6859195910017773E+30</v>
      </c>
      <c r="I2171" s="22">
        <f t="shared" si="601"/>
        <v>30.226836857348637</v>
      </c>
      <c r="J2171" s="23">
        <f t="shared" si="606"/>
        <v>2.6020735375203119E+62</v>
      </c>
      <c r="K2171" s="22">
        <f t="shared" si="607"/>
        <v>62.41531956604878</v>
      </c>
      <c r="L2171" s="17">
        <v>1</v>
      </c>
      <c r="M2171" s="17">
        <f t="shared" si="613"/>
        <v>1.5434149715136495E+32</v>
      </c>
      <c r="N2171" s="17">
        <f t="shared" si="608"/>
        <v>10</v>
      </c>
      <c r="O2171" s="17">
        <f t="shared" si="609"/>
        <v>106.92782504182706</v>
      </c>
      <c r="P2171" s="17">
        <v>1</v>
      </c>
      <c r="Q2171" s="17">
        <f t="shared" si="614"/>
        <v>64</v>
      </c>
      <c r="R2171" s="28">
        <f t="shared" si="602"/>
        <v>3.0004967741213414E+36</v>
      </c>
      <c r="S2171" s="10">
        <f t="shared" si="610"/>
        <v>30.375992821727881</v>
      </c>
      <c r="T2171" s="10">
        <f t="shared" si="611"/>
        <v>46882.359322902412</v>
      </c>
      <c r="U2171" s="38">
        <f t="shared" si="603"/>
        <v>2.3418661837682807E+64</v>
      </c>
      <c r="V2171" s="6">
        <f t="shared" si="604"/>
        <v>0</v>
      </c>
    </row>
    <row r="2172" spans="2:22" x14ac:dyDescent="0.3">
      <c r="B2172" s="27">
        <v>2170</v>
      </c>
      <c r="C2172" s="70">
        <f t="shared" si="615"/>
        <v>1.6866933035263306E+29</v>
      </c>
      <c r="D2172" s="19">
        <f t="shared" si="605"/>
        <v>7.7371252455336267E+25</v>
      </c>
      <c r="E2172" s="8">
        <f t="shared" si="612"/>
        <v>5.4126980348248211E+65</v>
      </c>
      <c r="F2172" s="17">
        <f t="shared" si="616"/>
        <v>1.07</v>
      </c>
      <c r="G2172" s="17">
        <f t="shared" si="599"/>
        <v>65.733413799219761</v>
      </c>
      <c r="H2172" s="21">
        <f t="shared" si="600"/>
        <v>1.6866933035263306E+30</v>
      </c>
      <c r="I2172" s="22">
        <f t="shared" si="601"/>
        <v>30.227036120706988</v>
      </c>
      <c r="J2172" s="23">
        <f t="shared" si="606"/>
        <v>2.603267697014355E+62</v>
      </c>
      <c r="K2172" s="22">
        <f t="shared" si="607"/>
        <v>62.415518829407127</v>
      </c>
      <c r="L2172" s="17">
        <v>1</v>
      </c>
      <c r="M2172" s="17">
        <f t="shared" si="613"/>
        <v>1.5434149715136495E+32</v>
      </c>
      <c r="N2172" s="17">
        <f t="shared" si="608"/>
        <v>10</v>
      </c>
      <c r="O2172" s="17">
        <f t="shared" si="609"/>
        <v>106.92782504182706</v>
      </c>
      <c r="P2172" s="17">
        <v>1</v>
      </c>
      <c r="Q2172" s="17">
        <f t="shared" si="614"/>
        <v>64</v>
      </c>
      <c r="R2172" s="28">
        <f t="shared" si="602"/>
        <v>3.2090588274161156E+36</v>
      </c>
      <c r="S2172" s="10">
        <f t="shared" si="610"/>
        <v>32.487403001671197</v>
      </c>
      <c r="T2172" s="10">
        <f t="shared" si="611"/>
        <v>46914.846725904084</v>
      </c>
      <c r="U2172" s="38">
        <f t="shared" si="603"/>
        <v>2.3429409273129196E+64</v>
      </c>
      <c r="V2172" s="6">
        <f t="shared" si="604"/>
        <v>0</v>
      </c>
    </row>
    <row r="2173" spans="2:22" x14ac:dyDescent="0.3">
      <c r="B2173" s="27">
        <v>2171</v>
      </c>
      <c r="C2173" s="70">
        <f t="shared" si="615"/>
        <v>1.687467016050884E+29</v>
      </c>
      <c r="D2173" s="19">
        <f t="shared" si="605"/>
        <v>7.7371252455336267E+25</v>
      </c>
      <c r="E2173" s="8">
        <f t="shared" si="612"/>
        <v>5.791586897262559E+65</v>
      </c>
      <c r="F2173" s="17">
        <f t="shared" si="616"/>
        <v>1.07</v>
      </c>
      <c r="G2173" s="17">
        <f t="shared" si="599"/>
        <v>65.762797576904973</v>
      </c>
      <c r="H2173" s="21">
        <f t="shared" si="600"/>
        <v>1.687467016050884E+30</v>
      </c>
      <c r="I2173" s="22">
        <f t="shared" si="601"/>
        <v>30.227235292681083</v>
      </c>
      <c r="J2173" s="23">
        <f t="shared" si="606"/>
        <v>2.6044618565083982E+62</v>
      </c>
      <c r="K2173" s="22">
        <f t="shared" si="607"/>
        <v>62.415718001381222</v>
      </c>
      <c r="L2173" s="17">
        <v>1</v>
      </c>
      <c r="M2173" s="17">
        <f t="shared" si="613"/>
        <v>1.5434149715136495E+32</v>
      </c>
      <c r="N2173" s="17">
        <f t="shared" si="608"/>
        <v>10</v>
      </c>
      <c r="O2173" s="17">
        <f t="shared" si="609"/>
        <v>106.92782504182706</v>
      </c>
      <c r="P2173" s="17">
        <v>1</v>
      </c>
      <c r="Q2173" s="17">
        <f t="shared" si="614"/>
        <v>64</v>
      </c>
      <c r="R2173" s="28">
        <f t="shared" si="602"/>
        <v>3.4321185790145954E+36</v>
      </c>
      <c r="S2173" s="10">
        <f t="shared" si="610"/>
        <v>34.745582871021668</v>
      </c>
      <c r="T2173" s="10">
        <f t="shared" si="611"/>
        <v>46949.592308775107</v>
      </c>
      <c r="U2173" s="38">
        <f t="shared" si="603"/>
        <v>2.3440156708575584E+64</v>
      </c>
      <c r="V2173" s="6">
        <f t="shared" si="604"/>
        <v>0</v>
      </c>
    </row>
    <row r="2174" spans="2:22" x14ac:dyDescent="0.3">
      <c r="B2174" s="27">
        <v>2172</v>
      </c>
      <c r="C2174" s="70">
        <f t="shared" si="615"/>
        <v>1.6882407285754373E+29</v>
      </c>
      <c r="D2174" s="19">
        <f t="shared" si="605"/>
        <v>7.7371252455336267E+25</v>
      </c>
      <c r="E2174" s="8">
        <f t="shared" si="612"/>
        <v>6.1969979800709389E+65</v>
      </c>
      <c r="F2174" s="17">
        <f t="shared" si="616"/>
        <v>1.07</v>
      </c>
      <c r="G2174" s="17">
        <f t="shared" si="599"/>
        <v>65.792181354590184</v>
      </c>
      <c r="H2174" s="21">
        <f t="shared" si="600"/>
        <v>1.6882407285754373E+30</v>
      </c>
      <c r="I2174" s="22">
        <f t="shared" si="601"/>
        <v>30.227434373354704</v>
      </c>
      <c r="J2174" s="23">
        <f t="shared" si="606"/>
        <v>2.6056560160024414E+62</v>
      </c>
      <c r="K2174" s="22">
        <f t="shared" si="607"/>
        <v>62.415917082054847</v>
      </c>
      <c r="L2174" s="17">
        <v>1</v>
      </c>
      <c r="M2174" s="17">
        <f t="shared" si="613"/>
        <v>1.5434149715136495E+32</v>
      </c>
      <c r="N2174" s="17">
        <f t="shared" si="608"/>
        <v>10</v>
      </c>
      <c r="O2174" s="17">
        <f t="shared" si="609"/>
        <v>106.92782504182706</v>
      </c>
      <c r="P2174" s="17">
        <v>1</v>
      </c>
      <c r="Q2174" s="17">
        <f t="shared" si="614"/>
        <v>64</v>
      </c>
      <c r="R2174" s="28">
        <f t="shared" si="602"/>
        <v>3.6706838516448172E+36</v>
      </c>
      <c r="S2174" s="10">
        <f t="shared" si="610"/>
        <v>37.160735278926282</v>
      </c>
      <c r="T2174" s="10">
        <f t="shared" si="611"/>
        <v>46986.753044054036</v>
      </c>
      <c r="U2174" s="38">
        <f t="shared" si="603"/>
        <v>2.3450904144021973E+64</v>
      </c>
      <c r="V2174" s="6">
        <f t="shared" si="604"/>
        <v>0</v>
      </c>
    </row>
    <row r="2175" spans="2:22" x14ac:dyDescent="0.3">
      <c r="B2175" s="27">
        <v>2173</v>
      </c>
      <c r="C2175" s="70">
        <f t="shared" si="615"/>
        <v>1.6890144410999907E+29</v>
      </c>
      <c r="D2175" s="19">
        <f t="shared" si="605"/>
        <v>7.7371252455336267E+25</v>
      </c>
      <c r="E2175" s="8">
        <f t="shared" si="612"/>
        <v>6.6307878386759053E+65</v>
      </c>
      <c r="F2175" s="17">
        <f t="shared" si="616"/>
        <v>1.07</v>
      </c>
      <c r="G2175" s="17">
        <f t="shared" si="599"/>
        <v>65.821565132275396</v>
      </c>
      <c r="H2175" s="21">
        <f t="shared" si="600"/>
        <v>1.6890144410999907E+30</v>
      </c>
      <c r="I2175" s="22">
        <f t="shared" si="601"/>
        <v>30.22763336281152</v>
      </c>
      <c r="J2175" s="23">
        <f t="shared" si="606"/>
        <v>2.606850175496485E+62</v>
      </c>
      <c r="K2175" s="22">
        <f t="shared" si="607"/>
        <v>62.416116071511659</v>
      </c>
      <c r="L2175" s="17">
        <v>1</v>
      </c>
      <c r="M2175" s="17">
        <f t="shared" si="613"/>
        <v>1.5434149715136495E+32</v>
      </c>
      <c r="N2175" s="17">
        <f t="shared" si="608"/>
        <v>10</v>
      </c>
      <c r="O2175" s="17">
        <f t="shared" si="609"/>
        <v>106.92782504182706</v>
      </c>
      <c r="P2175" s="17">
        <v>1</v>
      </c>
      <c r="Q2175" s="17">
        <f t="shared" si="614"/>
        <v>64</v>
      </c>
      <c r="R2175" s="28">
        <f t="shared" si="602"/>
        <v>3.9258325312822819E+36</v>
      </c>
      <c r="S2175" s="10">
        <f t="shared" si="610"/>
        <v>39.743772370646056</v>
      </c>
      <c r="T2175" s="10">
        <f t="shared" si="611"/>
        <v>47026.496816424682</v>
      </c>
      <c r="U2175" s="38">
        <f t="shared" si="603"/>
        <v>2.3461651579468364E+64</v>
      </c>
      <c r="V2175" s="6">
        <f t="shared" si="604"/>
        <v>0</v>
      </c>
    </row>
    <row r="2176" spans="2:22" x14ac:dyDescent="0.3">
      <c r="B2176" s="27">
        <v>2174</v>
      </c>
      <c r="C2176" s="70">
        <f t="shared" si="615"/>
        <v>1.6897881536245441E+29</v>
      </c>
      <c r="D2176" s="19">
        <f t="shared" si="605"/>
        <v>7.7371252455336267E+25</v>
      </c>
      <c r="E2176" s="8">
        <f t="shared" si="612"/>
        <v>7.0949429873832187E+65</v>
      </c>
      <c r="F2176" s="17">
        <f t="shared" si="616"/>
        <v>1.07</v>
      </c>
      <c r="G2176" s="17">
        <f t="shared" si="599"/>
        <v>65.850948909960607</v>
      </c>
      <c r="H2176" s="21">
        <f t="shared" si="600"/>
        <v>1.6897881536245441E+30</v>
      </c>
      <c r="I2176" s="22">
        <f t="shared" si="601"/>
        <v>30.227832261135081</v>
      </c>
      <c r="J2176" s="23">
        <f t="shared" si="606"/>
        <v>2.6080443349905282E+62</v>
      </c>
      <c r="K2176" s="22">
        <f t="shared" si="607"/>
        <v>62.41631496983522</v>
      </c>
      <c r="L2176" s="17">
        <v>1</v>
      </c>
      <c r="M2176" s="17">
        <f t="shared" si="613"/>
        <v>1.5434149715136495E+32</v>
      </c>
      <c r="N2176" s="17">
        <f t="shared" si="608"/>
        <v>10</v>
      </c>
      <c r="O2176" s="17">
        <f t="shared" si="609"/>
        <v>106.92782504182706</v>
      </c>
      <c r="P2176" s="17">
        <v>1</v>
      </c>
      <c r="Q2176" s="17">
        <f t="shared" si="614"/>
        <v>64</v>
      </c>
      <c r="R2176" s="28">
        <f t="shared" si="602"/>
        <v>4.1987174381384922E+36</v>
      </c>
      <c r="S2176" s="10">
        <f t="shared" si="610"/>
        <v>42.506364899761337</v>
      </c>
      <c r="T2176" s="10">
        <f t="shared" si="611"/>
        <v>47069.003181324442</v>
      </c>
      <c r="U2176" s="38">
        <f t="shared" si="603"/>
        <v>2.3472399014914753E+64</v>
      </c>
      <c r="V2176" s="6">
        <f t="shared" si="604"/>
        <v>0</v>
      </c>
    </row>
    <row r="2177" spans="2:22" x14ac:dyDescent="0.3">
      <c r="B2177" s="27">
        <v>2175</v>
      </c>
      <c r="C2177" s="70">
        <f t="shared" si="615"/>
        <v>3.3811237322981949E+29</v>
      </c>
      <c r="D2177" s="19">
        <f t="shared" si="605"/>
        <v>1.5474250491067253E+26</v>
      </c>
      <c r="E2177" s="8">
        <f t="shared" si="612"/>
        <v>7.591588996500044E+65</v>
      </c>
      <c r="F2177" s="17">
        <f t="shared" si="616"/>
        <v>1.07</v>
      </c>
      <c r="G2177" s="17">
        <f t="shared" si="599"/>
        <v>65.880332687645819</v>
      </c>
      <c r="H2177" s="21">
        <f t="shared" si="600"/>
        <v>3.3811237322981949E+30</v>
      </c>
      <c r="I2177" s="22">
        <f t="shared" si="601"/>
        <v>30.529061064072806</v>
      </c>
      <c r="J2177" s="23">
        <f t="shared" si="606"/>
        <v>1.5655430966907429E+63</v>
      </c>
      <c r="K2177" s="22">
        <f t="shared" si="607"/>
        <v>63.194665027492604</v>
      </c>
      <c r="L2177" s="17">
        <v>3</v>
      </c>
      <c r="M2177" s="17">
        <f t="shared" si="613"/>
        <v>4.6302449145409488E+32</v>
      </c>
      <c r="N2177" s="17">
        <f t="shared" si="608"/>
        <v>30</v>
      </c>
      <c r="O2177" s="17">
        <f t="shared" si="609"/>
        <v>108.51278754254822</v>
      </c>
      <c r="P2177" s="17">
        <v>1</v>
      </c>
      <c r="Q2177" s="17">
        <f t="shared" si="614"/>
        <v>64</v>
      </c>
      <c r="R2177" s="28">
        <f t="shared" si="602"/>
        <v>2.2452857681549382E+36</v>
      </c>
      <c r="S2177" s="10">
        <f t="shared" si="610"/>
        <v>7.5768324948096319</v>
      </c>
      <c r="T2177" s="10">
        <f t="shared" si="611"/>
        <v>47166.58001381925</v>
      </c>
      <c r="U2177" s="38">
        <f t="shared" si="603"/>
        <v>1.4089887870216686E+65</v>
      </c>
      <c r="V2177" s="6">
        <f t="shared" si="604"/>
        <v>90</v>
      </c>
    </row>
    <row r="2178" spans="2:22" x14ac:dyDescent="0.3">
      <c r="B2178" s="27">
        <v>2176</v>
      </c>
      <c r="C2178" s="70">
        <f t="shared" si="615"/>
        <v>3.3826711573473016E+29</v>
      </c>
      <c r="D2178" s="19">
        <f t="shared" si="605"/>
        <v>1.5474250491067253E+26</v>
      </c>
      <c r="E2178" s="8">
        <f t="shared" si="612"/>
        <v>8.1230002262550478E+65</v>
      </c>
      <c r="F2178" s="17">
        <f t="shared" si="616"/>
        <v>1.07</v>
      </c>
      <c r="G2178" s="17">
        <f t="shared" si="599"/>
        <v>65.909716465331016</v>
      </c>
      <c r="H2178" s="21">
        <f t="shared" si="600"/>
        <v>3.3826711573473016E+30</v>
      </c>
      <c r="I2178" s="22">
        <f t="shared" si="601"/>
        <v>30.529259780380048</v>
      </c>
      <c r="J2178" s="23">
        <f t="shared" si="606"/>
        <v>1.5662595923871689E+63</v>
      </c>
      <c r="K2178" s="22">
        <f t="shared" si="607"/>
        <v>63.19486374379985</v>
      </c>
      <c r="L2178" s="17">
        <v>1</v>
      </c>
      <c r="M2178" s="17">
        <f t="shared" si="613"/>
        <v>4.6302449145409488E+32</v>
      </c>
      <c r="N2178" s="17">
        <f t="shared" si="608"/>
        <v>10</v>
      </c>
      <c r="O2178" s="17">
        <f t="shared" si="609"/>
        <v>108.51278754254822</v>
      </c>
      <c r="P2178" s="17">
        <v>1</v>
      </c>
      <c r="Q2178" s="17">
        <f t="shared" si="614"/>
        <v>64</v>
      </c>
      <c r="R2178" s="28">
        <f t="shared" si="602"/>
        <v>2.4013567528169435E+36</v>
      </c>
      <c r="S2178" s="10">
        <f t="shared" si="610"/>
        <v>8.1035020728454619</v>
      </c>
      <c r="T2178" s="10">
        <f t="shared" si="611"/>
        <v>47174.683515892095</v>
      </c>
      <c r="U2178" s="38">
        <f t="shared" si="603"/>
        <v>1.4096336331484519E+65</v>
      </c>
      <c r="V2178" s="6">
        <f t="shared" si="604"/>
        <v>0</v>
      </c>
    </row>
    <row r="2179" spans="2:22" x14ac:dyDescent="0.3">
      <c r="B2179" s="27">
        <v>2177</v>
      </c>
      <c r="C2179" s="70">
        <f t="shared" si="615"/>
        <v>3.3842185823964083E+29</v>
      </c>
      <c r="D2179" s="19">
        <f t="shared" si="605"/>
        <v>1.5474250491067253E+26</v>
      </c>
      <c r="E2179" s="8">
        <f t="shared" si="612"/>
        <v>8.6916102420929025E+65</v>
      </c>
      <c r="F2179" s="17">
        <f t="shared" si="616"/>
        <v>1.07</v>
      </c>
      <c r="G2179" s="17">
        <f t="shared" ref="G2179:G2242" si="617">LOG10(E2179)</f>
        <v>65.939100243016227</v>
      </c>
      <c r="H2179" s="21">
        <f t="shared" ref="H2179:H2242" si="618">C2179 * ($W$4)</f>
        <v>3.3842185823964083E+30</v>
      </c>
      <c r="I2179" s="22">
        <f t="shared" ref="I2179:I2242" si="619">LOG10(H2179)</f>
        <v>30.529458405804</v>
      </c>
      <c r="J2179" s="23">
        <f t="shared" si="606"/>
        <v>1.5669760880835949E+63</v>
      </c>
      <c r="K2179" s="22">
        <f t="shared" si="607"/>
        <v>63.195062369223805</v>
      </c>
      <c r="L2179" s="17">
        <v>1</v>
      </c>
      <c r="M2179" s="17">
        <f t="shared" si="613"/>
        <v>4.6302449145409488E+32</v>
      </c>
      <c r="N2179" s="17">
        <f t="shared" si="608"/>
        <v>10</v>
      </c>
      <c r="O2179" s="17">
        <f t="shared" si="609"/>
        <v>108.51278754254822</v>
      </c>
      <c r="P2179" s="17">
        <v>1</v>
      </c>
      <c r="Q2179" s="17">
        <f t="shared" si="614"/>
        <v>64</v>
      </c>
      <c r="R2179" s="28">
        <f t="shared" ref="R2179:R2242" si="620">E2179/C2179</f>
        <v>2.56827685046817E+36</v>
      </c>
      <c r="S2179" s="10">
        <f t="shared" si="610"/>
        <v>8.6667825415761293</v>
      </c>
      <c r="T2179" s="10">
        <f t="shared" si="611"/>
        <v>47183.350298433674</v>
      </c>
      <c r="U2179" s="38">
        <f t="shared" ref="U2179:U2242" si="621">J2179*$Z$4</f>
        <v>1.4102784792752353E+65</v>
      </c>
      <c r="V2179" s="6">
        <f t="shared" ref="V2179:V2242" si="622">IF(L2179 = 1, 0, $Z$4)</f>
        <v>0</v>
      </c>
    </row>
    <row r="2180" spans="2:22" x14ac:dyDescent="0.3">
      <c r="B2180" s="27">
        <v>2178</v>
      </c>
      <c r="C2180" s="70">
        <f t="shared" si="615"/>
        <v>3.3857660074455151E+29</v>
      </c>
      <c r="D2180" s="19">
        <f t="shared" ref="D2180:D2243" si="623">2^(QUOTIENT(B2180,25))</f>
        <v>1.5474250491067253E+26</v>
      </c>
      <c r="E2180" s="8">
        <f t="shared" si="612"/>
        <v>9.3000229590394054E+65</v>
      </c>
      <c r="F2180" s="17">
        <f t="shared" si="616"/>
        <v>1.07</v>
      </c>
      <c r="G2180" s="17">
        <f t="shared" si="617"/>
        <v>65.968484020701439</v>
      </c>
      <c r="H2180" s="21">
        <f t="shared" si="618"/>
        <v>3.3857660074455151E+30</v>
      </c>
      <c r="I2180" s="22">
        <f t="shared" si="619"/>
        <v>30.529656940427756</v>
      </c>
      <c r="J2180" s="23">
        <f t="shared" ref="J2180:J2243" si="624">H2180 * M2180</f>
        <v>1.5676925837800209E+63</v>
      </c>
      <c r="K2180" s="22">
        <f t="shared" ref="K2180:K2243" si="625">LOG10(J2180)</f>
        <v>63.195260903847561</v>
      </c>
      <c r="L2180" s="17">
        <v>1</v>
      </c>
      <c r="M2180" s="17">
        <f t="shared" si="613"/>
        <v>4.6302449145409488E+32</v>
      </c>
      <c r="N2180" s="17">
        <f t="shared" ref="N2180:N2243" si="626">L2180*10</f>
        <v>10</v>
      </c>
      <c r="O2180" s="17">
        <f t="shared" ref="O2180:O2243" si="627">LOG(M2180,2)</f>
        <v>108.51278754254822</v>
      </c>
      <c r="P2180" s="17">
        <v>1</v>
      </c>
      <c r="Q2180" s="17">
        <f t="shared" si="614"/>
        <v>64</v>
      </c>
      <c r="R2180" s="28">
        <f t="shared" si="620"/>
        <v>2.7468002628025864E+36</v>
      </c>
      <c r="S2180" s="10">
        <f t="shared" ref="S2180:S2243" si="628">(E2180/J2180)/Q2180</f>
        <v>9.2692189934720677</v>
      </c>
      <c r="T2180" s="10">
        <f t="shared" ref="T2180:T2243" si="629">T2179+S2180+V2180</f>
        <v>47192.619517427149</v>
      </c>
      <c r="U2180" s="38">
        <f t="shared" si="621"/>
        <v>1.4109233254020187E+65</v>
      </c>
      <c r="V2180" s="6">
        <f t="shared" si="622"/>
        <v>0</v>
      </c>
    </row>
    <row r="2181" spans="2:22" x14ac:dyDescent="0.3">
      <c r="B2181" s="27">
        <v>2179</v>
      </c>
      <c r="C2181" s="70">
        <f t="shared" si="615"/>
        <v>3.3873134324946218E+29</v>
      </c>
      <c r="D2181" s="19">
        <f t="shared" si="623"/>
        <v>1.5474250491067253E+26</v>
      </c>
      <c r="E2181" s="8">
        <f t="shared" ref="E2181:E2244" si="630">E2180 * F2180</f>
        <v>9.9510245661721637E+65</v>
      </c>
      <c r="F2181" s="17">
        <f t="shared" si="616"/>
        <v>1.07</v>
      </c>
      <c r="G2181" s="17">
        <f t="shared" si="617"/>
        <v>65.99786779838665</v>
      </c>
      <c r="H2181" s="21">
        <f t="shared" si="618"/>
        <v>3.3873134324946218E+30</v>
      </c>
      <c r="I2181" s="22">
        <f t="shared" si="619"/>
        <v>30.529855384334297</v>
      </c>
      <c r="J2181" s="23">
        <f t="shared" si="624"/>
        <v>1.5684090794764467E+63</v>
      </c>
      <c r="K2181" s="22">
        <f t="shared" si="625"/>
        <v>63.195459347754095</v>
      </c>
      <c r="L2181" s="17">
        <v>1</v>
      </c>
      <c r="M2181" s="17">
        <f t="shared" ref="M2181:M2244" si="631">M2180*L2181</f>
        <v>4.6302449145409488E+32</v>
      </c>
      <c r="N2181" s="17">
        <f t="shared" si="626"/>
        <v>10</v>
      </c>
      <c r="O2181" s="17">
        <f t="shared" si="627"/>
        <v>108.51278754254822</v>
      </c>
      <c r="P2181" s="17">
        <v>1</v>
      </c>
      <c r="Q2181" s="17">
        <f t="shared" ref="Q2181:Q2244" si="632">Q2180*P2181</f>
        <v>64</v>
      </c>
      <c r="R2181" s="28">
        <f t="shared" si="620"/>
        <v>2.9377336241493394E+36</v>
      </c>
      <c r="S2181" s="10">
        <f t="shared" si="628"/>
        <v>9.9135334576322833</v>
      </c>
      <c r="T2181" s="10">
        <f t="shared" si="629"/>
        <v>47202.533050884784</v>
      </c>
      <c r="U2181" s="38">
        <f t="shared" si="621"/>
        <v>1.4115681715288021E+65</v>
      </c>
      <c r="V2181" s="6">
        <f t="shared" si="622"/>
        <v>0</v>
      </c>
    </row>
    <row r="2182" spans="2:22" x14ac:dyDescent="0.3">
      <c r="B2182" s="27">
        <v>2180</v>
      </c>
      <c r="C2182" s="70">
        <f t="shared" si="615"/>
        <v>3.3888608575437285E+29</v>
      </c>
      <c r="D2182" s="19">
        <f t="shared" si="623"/>
        <v>1.5474250491067253E+26</v>
      </c>
      <c r="E2182" s="8">
        <f t="shared" si="630"/>
        <v>1.0647596285804216E+66</v>
      </c>
      <c r="F2182" s="17">
        <f t="shared" si="616"/>
        <v>1.07</v>
      </c>
      <c r="G2182" s="17">
        <f t="shared" si="617"/>
        <v>66.027251576071862</v>
      </c>
      <c r="H2182" s="21">
        <f t="shared" si="618"/>
        <v>3.3888608575437285E+30</v>
      </c>
      <c r="I2182" s="22">
        <f t="shared" si="619"/>
        <v>30.530053737606483</v>
      </c>
      <c r="J2182" s="23">
        <f t="shared" si="624"/>
        <v>1.5691255751728727E+63</v>
      </c>
      <c r="K2182" s="22">
        <f t="shared" si="625"/>
        <v>63.195657701026285</v>
      </c>
      <c r="L2182" s="17">
        <v>1</v>
      </c>
      <c r="M2182" s="17">
        <f t="shared" si="631"/>
        <v>4.6302449145409488E+32</v>
      </c>
      <c r="N2182" s="17">
        <f t="shared" si="626"/>
        <v>10</v>
      </c>
      <c r="O2182" s="17">
        <f t="shared" si="627"/>
        <v>108.51278754254822</v>
      </c>
      <c r="P2182" s="17">
        <v>1</v>
      </c>
      <c r="Q2182" s="17">
        <f t="shared" si="632"/>
        <v>64</v>
      </c>
      <c r="R2182" s="28">
        <f t="shared" si="620"/>
        <v>3.1419396467996837E+36</v>
      </c>
      <c r="S2182" s="10">
        <f t="shared" si="628"/>
        <v>10.602637201127884</v>
      </c>
      <c r="T2182" s="10">
        <f t="shared" si="629"/>
        <v>47213.135688085909</v>
      </c>
      <c r="U2182" s="38">
        <f t="shared" si="621"/>
        <v>1.4122130176555855E+65</v>
      </c>
      <c r="V2182" s="6">
        <f t="shared" si="622"/>
        <v>0</v>
      </c>
    </row>
    <row r="2183" spans="2:22" x14ac:dyDescent="0.3">
      <c r="B2183" s="27">
        <v>2181</v>
      </c>
      <c r="C2183" s="70">
        <f t="shared" si="615"/>
        <v>3.3904082825928352E+29</v>
      </c>
      <c r="D2183" s="19">
        <f t="shared" si="623"/>
        <v>1.5474250491067253E+26</v>
      </c>
      <c r="E2183" s="8">
        <f t="shared" si="630"/>
        <v>1.1392928025810512E+66</v>
      </c>
      <c r="F2183" s="17">
        <f t="shared" si="616"/>
        <v>1.07</v>
      </c>
      <c r="G2183" s="17">
        <f t="shared" si="617"/>
        <v>66.056635353757073</v>
      </c>
      <c r="H2183" s="21">
        <f t="shared" si="618"/>
        <v>3.3904082825928352E+30</v>
      </c>
      <c r="I2183" s="22">
        <f t="shared" si="619"/>
        <v>30.530252000327071</v>
      </c>
      <c r="J2183" s="23">
        <f t="shared" si="624"/>
        <v>1.5698420708692987E+63</v>
      </c>
      <c r="K2183" s="22">
        <f t="shared" si="625"/>
        <v>63.195855963746872</v>
      </c>
      <c r="L2183" s="17">
        <v>1</v>
      </c>
      <c r="M2183" s="17">
        <f t="shared" si="631"/>
        <v>4.6302449145409488E+32</v>
      </c>
      <c r="N2183" s="17">
        <f t="shared" si="626"/>
        <v>10</v>
      </c>
      <c r="O2183" s="17">
        <f t="shared" si="627"/>
        <v>108.51278754254822</v>
      </c>
      <c r="P2183" s="17">
        <v>1</v>
      </c>
      <c r="Q2183" s="17">
        <f t="shared" si="632"/>
        <v>64</v>
      </c>
      <c r="R2183" s="28">
        <f t="shared" si="620"/>
        <v>3.3603410197835234E+36</v>
      </c>
      <c r="S2183" s="10">
        <f t="shared" si="628"/>
        <v>11.33964388562436</v>
      </c>
      <c r="T2183" s="10">
        <f t="shared" si="629"/>
        <v>47224.475331971531</v>
      </c>
      <c r="U2183" s="38">
        <f t="shared" si="621"/>
        <v>1.4128578637823688E+65</v>
      </c>
      <c r="V2183" s="6">
        <f t="shared" si="622"/>
        <v>0</v>
      </c>
    </row>
    <row r="2184" spans="2:22" x14ac:dyDescent="0.3">
      <c r="B2184" s="27">
        <v>2182</v>
      </c>
      <c r="C2184" s="70">
        <f t="shared" si="615"/>
        <v>3.391955707641942E+29</v>
      </c>
      <c r="D2184" s="19">
        <f t="shared" si="623"/>
        <v>1.5474250491067253E+26</v>
      </c>
      <c r="E2184" s="8">
        <f t="shared" si="630"/>
        <v>1.2190432987617249E+66</v>
      </c>
      <c r="F2184" s="17">
        <f t="shared" si="616"/>
        <v>1.07</v>
      </c>
      <c r="G2184" s="17">
        <f t="shared" si="617"/>
        <v>66.086019131442285</v>
      </c>
      <c r="H2184" s="21">
        <f t="shared" si="618"/>
        <v>3.391955707641942E+30</v>
      </c>
      <c r="I2184" s="22">
        <f t="shared" si="619"/>
        <v>30.530450172578696</v>
      </c>
      <c r="J2184" s="23">
        <f t="shared" si="624"/>
        <v>1.5705585665657247E+63</v>
      </c>
      <c r="K2184" s="22">
        <f t="shared" si="625"/>
        <v>63.196054135998494</v>
      </c>
      <c r="L2184" s="17">
        <v>1</v>
      </c>
      <c r="M2184" s="17">
        <f t="shared" si="631"/>
        <v>4.6302449145409488E+32</v>
      </c>
      <c r="N2184" s="17">
        <f t="shared" si="626"/>
        <v>10</v>
      </c>
      <c r="O2184" s="17">
        <f t="shared" si="627"/>
        <v>108.51278754254822</v>
      </c>
      <c r="P2184" s="17">
        <v>1</v>
      </c>
      <c r="Q2184" s="17">
        <f t="shared" si="632"/>
        <v>64</v>
      </c>
      <c r="R2184" s="28">
        <f t="shared" si="620"/>
        <v>3.5939245787180198E+36</v>
      </c>
      <c r="S2184" s="10">
        <f t="shared" si="628"/>
        <v>12.127883638750539</v>
      </c>
      <c r="T2184" s="10">
        <f t="shared" si="629"/>
        <v>47236.603215610281</v>
      </c>
      <c r="U2184" s="38">
        <f t="shared" si="621"/>
        <v>1.4135027099091522E+65</v>
      </c>
      <c r="V2184" s="6">
        <f t="shared" si="622"/>
        <v>0</v>
      </c>
    </row>
    <row r="2185" spans="2:22" x14ac:dyDescent="0.3">
      <c r="B2185" s="27">
        <v>2183</v>
      </c>
      <c r="C2185" s="70">
        <f t="shared" si="615"/>
        <v>3.3935031326910487E+29</v>
      </c>
      <c r="D2185" s="19">
        <f t="shared" si="623"/>
        <v>1.5474250491067253E+26</v>
      </c>
      <c r="E2185" s="8">
        <f t="shared" si="630"/>
        <v>1.3043763296750458E+66</v>
      </c>
      <c r="F2185" s="17">
        <f t="shared" si="616"/>
        <v>1.07</v>
      </c>
      <c r="G2185" s="17">
        <f t="shared" si="617"/>
        <v>66.115402909127496</v>
      </c>
      <c r="H2185" s="21">
        <f t="shared" si="618"/>
        <v>3.3935031326910487E+30</v>
      </c>
      <c r="I2185" s="22">
        <f t="shared" si="619"/>
        <v>30.530648254443886</v>
      </c>
      <c r="J2185" s="23">
        <f t="shared" si="624"/>
        <v>1.5712750622621507E+63</v>
      </c>
      <c r="K2185" s="22">
        <f t="shared" si="625"/>
        <v>63.196252217863687</v>
      </c>
      <c r="L2185" s="17">
        <v>1</v>
      </c>
      <c r="M2185" s="17">
        <f t="shared" si="631"/>
        <v>4.6302449145409488E+32</v>
      </c>
      <c r="N2185" s="17">
        <f t="shared" si="626"/>
        <v>10</v>
      </c>
      <c r="O2185" s="17">
        <f t="shared" si="627"/>
        <v>108.51278754254822</v>
      </c>
      <c r="P2185" s="17">
        <v>1</v>
      </c>
      <c r="Q2185" s="17">
        <f t="shared" si="632"/>
        <v>64</v>
      </c>
      <c r="R2185" s="28">
        <f t="shared" si="620"/>
        <v>3.843745765576103E+36</v>
      </c>
      <c r="S2185" s="10">
        <f t="shared" si="628"/>
        <v>12.970918103817176</v>
      </c>
      <c r="T2185" s="10">
        <f t="shared" si="629"/>
        <v>47249.574133714101</v>
      </c>
      <c r="U2185" s="38">
        <f t="shared" si="621"/>
        <v>1.4141475560359356E+65</v>
      </c>
      <c r="V2185" s="6">
        <f t="shared" si="622"/>
        <v>0</v>
      </c>
    </row>
    <row r="2186" spans="2:22" x14ac:dyDescent="0.3">
      <c r="B2186" s="27">
        <v>2184</v>
      </c>
      <c r="C2186" s="70">
        <f t="shared" si="615"/>
        <v>3.3950505577401554E+29</v>
      </c>
      <c r="D2186" s="19">
        <f t="shared" si="623"/>
        <v>1.5474250491067253E+26</v>
      </c>
      <c r="E2186" s="8">
        <f t="shared" si="630"/>
        <v>1.3956826727522991E+66</v>
      </c>
      <c r="F2186" s="17">
        <f t="shared" si="616"/>
        <v>1.07</v>
      </c>
      <c r="G2186" s="17">
        <f t="shared" si="617"/>
        <v>66.144786686812694</v>
      </c>
      <c r="H2186" s="21">
        <f t="shared" si="618"/>
        <v>3.3950505577401554E+30</v>
      </c>
      <c r="I2186" s="22">
        <f t="shared" si="619"/>
        <v>30.530846246005055</v>
      </c>
      <c r="J2186" s="23">
        <f t="shared" si="624"/>
        <v>1.5719915579585767E+63</v>
      </c>
      <c r="K2186" s="22">
        <f t="shared" si="625"/>
        <v>63.19645020942486</v>
      </c>
      <c r="L2186" s="17">
        <v>1</v>
      </c>
      <c r="M2186" s="17">
        <f t="shared" si="631"/>
        <v>4.6302449145409488E+32</v>
      </c>
      <c r="N2186" s="17">
        <f t="shared" si="626"/>
        <v>10</v>
      </c>
      <c r="O2186" s="17">
        <f t="shared" si="627"/>
        <v>108.51278754254822</v>
      </c>
      <c r="P2186" s="17">
        <v>1</v>
      </c>
      <c r="Q2186" s="17">
        <f t="shared" si="632"/>
        <v>64</v>
      </c>
      <c r="R2186" s="28">
        <f t="shared" si="620"/>
        <v>4.1109333985332642E+36</v>
      </c>
      <c r="S2186" s="10">
        <f t="shared" si="628"/>
        <v>13.872556535910686</v>
      </c>
      <c r="T2186" s="10">
        <f t="shared" si="629"/>
        <v>47263.446690250013</v>
      </c>
      <c r="U2186" s="38">
        <f t="shared" si="621"/>
        <v>1.414792402162719E+65</v>
      </c>
      <c r="V2186" s="6">
        <f t="shared" si="622"/>
        <v>0</v>
      </c>
    </row>
    <row r="2187" spans="2:22" x14ac:dyDescent="0.3">
      <c r="B2187" s="27">
        <v>2185</v>
      </c>
      <c r="C2187" s="70">
        <f t="shared" si="615"/>
        <v>3.3965979827892621E+29</v>
      </c>
      <c r="D2187" s="19">
        <f t="shared" si="623"/>
        <v>1.5474250491067253E+26</v>
      </c>
      <c r="E2187" s="8">
        <f t="shared" si="630"/>
        <v>1.4933804598449601E+66</v>
      </c>
      <c r="F2187" s="17">
        <f t="shared" si="616"/>
        <v>1.07</v>
      </c>
      <c r="G2187" s="17">
        <f t="shared" si="617"/>
        <v>66.174170464497905</v>
      </c>
      <c r="H2187" s="21">
        <f t="shared" si="618"/>
        <v>3.3965979827892621E+30</v>
      </c>
      <c r="I2187" s="22">
        <f t="shared" si="619"/>
        <v>30.531044147344502</v>
      </c>
      <c r="J2187" s="23">
        <f t="shared" si="624"/>
        <v>1.5727080536550027E+63</v>
      </c>
      <c r="K2187" s="22">
        <f t="shared" si="625"/>
        <v>63.196648110764308</v>
      </c>
      <c r="L2187" s="17">
        <v>1</v>
      </c>
      <c r="M2187" s="17">
        <f t="shared" si="631"/>
        <v>4.6302449145409488E+32</v>
      </c>
      <c r="N2187" s="17">
        <f t="shared" si="626"/>
        <v>10</v>
      </c>
      <c r="O2187" s="17">
        <f t="shared" si="627"/>
        <v>108.51278754254822</v>
      </c>
      <c r="P2187" s="17">
        <v>1</v>
      </c>
      <c r="Q2187" s="17">
        <f t="shared" si="632"/>
        <v>64</v>
      </c>
      <c r="R2187" s="28">
        <f t="shared" si="620"/>
        <v>4.3966947734527203E+36</v>
      </c>
      <c r="S2187" s="10">
        <f t="shared" si="628"/>
        <v>14.836873017117634</v>
      </c>
      <c r="T2187" s="10">
        <f t="shared" si="629"/>
        <v>47278.283563267134</v>
      </c>
      <c r="U2187" s="38">
        <f t="shared" si="621"/>
        <v>1.4154372482895023E+65</v>
      </c>
      <c r="V2187" s="6">
        <f t="shared" si="622"/>
        <v>0</v>
      </c>
    </row>
    <row r="2188" spans="2:22" x14ac:dyDescent="0.3">
      <c r="B2188" s="27">
        <v>2186</v>
      </c>
      <c r="C2188" s="70">
        <f t="shared" si="615"/>
        <v>3.3981454078383689E+29</v>
      </c>
      <c r="D2188" s="19">
        <f t="shared" si="623"/>
        <v>1.5474250491067253E+26</v>
      </c>
      <c r="E2188" s="8">
        <f t="shared" si="630"/>
        <v>1.5979170920341074E+66</v>
      </c>
      <c r="F2188" s="17">
        <f t="shared" si="616"/>
        <v>1.07</v>
      </c>
      <c r="G2188" s="17">
        <f t="shared" si="617"/>
        <v>66.203554242183117</v>
      </c>
      <c r="H2188" s="21">
        <f t="shared" si="618"/>
        <v>3.3981454078383689E+30</v>
      </c>
      <c r="I2188" s="22">
        <f t="shared" si="619"/>
        <v>30.531241958544417</v>
      </c>
      <c r="J2188" s="23">
        <f t="shared" si="624"/>
        <v>1.5734245493514285E+63</v>
      </c>
      <c r="K2188" s="22">
        <f t="shared" si="625"/>
        <v>63.196845921964218</v>
      </c>
      <c r="L2188" s="17">
        <v>1</v>
      </c>
      <c r="M2188" s="17">
        <f t="shared" si="631"/>
        <v>4.6302449145409488E+32</v>
      </c>
      <c r="N2188" s="17">
        <f t="shared" si="626"/>
        <v>10</v>
      </c>
      <c r="O2188" s="17">
        <f t="shared" si="627"/>
        <v>108.51278754254822</v>
      </c>
      <c r="P2188" s="17">
        <v>1</v>
      </c>
      <c r="Q2188" s="17">
        <f t="shared" si="632"/>
        <v>64</v>
      </c>
      <c r="R2188" s="28">
        <f t="shared" si="620"/>
        <v>4.7023211200681839E+36</v>
      </c>
      <c r="S2188" s="10">
        <f t="shared" si="628"/>
        <v>15.868224868694599</v>
      </c>
      <c r="T2188" s="10">
        <f t="shared" si="629"/>
        <v>47294.15178813583</v>
      </c>
      <c r="U2188" s="38">
        <f t="shared" si="621"/>
        <v>1.4160820944162857E+65</v>
      </c>
      <c r="V2188" s="6">
        <f t="shared" si="622"/>
        <v>0</v>
      </c>
    </row>
    <row r="2189" spans="2:22" x14ac:dyDescent="0.3">
      <c r="B2189" s="27">
        <v>2187</v>
      </c>
      <c r="C2189" s="70">
        <f t="shared" si="615"/>
        <v>3.3996928328874756E+29</v>
      </c>
      <c r="D2189" s="19">
        <f t="shared" si="623"/>
        <v>1.5474250491067253E+26</v>
      </c>
      <c r="E2189" s="8">
        <f t="shared" si="630"/>
        <v>1.709771288476495E+66</v>
      </c>
      <c r="F2189" s="17">
        <f t="shared" si="616"/>
        <v>1.07</v>
      </c>
      <c r="G2189" s="17">
        <f t="shared" si="617"/>
        <v>66.232938019868328</v>
      </c>
      <c r="H2189" s="21">
        <f t="shared" si="618"/>
        <v>3.3996928328874756E+30</v>
      </c>
      <c r="I2189" s="22">
        <f t="shared" si="619"/>
        <v>30.531439679686873</v>
      </c>
      <c r="J2189" s="23">
        <f t="shared" si="624"/>
        <v>1.5741410450478545E+63</v>
      </c>
      <c r="K2189" s="22">
        <f t="shared" si="625"/>
        <v>63.197043643106674</v>
      </c>
      <c r="L2189" s="17">
        <v>1</v>
      </c>
      <c r="M2189" s="17">
        <f t="shared" si="631"/>
        <v>4.6302449145409488E+32</v>
      </c>
      <c r="N2189" s="17">
        <f t="shared" si="626"/>
        <v>10</v>
      </c>
      <c r="O2189" s="17">
        <f t="shared" si="627"/>
        <v>108.51278754254822</v>
      </c>
      <c r="P2189" s="17">
        <v>1</v>
      </c>
      <c r="Q2189" s="17">
        <f t="shared" si="632"/>
        <v>64</v>
      </c>
      <c r="R2189" s="28">
        <f t="shared" si="620"/>
        <v>5.0291934375269064E+36</v>
      </c>
      <c r="S2189" s="10">
        <f t="shared" si="628"/>
        <v>16.971272343408771</v>
      </c>
      <c r="T2189" s="10">
        <f t="shared" si="629"/>
        <v>47311.123060479236</v>
      </c>
      <c r="U2189" s="38">
        <f t="shared" si="621"/>
        <v>1.4167269405430691E+65</v>
      </c>
      <c r="V2189" s="6">
        <f t="shared" si="622"/>
        <v>0</v>
      </c>
    </row>
    <row r="2190" spans="2:22" x14ac:dyDescent="0.3">
      <c r="B2190" s="27">
        <v>2188</v>
      </c>
      <c r="C2190" s="70">
        <f t="shared" si="615"/>
        <v>3.4012402579365823E+29</v>
      </c>
      <c r="D2190" s="19">
        <f t="shared" si="623"/>
        <v>1.5474250491067253E+26</v>
      </c>
      <c r="E2190" s="8">
        <f t="shared" si="630"/>
        <v>1.8294552786698498E+66</v>
      </c>
      <c r="F2190" s="17">
        <f t="shared" si="616"/>
        <v>1.07</v>
      </c>
      <c r="G2190" s="17">
        <f t="shared" si="617"/>
        <v>66.26232179755354</v>
      </c>
      <c r="H2190" s="21">
        <f t="shared" si="618"/>
        <v>3.4012402579365823E+30</v>
      </c>
      <c r="I2190" s="22">
        <f t="shared" si="619"/>
        <v>30.531637310853835</v>
      </c>
      <c r="J2190" s="23">
        <f t="shared" si="624"/>
        <v>1.5748575407442805E+63</v>
      </c>
      <c r="K2190" s="22">
        <f t="shared" si="625"/>
        <v>63.197241274273637</v>
      </c>
      <c r="L2190" s="17">
        <v>1</v>
      </c>
      <c r="M2190" s="17">
        <f t="shared" si="631"/>
        <v>4.6302449145409488E+32</v>
      </c>
      <c r="N2190" s="17">
        <f t="shared" si="626"/>
        <v>10</v>
      </c>
      <c r="O2190" s="17">
        <f t="shared" si="627"/>
        <v>108.51278754254822</v>
      </c>
      <c r="P2190" s="17">
        <v>1</v>
      </c>
      <c r="Q2190" s="17">
        <f t="shared" si="632"/>
        <v>64</v>
      </c>
      <c r="R2190" s="28">
        <f t="shared" si="620"/>
        <v>5.3787887356705538E+36</v>
      </c>
      <c r="S2190" s="10">
        <f t="shared" si="628"/>
        <v>18.150999687061834</v>
      </c>
      <c r="T2190" s="10">
        <f t="shared" si="629"/>
        <v>47329.274060166295</v>
      </c>
      <c r="U2190" s="38">
        <f t="shared" si="621"/>
        <v>1.4173717866698525E+65</v>
      </c>
      <c r="V2190" s="6">
        <f t="shared" si="622"/>
        <v>0</v>
      </c>
    </row>
    <row r="2191" spans="2:22" x14ac:dyDescent="0.3">
      <c r="B2191" s="27">
        <v>2189</v>
      </c>
      <c r="C2191" s="70">
        <f t="shared" si="615"/>
        <v>3.402787682985689E+29</v>
      </c>
      <c r="D2191" s="19">
        <f t="shared" si="623"/>
        <v>1.5474250491067253E+26</v>
      </c>
      <c r="E2191" s="8">
        <f t="shared" si="630"/>
        <v>1.9575171481767392E+66</v>
      </c>
      <c r="F2191" s="17">
        <f t="shared" si="616"/>
        <v>1.07</v>
      </c>
      <c r="G2191" s="17">
        <f t="shared" si="617"/>
        <v>66.291705575238751</v>
      </c>
      <c r="H2191" s="21">
        <f t="shared" si="618"/>
        <v>3.402787682985689E+30</v>
      </c>
      <c r="I2191" s="22">
        <f t="shared" si="619"/>
        <v>30.531834852127155</v>
      </c>
      <c r="J2191" s="23">
        <f t="shared" si="624"/>
        <v>1.5755740364407065E+63</v>
      </c>
      <c r="K2191" s="22">
        <f t="shared" si="625"/>
        <v>63.197438815546953</v>
      </c>
      <c r="L2191" s="17">
        <v>1</v>
      </c>
      <c r="M2191" s="17">
        <f t="shared" si="631"/>
        <v>4.6302449145409488E+32</v>
      </c>
      <c r="N2191" s="17">
        <f t="shared" si="626"/>
        <v>10</v>
      </c>
      <c r="O2191" s="17">
        <f t="shared" si="627"/>
        <v>108.51278754254822</v>
      </c>
      <c r="P2191" s="17">
        <v>1</v>
      </c>
      <c r="Q2191" s="17">
        <f t="shared" si="632"/>
        <v>64</v>
      </c>
      <c r="R2191" s="28">
        <f t="shared" si="620"/>
        <v>5.7526867102656431E+36</v>
      </c>
      <c r="S2191" s="10">
        <f t="shared" si="628"/>
        <v>19.412737664398929</v>
      </c>
      <c r="T2191" s="10">
        <f t="shared" si="629"/>
        <v>47348.686797830691</v>
      </c>
      <c r="U2191" s="38">
        <f t="shared" si="621"/>
        <v>1.4180166327966359E+65</v>
      </c>
      <c r="V2191" s="6">
        <f t="shared" si="622"/>
        <v>0</v>
      </c>
    </row>
    <row r="2192" spans="2:22" x14ac:dyDescent="0.3">
      <c r="B2192" s="27">
        <v>2190</v>
      </c>
      <c r="C2192" s="70">
        <f t="shared" si="615"/>
        <v>3.4043351080347958E+29</v>
      </c>
      <c r="D2192" s="19">
        <f t="shared" si="623"/>
        <v>1.5474250491067253E+26</v>
      </c>
      <c r="E2192" s="8">
        <f t="shared" si="630"/>
        <v>2.0945433485491112E+66</v>
      </c>
      <c r="F2192" s="17">
        <f t="shared" si="616"/>
        <v>1.07</v>
      </c>
      <c r="G2192" s="17">
        <f t="shared" si="617"/>
        <v>66.321089352923963</v>
      </c>
      <c r="H2192" s="21">
        <f t="shared" si="618"/>
        <v>3.4043351080347958E+30</v>
      </c>
      <c r="I2192" s="22">
        <f t="shared" si="619"/>
        <v>30.532032303588569</v>
      </c>
      <c r="J2192" s="23">
        <f t="shared" si="624"/>
        <v>1.5762905321371325E+63</v>
      </c>
      <c r="K2192" s="22">
        <f t="shared" si="625"/>
        <v>63.19763626700837</v>
      </c>
      <c r="L2192" s="17">
        <v>1</v>
      </c>
      <c r="M2192" s="17">
        <f t="shared" si="631"/>
        <v>4.6302449145409488E+32</v>
      </c>
      <c r="N2192" s="17">
        <f t="shared" si="626"/>
        <v>10</v>
      </c>
      <c r="O2192" s="17">
        <f t="shared" si="627"/>
        <v>108.51278754254822</v>
      </c>
      <c r="P2192" s="17">
        <v>1</v>
      </c>
      <c r="Q2192" s="17">
        <f t="shared" si="632"/>
        <v>64</v>
      </c>
      <c r="R2192" s="28">
        <f t="shared" si="620"/>
        <v>6.1525768823569724E+36</v>
      </c>
      <c r="S2192" s="10">
        <f t="shared" si="628"/>
        <v>20.762187651224625</v>
      </c>
      <c r="T2192" s="10">
        <f t="shared" si="629"/>
        <v>47369.448985481918</v>
      </c>
      <c r="U2192" s="38">
        <f t="shared" si="621"/>
        <v>1.4186614789234192E+65</v>
      </c>
      <c r="V2192" s="6">
        <f t="shared" si="622"/>
        <v>0</v>
      </c>
    </row>
    <row r="2193" spans="2:22" x14ac:dyDescent="0.3">
      <c r="B2193" s="27">
        <v>2191</v>
      </c>
      <c r="C2193" s="70">
        <f t="shared" si="615"/>
        <v>3.4058825330839025E+29</v>
      </c>
      <c r="D2193" s="19">
        <f t="shared" si="623"/>
        <v>1.5474250491067253E+26</v>
      </c>
      <c r="E2193" s="8">
        <f t="shared" si="630"/>
        <v>2.241161382947549E+66</v>
      </c>
      <c r="F2193" s="17">
        <f t="shared" si="616"/>
        <v>1.07</v>
      </c>
      <c r="G2193" s="17">
        <f t="shared" si="617"/>
        <v>66.350473130609174</v>
      </c>
      <c r="H2193" s="21">
        <f t="shared" si="618"/>
        <v>3.4058825330839025E+30</v>
      </c>
      <c r="I2193" s="22">
        <f t="shared" si="619"/>
        <v>30.532229665319711</v>
      </c>
      <c r="J2193" s="23">
        <f t="shared" si="624"/>
        <v>1.5770070278335585E+63</v>
      </c>
      <c r="K2193" s="22">
        <f t="shared" si="625"/>
        <v>63.197833628739517</v>
      </c>
      <c r="L2193" s="17">
        <v>1</v>
      </c>
      <c r="M2193" s="17">
        <f t="shared" si="631"/>
        <v>4.6302449145409488E+32</v>
      </c>
      <c r="N2193" s="17">
        <f t="shared" si="626"/>
        <v>10</v>
      </c>
      <c r="O2193" s="17">
        <f t="shared" si="627"/>
        <v>108.51278754254822</v>
      </c>
      <c r="P2193" s="17">
        <v>1</v>
      </c>
      <c r="Q2193" s="17">
        <f t="shared" si="632"/>
        <v>64</v>
      </c>
      <c r="R2193" s="28">
        <f t="shared" si="620"/>
        <v>6.5802662340155903E+36</v>
      </c>
      <c r="S2193" s="10">
        <f t="shared" si="628"/>
        <v>22.20544740162779</v>
      </c>
      <c r="T2193" s="10">
        <f t="shared" si="629"/>
        <v>47391.654432883544</v>
      </c>
      <c r="U2193" s="38">
        <f t="shared" si="621"/>
        <v>1.4193063250502026E+65</v>
      </c>
      <c r="V2193" s="6">
        <f t="shared" si="622"/>
        <v>0</v>
      </c>
    </row>
    <row r="2194" spans="2:22" x14ac:dyDescent="0.3">
      <c r="B2194" s="27">
        <v>2192</v>
      </c>
      <c r="C2194" s="70">
        <f t="shared" si="615"/>
        <v>3.4074299581330092E+29</v>
      </c>
      <c r="D2194" s="19">
        <f t="shared" si="623"/>
        <v>1.5474250491067253E+26</v>
      </c>
      <c r="E2194" s="8">
        <f t="shared" si="630"/>
        <v>2.3980426797538774E+66</v>
      </c>
      <c r="F2194" s="17">
        <f t="shared" si="616"/>
        <v>1.07</v>
      </c>
      <c r="G2194" s="17">
        <f t="shared" si="617"/>
        <v>66.379856908294371</v>
      </c>
      <c r="H2194" s="21">
        <f t="shared" si="618"/>
        <v>3.4074299581330092E+30</v>
      </c>
      <c r="I2194" s="22">
        <f t="shared" si="619"/>
        <v>30.532426937402096</v>
      </c>
      <c r="J2194" s="23">
        <f t="shared" si="624"/>
        <v>1.5777235235299845E+63</v>
      </c>
      <c r="K2194" s="22">
        <f t="shared" si="625"/>
        <v>63.198030900821898</v>
      </c>
      <c r="L2194" s="17">
        <v>1</v>
      </c>
      <c r="M2194" s="17">
        <f t="shared" si="631"/>
        <v>4.6302449145409488E+32</v>
      </c>
      <c r="N2194" s="17">
        <f t="shared" si="626"/>
        <v>10</v>
      </c>
      <c r="O2194" s="17">
        <f t="shared" si="627"/>
        <v>108.51278754254822</v>
      </c>
      <c r="P2194" s="17">
        <v>1</v>
      </c>
      <c r="Q2194" s="17">
        <f t="shared" si="632"/>
        <v>64</v>
      </c>
      <c r="R2194" s="28">
        <f t="shared" si="620"/>
        <v>7.037687374996865E+36</v>
      </c>
      <c r="S2194" s="10">
        <f t="shared" si="628"/>
        <v>23.749038606789988</v>
      </c>
      <c r="T2194" s="10">
        <f t="shared" si="629"/>
        <v>47415.403471490332</v>
      </c>
      <c r="U2194" s="38">
        <f t="shared" si="621"/>
        <v>1.419951171176986E+65</v>
      </c>
      <c r="V2194" s="6">
        <f t="shared" si="622"/>
        <v>0</v>
      </c>
    </row>
    <row r="2195" spans="2:22" x14ac:dyDescent="0.3">
      <c r="B2195" s="27">
        <v>2193</v>
      </c>
      <c r="C2195" s="70">
        <f t="shared" si="615"/>
        <v>3.4089773831821159E+29</v>
      </c>
      <c r="D2195" s="19">
        <f t="shared" si="623"/>
        <v>1.5474250491067253E+26</v>
      </c>
      <c r="E2195" s="8">
        <f t="shared" si="630"/>
        <v>2.5659056673366488E+66</v>
      </c>
      <c r="F2195" s="17">
        <f t="shared" si="616"/>
        <v>1.07</v>
      </c>
      <c r="G2195" s="17">
        <f t="shared" si="617"/>
        <v>66.409240685979583</v>
      </c>
      <c r="H2195" s="21">
        <f t="shared" si="618"/>
        <v>3.4089773831821159E+30</v>
      </c>
      <c r="I2195" s="22">
        <f t="shared" si="619"/>
        <v>30.532624119917131</v>
      </c>
      <c r="J2195" s="23">
        <f t="shared" si="624"/>
        <v>1.5784400192264103E+63</v>
      </c>
      <c r="K2195" s="22">
        <f t="shared" si="625"/>
        <v>63.198228083336936</v>
      </c>
      <c r="L2195" s="17">
        <v>1</v>
      </c>
      <c r="M2195" s="17">
        <f t="shared" si="631"/>
        <v>4.6302449145409488E+32</v>
      </c>
      <c r="N2195" s="17">
        <f t="shared" si="626"/>
        <v>10</v>
      </c>
      <c r="O2195" s="17">
        <f t="shared" si="627"/>
        <v>108.51278754254822</v>
      </c>
      <c r="P2195" s="17">
        <v>1</v>
      </c>
      <c r="Q2195" s="17">
        <f t="shared" si="632"/>
        <v>64</v>
      </c>
      <c r="R2195" s="28">
        <f t="shared" si="620"/>
        <v>7.5269072772242907E+36</v>
      </c>
      <c r="S2195" s="10">
        <f t="shared" si="628"/>
        <v>25.399936369951053</v>
      </c>
      <c r="T2195" s="10">
        <f t="shared" si="629"/>
        <v>47440.80340786028</v>
      </c>
      <c r="U2195" s="38">
        <f t="shared" si="621"/>
        <v>1.4205960173037694E+65</v>
      </c>
      <c r="V2195" s="6">
        <f t="shared" si="622"/>
        <v>0</v>
      </c>
    </row>
    <row r="2196" spans="2:22" x14ac:dyDescent="0.3">
      <c r="B2196" s="27">
        <v>2194</v>
      </c>
      <c r="C2196" s="70">
        <f t="shared" si="615"/>
        <v>3.4105248082312227E+29</v>
      </c>
      <c r="D2196" s="19">
        <f t="shared" si="623"/>
        <v>1.5474250491067253E+26</v>
      </c>
      <c r="E2196" s="8">
        <f t="shared" si="630"/>
        <v>2.7455190640502145E+66</v>
      </c>
      <c r="F2196" s="17">
        <f t="shared" si="616"/>
        <v>1.07</v>
      </c>
      <c r="G2196" s="17">
        <f t="shared" si="617"/>
        <v>66.438624463664794</v>
      </c>
      <c r="H2196" s="21">
        <f t="shared" si="618"/>
        <v>3.4105248082312227E+30</v>
      </c>
      <c r="I2196" s="22">
        <f t="shared" si="619"/>
        <v>30.532821212946111</v>
      </c>
      <c r="J2196" s="23">
        <f t="shared" si="624"/>
        <v>1.5791565149228363E+63</v>
      </c>
      <c r="K2196" s="22">
        <f t="shared" si="625"/>
        <v>63.198425176365916</v>
      </c>
      <c r="L2196" s="17">
        <v>1</v>
      </c>
      <c r="M2196" s="17">
        <f t="shared" si="631"/>
        <v>4.6302449145409488E+32</v>
      </c>
      <c r="N2196" s="17">
        <f t="shared" si="626"/>
        <v>10</v>
      </c>
      <c r="O2196" s="17">
        <f t="shared" si="627"/>
        <v>108.51278754254822</v>
      </c>
      <c r="P2196" s="17">
        <v>1</v>
      </c>
      <c r="Q2196" s="17">
        <f t="shared" si="632"/>
        <v>64</v>
      </c>
      <c r="R2196" s="28">
        <f t="shared" si="620"/>
        <v>8.0501366165816116E+36</v>
      </c>
      <c r="S2196" s="10">
        <f t="shared" si="628"/>
        <v>27.165600730767842</v>
      </c>
      <c r="T2196" s="10">
        <f t="shared" si="629"/>
        <v>47467.969008591048</v>
      </c>
      <c r="U2196" s="38">
        <f t="shared" si="621"/>
        <v>1.4212408634305527E+65</v>
      </c>
      <c r="V2196" s="6">
        <f t="shared" si="622"/>
        <v>0</v>
      </c>
    </row>
    <row r="2197" spans="2:22" x14ac:dyDescent="0.3">
      <c r="B2197" s="27">
        <v>2195</v>
      </c>
      <c r="C2197" s="70">
        <f t="shared" si="615"/>
        <v>3.4120722332803294E+29</v>
      </c>
      <c r="D2197" s="19">
        <f t="shared" si="623"/>
        <v>1.5474250491067253E+26</v>
      </c>
      <c r="E2197" s="8">
        <f t="shared" si="630"/>
        <v>2.9377053985337296E+66</v>
      </c>
      <c r="F2197" s="17">
        <f t="shared" si="616"/>
        <v>1.07</v>
      </c>
      <c r="G2197" s="17">
        <f t="shared" si="617"/>
        <v>66.468008241350006</v>
      </c>
      <c r="H2197" s="21">
        <f t="shared" si="618"/>
        <v>3.4120722332803294E+30</v>
      </c>
      <c r="I2197" s="22">
        <f t="shared" si="619"/>
        <v>30.53301821657022</v>
      </c>
      <c r="J2197" s="23">
        <f t="shared" si="624"/>
        <v>1.5798730106192623E+63</v>
      </c>
      <c r="K2197" s="22">
        <f t="shared" si="625"/>
        <v>63.198622179990025</v>
      </c>
      <c r="L2197" s="17">
        <v>1</v>
      </c>
      <c r="M2197" s="17">
        <f t="shared" si="631"/>
        <v>4.6302449145409488E+32</v>
      </c>
      <c r="N2197" s="17">
        <f t="shared" si="626"/>
        <v>10</v>
      </c>
      <c r="O2197" s="17">
        <f t="shared" si="627"/>
        <v>108.51278754254822</v>
      </c>
      <c r="P2197" s="17">
        <v>1</v>
      </c>
      <c r="Q2197" s="17">
        <f t="shared" si="632"/>
        <v>64</v>
      </c>
      <c r="R2197" s="28">
        <f t="shared" si="620"/>
        <v>8.6097397642413079E+36</v>
      </c>
      <c r="S2197" s="10">
        <f t="shared" si="628"/>
        <v>29.054010381566979</v>
      </c>
      <c r="T2197" s="10">
        <f t="shared" si="629"/>
        <v>47497.023018972613</v>
      </c>
      <c r="U2197" s="38">
        <f t="shared" si="621"/>
        <v>1.4218857095573361E+65</v>
      </c>
      <c r="V2197" s="6">
        <f t="shared" si="622"/>
        <v>0</v>
      </c>
    </row>
    <row r="2198" spans="2:22" x14ac:dyDescent="0.3">
      <c r="B2198" s="27">
        <v>2196</v>
      </c>
      <c r="C2198" s="70">
        <f t="shared" si="615"/>
        <v>3.4136196583294361E+29</v>
      </c>
      <c r="D2198" s="19">
        <f t="shared" si="623"/>
        <v>1.5474250491067253E+26</v>
      </c>
      <c r="E2198" s="8">
        <f t="shared" si="630"/>
        <v>3.1433447764310908E+66</v>
      </c>
      <c r="F2198" s="17">
        <f t="shared" si="616"/>
        <v>1.07</v>
      </c>
      <c r="G2198" s="17">
        <f t="shared" si="617"/>
        <v>66.497392019035217</v>
      </c>
      <c r="H2198" s="21">
        <f t="shared" si="618"/>
        <v>3.4136196583294361E+30</v>
      </c>
      <c r="I2198" s="22">
        <f t="shared" si="619"/>
        <v>30.533215130870534</v>
      </c>
      <c r="J2198" s="23">
        <f t="shared" si="624"/>
        <v>1.5805895063156883E+63</v>
      </c>
      <c r="K2198" s="22">
        <f t="shared" si="625"/>
        <v>63.198819094290336</v>
      </c>
      <c r="L2198" s="17">
        <v>1</v>
      </c>
      <c r="M2198" s="17">
        <f t="shared" si="631"/>
        <v>4.6302449145409488E+32</v>
      </c>
      <c r="N2198" s="17">
        <f t="shared" si="626"/>
        <v>10</v>
      </c>
      <c r="O2198" s="17">
        <f t="shared" si="627"/>
        <v>108.51278754254822</v>
      </c>
      <c r="P2198" s="17">
        <v>1</v>
      </c>
      <c r="Q2198" s="17">
        <f t="shared" si="632"/>
        <v>64</v>
      </c>
      <c r="R2198" s="28">
        <f t="shared" si="620"/>
        <v>9.208245472693894E+36</v>
      </c>
      <c r="S2198" s="10">
        <f t="shared" si="628"/>
        <v>31.073698727901203</v>
      </c>
      <c r="T2198" s="10">
        <f t="shared" si="629"/>
        <v>47528.096717700515</v>
      </c>
      <c r="U2198" s="38">
        <f t="shared" si="621"/>
        <v>1.4225305556841195E+65</v>
      </c>
      <c r="V2198" s="6">
        <f t="shared" si="622"/>
        <v>0</v>
      </c>
    </row>
    <row r="2199" spans="2:22" x14ac:dyDescent="0.3">
      <c r="B2199" s="27">
        <v>2197</v>
      </c>
      <c r="C2199" s="70">
        <f t="shared" si="615"/>
        <v>3.4151670833785428E+29</v>
      </c>
      <c r="D2199" s="19">
        <f t="shared" si="623"/>
        <v>1.5474250491067253E+26</v>
      </c>
      <c r="E2199" s="8">
        <f t="shared" si="630"/>
        <v>3.3633789107812674E+66</v>
      </c>
      <c r="F2199" s="17">
        <f t="shared" si="616"/>
        <v>1.07</v>
      </c>
      <c r="G2199" s="17">
        <f t="shared" si="617"/>
        <v>66.526775796720429</v>
      </c>
      <c r="H2199" s="21">
        <f t="shared" si="618"/>
        <v>3.4151670833785428E+30</v>
      </c>
      <c r="I2199" s="22">
        <f t="shared" si="619"/>
        <v>30.53341195592802</v>
      </c>
      <c r="J2199" s="23">
        <f t="shared" si="624"/>
        <v>1.5813060020121143E+63</v>
      </c>
      <c r="K2199" s="22">
        <f t="shared" si="625"/>
        <v>63.199015919347822</v>
      </c>
      <c r="L2199" s="17">
        <v>1</v>
      </c>
      <c r="M2199" s="17">
        <f t="shared" si="631"/>
        <v>4.6302449145409488E+32</v>
      </c>
      <c r="N2199" s="17">
        <f t="shared" si="626"/>
        <v>10</v>
      </c>
      <c r="O2199" s="17">
        <f t="shared" si="627"/>
        <v>108.51278754254822</v>
      </c>
      <c r="P2199" s="17">
        <v>1</v>
      </c>
      <c r="Q2199" s="17">
        <f t="shared" si="632"/>
        <v>64</v>
      </c>
      <c r="R2199" s="28">
        <f t="shared" si="620"/>
        <v>9.8483583047830194E+36</v>
      </c>
      <c r="S2199" s="10">
        <f t="shared" si="628"/>
        <v>33.233792456417113</v>
      </c>
      <c r="T2199" s="10">
        <f t="shared" si="629"/>
        <v>47561.330510156935</v>
      </c>
      <c r="U2199" s="38">
        <f t="shared" si="621"/>
        <v>1.4231754018109029E+65</v>
      </c>
      <c r="V2199" s="6">
        <f t="shared" si="622"/>
        <v>0</v>
      </c>
    </row>
    <row r="2200" spans="2:22" x14ac:dyDescent="0.3">
      <c r="B2200" s="27">
        <v>2198</v>
      </c>
      <c r="C2200" s="70">
        <f t="shared" si="615"/>
        <v>3.4167145084276496E+29</v>
      </c>
      <c r="D2200" s="19">
        <f t="shared" si="623"/>
        <v>1.5474250491067253E+26</v>
      </c>
      <c r="E2200" s="8">
        <f t="shared" si="630"/>
        <v>3.5988154345359562E+66</v>
      </c>
      <c r="F2200" s="17">
        <f t="shared" si="616"/>
        <v>1.07</v>
      </c>
      <c r="G2200" s="17">
        <f t="shared" si="617"/>
        <v>66.55615957440564</v>
      </c>
      <c r="H2200" s="21">
        <f t="shared" si="618"/>
        <v>3.4167145084276496E+30</v>
      </c>
      <c r="I2200" s="22">
        <f t="shared" si="619"/>
        <v>30.533608691823524</v>
      </c>
      <c r="J2200" s="23">
        <f t="shared" si="624"/>
        <v>1.5820224977085403E+63</v>
      </c>
      <c r="K2200" s="22">
        <f t="shared" si="625"/>
        <v>63.199212655243329</v>
      </c>
      <c r="L2200" s="17">
        <v>1</v>
      </c>
      <c r="M2200" s="17">
        <f t="shared" si="631"/>
        <v>4.6302449145409488E+32</v>
      </c>
      <c r="N2200" s="17">
        <f t="shared" si="626"/>
        <v>10</v>
      </c>
      <c r="O2200" s="17">
        <f t="shared" si="627"/>
        <v>108.51278754254822</v>
      </c>
      <c r="P2200" s="17">
        <v>1</v>
      </c>
      <c r="Q2200" s="17">
        <f t="shared" si="632"/>
        <v>64</v>
      </c>
      <c r="R2200" s="28">
        <f t="shared" si="620"/>
        <v>1.0532970857410349E+37</v>
      </c>
      <c r="S2200" s="10">
        <f t="shared" si="628"/>
        <v>35.544052784377008</v>
      </c>
      <c r="T2200" s="10">
        <f t="shared" si="629"/>
        <v>47596.87456294131</v>
      </c>
      <c r="U2200" s="38">
        <f t="shared" si="621"/>
        <v>1.4238202479376863E+65</v>
      </c>
      <c r="V2200" s="6">
        <f t="shared" si="622"/>
        <v>0</v>
      </c>
    </row>
    <row r="2201" spans="2:22" x14ac:dyDescent="0.3">
      <c r="B2201" s="27">
        <v>2199</v>
      </c>
      <c r="C2201" s="70">
        <f t="shared" si="615"/>
        <v>3.4182619334767563E+29</v>
      </c>
      <c r="D2201" s="19">
        <f t="shared" si="623"/>
        <v>1.5474250491067253E+26</v>
      </c>
      <c r="E2201" s="8">
        <f t="shared" si="630"/>
        <v>3.8507325149534735E+66</v>
      </c>
      <c r="F2201" s="17">
        <f t="shared" si="616"/>
        <v>1.07</v>
      </c>
      <c r="G2201" s="17">
        <f t="shared" si="617"/>
        <v>66.585543352090852</v>
      </c>
      <c r="H2201" s="21">
        <f t="shared" si="618"/>
        <v>3.4182619334767563E+30</v>
      </c>
      <c r="I2201" s="22">
        <f t="shared" si="619"/>
        <v>30.533805338637798</v>
      </c>
      <c r="J2201" s="23">
        <f t="shared" si="624"/>
        <v>1.5827389934049663E+63</v>
      </c>
      <c r="K2201" s="22">
        <f t="shared" si="625"/>
        <v>63.199409302057603</v>
      </c>
      <c r="L2201" s="17">
        <v>1</v>
      </c>
      <c r="M2201" s="17">
        <f t="shared" si="631"/>
        <v>4.6302449145409488E+32</v>
      </c>
      <c r="N2201" s="17">
        <f t="shared" si="626"/>
        <v>10</v>
      </c>
      <c r="O2201" s="17">
        <f t="shared" si="627"/>
        <v>108.51278754254822</v>
      </c>
      <c r="P2201" s="17">
        <v>1</v>
      </c>
      <c r="Q2201" s="17">
        <f t="shared" si="632"/>
        <v>64</v>
      </c>
      <c r="R2201" s="28">
        <f t="shared" si="620"/>
        <v>1.1265176835166772E+37</v>
      </c>
      <c r="S2201" s="10">
        <f t="shared" si="628"/>
        <v>38.01491957730093</v>
      </c>
      <c r="T2201" s="10">
        <f t="shared" si="629"/>
        <v>47634.889482518607</v>
      </c>
      <c r="U2201" s="38">
        <f t="shared" si="621"/>
        <v>1.4244650940644696E+65</v>
      </c>
      <c r="V2201" s="6">
        <f t="shared" si="622"/>
        <v>0</v>
      </c>
    </row>
    <row r="2202" spans="2:22" x14ac:dyDescent="0.3">
      <c r="B2202" s="27">
        <v>2200</v>
      </c>
      <c r="C2202" s="70">
        <f t="shared" si="615"/>
        <v>6.839618717051726E+29</v>
      </c>
      <c r="D2202" s="19">
        <f t="shared" si="623"/>
        <v>3.0948500982134507E+26</v>
      </c>
      <c r="E2202" s="8">
        <f t="shared" si="630"/>
        <v>4.1202837910002171E+66</v>
      </c>
      <c r="F2202" s="17">
        <f t="shared" si="616"/>
        <v>1.07</v>
      </c>
      <c r="G2202" s="17">
        <f t="shared" si="617"/>
        <v>66.614927129776049</v>
      </c>
      <c r="H2202" s="21">
        <f t="shared" si="618"/>
        <v>6.839618717051726E+30</v>
      </c>
      <c r="I2202" s="22">
        <f t="shared" si="619"/>
        <v>30.835031892115456</v>
      </c>
      <c r="J2202" s="23">
        <f t="shared" si="624"/>
        <v>9.500732934608352E+63</v>
      </c>
      <c r="K2202" s="22">
        <f t="shared" si="625"/>
        <v>63.97775711025492</v>
      </c>
      <c r="L2202" s="17">
        <v>3</v>
      </c>
      <c r="M2202" s="17">
        <f t="shared" si="631"/>
        <v>1.3890734743622846E+33</v>
      </c>
      <c r="N2202" s="17">
        <f t="shared" si="626"/>
        <v>30</v>
      </c>
      <c r="O2202" s="17">
        <f t="shared" si="627"/>
        <v>110.09775004326937</v>
      </c>
      <c r="P2202" s="17">
        <v>1</v>
      </c>
      <c r="Q2202" s="17">
        <f t="shared" si="632"/>
        <v>64</v>
      </c>
      <c r="R2202" s="28">
        <f t="shared" si="620"/>
        <v>6.0241425164943986E+36</v>
      </c>
      <c r="S2202" s="10">
        <f t="shared" si="628"/>
        <v>6.7762597556935011</v>
      </c>
      <c r="T2202" s="10">
        <f t="shared" si="629"/>
        <v>47731.665742274301</v>
      </c>
      <c r="U2202" s="38">
        <f t="shared" si="621"/>
        <v>8.5506596411475167E+65</v>
      </c>
      <c r="V2202" s="6">
        <f t="shared" si="622"/>
        <v>90</v>
      </c>
    </row>
    <row r="2203" spans="2:22" x14ac:dyDescent="0.3">
      <c r="B2203" s="27">
        <v>2201</v>
      </c>
      <c r="C2203" s="70">
        <f t="shared" si="615"/>
        <v>6.8427135671499395E+29</v>
      </c>
      <c r="D2203" s="19">
        <f t="shared" si="623"/>
        <v>3.0948500982134507E+26</v>
      </c>
      <c r="E2203" s="8">
        <f t="shared" si="630"/>
        <v>4.4087036563702327E+66</v>
      </c>
      <c r="F2203" s="17">
        <f t="shared" si="616"/>
        <v>1.07</v>
      </c>
      <c r="G2203" s="17">
        <f t="shared" si="617"/>
        <v>66.644310907461261</v>
      </c>
      <c r="H2203" s="21">
        <f t="shared" si="618"/>
        <v>6.8427135671499395E+30</v>
      </c>
      <c r="I2203" s="22">
        <f t="shared" si="619"/>
        <v>30.835228361009058</v>
      </c>
      <c r="J2203" s="23">
        <f t="shared" si="624"/>
        <v>9.5050319087869084E+63</v>
      </c>
      <c r="K2203" s="22">
        <f t="shared" si="625"/>
        <v>63.977953579148526</v>
      </c>
      <c r="L2203" s="17">
        <v>1</v>
      </c>
      <c r="M2203" s="17">
        <f t="shared" si="631"/>
        <v>1.3890734743622846E+33</v>
      </c>
      <c r="N2203" s="17">
        <f t="shared" si="626"/>
        <v>10</v>
      </c>
      <c r="O2203" s="17">
        <f t="shared" si="627"/>
        <v>110.09775004326937</v>
      </c>
      <c r="P2203" s="17">
        <v>1</v>
      </c>
      <c r="Q2203" s="17">
        <f t="shared" si="632"/>
        <v>64</v>
      </c>
      <c r="R2203" s="28">
        <f t="shared" si="620"/>
        <v>6.4429171455243346E+36</v>
      </c>
      <c r="S2203" s="10">
        <f t="shared" si="628"/>
        <v>7.2473186089047594</v>
      </c>
      <c r="T2203" s="10">
        <f t="shared" si="629"/>
        <v>47738.913060883206</v>
      </c>
      <c r="U2203" s="38">
        <f t="shared" si="621"/>
        <v>8.5545287179082179E+65</v>
      </c>
      <c r="V2203" s="6">
        <f t="shared" si="622"/>
        <v>0</v>
      </c>
    </row>
    <row r="2204" spans="2:22" x14ac:dyDescent="0.3">
      <c r="B2204" s="27">
        <v>2202</v>
      </c>
      <c r="C2204" s="70">
        <f t="shared" ref="C2204:C2267" si="633">IF(MOD(B2203+1,25)=0,(C2203*2)+D2203*2,C2203+D2203)</f>
        <v>6.8458084172481529E+29</v>
      </c>
      <c r="D2204" s="19">
        <f t="shared" si="623"/>
        <v>3.0948500982134507E+26</v>
      </c>
      <c r="E2204" s="8">
        <f t="shared" si="630"/>
        <v>4.7173129123161493E+66</v>
      </c>
      <c r="F2204" s="17">
        <f t="shared" si="616"/>
        <v>1.07</v>
      </c>
      <c r="G2204" s="17">
        <f t="shared" si="617"/>
        <v>66.673694685146472</v>
      </c>
      <c r="H2204" s="21">
        <f t="shared" si="618"/>
        <v>6.8458084172481529E+30</v>
      </c>
      <c r="I2204" s="22">
        <f t="shared" si="619"/>
        <v>30.835424741063004</v>
      </c>
      <c r="J2204" s="23">
        <f t="shared" si="624"/>
        <v>9.5093308829654632E+63</v>
      </c>
      <c r="K2204" s="22">
        <f t="shared" si="625"/>
        <v>63.978149959202469</v>
      </c>
      <c r="L2204" s="17">
        <v>1</v>
      </c>
      <c r="M2204" s="17">
        <f t="shared" si="631"/>
        <v>1.3890734743622846E+33</v>
      </c>
      <c r="N2204" s="17">
        <f t="shared" si="626"/>
        <v>10</v>
      </c>
      <c r="O2204" s="17">
        <f t="shared" si="627"/>
        <v>110.09775004326937</v>
      </c>
      <c r="P2204" s="17">
        <v>1</v>
      </c>
      <c r="Q2204" s="17">
        <f t="shared" si="632"/>
        <v>64</v>
      </c>
      <c r="R2204" s="28">
        <f t="shared" si="620"/>
        <v>6.8908047447410071E+36</v>
      </c>
      <c r="S2204" s="10">
        <f t="shared" si="628"/>
        <v>7.7511252013510923</v>
      </c>
      <c r="T2204" s="10">
        <f t="shared" si="629"/>
        <v>47746.664186084556</v>
      </c>
      <c r="U2204" s="38">
        <f t="shared" si="621"/>
        <v>8.5583977946689172E+65</v>
      </c>
      <c r="V2204" s="6">
        <f t="shared" si="622"/>
        <v>0</v>
      </c>
    </row>
    <row r="2205" spans="2:22" x14ac:dyDescent="0.3">
      <c r="B2205" s="27">
        <v>2203</v>
      </c>
      <c r="C2205" s="70">
        <f t="shared" si="633"/>
        <v>6.8489032673463664E+29</v>
      </c>
      <c r="D2205" s="19">
        <f t="shared" si="623"/>
        <v>3.0948500982134507E+26</v>
      </c>
      <c r="E2205" s="8">
        <f t="shared" si="630"/>
        <v>5.0475248161782801E+66</v>
      </c>
      <c r="F2205" s="17">
        <f t="shared" si="616"/>
        <v>1.07</v>
      </c>
      <c r="G2205" s="17">
        <f t="shared" si="617"/>
        <v>66.703078462831684</v>
      </c>
      <c r="H2205" s="21">
        <f t="shared" si="618"/>
        <v>6.8489032673463664E+30</v>
      </c>
      <c r="I2205" s="22">
        <f t="shared" si="619"/>
        <v>30.835621032357604</v>
      </c>
      <c r="J2205" s="23">
        <f t="shared" si="624"/>
        <v>9.5136298571440196E+63</v>
      </c>
      <c r="K2205" s="22">
        <f t="shared" si="625"/>
        <v>63.978346250497069</v>
      </c>
      <c r="L2205" s="17">
        <v>1</v>
      </c>
      <c r="M2205" s="17">
        <f t="shared" si="631"/>
        <v>1.3890734743622846E+33</v>
      </c>
      <c r="N2205" s="17">
        <f t="shared" si="626"/>
        <v>10</v>
      </c>
      <c r="O2205" s="17">
        <f t="shared" si="627"/>
        <v>110.09775004326937</v>
      </c>
      <c r="P2205" s="17">
        <v>1</v>
      </c>
      <c r="Q2205" s="17">
        <f t="shared" si="632"/>
        <v>64</v>
      </c>
      <c r="R2205" s="28">
        <f t="shared" si="620"/>
        <v>7.3698293276289227E+36</v>
      </c>
      <c r="S2205" s="10">
        <f t="shared" si="628"/>
        <v>8.2899562456239586</v>
      </c>
      <c r="T2205" s="10">
        <f t="shared" si="629"/>
        <v>47754.954142330178</v>
      </c>
      <c r="U2205" s="38">
        <f t="shared" si="621"/>
        <v>8.5622668714296184E+65</v>
      </c>
      <c r="V2205" s="6">
        <f t="shared" si="622"/>
        <v>0</v>
      </c>
    </row>
    <row r="2206" spans="2:22" x14ac:dyDescent="0.3">
      <c r="B2206" s="27">
        <v>2204</v>
      </c>
      <c r="C2206" s="70">
        <f t="shared" si="633"/>
        <v>6.8519981174445798E+29</v>
      </c>
      <c r="D2206" s="19">
        <f t="shared" si="623"/>
        <v>3.0948500982134507E+26</v>
      </c>
      <c r="E2206" s="8">
        <f t="shared" si="630"/>
        <v>5.40085155331076E+66</v>
      </c>
      <c r="F2206" s="17">
        <f t="shared" si="616"/>
        <v>1.07</v>
      </c>
      <c r="G2206" s="17">
        <f t="shared" si="617"/>
        <v>66.732462240516895</v>
      </c>
      <c r="H2206" s="21">
        <f t="shared" si="618"/>
        <v>6.8519981174445798E+30</v>
      </c>
      <c r="I2206" s="22">
        <f t="shared" si="619"/>
        <v>30.835817234973049</v>
      </c>
      <c r="J2206" s="23">
        <f t="shared" si="624"/>
        <v>9.5179288313225759E+63</v>
      </c>
      <c r="K2206" s="22">
        <f t="shared" si="625"/>
        <v>63.97854245311251</v>
      </c>
      <c r="L2206" s="17">
        <v>1</v>
      </c>
      <c r="M2206" s="17">
        <f t="shared" si="631"/>
        <v>1.3890734743622846E+33</v>
      </c>
      <c r="N2206" s="17">
        <f t="shared" si="626"/>
        <v>10</v>
      </c>
      <c r="O2206" s="17">
        <f t="shared" si="627"/>
        <v>110.09775004326937</v>
      </c>
      <c r="P2206" s="17">
        <v>1</v>
      </c>
      <c r="Q2206" s="17">
        <f t="shared" si="632"/>
        <v>64</v>
      </c>
      <c r="R2206" s="28">
        <f t="shared" si="620"/>
        <v>7.8821556292618806E+36</v>
      </c>
      <c r="S2206" s="10">
        <f t="shared" si="628"/>
        <v>8.8662467450656841</v>
      </c>
      <c r="T2206" s="10">
        <f t="shared" si="629"/>
        <v>47763.820389075241</v>
      </c>
      <c r="U2206" s="38">
        <f t="shared" si="621"/>
        <v>8.5661359481903177E+65</v>
      </c>
      <c r="V2206" s="6">
        <f t="shared" si="622"/>
        <v>0</v>
      </c>
    </row>
    <row r="2207" spans="2:22" x14ac:dyDescent="0.3">
      <c r="B2207" s="27">
        <v>2205</v>
      </c>
      <c r="C2207" s="70">
        <f t="shared" si="633"/>
        <v>6.8550929675427933E+29</v>
      </c>
      <c r="D2207" s="19">
        <f t="shared" si="623"/>
        <v>3.0948500982134507E+26</v>
      </c>
      <c r="E2207" s="8">
        <f t="shared" si="630"/>
        <v>5.7789111620425135E+66</v>
      </c>
      <c r="F2207" s="17">
        <f t="shared" si="616"/>
        <v>1.07</v>
      </c>
      <c r="G2207" s="17">
        <f t="shared" si="617"/>
        <v>66.761846018202107</v>
      </c>
      <c r="H2207" s="21">
        <f t="shared" si="618"/>
        <v>6.8550929675427933E+30</v>
      </c>
      <c r="I2207" s="22">
        <f t="shared" si="619"/>
        <v>30.836013348989432</v>
      </c>
      <c r="J2207" s="23">
        <f t="shared" si="624"/>
        <v>9.5222278055011308E+63</v>
      </c>
      <c r="K2207" s="22">
        <f t="shared" si="625"/>
        <v>63.9787385671289</v>
      </c>
      <c r="L2207" s="17">
        <v>1</v>
      </c>
      <c r="M2207" s="17">
        <f t="shared" si="631"/>
        <v>1.3890734743622846E+33</v>
      </c>
      <c r="N2207" s="17">
        <f t="shared" si="626"/>
        <v>10</v>
      </c>
      <c r="O2207" s="17">
        <f t="shared" si="627"/>
        <v>110.09775004326937</v>
      </c>
      <c r="P2207" s="17">
        <v>1</v>
      </c>
      <c r="Q2207" s="17">
        <f t="shared" si="632"/>
        <v>64</v>
      </c>
      <c r="R2207" s="28">
        <f t="shared" si="620"/>
        <v>8.430098890568311E+36</v>
      </c>
      <c r="S2207" s="10">
        <f t="shared" si="628"/>
        <v>9.4826009996052854</v>
      </c>
      <c r="T2207" s="10">
        <f t="shared" si="629"/>
        <v>47773.302990074844</v>
      </c>
      <c r="U2207" s="38">
        <f t="shared" si="621"/>
        <v>8.570005024951017E+65</v>
      </c>
      <c r="V2207" s="6">
        <f t="shared" si="622"/>
        <v>0</v>
      </c>
    </row>
    <row r="2208" spans="2:22" x14ac:dyDescent="0.3">
      <c r="B2208" s="27">
        <v>2206</v>
      </c>
      <c r="C2208" s="70">
        <f t="shared" si="633"/>
        <v>6.8581878176410067E+29</v>
      </c>
      <c r="D2208" s="19">
        <f t="shared" si="623"/>
        <v>3.0948500982134507E+26</v>
      </c>
      <c r="E2208" s="8">
        <f t="shared" si="630"/>
        <v>6.1834349433854895E+66</v>
      </c>
      <c r="F2208" s="17">
        <f t="shared" si="616"/>
        <v>1.07</v>
      </c>
      <c r="G2208" s="17">
        <f t="shared" si="617"/>
        <v>66.791229795887318</v>
      </c>
      <c r="H2208" s="21">
        <f t="shared" si="618"/>
        <v>6.8581878176410067E+30</v>
      </c>
      <c r="I2208" s="22">
        <f t="shared" si="619"/>
        <v>30.836209374486739</v>
      </c>
      <c r="J2208" s="23">
        <f t="shared" si="624"/>
        <v>9.5265267796796871E+63</v>
      </c>
      <c r="K2208" s="22">
        <f t="shared" si="625"/>
        <v>63.978934592626203</v>
      </c>
      <c r="L2208" s="17">
        <v>1</v>
      </c>
      <c r="M2208" s="17">
        <f t="shared" si="631"/>
        <v>1.3890734743622846E+33</v>
      </c>
      <c r="N2208" s="17">
        <f t="shared" si="626"/>
        <v>10</v>
      </c>
      <c r="O2208" s="17">
        <f t="shared" si="627"/>
        <v>110.09775004326937</v>
      </c>
      <c r="P2208" s="17">
        <v>1</v>
      </c>
      <c r="Q2208" s="17">
        <f t="shared" si="632"/>
        <v>64</v>
      </c>
      <c r="R2208" s="28">
        <f t="shared" si="620"/>
        <v>9.0161353229203193E+36</v>
      </c>
      <c r="S2208" s="10">
        <f t="shared" si="628"/>
        <v>10.141804376856728</v>
      </c>
      <c r="T2208" s="10">
        <f t="shared" si="629"/>
        <v>47783.444794451701</v>
      </c>
      <c r="U2208" s="38">
        <f t="shared" si="621"/>
        <v>8.5738741017117183E+65</v>
      </c>
      <c r="V2208" s="6">
        <f t="shared" si="622"/>
        <v>0</v>
      </c>
    </row>
    <row r="2209" spans="2:22" x14ac:dyDescent="0.3">
      <c r="B2209" s="27">
        <v>2207</v>
      </c>
      <c r="C2209" s="70">
        <f t="shared" si="633"/>
        <v>6.8612826677392202E+29</v>
      </c>
      <c r="D2209" s="19">
        <f t="shared" si="623"/>
        <v>3.0948500982134507E+26</v>
      </c>
      <c r="E2209" s="8">
        <f t="shared" si="630"/>
        <v>6.6162753894224742E+66</v>
      </c>
      <c r="F2209" s="17">
        <f t="shared" si="616"/>
        <v>1.07</v>
      </c>
      <c r="G2209" s="17">
        <f t="shared" si="617"/>
        <v>66.820613573572516</v>
      </c>
      <c r="H2209" s="21">
        <f t="shared" si="618"/>
        <v>6.8612826677392202E+30</v>
      </c>
      <c r="I2209" s="22">
        <f t="shared" si="619"/>
        <v>30.836405311544834</v>
      </c>
      <c r="J2209" s="23">
        <f t="shared" si="624"/>
        <v>9.5308257538582435E+63</v>
      </c>
      <c r="K2209" s="22">
        <f t="shared" si="625"/>
        <v>63.979130529684298</v>
      </c>
      <c r="L2209" s="17">
        <v>1</v>
      </c>
      <c r="M2209" s="17">
        <f t="shared" si="631"/>
        <v>1.3890734743622846E+33</v>
      </c>
      <c r="N2209" s="17">
        <f t="shared" si="626"/>
        <v>10</v>
      </c>
      <c r="O2209" s="17">
        <f t="shared" si="627"/>
        <v>110.09775004326937</v>
      </c>
      <c r="P2209" s="17">
        <v>1</v>
      </c>
      <c r="Q2209" s="17">
        <f t="shared" si="632"/>
        <v>64</v>
      </c>
      <c r="R2209" s="28">
        <f t="shared" si="620"/>
        <v>9.6429133003531017E+36</v>
      </c>
      <c r="S2209" s="10">
        <f t="shared" si="628"/>
        <v>10.846835901692613</v>
      </c>
      <c r="T2209" s="10">
        <f t="shared" si="629"/>
        <v>47794.291630353393</v>
      </c>
      <c r="U2209" s="38">
        <f t="shared" si="621"/>
        <v>8.5777431784724195E+65</v>
      </c>
      <c r="V2209" s="6">
        <f t="shared" si="622"/>
        <v>0</v>
      </c>
    </row>
    <row r="2210" spans="2:22" x14ac:dyDescent="0.3">
      <c r="B2210" s="27">
        <v>2208</v>
      </c>
      <c r="C2210" s="70">
        <f t="shared" si="633"/>
        <v>6.8643775178374336E+29</v>
      </c>
      <c r="D2210" s="19">
        <f t="shared" si="623"/>
        <v>3.0948500982134507E+26</v>
      </c>
      <c r="E2210" s="8">
        <f t="shared" si="630"/>
        <v>7.0794146666820473E+66</v>
      </c>
      <c r="F2210" s="17">
        <f t="shared" si="616"/>
        <v>1.07</v>
      </c>
      <c r="G2210" s="17">
        <f t="shared" si="617"/>
        <v>66.849997351257727</v>
      </c>
      <c r="H2210" s="21">
        <f t="shared" si="618"/>
        <v>6.8643775178374336E+30</v>
      </c>
      <c r="I2210" s="22">
        <f t="shared" si="619"/>
        <v>30.836601160243486</v>
      </c>
      <c r="J2210" s="23">
        <f t="shared" si="624"/>
        <v>9.5351247280367984E+63</v>
      </c>
      <c r="K2210" s="22">
        <f t="shared" si="625"/>
        <v>63.97932637838295</v>
      </c>
      <c r="L2210" s="17">
        <v>1</v>
      </c>
      <c r="M2210" s="17">
        <f t="shared" si="631"/>
        <v>1.3890734743622846E+33</v>
      </c>
      <c r="N2210" s="17">
        <f t="shared" si="626"/>
        <v>10</v>
      </c>
      <c r="O2210" s="17">
        <f t="shared" si="627"/>
        <v>110.09775004326937</v>
      </c>
      <c r="P2210" s="17">
        <v>1</v>
      </c>
      <c r="Q2210" s="17">
        <f t="shared" si="632"/>
        <v>64</v>
      </c>
      <c r="R2210" s="28">
        <f t="shared" si="620"/>
        <v>1.0313265330011103E+37</v>
      </c>
      <c r="S2210" s="10">
        <f t="shared" si="628"/>
        <v>11.600881721206584</v>
      </c>
      <c r="T2210" s="10">
        <f t="shared" si="629"/>
        <v>47805.892512074599</v>
      </c>
      <c r="U2210" s="38">
        <f t="shared" si="621"/>
        <v>8.5816122552331188E+65</v>
      </c>
      <c r="V2210" s="6">
        <f t="shared" si="622"/>
        <v>0</v>
      </c>
    </row>
    <row r="2211" spans="2:22" x14ac:dyDescent="0.3">
      <c r="B2211" s="27">
        <v>2209</v>
      </c>
      <c r="C2211" s="70">
        <f t="shared" si="633"/>
        <v>6.8674723679356471E+29</v>
      </c>
      <c r="D2211" s="19">
        <f t="shared" si="623"/>
        <v>3.0948500982134507E+26</v>
      </c>
      <c r="E2211" s="8">
        <f t="shared" si="630"/>
        <v>7.5749736933497915E+66</v>
      </c>
      <c r="F2211" s="17">
        <f t="shared" si="616"/>
        <v>1.07</v>
      </c>
      <c r="G2211" s="17">
        <f t="shared" si="617"/>
        <v>66.879381128942939</v>
      </c>
      <c r="H2211" s="21">
        <f t="shared" si="618"/>
        <v>6.8674723679356471E+30</v>
      </c>
      <c r="I2211" s="22">
        <f t="shared" si="619"/>
        <v>30.836796920662355</v>
      </c>
      <c r="J2211" s="23">
        <f t="shared" si="624"/>
        <v>9.5394237022153547E+63</v>
      </c>
      <c r="K2211" s="22">
        <f t="shared" si="625"/>
        <v>63.979522138801819</v>
      </c>
      <c r="L2211" s="17">
        <v>1</v>
      </c>
      <c r="M2211" s="17">
        <f t="shared" si="631"/>
        <v>1.3890734743622846E+33</v>
      </c>
      <c r="N2211" s="17">
        <f t="shared" si="626"/>
        <v>10</v>
      </c>
      <c r="O2211" s="17">
        <f t="shared" si="627"/>
        <v>110.09775004326937</v>
      </c>
      <c r="P2211" s="17">
        <v>1</v>
      </c>
      <c r="Q2211" s="17">
        <f t="shared" si="632"/>
        <v>64</v>
      </c>
      <c r="R2211" s="28">
        <f t="shared" si="620"/>
        <v>1.1030220854935624E+37</v>
      </c>
      <c r="S2211" s="10">
        <f t="shared" si="628"/>
        <v>12.407349505935439</v>
      </c>
      <c r="T2211" s="10">
        <f t="shared" si="629"/>
        <v>47818.299861580534</v>
      </c>
      <c r="U2211" s="38">
        <f t="shared" si="621"/>
        <v>8.58548133199382E+65</v>
      </c>
      <c r="V2211" s="6">
        <f t="shared" si="622"/>
        <v>0</v>
      </c>
    </row>
    <row r="2212" spans="2:22" x14ac:dyDescent="0.3">
      <c r="B2212" s="27">
        <v>2210</v>
      </c>
      <c r="C2212" s="70">
        <f t="shared" si="633"/>
        <v>6.8705672180338605E+29</v>
      </c>
      <c r="D2212" s="19">
        <f t="shared" si="623"/>
        <v>3.0948500982134507E+26</v>
      </c>
      <c r="E2212" s="8">
        <f t="shared" si="630"/>
        <v>8.1052218518842767E+66</v>
      </c>
      <c r="F2212" s="17">
        <f t="shared" si="616"/>
        <v>1.07</v>
      </c>
      <c r="G2212" s="17">
        <f t="shared" si="617"/>
        <v>66.90876490662815</v>
      </c>
      <c r="H2212" s="21">
        <f t="shared" si="618"/>
        <v>6.8705672180338605E+30</v>
      </c>
      <c r="I2212" s="22">
        <f t="shared" si="619"/>
        <v>30.836992592880982</v>
      </c>
      <c r="J2212" s="23">
        <f t="shared" si="624"/>
        <v>9.543722676393911E+63</v>
      </c>
      <c r="K2212" s="22">
        <f t="shared" si="625"/>
        <v>63.97971781102045</v>
      </c>
      <c r="L2212" s="17">
        <v>1</v>
      </c>
      <c r="M2212" s="17">
        <f t="shared" si="631"/>
        <v>1.3890734743622846E+33</v>
      </c>
      <c r="N2212" s="17">
        <f t="shared" si="626"/>
        <v>10</v>
      </c>
      <c r="O2212" s="17">
        <f t="shared" si="627"/>
        <v>110.09775004326937</v>
      </c>
      <c r="P2212" s="17">
        <v>1</v>
      </c>
      <c r="Q2212" s="17">
        <f t="shared" si="632"/>
        <v>64</v>
      </c>
      <c r="R2212" s="28">
        <f t="shared" si="620"/>
        <v>1.1797019947071759E+37</v>
      </c>
      <c r="S2212" s="10">
        <f t="shared" si="628"/>
        <v>13.269883852444904</v>
      </c>
      <c r="T2212" s="10">
        <f t="shared" si="629"/>
        <v>47831.569745432978</v>
      </c>
      <c r="U2212" s="38">
        <f t="shared" si="621"/>
        <v>8.5893504087545193E+65</v>
      </c>
      <c r="V2212" s="6">
        <f t="shared" si="622"/>
        <v>0</v>
      </c>
    </row>
    <row r="2213" spans="2:22" x14ac:dyDescent="0.3">
      <c r="B2213" s="27">
        <v>2211</v>
      </c>
      <c r="C2213" s="70">
        <f t="shared" si="633"/>
        <v>6.873662068132074E+29</v>
      </c>
      <c r="D2213" s="19">
        <f t="shared" si="623"/>
        <v>3.0948500982134507E+26</v>
      </c>
      <c r="E2213" s="8">
        <f t="shared" si="630"/>
        <v>8.6725873815161759E+66</v>
      </c>
      <c r="F2213" s="17">
        <f t="shared" si="616"/>
        <v>1.07</v>
      </c>
      <c r="G2213" s="17">
        <f t="shared" si="617"/>
        <v>66.938148684313362</v>
      </c>
      <c r="H2213" s="21">
        <f t="shared" si="618"/>
        <v>6.873662068132074E+30</v>
      </c>
      <c r="I2213" s="22">
        <f t="shared" si="619"/>
        <v>30.83718817697882</v>
      </c>
      <c r="J2213" s="23">
        <f t="shared" si="624"/>
        <v>9.5480216505724659E+63</v>
      </c>
      <c r="K2213" s="22">
        <f t="shared" si="625"/>
        <v>63.979913395118281</v>
      </c>
      <c r="L2213" s="17">
        <v>1</v>
      </c>
      <c r="M2213" s="17">
        <f t="shared" si="631"/>
        <v>1.3890734743622846E+33</v>
      </c>
      <c r="N2213" s="17">
        <f t="shared" si="626"/>
        <v>10</v>
      </c>
      <c r="O2213" s="17">
        <f t="shared" si="627"/>
        <v>110.09775004326937</v>
      </c>
      <c r="P2213" s="17">
        <v>1</v>
      </c>
      <c r="Q2213" s="17">
        <f t="shared" si="632"/>
        <v>64</v>
      </c>
      <c r="R2213" s="28">
        <f t="shared" si="620"/>
        <v>1.2617127952397233E+37</v>
      </c>
      <c r="S2213" s="10">
        <f t="shared" si="628"/>
        <v>14.192382756910233</v>
      </c>
      <c r="T2213" s="10">
        <f t="shared" si="629"/>
        <v>47845.76212818989</v>
      </c>
      <c r="U2213" s="38">
        <f t="shared" si="621"/>
        <v>8.5932194855152187E+65</v>
      </c>
      <c r="V2213" s="6">
        <f t="shared" si="622"/>
        <v>0</v>
      </c>
    </row>
    <row r="2214" spans="2:22" x14ac:dyDescent="0.3">
      <c r="B2214" s="27">
        <v>2212</v>
      </c>
      <c r="C2214" s="70">
        <f t="shared" si="633"/>
        <v>6.8767569182302874E+29</v>
      </c>
      <c r="D2214" s="19">
        <f t="shared" si="623"/>
        <v>3.0948500982134507E+26</v>
      </c>
      <c r="E2214" s="8">
        <f t="shared" si="630"/>
        <v>9.2796684982223082E+66</v>
      </c>
      <c r="F2214" s="17">
        <f t="shared" si="616"/>
        <v>1.07</v>
      </c>
      <c r="G2214" s="17">
        <f t="shared" si="617"/>
        <v>66.967532461998573</v>
      </c>
      <c r="H2214" s="21">
        <f t="shared" si="618"/>
        <v>6.8767569182302874E+30</v>
      </c>
      <c r="I2214" s="22">
        <f t="shared" si="619"/>
        <v>30.837383673035195</v>
      </c>
      <c r="J2214" s="23">
        <f t="shared" si="624"/>
        <v>9.5523206247510223E+63</v>
      </c>
      <c r="K2214" s="22">
        <f t="shared" si="625"/>
        <v>63.980108891174659</v>
      </c>
      <c r="L2214" s="17">
        <v>1</v>
      </c>
      <c r="M2214" s="17">
        <f t="shared" si="631"/>
        <v>1.3890734743622846E+33</v>
      </c>
      <c r="N2214" s="17">
        <f t="shared" si="626"/>
        <v>10</v>
      </c>
      <c r="O2214" s="17">
        <f t="shared" si="627"/>
        <v>110.09775004326937</v>
      </c>
      <c r="P2214" s="17">
        <v>1</v>
      </c>
      <c r="Q2214" s="17">
        <f t="shared" si="632"/>
        <v>64</v>
      </c>
      <c r="R2214" s="28">
        <f t="shared" si="620"/>
        <v>1.3494251154380491E+37</v>
      </c>
      <c r="S2214" s="10">
        <f t="shared" si="628"/>
        <v>15.179015234164924</v>
      </c>
      <c r="T2214" s="10">
        <f t="shared" si="629"/>
        <v>47860.941143424054</v>
      </c>
      <c r="U2214" s="38">
        <f t="shared" si="621"/>
        <v>8.5970885622759199E+65</v>
      </c>
      <c r="V2214" s="6">
        <f t="shared" si="622"/>
        <v>0</v>
      </c>
    </row>
    <row r="2215" spans="2:22" x14ac:dyDescent="0.3">
      <c r="B2215" s="27">
        <v>2213</v>
      </c>
      <c r="C2215" s="70">
        <f t="shared" si="633"/>
        <v>6.8798517683285009E+29</v>
      </c>
      <c r="D2215" s="19">
        <f t="shared" si="623"/>
        <v>3.0948500982134507E+26</v>
      </c>
      <c r="E2215" s="8">
        <f t="shared" si="630"/>
        <v>9.9292452930978705E+66</v>
      </c>
      <c r="F2215" s="17">
        <f t="shared" si="616"/>
        <v>1.07</v>
      </c>
      <c r="G2215" s="17">
        <f t="shared" si="617"/>
        <v>66.996916239683785</v>
      </c>
      <c r="H2215" s="21">
        <f t="shared" si="618"/>
        <v>6.8798517683285009E+30</v>
      </c>
      <c r="I2215" s="22">
        <f t="shared" si="619"/>
        <v>30.837579081129334</v>
      </c>
      <c r="J2215" s="23">
        <f t="shared" si="624"/>
        <v>9.5566195989295786E+63</v>
      </c>
      <c r="K2215" s="22">
        <f t="shared" si="625"/>
        <v>63.980304299268802</v>
      </c>
      <c r="L2215" s="17">
        <v>1</v>
      </c>
      <c r="M2215" s="17">
        <f t="shared" si="631"/>
        <v>1.3890734743622846E+33</v>
      </c>
      <c r="N2215" s="17">
        <f t="shared" si="626"/>
        <v>10</v>
      </c>
      <c r="O2215" s="17">
        <f t="shared" si="627"/>
        <v>110.09775004326937</v>
      </c>
      <c r="P2215" s="17">
        <v>1</v>
      </c>
      <c r="Q2215" s="17">
        <f t="shared" si="632"/>
        <v>64</v>
      </c>
      <c r="R2215" s="28">
        <f t="shared" si="620"/>
        <v>1.4432353526579305E+37</v>
      </c>
      <c r="S2215" s="10">
        <f t="shared" si="628"/>
        <v>16.23424016186976</v>
      </c>
      <c r="T2215" s="10">
        <f t="shared" si="629"/>
        <v>47877.17538358592</v>
      </c>
      <c r="U2215" s="38">
        <f t="shared" si="621"/>
        <v>8.6009576390366211E+65</v>
      </c>
      <c r="V2215" s="6">
        <f t="shared" si="622"/>
        <v>0</v>
      </c>
    </row>
    <row r="2216" spans="2:22" x14ac:dyDescent="0.3">
      <c r="B2216" s="27">
        <v>2214</v>
      </c>
      <c r="C2216" s="70">
        <f t="shared" si="633"/>
        <v>6.8829466184267143E+29</v>
      </c>
      <c r="D2216" s="19">
        <f t="shared" si="623"/>
        <v>3.0948500982134507E+26</v>
      </c>
      <c r="E2216" s="8">
        <f t="shared" si="630"/>
        <v>1.0624292463614721E+67</v>
      </c>
      <c r="F2216" s="17">
        <f t="shared" ref="F2216:F2279" si="634">$Y$4</f>
        <v>1.07</v>
      </c>
      <c r="G2216" s="17">
        <f t="shared" si="617"/>
        <v>67.026300017368996</v>
      </c>
      <c r="H2216" s="21">
        <f t="shared" si="618"/>
        <v>6.8829466184267143E+30</v>
      </c>
      <c r="I2216" s="22">
        <f t="shared" si="619"/>
        <v>30.837774401340365</v>
      </c>
      <c r="J2216" s="23">
        <f t="shared" si="624"/>
        <v>9.5609185731081335E+63</v>
      </c>
      <c r="K2216" s="22">
        <f t="shared" si="625"/>
        <v>63.980499619479829</v>
      </c>
      <c r="L2216" s="17">
        <v>1</v>
      </c>
      <c r="M2216" s="17">
        <f t="shared" si="631"/>
        <v>1.3890734743622846E+33</v>
      </c>
      <c r="N2216" s="17">
        <f t="shared" si="626"/>
        <v>10</v>
      </c>
      <c r="O2216" s="17">
        <f t="shared" si="627"/>
        <v>110.09775004326937</v>
      </c>
      <c r="P2216" s="17">
        <v>1</v>
      </c>
      <c r="Q2216" s="17">
        <f t="shared" si="632"/>
        <v>64</v>
      </c>
      <c r="R2216" s="28">
        <f t="shared" si="620"/>
        <v>1.5435674650115468E+37</v>
      </c>
      <c r="S2216" s="10">
        <f t="shared" si="628"/>
        <v>17.36282643499327</v>
      </c>
      <c r="T2216" s="10">
        <f t="shared" si="629"/>
        <v>47894.53821002091</v>
      </c>
      <c r="U2216" s="38">
        <f t="shared" si="621"/>
        <v>8.6048267157973204E+65</v>
      </c>
      <c r="V2216" s="6">
        <f t="shared" si="622"/>
        <v>0</v>
      </c>
    </row>
    <row r="2217" spans="2:22" x14ac:dyDescent="0.3">
      <c r="B2217" s="27">
        <v>2215</v>
      </c>
      <c r="C2217" s="70">
        <f t="shared" si="633"/>
        <v>6.8860414685249278E+29</v>
      </c>
      <c r="D2217" s="19">
        <f t="shared" si="623"/>
        <v>3.0948500982134507E+26</v>
      </c>
      <c r="E2217" s="8">
        <f t="shared" si="630"/>
        <v>1.1367992936067753E+67</v>
      </c>
      <c r="F2217" s="17">
        <f t="shared" si="634"/>
        <v>1.07</v>
      </c>
      <c r="G2217" s="17">
        <f t="shared" si="617"/>
        <v>67.055683795054193</v>
      </c>
      <c r="H2217" s="21">
        <f t="shared" si="618"/>
        <v>6.8860414685249278E+30</v>
      </c>
      <c r="I2217" s="22">
        <f t="shared" si="619"/>
        <v>30.837969633747296</v>
      </c>
      <c r="J2217" s="23">
        <f t="shared" si="624"/>
        <v>9.5652175472866898E+63</v>
      </c>
      <c r="K2217" s="22">
        <f t="shared" si="625"/>
        <v>63.98069485188676</v>
      </c>
      <c r="L2217" s="17">
        <v>1</v>
      </c>
      <c r="M2217" s="17">
        <f t="shared" si="631"/>
        <v>1.3890734743622846E+33</v>
      </c>
      <c r="N2217" s="17">
        <f t="shared" si="626"/>
        <v>10</v>
      </c>
      <c r="O2217" s="17">
        <f t="shared" si="627"/>
        <v>110.09775004326937</v>
      </c>
      <c r="P2217" s="17">
        <v>1</v>
      </c>
      <c r="Q2217" s="17">
        <f t="shared" si="632"/>
        <v>64</v>
      </c>
      <c r="R2217" s="28">
        <f t="shared" si="620"/>
        <v>1.6508748877027766E+37</v>
      </c>
      <c r="S2217" s="10">
        <f t="shared" si="628"/>
        <v>18.569874521719004</v>
      </c>
      <c r="T2217" s="10">
        <f t="shared" si="629"/>
        <v>47913.108084542626</v>
      </c>
      <c r="U2217" s="38">
        <f t="shared" si="621"/>
        <v>8.6086957925580216E+65</v>
      </c>
      <c r="V2217" s="6">
        <f t="shared" si="622"/>
        <v>0</v>
      </c>
    </row>
    <row r="2218" spans="2:22" x14ac:dyDescent="0.3">
      <c r="B2218" s="27">
        <v>2216</v>
      </c>
      <c r="C2218" s="70">
        <f t="shared" si="633"/>
        <v>6.8891363186231412E+29</v>
      </c>
      <c r="D2218" s="19">
        <f t="shared" si="623"/>
        <v>3.0948500982134507E+26</v>
      </c>
      <c r="E2218" s="8">
        <f t="shared" si="630"/>
        <v>1.2163752441592496E+67</v>
      </c>
      <c r="F2218" s="17">
        <f t="shared" si="634"/>
        <v>1.07</v>
      </c>
      <c r="G2218" s="17">
        <f t="shared" si="617"/>
        <v>67.085067572739405</v>
      </c>
      <c r="H2218" s="21">
        <f t="shared" si="618"/>
        <v>6.8891363186231412E+30</v>
      </c>
      <c r="I2218" s="22">
        <f t="shared" si="619"/>
        <v>30.838164778429036</v>
      </c>
      <c r="J2218" s="23">
        <f t="shared" si="624"/>
        <v>9.5695165214652447E+63</v>
      </c>
      <c r="K2218" s="22">
        <f t="shared" si="625"/>
        <v>63.9808899965685</v>
      </c>
      <c r="L2218" s="17">
        <v>1</v>
      </c>
      <c r="M2218" s="17">
        <f t="shared" si="631"/>
        <v>1.3890734743622846E+33</v>
      </c>
      <c r="N2218" s="17">
        <f t="shared" si="626"/>
        <v>10</v>
      </c>
      <c r="O2218" s="17">
        <f t="shared" si="627"/>
        <v>110.09775004326937</v>
      </c>
      <c r="P2218" s="17">
        <v>1</v>
      </c>
      <c r="Q2218" s="17">
        <f t="shared" si="632"/>
        <v>64</v>
      </c>
      <c r="R2218" s="28">
        <f t="shared" si="620"/>
        <v>1.7656425826138299E+37</v>
      </c>
      <c r="S2218" s="10">
        <f t="shared" si="628"/>
        <v>19.860839518231142</v>
      </c>
      <c r="T2218" s="10">
        <f t="shared" si="629"/>
        <v>47932.968924060857</v>
      </c>
      <c r="U2218" s="38">
        <f t="shared" si="621"/>
        <v>8.6125648693187209E+65</v>
      </c>
      <c r="V2218" s="6">
        <f t="shared" si="622"/>
        <v>0</v>
      </c>
    </row>
    <row r="2219" spans="2:22" x14ac:dyDescent="0.3">
      <c r="B2219" s="27">
        <v>2217</v>
      </c>
      <c r="C2219" s="70">
        <f t="shared" si="633"/>
        <v>6.8922311687213547E+29</v>
      </c>
      <c r="D2219" s="19">
        <f t="shared" si="623"/>
        <v>3.0948500982134507E+26</v>
      </c>
      <c r="E2219" s="8">
        <f t="shared" si="630"/>
        <v>1.3015215112503971E+67</v>
      </c>
      <c r="F2219" s="17">
        <f t="shared" si="634"/>
        <v>1.07</v>
      </c>
      <c r="G2219" s="17">
        <f t="shared" si="617"/>
        <v>67.114451350424616</v>
      </c>
      <c r="H2219" s="21">
        <f t="shared" si="618"/>
        <v>6.8922311687213547E+30</v>
      </c>
      <c r="I2219" s="22">
        <f t="shared" si="619"/>
        <v>30.838359835464384</v>
      </c>
      <c r="J2219" s="23">
        <f t="shared" si="624"/>
        <v>9.573815495643801E+63</v>
      </c>
      <c r="K2219" s="22">
        <f t="shared" si="625"/>
        <v>63.981085053603849</v>
      </c>
      <c r="L2219" s="17">
        <v>1</v>
      </c>
      <c r="M2219" s="17">
        <f t="shared" si="631"/>
        <v>1.3890734743622846E+33</v>
      </c>
      <c r="N2219" s="17">
        <f t="shared" si="626"/>
        <v>10</v>
      </c>
      <c r="O2219" s="17">
        <f t="shared" si="627"/>
        <v>110.09775004326937</v>
      </c>
      <c r="P2219" s="17">
        <v>1</v>
      </c>
      <c r="Q2219" s="17">
        <f t="shared" si="632"/>
        <v>64</v>
      </c>
      <c r="R2219" s="28">
        <f t="shared" si="620"/>
        <v>1.888389230409193E+37</v>
      </c>
      <c r="S2219" s="10">
        <f t="shared" si="628"/>
        <v>21.24155580660678</v>
      </c>
      <c r="T2219" s="10">
        <f t="shared" si="629"/>
        <v>47954.210479867463</v>
      </c>
      <c r="U2219" s="38">
        <f t="shared" si="621"/>
        <v>8.6164339460794203E+65</v>
      </c>
      <c r="V2219" s="6">
        <f t="shared" si="622"/>
        <v>0</v>
      </c>
    </row>
    <row r="2220" spans="2:22" x14ac:dyDescent="0.3">
      <c r="B2220" s="27">
        <v>2218</v>
      </c>
      <c r="C2220" s="70">
        <f t="shared" si="633"/>
        <v>6.8953260188195681E+29</v>
      </c>
      <c r="D2220" s="19">
        <f t="shared" si="623"/>
        <v>3.0948500982134507E+26</v>
      </c>
      <c r="E2220" s="8">
        <f t="shared" si="630"/>
        <v>1.3926280170379251E+67</v>
      </c>
      <c r="F2220" s="17">
        <f t="shared" si="634"/>
        <v>1.07</v>
      </c>
      <c r="G2220" s="17">
        <f t="shared" si="617"/>
        <v>67.143835128109828</v>
      </c>
      <c r="H2220" s="21">
        <f t="shared" si="618"/>
        <v>6.8953260188195681E+30</v>
      </c>
      <c r="I2220" s="22">
        <f t="shared" si="619"/>
        <v>30.838554804932038</v>
      </c>
      <c r="J2220" s="23">
        <f t="shared" si="624"/>
        <v>9.5781144698223574E+63</v>
      </c>
      <c r="K2220" s="22">
        <f t="shared" si="625"/>
        <v>63.981280023071498</v>
      </c>
      <c r="L2220" s="17">
        <v>1</v>
      </c>
      <c r="M2220" s="17">
        <f t="shared" si="631"/>
        <v>1.3890734743622846E+33</v>
      </c>
      <c r="N2220" s="17">
        <f t="shared" si="626"/>
        <v>10</v>
      </c>
      <c r="O2220" s="17">
        <f t="shared" si="627"/>
        <v>110.09775004326937</v>
      </c>
      <c r="P2220" s="17">
        <v>1</v>
      </c>
      <c r="Q2220" s="17">
        <f t="shared" si="632"/>
        <v>64</v>
      </c>
      <c r="R2220" s="28">
        <f t="shared" si="620"/>
        <v>2.0196695750672182E+37</v>
      </c>
      <c r="S2220" s="10">
        <f t="shared" si="628"/>
        <v>22.718263427291397</v>
      </c>
      <c r="T2220" s="10">
        <f t="shared" si="629"/>
        <v>47976.928743294753</v>
      </c>
      <c r="U2220" s="38">
        <f t="shared" si="621"/>
        <v>8.6203030228401215E+65</v>
      </c>
      <c r="V2220" s="6">
        <f t="shared" si="622"/>
        <v>0</v>
      </c>
    </row>
    <row r="2221" spans="2:22" x14ac:dyDescent="0.3">
      <c r="B2221" s="27">
        <v>2219</v>
      </c>
      <c r="C2221" s="70">
        <f t="shared" si="633"/>
        <v>6.8984208689177816E+29</v>
      </c>
      <c r="D2221" s="19">
        <f t="shared" si="623"/>
        <v>3.0948500982134507E+26</v>
      </c>
      <c r="E2221" s="8">
        <f t="shared" si="630"/>
        <v>1.4901119782305799E+67</v>
      </c>
      <c r="F2221" s="17">
        <f t="shared" si="634"/>
        <v>1.07</v>
      </c>
      <c r="G2221" s="17">
        <f t="shared" si="617"/>
        <v>67.173218905795039</v>
      </c>
      <c r="H2221" s="21">
        <f t="shared" si="618"/>
        <v>6.8984208689177816E+30</v>
      </c>
      <c r="I2221" s="22">
        <f t="shared" si="619"/>
        <v>30.838749686910582</v>
      </c>
      <c r="J2221" s="23">
        <f t="shared" si="624"/>
        <v>9.5824134440009122E+63</v>
      </c>
      <c r="K2221" s="22">
        <f t="shared" si="625"/>
        <v>63.98147490505005</v>
      </c>
      <c r="L2221" s="17">
        <v>1</v>
      </c>
      <c r="M2221" s="17">
        <f t="shared" si="631"/>
        <v>1.3890734743622846E+33</v>
      </c>
      <c r="N2221" s="17">
        <f t="shared" si="626"/>
        <v>10</v>
      </c>
      <c r="O2221" s="17">
        <f t="shared" si="627"/>
        <v>110.09775004326937</v>
      </c>
      <c r="P2221" s="17">
        <v>1</v>
      </c>
      <c r="Q2221" s="17">
        <f t="shared" si="632"/>
        <v>64</v>
      </c>
      <c r="R2221" s="28">
        <f t="shared" si="620"/>
        <v>2.1600769314388722E+37</v>
      </c>
      <c r="S2221" s="10">
        <f t="shared" si="628"/>
        <v>24.297636285386094</v>
      </c>
      <c r="T2221" s="10">
        <f t="shared" si="629"/>
        <v>48001.226379580141</v>
      </c>
      <c r="U2221" s="38">
        <f t="shared" si="621"/>
        <v>8.6241720996008208E+65</v>
      </c>
      <c r="V2221" s="6">
        <f t="shared" si="622"/>
        <v>0</v>
      </c>
    </row>
    <row r="2222" spans="2:22" x14ac:dyDescent="0.3">
      <c r="B2222" s="27">
        <v>2220</v>
      </c>
      <c r="C2222" s="70">
        <f t="shared" si="633"/>
        <v>6.901515719015995E+29</v>
      </c>
      <c r="D2222" s="19">
        <f t="shared" si="623"/>
        <v>3.0948500982134507E+26</v>
      </c>
      <c r="E2222" s="8">
        <f t="shared" si="630"/>
        <v>1.5944198167067205E+67</v>
      </c>
      <c r="F2222" s="17">
        <f t="shared" si="634"/>
        <v>1.07</v>
      </c>
      <c r="G2222" s="17">
        <f t="shared" si="617"/>
        <v>67.202602683480251</v>
      </c>
      <c r="H2222" s="21">
        <f t="shared" si="618"/>
        <v>6.901515719015995E+30</v>
      </c>
      <c r="I2222" s="22">
        <f t="shared" si="619"/>
        <v>30.838944481478507</v>
      </c>
      <c r="J2222" s="23">
        <f t="shared" si="624"/>
        <v>9.5867124181794686E+63</v>
      </c>
      <c r="K2222" s="22">
        <f t="shared" si="625"/>
        <v>63.981669699617967</v>
      </c>
      <c r="L2222" s="17">
        <v>1</v>
      </c>
      <c r="M2222" s="17">
        <f t="shared" si="631"/>
        <v>1.3890734743622846E+33</v>
      </c>
      <c r="N2222" s="17">
        <f t="shared" si="626"/>
        <v>10</v>
      </c>
      <c r="O2222" s="17">
        <f t="shared" si="627"/>
        <v>110.09775004326937</v>
      </c>
      <c r="P2222" s="17">
        <v>1</v>
      </c>
      <c r="Q2222" s="17">
        <f t="shared" si="632"/>
        <v>64</v>
      </c>
      <c r="R2222" s="28">
        <f t="shared" si="620"/>
        <v>2.310245867170248E+37</v>
      </c>
      <c r="S2222" s="10">
        <f t="shared" si="628"/>
        <v>25.986812318266548</v>
      </c>
      <c r="T2222" s="10">
        <f t="shared" si="629"/>
        <v>48027.213191898409</v>
      </c>
      <c r="U2222" s="38">
        <f t="shared" si="621"/>
        <v>8.628041176361522E+65</v>
      </c>
      <c r="V2222" s="6">
        <f t="shared" si="622"/>
        <v>0</v>
      </c>
    </row>
    <row r="2223" spans="2:22" x14ac:dyDescent="0.3">
      <c r="B2223" s="27">
        <v>2221</v>
      </c>
      <c r="C2223" s="70">
        <f t="shared" si="633"/>
        <v>6.9046105691142085E+29</v>
      </c>
      <c r="D2223" s="19">
        <f t="shared" si="623"/>
        <v>3.0948500982134507E+26</v>
      </c>
      <c r="E2223" s="8">
        <f t="shared" si="630"/>
        <v>1.7060292038761911E+67</v>
      </c>
      <c r="F2223" s="17">
        <f t="shared" si="634"/>
        <v>1.07</v>
      </c>
      <c r="G2223" s="17">
        <f t="shared" si="617"/>
        <v>67.231986461165462</v>
      </c>
      <c r="H2223" s="21">
        <f t="shared" si="618"/>
        <v>6.9046105691142085E+30</v>
      </c>
      <c r="I2223" s="22">
        <f t="shared" si="619"/>
        <v>30.839139188714181</v>
      </c>
      <c r="J2223" s="23">
        <f t="shared" si="624"/>
        <v>9.5910113923580249E+63</v>
      </c>
      <c r="K2223" s="22">
        <f t="shared" si="625"/>
        <v>63.981864406853646</v>
      </c>
      <c r="L2223" s="17">
        <v>1</v>
      </c>
      <c r="M2223" s="17">
        <f t="shared" si="631"/>
        <v>1.3890734743622846E+33</v>
      </c>
      <c r="N2223" s="17">
        <f t="shared" si="626"/>
        <v>10</v>
      </c>
      <c r="O2223" s="17">
        <f t="shared" si="627"/>
        <v>110.09775004326937</v>
      </c>
      <c r="P2223" s="17">
        <v>1</v>
      </c>
      <c r="Q2223" s="17">
        <f t="shared" si="632"/>
        <v>64</v>
      </c>
      <c r="R2223" s="28">
        <f t="shared" si="620"/>
        <v>2.4708550711138186E+37</v>
      </c>
      <c r="S2223" s="10">
        <f t="shared" si="628"/>
        <v>27.793425760921473</v>
      </c>
      <c r="T2223" s="10">
        <f t="shared" si="629"/>
        <v>48055.006617659332</v>
      </c>
      <c r="U2223" s="38">
        <f t="shared" si="621"/>
        <v>8.6319102531222232E+65</v>
      </c>
      <c r="V2223" s="6">
        <f t="shared" si="622"/>
        <v>0</v>
      </c>
    </row>
    <row r="2224" spans="2:22" x14ac:dyDescent="0.3">
      <c r="B2224" s="27">
        <v>2222</v>
      </c>
      <c r="C2224" s="70">
        <f t="shared" si="633"/>
        <v>6.9077054192124219E+29</v>
      </c>
      <c r="D2224" s="19">
        <f t="shared" si="623"/>
        <v>3.0948500982134507E+26</v>
      </c>
      <c r="E2224" s="8">
        <f t="shared" si="630"/>
        <v>1.8254512481475246E+67</v>
      </c>
      <c r="F2224" s="17">
        <f t="shared" si="634"/>
        <v>1.07</v>
      </c>
      <c r="G2224" s="17">
        <f t="shared" si="617"/>
        <v>67.261370238850674</v>
      </c>
      <c r="H2224" s="21">
        <f t="shared" si="618"/>
        <v>6.9077054192124219E+30</v>
      </c>
      <c r="I2224" s="22">
        <f t="shared" si="619"/>
        <v>30.839333808695887</v>
      </c>
      <c r="J2224" s="23">
        <f t="shared" si="624"/>
        <v>9.5953103665365798E+63</v>
      </c>
      <c r="K2224" s="22">
        <f t="shared" si="625"/>
        <v>63.982059026835351</v>
      </c>
      <c r="L2224" s="17">
        <v>1</v>
      </c>
      <c r="M2224" s="17">
        <f t="shared" si="631"/>
        <v>1.3890734743622846E+33</v>
      </c>
      <c r="N2224" s="17">
        <f t="shared" si="626"/>
        <v>10</v>
      </c>
      <c r="O2224" s="17">
        <f t="shared" si="627"/>
        <v>110.09775004326937</v>
      </c>
      <c r="P2224" s="17">
        <v>1</v>
      </c>
      <c r="Q2224" s="17">
        <f t="shared" si="632"/>
        <v>64</v>
      </c>
      <c r="R2224" s="28">
        <f t="shared" si="620"/>
        <v>2.6426304211965835E+37</v>
      </c>
      <c r="S2224" s="10">
        <f t="shared" si="628"/>
        <v>29.725641654883031</v>
      </c>
      <c r="T2224" s="10">
        <f t="shared" si="629"/>
        <v>48084.732259314216</v>
      </c>
      <c r="U2224" s="38">
        <f t="shared" si="621"/>
        <v>8.6357793298829225E+65</v>
      </c>
      <c r="V2224" s="6">
        <f t="shared" si="622"/>
        <v>0</v>
      </c>
    </row>
    <row r="2225" spans="2:22" x14ac:dyDescent="0.3">
      <c r="B2225" s="27">
        <v>2223</v>
      </c>
      <c r="C2225" s="70">
        <f t="shared" si="633"/>
        <v>6.9108002693106354E+29</v>
      </c>
      <c r="D2225" s="19">
        <f t="shared" si="623"/>
        <v>3.0948500982134507E+26</v>
      </c>
      <c r="E2225" s="8">
        <f t="shared" si="630"/>
        <v>1.9532328355178513E+67</v>
      </c>
      <c r="F2225" s="17">
        <f t="shared" si="634"/>
        <v>1.07</v>
      </c>
      <c r="G2225" s="17">
        <f t="shared" si="617"/>
        <v>67.290754016535871</v>
      </c>
      <c r="H2225" s="21">
        <f t="shared" si="618"/>
        <v>6.9108002693106354E+30</v>
      </c>
      <c r="I2225" s="22">
        <f t="shared" si="619"/>
        <v>30.839528341501783</v>
      </c>
      <c r="J2225" s="23">
        <f t="shared" si="624"/>
        <v>9.5996093407151361E+63</v>
      </c>
      <c r="K2225" s="22">
        <f t="shared" si="625"/>
        <v>63.982253559641251</v>
      </c>
      <c r="L2225" s="17">
        <v>1</v>
      </c>
      <c r="M2225" s="17">
        <f t="shared" si="631"/>
        <v>1.3890734743622846E+33</v>
      </c>
      <c r="N2225" s="17">
        <f t="shared" si="626"/>
        <v>10</v>
      </c>
      <c r="O2225" s="17">
        <f t="shared" si="627"/>
        <v>110.09775004326937</v>
      </c>
      <c r="P2225" s="17">
        <v>1</v>
      </c>
      <c r="Q2225" s="17">
        <f t="shared" si="632"/>
        <v>64</v>
      </c>
      <c r="R2225" s="28">
        <f t="shared" si="620"/>
        <v>2.8263482656151049E+37</v>
      </c>
      <c r="S2225" s="10">
        <f t="shared" si="628"/>
        <v>31.792192756765719</v>
      </c>
      <c r="T2225" s="10">
        <f t="shared" si="629"/>
        <v>48116.524452070982</v>
      </c>
      <c r="U2225" s="38">
        <f t="shared" si="621"/>
        <v>8.6396484066436219E+65</v>
      </c>
      <c r="V2225" s="6">
        <f t="shared" si="622"/>
        <v>0</v>
      </c>
    </row>
    <row r="2226" spans="2:22" x14ac:dyDescent="0.3">
      <c r="B2226" s="27">
        <v>2224</v>
      </c>
      <c r="C2226" s="70">
        <f t="shared" si="633"/>
        <v>6.9138951194088488E+29</v>
      </c>
      <c r="D2226" s="19">
        <f t="shared" si="623"/>
        <v>3.0948500982134507E+26</v>
      </c>
      <c r="E2226" s="8">
        <f t="shared" si="630"/>
        <v>2.089959134004101E+67</v>
      </c>
      <c r="F2226" s="17">
        <f t="shared" si="634"/>
        <v>1.07</v>
      </c>
      <c r="G2226" s="17">
        <f t="shared" si="617"/>
        <v>67.320137794221083</v>
      </c>
      <c r="H2226" s="21">
        <f t="shared" si="618"/>
        <v>6.9138951194088488E+30</v>
      </c>
      <c r="I2226" s="22">
        <f t="shared" si="619"/>
        <v>30.839722787209936</v>
      </c>
      <c r="J2226" s="23">
        <f t="shared" si="624"/>
        <v>9.6039083148936925E+63</v>
      </c>
      <c r="K2226" s="22">
        <f t="shared" si="625"/>
        <v>63.982448005349397</v>
      </c>
      <c r="L2226" s="17">
        <v>1</v>
      </c>
      <c r="M2226" s="17">
        <f t="shared" si="631"/>
        <v>1.3890734743622846E+33</v>
      </c>
      <c r="N2226" s="17">
        <f t="shared" si="626"/>
        <v>10</v>
      </c>
      <c r="O2226" s="17">
        <f t="shared" si="627"/>
        <v>110.09775004326937</v>
      </c>
      <c r="P2226" s="17">
        <v>1</v>
      </c>
      <c r="Q2226" s="17">
        <f t="shared" si="632"/>
        <v>64</v>
      </c>
      <c r="R2226" s="28">
        <f t="shared" si="620"/>
        <v>3.0228389321919543E+37</v>
      </c>
      <c r="S2226" s="10">
        <f t="shared" si="628"/>
        <v>34.002419013280168</v>
      </c>
      <c r="T2226" s="10">
        <f t="shared" si="629"/>
        <v>48150.526871084265</v>
      </c>
      <c r="U2226" s="38">
        <f t="shared" si="621"/>
        <v>8.6435174834043231E+65</v>
      </c>
      <c r="V2226" s="6">
        <f t="shared" si="622"/>
        <v>0</v>
      </c>
    </row>
    <row r="2227" spans="2:22" x14ac:dyDescent="0.3">
      <c r="B2227" s="27">
        <v>2225</v>
      </c>
      <c r="C2227" s="70">
        <f t="shared" si="633"/>
        <v>1.3833979939014125E+30</v>
      </c>
      <c r="D2227" s="19">
        <f t="shared" si="623"/>
        <v>6.1897001964269014E+26</v>
      </c>
      <c r="E2227" s="8">
        <f t="shared" si="630"/>
        <v>2.2362562733843883E+67</v>
      </c>
      <c r="F2227" s="17">
        <f t="shared" si="634"/>
        <v>1.07</v>
      </c>
      <c r="G2227" s="17">
        <f t="shared" si="617"/>
        <v>67.349521571906294</v>
      </c>
      <c r="H2227" s="21">
        <f t="shared" si="618"/>
        <v>1.3833979939014125E+31</v>
      </c>
      <c r="I2227" s="22">
        <f t="shared" si="619"/>
        <v>31.140947141562282</v>
      </c>
      <c r="J2227" s="23">
        <f t="shared" si="624"/>
        <v>1.9216414578144495E+64</v>
      </c>
      <c r="K2227" s="22">
        <f t="shared" si="625"/>
        <v>64.28367235970174</v>
      </c>
      <c r="L2227" s="17">
        <v>1</v>
      </c>
      <c r="M2227" s="17">
        <f t="shared" si="631"/>
        <v>1.3890734743622846E+33</v>
      </c>
      <c r="N2227" s="17">
        <f t="shared" si="626"/>
        <v>10</v>
      </c>
      <c r="O2227" s="17">
        <f t="shared" si="627"/>
        <v>110.09775004326937</v>
      </c>
      <c r="P2227" s="17">
        <v>1</v>
      </c>
      <c r="Q2227" s="17">
        <f t="shared" si="632"/>
        <v>64</v>
      </c>
      <c r="R2227" s="28">
        <f t="shared" si="620"/>
        <v>1.6164952408798669E+37</v>
      </c>
      <c r="S2227" s="10">
        <f t="shared" si="628"/>
        <v>18.183154890596121</v>
      </c>
      <c r="T2227" s="10">
        <f t="shared" si="629"/>
        <v>48168.710025974862</v>
      </c>
      <c r="U2227" s="38">
        <f t="shared" si="621"/>
        <v>1.7294773120330045E+66</v>
      </c>
      <c r="V2227" s="6">
        <f t="shared" si="622"/>
        <v>0</v>
      </c>
    </row>
    <row r="2228" spans="2:22" x14ac:dyDescent="0.3">
      <c r="B2228" s="27">
        <v>2226</v>
      </c>
      <c r="C2228" s="70">
        <f t="shared" si="633"/>
        <v>1.3840169639210551E+30</v>
      </c>
      <c r="D2228" s="19">
        <f t="shared" si="623"/>
        <v>6.1897001964269014E+26</v>
      </c>
      <c r="E2228" s="8">
        <f t="shared" si="630"/>
        <v>2.3927942125212955E+67</v>
      </c>
      <c r="F2228" s="17">
        <f t="shared" si="634"/>
        <v>1.07</v>
      </c>
      <c r="G2228" s="17">
        <f t="shared" si="617"/>
        <v>67.378905349591506</v>
      </c>
      <c r="H2228" s="21">
        <f t="shared" si="618"/>
        <v>1.3840169639210551E+31</v>
      </c>
      <c r="I2228" s="22">
        <f t="shared" si="619"/>
        <v>31.141141413308713</v>
      </c>
      <c r="J2228" s="23">
        <f t="shared" si="624"/>
        <v>1.9225012526501607E+64</v>
      </c>
      <c r="K2228" s="22">
        <f t="shared" si="625"/>
        <v>64.283866631448177</v>
      </c>
      <c r="L2228" s="17">
        <v>1</v>
      </c>
      <c r="M2228" s="17">
        <f t="shared" si="631"/>
        <v>1.3890734743622846E+33</v>
      </c>
      <c r="N2228" s="17">
        <f t="shared" si="626"/>
        <v>10</v>
      </c>
      <c r="O2228" s="17">
        <f t="shared" si="627"/>
        <v>110.09775004326937</v>
      </c>
      <c r="P2228" s="17">
        <v>1</v>
      </c>
      <c r="Q2228" s="17">
        <f t="shared" si="632"/>
        <v>64</v>
      </c>
      <c r="R2228" s="28">
        <f t="shared" si="620"/>
        <v>1.7288763612710901E+37</v>
      </c>
      <c r="S2228" s="10">
        <f t="shared" si="628"/>
        <v>19.447274491554602</v>
      </c>
      <c r="T2228" s="10">
        <f t="shared" si="629"/>
        <v>48188.157300466417</v>
      </c>
      <c r="U2228" s="38">
        <f t="shared" si="621"/>
        <v>1.7302511273851447E+66</v>
      </c>
      <c r="V2228" s="6">
        <f t="shared" si="622"/>
        <v>0</v>
      </c>
    </row>
    <row r="2229" spans="2:22" x14ac:dyDescent="0.3">
      <c r="B2229" s="27">
        <v>2227</v>
      </c>
      <c r="C2229" s="70">
        <f t="shared" si="633"/>
        <v>1.3846359339406978E+30</v>
      </c>
      <c r="D2229" s="19">
        <f t="shared" si="623"/>
        <v>6.1897001964269014E+26</v>
      </c>
      <c r="E2229" s="8">
        <f t="shared" si="630"/>
        <v>2.5602898073977864E+67</v>
      </c>
      <c r="F2229" s="17">
        <f t="shared" si="634"/>
        <v>1.07</v>
      </c>
      <c r="G2229" s="17">
        <f t="shared" si="617"/>
        <v>67.408289127276717</v>
      </c>
      <c r="H2229" s="21">
        <f t="shared" si="618"/>
        <v>1.3846359339406978E+31</v>
      </c>
      <c r="I2229" s="22">
        <f t="shared" si="619"/>
        <v>31.141335598190956</v>
      </c>
      <c r="J2229" s="23">
        <f t="shared" si="624"/>
        <v>1.923361047485872E+64</v>
      </c>
      <c r="K2229" s="22">
        <f t="shared" si="625"/>
        <v>64.284060816330424</v>
      </c>
      <c r="L2229" s="17">
        <v>1</v>
      </c>
      <c r="M2229" s="17">
        <f t="shared" si="631"/>
        <v>1.3890734743622846E+33</v>
      </c>
      <c r="N2229" s="17">
        <f t="shared" si="626"/>
        <v>10</v>
      </c>
      <c r="O2229" s="17">
        <f t="shared" si="627"/>
        <v>110.09775004326937</v>
      </c>
      <c r="P2229" s="17">
        <v>1</v>
      </c>
      <c r="Q2229" s="17">
        <f t="shared" si="632"/>
        <v>64</v>
      </c>
      <c r="R2229" s="28">
        <f t="shared" si="620"/>
        <v>1.8490707518409964E+37</v>
      </c>
      <c r="S2229" s="10">
        <f t="shared" si="628"/>
        <v>20.799281701624597</v>
      </c>
      <c r="T2229" s="10">
        <f t="shared" si="629"/>
        <v>48208.956582168044</v>
      </c>
      <c r="U2229" s="38">
        <f t="shared" si="621"/>
        <v>1.731024942737285E+66</v>
      </c>
      <c r="V2229" s="6">
        <f t="shared" si="622"/>
        <v>0</v>
      </c>
    </row>
    <row r="2230" spans="2:22" x14ac:dyDescent="0.3">
      <c r="B2230" s="27">
        <v>2228</v>
      </c>
      <c r="C2230" s="70">
        <f t="shared" si="633"/>
        <v>1.3852549039603405E+30</v>
      </c>
      <c r="D2230" s="19">
        <f t="shared" si="623"/>
        <v>6.1897001964269014E+26</v>
      </c>
      <c r="E2230" s="8">
        <f t="shared" si="630"/>
        <v>2.7395100939156313E+67</v>
      </c>
      <c r="F2230" s="17">
        <f t="shared" si="634"/>
        <v>1.07</v>
      </c>
      <c r="G2230" s="17">
        <f t="shared" si="617"/>
        <v>67.437672904961929</v>
      </c>
      <c r="H2230" s="21">
        <f t="shared" si="618"/>
        <v>1.3852549039603405E+31</v>
      </c>
      <c r="I2230" s="22">
        <f t="shared" si="619"/>
        <v>31.141529696286657</v>
      </c>
      <c r="J2230" s="23">
        <f t="shared" si="624"/>
        <v>1.924220842321583E+64</v>
      </c>
      <c r="K2230" s="22">
        <f t="shared" si="625"/>
        <v>64.284254914426128</v>
      </c>
      <c r="L2230" s="17">
        <v>1</v>
      </c>
      <c r="M2230" s="17">
        <f t="shared" si="631"/>
        <v>1.3890734743622846E+33</v>
      </c>
      <c r="N2230" s="17">
        <f t="shared" si="626"/>
        <v>10</v>
      </c>
      <c r="O2230" s="17">
        <f t="shared" si="627"/>
        <v>110.09775004326937</v>
      </c>
      <c r="P2230" s="17">
        <v>1</v>
      </c>
      <c r="Q2230" s="17">
        <f t="shared" si="632"/>
        <v>64</v>
      </c>
      <c r="R2230" s="28">
        <f t="shared" si="620"/>
        <v>1.9776216536635793E+37</v>
      </c>
      <c r="S2230" s="10">
        <f t="shared" si="628"/>
        <v>22.245287170773736</v>
      </c>
      <c r="T2230" s="10">
        <f t="shared" si="629"/>
        <v>48231.201869338816</v>
      </c>
      <c r="U2230" s="38">
        <f t="shared" si="621"/>
        <v>1.7317987580894248E+66</v>
      </c>
      <c r="V2230" s="6">
        <f t="shared" si="622"/>
        <v>0</v>
      </c>
    </row>
    <row r="2231" spans="2:22" x14ac:dyDescent="0.3">
      <c r="B2231" s="27">
        <v>2229</v>
      </c>
      <c r="C2231" s="70">
        <f t="shared" si="633"/>
        <v>1.3858738739799832E+30</v>
      </c>
      <c r="D2231" s="19">
        <f t="shared" si="623"/>
        <v>6.1897001964269014E+26</v>
      </c>
      <c r="E2231" s="8">
        <f t="shared" si="630"/>
        <v>2.9312758004897257E+67</v>
      </c>
      <c r="F2231" s="17">
        <f t="shared" si="634"/>
        <v>1.07</v>
      </c>
      <c r="G2231" s="17">
        <f t="shared" si="617"/>
        <v>67.46705668264714</v>
      </c>
      <c r="H2231" s="21">
        <f t="shared" si="618"/>
        <v>1.3858738739799832E+31</v>
      </c>
      <c r="I2231" s="22">
        <f t="shared" si="619"/>
        <v>31.141723707673357</v>
      </c>
      <c r="J2231" s="23">
        <f t="shared" si="624"/>
        <v>1.9250806371572943E+64</v>
      </c>
      <c r="K2231" s="22">
        <f t="shared" si="625"/>
        <v>64.284448925812825</v>
      </c>
      <c r="L2231" s="17">
        <v>1</v>
      </c>
      <c r="M2231" s="17">
        <f t="shared" si="631"/>
        <v>1.3890734743622846E+33</v>
      </c>
      <c r="N2231" s="17">
        <f t="shared" si="626"/>
        <v>10</v>
      </c>
      <c r="O2231" s="17">
        <f t="shared" si="627"/>
        <v>110.09775004326937</v>
      </c>
      <c r="P2231" s="17">
        <v>1</v>
      </c>
      <c r="Q2231" s="17">
        <f t="shared" si="632"/>
        <v>64</v>
      </c>
      <c r="R2231" s="28">
        <f t="shared" si="620"/>
        <v>2.1151100800187705E+37</v>
      </c>
      <c r="S2231" s="10">
        <f t="shared" si="628"/>
        <v>23.791826429819128</v>
      </c>
      <c r="T2231" s="10">
        <f t="shared" si="629"/>
        <v>48254.993695768637</v>
      </c>
      <c r="U2231" s="38">
        <f t="shared" si="621"/>
        <v>1.7325725734415647E+66</v>
      </c>
      <c r="V2231" s="6">
        <f t="shared" si="622"/>
        <v>0</v>
      </c>
    </row>
    <row r="2232" spans="2:22" x14ac:dyDescent="0.3">
      <c r="B2232" s="27">
        <v>2230</v>
      </c>
      <c r="C2232" s="70">
        <f t="shared" si="633"/>
        <v>1.3864928439996259E+30</v>
      </c>
      <c r="D2232" s="19">
        <f t="shared" si="623"/>
        <v>6.1897001964269014E+26</v>
      </c>
      <c r="E2232" s="8">
        <f t="shared" si="630"/>
        <v>3.1364651065240069E+67</v>
      </c>
      <c r="F2232" s="17">
        <f t="shared" si="634"/>
        <v>1.07</v>
      </c>
      <c r="G2232" s="17">
        <f t="shared" si="617"/>
        <v>67.496440460332352</v>
      </c>
      <c r="H2232" s="21">
        <f t="shared" si="618"/>
        <v>1.3864928439996259E+31</v>
      </c>
      <c r="I2232" s="22">
        <f t="shared" si="619"/>
        <v>31.141917632428488</v>
      </c>
      <c r="J2232" s="23">
        <f t="shared" si="624"/>
        <v>1.9259404319930052E+64</v>
      </c>
      <c r="K2232" s="22">
        <f t="shared" si="625"/>
        <v>64.284642850567948</v>
      </c>
      <c r="L2232" s="17">
        <v>1</v>
      </c>
      <c r="M2232" s="17">
        <f t="shared" si="631"/>
        <v>1.3890734743622846E+33</v>
      </c>
      <c r="N2232" s="17">
        <f t="shared" si="626"/>
        <v>10</v>
      </c>
      <c r="O2232" s="17">
        <f t="shared" si="627"/>
        <v>110.09775004326937</v>
      </c>
      <c r="P2232" s="17">
        <v>1</v>
      </c>
      <c r="Q2232" s="17">
        <f t="shared" si="632"/>
        <v>64</v>
      </c>
      <c r="R2232" s="28">
        <f t="shared" si="620"/>
        <v>2.2621574428586469E+37</v>
      </c>
      <c r="S2232" s="10">
        <f t="shared" si="628"/>
        <v>25.445889434245803</v>
      </c>
      <c r="T2232" s="10">
        <f t="shared" si="629"/>
        <v>48280.439585202883</v>
      </c>
      <c r="U2232" s="38">
        <f t="shared" si="621"/>
        <v>1.7333463887937046E+66</v>
      </c>
      <c r="V2232" s="6">
        <f t="shared" si="622"/>
        <v>0</v>
      </c>
    </row>
    <row r="2233" spans="2:22" x14ac:dyDescent="0.3">
      <c r="B2233" s="27">
        <v>2231</v>
      </c>
      <c r="C2233" s="70">
        <f t="shared" si="633"/>
        <v>1.3871118140192686E+30</v>
      </c>
      <c r="D2233" s="19">
        <f t="shared" si="623"/>
        <v>6.1897001964269014E+26</v>
      </c>
      <c r="E2233" s="8">
        <f t="shared" si="630"/>
        <v>3.3560176639806877E+67</v>
      </c>
      <c r="F2233" s="17">
        <f t="shared" si="634"/>
        <v>1.07</v>
      </c>
      <c r="G2233" s="17">
        <f t="shared" si="617"/>
        <v>67.525824238017549</v>
      </c>
      <c r="H2233" s="21">
        <f t="shared" si="618"/>
        <v>1.3871118140192686E+31</v>
      </c>
      <c r="I2233" s="22">
        <f t="shared" si="619"/>
        <v>31.142111470629388</v>
      </c>
      <c r="J2233" s="23">
        <f t="shared" si="624"/>
        <v>1.9268002268287165E+64</v>
      </c>
      <c r="K2233" s="22">
        <f t="shared" si="625"/>
        <v>64.284836688768848</v>
      </c>
      <c r="L2233" s="17">
        <v>1</v>
      </c>
      <c r="M2233" s="17">
        <f t="shared" si="631"/>
        <v>1.3890734743622846E+33</v>
      </c>
      <c r="N2233" s="17">
        <f t="shared" si="626"/>
        <v>10</v>
      </c>
      <c r="O2233" s="17">
        <f t="shared" si="627"/>
        <v>110.09775004326937</v>
      </c>
      <c r="P2233" s="17">
        <v>1</v>
      </c>
      <c r="Q2233" s="17">
        <f t="shared" si="632"/>
        <v>64</v>
      </c>
      <c r="R2233" s="28">
        <f t="shared" si="620"/>
        <v>2.4194283619114709E+37</v>
      </c>
      <c r="S2233" s="10">
        <f t="shared" si="628"/>
        <v>27.21495216242764</v>
      </c>
      <c r="T2233" s="10">
        <f t="shared" si="629"/>
        <v>48307.654537365313</v>
      </c>
      <c r="U2233" s="38">
        <f t="shared" si="621"/>
        <v>1.7341202041458448E+66</v>
      </c>
      <c r="V2233" s="6">
        <f t="shared" si="622"/>
        <v>0</v>
      </c>
    </row>
    <row r="2234" spans="2:22" x14ac:dyDescent="0.3">
      <c r="B2234" s="27">
        <v>2232</v>
      </c>
      <c r="C2234" s="70">
        <f t="shared" si="633"/>
        <v>1.3877307840389113E+30</v>
      </c>
      <c r="D2234" s="19">
        <f t="shared" si="623"/>
        <v>6.1897001964269014E+26</v>
      </c>
      <c r="E2234" s="8">
        <f t="shared" si="630"/>
        <v>3.5909389004593362E+67</v>
      </c>
      <c r="F2234" s="17">
        <f t="shared" si="634"/>
        <v>1.07</v>
      </c>
      <c r="G2234" s="17">
        <f t="shared" si="617"/>
        <v>67.55520801570276</v>
      </c>
      <c r="H2234" s="21">
        <f t="shared" si="618"/>
        <v>1.3877307840389113E+31</v>
      </c>
      <c r="I2234" s="22">
        <f t="shared" si="619"/>
        <v>31.142305222353279</v>
      </c>
      <c r="J2234" s="23">
        <f t="shared" si="624"/>
        <v>1.9276600216644278E+64</v>
      </c>
      <c r="K2234" s="22">
        <f t="shared" si="625"/>
        <v>64.285030440492747</v>
      </c>
      <c r="L2234" s="17">
        <v>1</v>
      </c>
      <c r="M2234" s="17">
        <f t="shared" si="631"/>
        <v>1.3890734743622846E+33</v>
      </c>
      <c r="N2234" s="17">
        <f t="shared" si="626"/>
        <v>10</v>
      </c>
      <c r="O2234" s="17">
        <f t="shared" si="627"/>
        <v>110.09775004326937</v>
      </c>
      <c r="P2234" s="17">
        <v>1</v>
      </c>
      <c r="Q2234" s="17">
        <f t="shared" si="632"/>
        <v>64</v>
      </c>
      <c r="R2234" s="28">
        <f t="shared" si="620"/>
        <v>2.5876336691242905E+37</v>
      </c>
      <c r="S2234" s="10">
        <f t="shared" si="628"/>
        <v>29.10701041111524</v>
      </c>
      <c r="T2234" s="10">
        <f t="shared" si="629"/>
        <v>48336.761547776427</v>
      </c>
      <c r="U2234" s="38">
        <f t="shared" si="621"/>
        <v>1.734894019497985E+66</v>
      </c>
      <c r="V2234" s="6">
        <f t="shared" si="622"/>
        <v>0</v>
      </c>
    </row>
    <row r="2235" spans="2:22" x14ac:dyDescent="0.3">
      <c r="B2235" s="27">
        <v>2233</v>
      </c>
      <c r="C2235" s="70">
        <f t="shared" si="633"/>
        <v>1.388349754058554E+30</v>
      </c>
      <c r="D2235" s="19">
        <f t="shared" si="623"/>
        <v>6.1897001964269014E+26</v>
      </c>
      <c r="E2235" s="8">
        <f t="shared" si="630"/>
        <v>3.8423046234914897E+67</v>
      </c>
      <c r="F2235" s="17">
        <f t="shared" si="634"/>
        <v>1.07</v>
      </c>
      <c r="G2235" s="17">
        <f t="shared" si="617"/>
        <v>67.584591793387972</v>
      </c>
      <c r="H2235" s="21">
        <f t="shared" si="618"/>
        <v>1.388349754058554E+31</v>
      </c>
      <c r="I2235" s="22">
        <f t="shared" si="619"/>
        <v>31.142498887677295</v>
      </c>
      <c r="J2235" s="23">
        <f t="shared" si="624"/>
        <v>1.9285198165001387E+64</v>
      </c>
      <c r="K2235" s="22">
        <f t="shared" si="625"/>
        <v>64.285224105816752</v>
      </c>
      <c r="L2235" s="17">
        <v>1</v>
      </c>
      <c r="M2235" s="17">
        <f t="shared" si="631"/>
        <v>1.3890734743622846E+33</v>
      </c>
      <c r="N2235" s="17">
        <f t="shared" si="626"/>
        <v>10</v>
      </c>
      <c r="O2235" s="17">
        <f t="shared" si="627"/>
        <v>110.09775004326937</v>
      </c>
      <c r="P2235" s="17">
        <v>1</v>
      </c>
      <c r="Q2235" s="17">
        <f t="shared" si="632"/>
        <v>64</v>
      </c>
      <c r="R2235" s="28">
        <f t="shared" si="620"/>
        <v>2.7675336220280986E+37</v>
      </c>
      <c r="S2235" s="10">
        <f t="shared" si="628"/>
        <v>31.130615940990104</v>
      </c>
      <c r="T2235" s="10">
        <f t="shared" si="629"/>
        <v>48367.892163717413</v>
      </c>
      <c r="U2235" s="38">
        <f t="shared" si="621"/>
        <v>1.7356678348501249E+66</v>
      </c>
      <c r="V2235" s="6">
        <f t="shared" si="622"/>
        <v>0</v>
      </c>
    </row>
    <row r="2236" spans="2:22" x14ac:dyDescent="0.3">
      <c r="B2236" s="27">
        <v>2234</v>
      </c>
      <c r="C2236" s="70">
        <f t="shared" si="633"/>
        <v>1.3889687240781967E+30</v>
      </c>
      <c r="D2236" s="19">
        <f t="shared" si="623"/>
        <v>6.1897001964269014E+26</v>
      </c>
      <c r="E2236" s="8">
        <f t="shared" si="630"/>
        <v>4.111265947135894E+67</v>
      </c>
      <c r="F2236" s="17">
        <f t="shared" si="634"/>
        <v>1.07</v>
      </c>
      <c r="G2236" s="17">
        <f t="shared" si="617"/>
        <v>67.613975571073183</v>
      </c>
      <c r="H2236" s="21">
        <f t="shared" si="618"/>
        <v>1.3889687240781967E+31</v>
      </c>
      <c r="I2236" s="22">
        <f t="shared" si="619"/>
        <v>31.142692466678451</v>
      </c>
      <c r="J2236" s="23">
        <f t="shared" si="624"/>
        <v>1.92937961133585E+64</v>
      </c>
      <c r="K2236" s="22">
        <f t="shared" si="625"/>
        <v>64.285417684817915</v>
      </c>
      <c r="L2236" s="17">
        <v>1</v>
      </c>
      <c r="M2236" s="17">
        <f t="shared" si="631"/>
        <v>1.3890734743622846E+33</v>
      </c>
      <c r="N2236" s="17">
        <f t="shared" si="626"/>
        <v>10</v>
      </c>
      <c r="O2236" s="17">
        <f t="shared" si="627"/>
        <v>110.09775004326937</v>
      </c>
      <c r="P2236" s="17">
        <v>1</v>
      </c>
      <c r="Q2236" s="17">
        <f t="shared" si="632"/>
        <v>64</v>
      </c>
      <c r="R2236" s="28">
        <f t="shared" si="620"/>
        <v>2.9599413405542143E+37</v>
      </c>
      <c r="S2236" s="10">
        <f t="shared" si="628"/>
        <v>33.294915135711072</v>
      </c>
      <c r="T2236" s="10">
        <f t="shared" si="629"/>
        <v>48401.187078853123</v>
      </c>
      <c r="U2236" s="38">
        <f t="shared" si="621"/>
        <v>1.7364416502022651E+66</v>
      </c>
      <c r="V2236" s="6">
        <f t="shared" si="622"/>
        <v>0</v>
      </c>
    </row>
    <row r="2237" spans="2:22" x14ac:dyDescent="0.3">
      <c r="B2237" s="27">
        <v>2235</v>
      </c>
      <c r="C2237" s="70">
        <f t="shared" si="633"/>
        <v>1.3895876940978394E+30</v>
      </c>
      <c r="D2237" s="19">
        <f t="shared" si="623"/>
        <v>6.1897001964269014E+26</v>
      </c>
      <c r="E2237" s="8">
        <f t="shared" si="630"/>
        <v>4.3990545634354069E+67</v>
      </c>
      <c r="F2237" s="17">
        <f t="shared" si="634"/>
        <v>1.07</v>
      </c>
      <c r="G2237" s="17">
        <f t="shared" si="617"/>
        <v>67.643359348758395</v>
      </c>
      <c r="H2237" s="21">
        <f t="shared" si="618"/>
        <v>1.3895876940978394E+31</v>
      </c>
      <c r="I2237" s="22">
        <f t="shared" si="619"/>
        <v>31.14288595943367</v>
      </c>
      <c r="J2237" s="23">
        <f t="shared" si="624"/>
        <v>1.9302394061715613E+64</v>
      </c>
      <c r="K2237" s="22">
        <f t="shared" si="625"/>
        <v>64.285611177573131</v>
      </c>
      <c r="L2237" s="17">
        <v>1</v>
      </c>
      <c r="M2237" s="17">
        <f t="shared" si="631"/>
        <v>1.3890734743622846E+33</v>
      </c>
      <c r="N2237" s="17">
        <f t="shared" si="626"/>
        <v>10</v>
      </c>
      <c r="O2237" s="17">
        <f t="shared" si="627"/>
        <v>110.09775004326937</v>
      </c>
      <c r="P2237" s="17">
        <v>1</v>
      </c>
      <c r="Q2237" s="17">
        <f t="shared" si="632"/>
        <v>64</v>
      </c>
      <c r="R2237" s="28">
        <f t="shared" si="620"/>
        <v>3.1657264828409413E+37</v>
      </c>
      <c r="S2237" s="10">
        <f t="shared" si="628"/>
        <v>35.609690349244161</v>
      </c>
      <c r="T2237" s="10">
        <f t="shared" si="629"/>
        <v>48436.796769202367</v>
      </c>
      <c r="U2237" s="38">
        <f t="shared" si="621"/>
        <v>1.737215465554405E+66</v>
      </c>
      <c r="V2237" s="6">
        <f t="shared" si="622"/>
        <v>0</v>
      </c>
    </row>
    <row r="2238" spans="2:22" x14ac:dyDescent="0.3">
      <c r="B2238" s="27">
        <v>2236</v>
      </c>
      <c r="C2238" s="70">
        <f t="shared" si="633"/>
        <v>1.390206664117482E+30</v>
      </c>
      <c r="D2238" s="19">
        <f t="shared" si="623"/>
        <v>6.1897001964269014E+26</v>
      </c>
      <c r="E2238" s="8">
        <f t="shared" si="630"/>
        <v>4.7069883828758859E+67</v>
      </c>
      <c r="F2238" s="17">
        <f t="shared" si="634"/>
        <v>1.07</v>
      </c>
      <c r="G2238" s="17">
        <f t="shared" si="617"/>
        <v>67.672743126443606</v>
      </c>
      <c r="H2238" s="21">
        <f t="shared" si="618"/>
        <v>1.390206664117482E+31</v>
      </c>
      <c r="I2238" s="22">
        <f t="shared" si="619"/>
        <v>31.143079366019766</v>
      </c>
      <c r="J2238" s="23">
        <f t="shared" si="624"/>
        <v>1.9310992010072722E+64</v>
      </c>
      <c r="K2238" s="22">
        <f t="shared" si="625"/>
        <v>64.285804584159223</v>
      </c>
      <c r="L2238" s="17">
        <v>1</v>
      </c>
      <c r="M2238" s="17">
        <f t="shared" si="631"/>
        <v>1.3890734743622846E+33</v>
      </c>
      <c r="N2238" s="17">
        <f t="shared" si="626"/>
        <v>10</v>
      </c>
      <c r="O2238" s="17">
        <f t="shared" si="627"/>
        <v>110.09775004326937</v>
      </c>
      <c r="P2238" s="17">
        <v>1</v>
      </c>
      <c r="Q2238" s="17">
        <f t="shared" si="632"/>
        <v>64</v>
      </c>
      <c r="R2238" s="28">
        <f t="shared" si="620"/>
        <v>3.3858191766502082E+37</v>
      </c>
      <c r="S2238" s="10">
        <f t="shared" si="628"/>
        <v>38.085404128422482</v>
      </c>
      <c r="T2238" s="10">
        <f t="shared" si="629"/>
        <v>48474.882173330792</v>
      </c>
      <c r="U2238" s="38">
        <f t="shared" si="621"/>
        <v>1.7379892809065449E+66</v>
      </c>
      <c r="V2238" s="6">
        <f t="shared" si="622"/>
        <v>0</v>
      </c>
    </row>
    <row r="2239" spans="2:22" x14ac:dyDescent="0.3">
      <c r="B2239" s="27">
        <v>2237</v>
      </c>
      <c r="C2239" s="70">
        <f t="shared" si="633"/>
        <v>1.3908256341371247E+30</v>
      </c>
      <c r="D2239" s="19">
        <f t="shared" si="623"/>
        <v>6.1897001964269014E+26</v>
      </c>
      <c r="E2239" s="8">
        <f t="shared" si="630"/>
        <v>5.0364775696771984E+67</v>
      </c>
      <c r="F2239" s="17">
        <f t="shared" si="634"/>
        <v>1.07</v>
      </c>
      <c r="G2239" s="17">
        <f t="shared" si="617"/>
        <v>67.702126904128818</v>
      </c>
      <c r="H2239" s="21">
        <f t="shared" si="618"/>
        <v>1.3908256341371247E+31</v>
      </c>
      <c r="I2239" s="22">
        <f t="shared" si="619"/>
        <v>31.143272686513455</v>
      </c>
      <c r="J2239" s="23">
        <f t="shared" si="624"/>
        <v>1.9319589958429835E+64</v>
      </c>
      <c r="K2239" s="22">
        <f t="shared" si="625"/>
        <v>64.285997904652916</v>
      </c>
      <c r="L2239" s="17">
        <v>1</v>
      </c>
      <c r="M2239" s="17">
        <f t="shared" si="631"/>
        <v>1.3890734743622846E+33</v>
      </c>
      <c r="N2239" s="17">
        <f t="shared" si="626"/>
        <v>10</v>
      </c>
      <c r="O2239" s="17">
        <f t="shared" si="627"/>
        <v>110.09775004326937</v>
      </c>
      <c r="P2239" s="17">
        <v>1</v>
      </c>
      <c r="Q2239" s="17">
        <f t="shared" si="632"/>
        <v>64</v>
      </c>
      <c r="R2239" s="28">
        <f t="shared" si="620"/>
        <v>3.6212142241696995E+37</v>
      </c>
      <c r="S2239" s="10">
        <f t="shared" si="628"/>
        <v>40.733246510684232</v>
      </c>
      <c r="T2239" s="10">
        <f t="shared" si="629"/>
        <v>48515.615419841473</v>
      </c>
      <c r="U2239" s="38">
        <f t="shared" si="621"/>
        <v>1.7387630962586851E+66</v>
      </c>
      <c r="V2239" s="6">
        <f t="shared" si="622"/>
        <v>0</v>
      </c>
    </row>
    <row r="2240" spans="2:22" x14ac:dyDescent="0.3">
      <c r="B2240" s="27">
        <v>2238</v>
      </c>
      <c r="C2240" s="70">
        <f t="shared" si="633"/>
        <v>1.3914446041567674E+30</v>
      </c>
      <c r="D2240" s="19">
        <f t="shared" si="623"/>
        <v>6.1897001964269014E+26</v>
      </c>
      <c r="E2240" s="8">
        <f t="shared" si="630"/>
        <v>5.3890309995546026E+67</v>
      </c>
      <c r="F2240" s="17">
        <f t="shared" si="634"/>
        <v>1.07</v>
      </c>
      <c r="G2240" s="17">
        <f t="shared" si="617"/>
        <v>67.731510681814015</v>
      </c>
      <c r="H2240" s="21">
        <f t="shared" si="618"/>
        <v>1.3914446041567674E+31</v>
      </c>
      <c r="I2240" s="22">
        <f t="shared" si="619"/>
        <v>31.14346592099135</v>
      </c>
      <c r="J2240" s="23">
        <f t="shared" si="624"/>
        <v>1.9328187906786948E+64</v>
      </c>
      <c r="K2240" s="22">
        <f t="shared" si="625"/>
        <v>64.286191139130807</v>
      </c>
      <c r="L2240" s="17">
        <v>1</v>
      </c>
      <c r="M2240" s="17">
        <f t="shared" si="631"/>
        <v>1.3890734743622846E+33</v>
      </c>
      <c r="N2240" s="17">
        <f t="shared" si="626"/>
        <v>10</v>
      </c>
      <c r="O2240" s="17">
        <f t="shared" si="627"/>
        <v>110.09775004326937</v>
      </c>
      <c r="P2240" s="17">
        <v>1</v>
      </c>
      <c r="Q2240" s="17">
        <f t="shared" si="632"/>
        <v>64</v>
      </c>
      <c r="R2240" s="28">
        <f t="shared" si="620"/>
        <v>3.872975599212174E+37</v>
      </c>
      <c r="S2240" s="10">
        <f t="shared" si="628"/>
        <v>43.565185610842079</v>
      </c>
      <c r="T2240" s="10">
        <f t="shared" si="629"/>
        <v>48559.180605452319</v>
      </c>
      <c r="U2240" s="38">
        <f t="shared" si="621"/>
        <v>1.7395369116108254E+66</v>
      </c>
      <c r="V2240" s="6">
        <f t="shared" si="622"/>
        <v>0</v>
      </c>
    </row>
    <row r="2241" spans="2:22" x14ac:dyDescent="0.3">
      <c r="B2241" s="27">
        <v>2239</v>
      </c>
      <c r="C2241" s="70">
        <f t="shared" si="633"/>
        <v>1.3920635741764101E+30</v>
      </c>
      <c r="D2241" s="19">
        <f t="shared" si="623"/>
        <v>6.1897001964269014E+26</v>
      </c>
      <c r="E2241" s="8">
        <f t="shared" si="630"/>
        <v>5.7662631695234251E+67</v>
      </c>
      <c r="F2241" s="17">
        <f t="shared" si="634"/>
        <v>1.07</v>
      </c>
      <c r="G2241" s="17">
        <f t="shared" si="617"/>
        <v>67.760894459499227</v>
      </c>
      <c r="H2241" s="21">
        <f t="shared" si="618"/>
        <v>1.3920635741764101E+31</v>
      </c>
      <c r="I2241" s="22">
        <f t="shared" si="619"/>
        <v>31.14365906952996</v>
      </c>
      <c r="J2241" s="23">
        <f t="shared" si="624"/>
        <v>1.9336785855144058E+64</v>
      </c>
      <c r="K2241" s="22">
        <f t="shared" si="625"/>
        <v>64.286384287669421</v>
      </c>
      <c r="L2241" s="17">
        <v>1</v>
      </c>
      <c r="M2241" s="17">
        <f t="shared" si="631"/>
        <v>1.3890734743622846E+33</v>
      </c>
      <c r="N2241" s="17">
        <f t="shared" si="626"/>
        <v>10</v>
      </c>
      <c r="O2241" s="17">
        <f t="shared" si="627"/>
        <v>110.09775004326937</v>
      </c>
      <c r="P2241" s="17">
        <v>1</v>
      </c>
      <c r="Q2241" s="17">
        <f t="shared" si="632"/>
        <v>64</v>
      </c>
      <c r="R2241" s="28">
        <f t="shared" si="620"/>
        <v>4.1422412571458407E+37</v>
      </c>
      <c r="S2241" s="10">
        <f t="shared" si="628"/>
        <v>46.594021725609217</v>
      </c>
      <c r="T2241" s="10">
        <f t="shared" si="629"/>
        <v>48605.774627177925</v>
      </c>
      <c r="U2241" s="38">
        <f t="shared" si="621"/>
        <v>1.7403107269629652E+66</v>
      </c>
      <c r="V2241" s="6">
        <f t="shared" si="622"/>
        <v>0</v>
      </c>
    </row>
    <row r="2242" spans="2:22" x14ac:dyDescent="0.3">
      <c r="B2242" s="27">
        <v>2240</v>
      </c>
      <c r="C2242" s="70">
        <f t="shared" si="633"/>
        <v>1.3926825441960528E+30</v>
      </c>
      <c r="D2242" s="19">
        <f t="shared" si="623"/>
        <v>6.1897001964269014E+26</v>
      </c>
      <c r="E2242" s="8">
        <f t="shared" si="630"/>
        <v>6.1699015913900648E+67</v>
      </c>
      <c r="F2242" s="17">
        <f t="shared" si="634"/>
        <v>1.07</v>
      </c>
      <c r="G2242" s="17">
        <f t="shared" si="617"/>
        <v>67.790278237184438</v>
      </c>
      <c r="H2242" s="21">
        <f t="shared" si="618"/>
        <v>1.3926825441960528E+31</v>
      </c>
      <c r="I2242" s="22">
        <f t="shared" si="619"/>
        <v>31.143852132205687</v>
      </c>
      <c r="J2242" s="23">
        <f t="shared" si="624"/>
        <v>1.934538380350117E+64</v>
      </c>
      <c r="K2242" s="22">
        <f t="shared" si="625"/>
        <v>64.286577350345155</v>
      </c>
      <c r="L2242" s="17">
        <v>1</v>
      </c>
      <c r="M2242" s="17">
        <f t="shared" si="631"/>
        <v>1.3890734743622846E+33</v>
      </c>
      <c r="N2242" s="17">
        <f t="shared" si="626"/>
        <v>10</v>
      </c>
      <c r="O2242" s="17">
        <f t="shared" si="627"/>
        <v>110.09775004326937</v>
      </c>
      <c r="P2242" s="17">
        <v>1</v>
      </c>
      <c r="Q2242" s="17">
        <f t="shared" si="632"/>
        <v>64</v>
      </c>
      <c r="R2242" s="28">
        <f t="shared" si="620"/>
        <v>4.4302282793037625E+37</v>
      </c>
      <c r="S2242" s="10">
        <f t="shared" si="628"/>
        <v>49.833445200514568</v>
      </c>
      <c r="T2242" s="10">
        <f t="shared" si="629"/>
        <v>48655.60807237844</v>
      </c>
      <c r="U2242" s="38">
        <f t="shared" si="621"/>
        <v>1.7410845423151055E+66</v>
      </c>
      <c r="V2242" s="6">
        <f t="shared" si="622"/>
        <v>0</v>
      </c>
    </row>
    <row r="2243" spans="2:22" x14ac:dyDescent="0.3">
      <c r="B2243" s="27">
        <v>2241</v>
      </c>
      <c r="C2243" s="70">
        <f t="shared" si="633"/>
        <v>1.3933015142156955E+30</v>
      </c>
      <c r="D2243" s="19">
        <f t="shared" si="623"/>
        <v>6.1897001964269014E+26</v>
      </c>
      <c r="E2243" s="8">
        <f t="shared" si="630"/>
        <v>6.6017947027873696E+67</v>
      </c>
      <c r="F2243" s="17">
        <f t="shared" si="634"/>
        <v>1.07</v>
      </c>
      <c r="G2243" s="17">
        <f t="shared" ref="G2243:G2306" si="635">LOG10(E2243)</f>
        <v>67.81966201486965</v>
      </c>
      <c r="H2243" s="21">
        <f t="shared" ref="H2243:H2306" si="636">C2243 * ($W$4)</f>
        <v>1.3933015142156955E+31</v>
      </c>
      <c r="I2243" s="22">
        <f t="shared" ref="I2243:I2306" si="637">LOG10(H2243)</f>
        <v>31.144045109094847</v>
      </c>
      <c r="J2243" s="23">
        <f t="shared" si="624"/>
        <v>1.9353981751858283E+64</v>
      </c>
      <c r="K2243" s="22">
        <f t="shared" si="625"/>
        <v>64.286770327234308</v>
      </c>
      <c r="L2243" s="17">
        <v>1</v>
      </c>
      <c r="M2243" s="17">
        <f t="shared" si="631"/>
        <v>1.3890734743622846E+33</v>
      </c>
      <c r="N2243" s="17">
        <f t="shared" si="626"/>
        <v>10</v>
      </c>
      <c r="O2243" s="17">
        <f t="shared" si="627"/>
        <v>110.09775004326937</v>
      </c>
      <c r="P2243" s="17">
        <v>1</v>
      </c>
      <c r="Q2243" s="17">
        <f t="shared" si="632"/>
        <v>64</v>
      </c>
      <c r="R2243" s="28">
        <f t="shared" ref="R2243:R2306" si="638">E2243/C2243</f>
        <v>4.7382383751327448E+37</v>
      </c>
      <c r="S2243" s="10">
        <f t="shared" si="628"/>
        <v>53.298098320852432</v>
      </c>
      <c r="T2243" s="10">
        <f t="shared" si="629"/>
        <v>48708.906170699294</v>
      </c>
      <c r="U2243" s="38">
        <f t="shared" ref="U2243:U2306" si="639">J2243*$Z$4</f>
        <v>1.7418583576672453E+66</v>
      </c>
      <c r="V2243" s="6">
        <f t="shared" ref="V2243:V2306" si="640">IF(L2243 = 1, 0, $Z$4)</f>
        <v>0</v>
      </c>
    </row>
    <row r="2244" spans="2:22" x14ac:dyDescent="0.3">
      <c r="B2244" s="27">
        <v>2242</v>
      </c>
      <c r="C2244" s="70">
        <f t="shared" si="633"/>
        <v>1.3939204842353382E+30</v>
      </c>
      <c r="D2244" s="19">
        <f t="shared" ref="D2244:D2307" si="641">2^(QUOTIENT(B2244,25))</f>
        <v>6.1897001964269014E+26</v>
      </c>
      <c r="E2244" s="8">
        <f t="shared" si="630"/>
        <v>7.0639203319824861E+67</v>
      </c>
      <c r="F2244" s="17">
        <f t="shared" si="634"/>
        <v>1.07</v>
      </c>
      <c r="G2244" s="17">
        <f t="shared" si="635"/>
        <v>67.849045792554861</v>
      </c>
      <c r="H2244" s="21">
        <f t="shared" si="636"/>
        <v>1.3939204842353382E+31</v>
      </c>
      <c r="I2244" s="22">
        <f t="shared" si="637"/>
        <v>31.144238000273635</v>
      </c>
      <c r="J2244" s="23">
        <f t="shared" ref="J2244:J2307" si="642">H2244 * M2244</f>
        <v>1.9362579700215393E+64</v>
      </c>
      <c r="K2244" s="22">
        <f t="shared" ref="K2244:K2307" si="643">LOG10(J2244)</f>
        <v>64.286963218413092</v>
      </c>
      <c r="L2244" s="17">
        <v>1</v>
      </c>
      <c r="M2244" s="17">
        <f t="shared" si="631"/>
        <v>1.3890734743622846E+33</v>
      </c>
      <c r="N2244" s="17">
        <f t="shared" ref="N2244:N2307" si="644">L2244*10</f>
        <v>10</v>
      </c>
      <c r="O2244" s="17">
        <f t="shared" ref="O2244:O2307" si="645">LOG(M2244,2)</f>
        <v>110.09775004326937</v>
      </c>
      <c r="P2244" s="17">
        <v>1</v>
      </c>
      <c r="Q2244" s="17">
        <f t="shared" si="632"/>
        <v>64</v>
      </c>
      <c r="R2244" s="28">
        <f t="shared" si="638"/>
        <v>5.0676637669598023E+37</v>
      </c>
      <c r="S2244" s="10">
        <f t="shared" ref="S2244:S2307" si="646">(E2244/J2244)/Q2244</f>
        <v>57.003641506507797</v>
      </c>
      <c r="T2244" s="10">
        <f t="shared" ref="T2244:T2307" si="647">T2243+S2244+V2244</f>
        <v>48765.909812205799</v>
      </c>
      <c r="U2244" s="38">
        <f t="shared" si="639"/>
        <v>1.7426321730193852E+66</v>
      </c>
      <c r="V2244" s="6">
        <f t="shared" si="640"/>
        <v>0</v>
      </c>
    </row>
    <row r="2245" spans="2:22" x14ac:dyDescent="0.3">
      <c r="B2245" s="27">
        <v>2243</v>
      </c>
      <c r="C2245" s="70">
        <f t="shared" si="633"/>
        <v>1.3945394542549809E+30</v>
      </c>
      <c r="D2245" s="19">
        <f t="shared" si="641"/>
        <v>6.1897001964269014E+26</v>
      </c>
      <c r="E2245" s="8">
        <f t="shared" ref="E2245:E2308" si="648">E2244 * F2244</f>
        <v>7.5583947552212607E+67</v>
      </c>
      <c r="F2245" s="17">
        <f t="shared" si="634"/>
        <v>1.07</v>
      </c>
      <c r="G2245" s="17">
        <f t="shared" si="635"/>
        <v>67.878429570240073</v>
      </c>
      <c r="H2245" s="21">
        <f t="shared" si="636"/>
        <v>1.3945394542549809E+31</v>
      </c>
      <c r="I2245" s="22">
        <f t="shared" si="637"/>
        <v>31.144430805818157</v>
      </c>
      <c r="J2245" s="23">
        <f t="shared" si="642"/>
        <v>1.9371177648572505E+64</v>
      </c>
      <c r="K2245" s="22">
        <f t="shared" si="643"/>
        <v>64.287156023957621</v>
      </c>
      <c r="L2245" s="17">
        <v>1</v>
      </c>
      <c r="M2245" s="17">
        <f t="shared" ref="M2245:M2308" si="649">M2244*L2245</f>
        <v>1.3890734743622846E+33</v>
      </c>
      <c r="N2245" s="17">
        <f t="shared" si="644"/>
        <v>10</v>
      </c>
      <c r="O2245" s="17">
        <f t="shared" si="645"/>
        <v>110.09775004326937</v>
      </c>
      <c r="P2245" s="17">
        <v>1</v>
      </c>
      <c r="Q2245" s="17">
        <f t="shared" ref="Q2245:Q2308" si="650">Q2244*P2245</f>
        <v>64</v>
      </c>
      <c r="R2245" s="28">
        <f t="shared" si="638"/>
        <v>5.4199934839844734E+37</v>
      </c>
      <c r="S2245" s="10">
        <f t="shared" si="646"/>
        <v>60.966824109960697</v>
      </c>
      <c r="T2245" s="10">
        <f t="shared" si="647"/>
        <v>48826.876636315756</v>
      </c>
      <c r="U2245" s="38">
        <f t="shared" si="639"/>
        <v>1.7434059883715254E+66</v>
      </c>
      <c r="V2245" s="6">
        <f t="shared" si="640"/>
        <v>0</v>
      </c>
    </row>
    <row r="2246" spans="2:22" x14ac:dyDescent="0.3">
      <c r="B2246" s="27">
        <v>2244</v>
      </c>
      <c r="C2246" s="70">
        <f t="shared" si="633"/>
        <v>1.3951584242746236E+30</v>
      </c>
      <c r="D2246" s="19">
        <f t="shared" si="641"/>
        <v>6.1897001964269014E+26</v>
      </c>
      <c r="E2246" s="8">
        <f t="shared" si="648"/>
        <v>8.0874823880867495E+67</v>
      </c>
      <c r="F2246" s="17">
        <f t="shared" si="634"/>
        <v>1.07</v>
      </c>
      <c r="G2246" s="17">
        <f t="shared" si="635"/>
        <v>67.907813347925284</v>
      </c>
      <c r="H2246" s="21">
        <f t="shared" si="636"/>
        <v>1.3951584242746236E+31</v>
      </c>
      <c r="I2246" s="22">
        <f t="shared" si="637"/>
        <v>31.144623525804413</v>
      </c>
      <c r="J2246" s="23">
        <f t="shared" si="642"/>
        <v>1.9379775596929615E+64</v>
      </c>
      <c r="K2246" s="22">
        <f t="shared" si="643"/>
        <v>64.28734874394388</v>
      </c>
      <c r="L2246" s="17">
        <v>1</v>
      </c>
      <c r="M2246" s="17">
        <f t="shared" si="649"/>
        <v>1.3890734743622846E+33</v>
      </c>
      <c r="N2246" s="17">
        <f t="shared" si="644"/>
        <v>10</v>
      </c>
      <c r="O2246" s="17">
        <f t="shared" si="645"/>
        <v>110.09775004326937</v>
      </c>
      <c r="P2246" s="17">
        <v>1</v>
      </c>
      <c r="Q2246" s="17">
        <f t="shared" si="650"/>
        <v>64</v>
      </c>
      <c r="R2246" s="28">
        <f t="shared" si="638"/>
        <v>5.7968200939557288E+37</v>
      </c>
      <c r="S2246" s="10">
        <f t="shared" si="646"/>
        <v>65.205560137588009</v>
      </c>
      <c r="T2246" s="10">
        <f t="shared" si="647"/>
        <v>48892.082196453346</v>
      </c>
      <c r="U2246" s="38">
        <f t="shared" si="639"/>
        <v>1.7441798037236653E+66</v>
      </c>
      <c r="V2246" s="6">
        <f t="shared" si="640"/>
        <v>0</v>
      </c>
    </row>
    <row r="2247" spans="2:22" x14ac:dyDescent="0.3">
      <c r="B2247" s="27">
        <v>2245</v>
      </c>
      <c r="C2247" s="70">
        <f t="shared" si="633"/>
        <v>1.3957773942942663E+30</v>
      </c>
      <c r="D2247" s="19">
        <f t="shared" si="641"/>
        <v>6.1897001964269014E+26</v>
      </c>
      <c r="E2247" s="8">
        <f t="shared" si="648"/>
        <v>8.6536061552528221E+67</v>
      </c>
      <c r="F2247" s="17">
        <f t="shared" si="634"/>
        <v>1.07</v>
      </c>
      <c r="G2247" s="17">
        <f t="shared" si="635"/>
        <v>67.937197125610496</v>
      </c>
      <c r="H2247" s="21">
        <f t="shared" si="636"/>
        <v>1.3957773942942663E+31</v>
      </c>
      <c r="I2247" s="22">
        <f t="shared" si="637"/>
        <v>31.144816160308306</v>
      </c>
      <c r="J2247" s="23">
        <f t="shared" si="642"/>
        <v>1.9388373545286728E+64</v>
      </c>
      <c r="K2247" s="22">
        <f t="shared" si="643"/>
        <v>64.28754137844777</v>
      </c>
      <c r="L2247" s="17">
        <v>1</v>
      </c>
      <c r="M2247" s="17">
        <f t="shared" si="649"/>
        <v>1.3890734743622846E+33</v>
      </c>
      <c r="N2247" s="17">
        <f t="shared" si="644"/>
        <v>10</v>
      </c>
      <c r="O2247" s="17">
        <f t="shared" si="645"/>
        <v>110.09775004326937</v>
      </c>
      <c r="P2247" s="17">
        <v>1</v>
      </c>
      <c r="Q2247" s="17">
        <f t="shared" si="650"/>
        <v>64</v>
      </c>
      <c r="R2247" s="28">
        <f t="shared" si="638"/>
        <v>6.199846902971418E+37</v>
      </c>
      <c r="S2247" s="10">
        <f t="shared" si="646"/>
        <v>69.739009236643909</v>
      </c>
      <c r="T2247" s="10">
        <f t="shared" si="647"/>
        <v>48961.821205689987</v>
      </c>
      <c r="U2247" s="38">
        <f t="shared" si="639"/>
        <v>1.7449536190758055E+66</v>
      </c>
      <c r="V2247" s="6">
        <f t="shared" si="640"/>
        <v>0</v>
      </c>
    </row>
    <row r="2248" spans="2:22" x14ac:dyDescent="0.3">
      <c r="B2248" s="27">
        <v>2246</v>
      </c>
      <c r="C2248" s="70">
        <f t="shared" si="633"/>
        <v>1.396396364313909E+30</v>
      </c>
      <c r="D2248" s="19">
        <f t="shared" si="641"/>
        <v>6.1897001964269014E+26</v>
      </c>
      <c r="E2248" s="8">
        <f t="shared" si="648"/>
        <v>9.2593585861205207E+67</v>
      </c>
      <c r="F2248" s="17">
        <f t="shared" si="634"/>
        <v>1.07</v>
      </c>
      <c r="G2248" s="17">
        <f t="shared" si="635"/>
        <v>67.966580903295693</v>
      </c>
      <c r="H2248" s="21">
        <f t="shared" si="636"/>
        <v>1.396396364313909E+31</v>
      </c>
      <c r="I2248" s="22">
        <f t="shared" si="637"/>
        <v>31.14500870940563</v>
      </c>
      <c r="J2248" s="23">
        <f t="shared" si="642"/>
        <v>1.939697149364384E+64</v>
      </c>
      <c r="K2248" s="22">
        <f t="shared" si="643"/>
        <v>64.287733927545091</v>
      </c>
      <c r="L2248" s="17">
        <v>1</v>
      </c>
      <c r="M2248" s="17">
        <f t="shared" si="649"/>
        <v>1.3890734743622846E+33</v>
      </c>
      <c r="N2248" s="17">
        <f t="shared" si="644"/>
        <v>10</v>
      </c>
      <c r="O2248" s="17">
        <f t="shared" si="645"/>
        <v>110.09775004326937</v>
      </c>
      <c r="P2248" s="17">
        <v>1</v>
      </c>
      <c r="Q2248" s="17">
        <f t="shared" si="650"/>
        <v>64</v>
      </c>
      <c r="R2248" s="28">
        <f t="shared" si="638"/>
        <v>6.6308956559550473E+37</v>
      </c>
      <c r="S2248" s="10">
        <f t="shared" si="646"/>
        <v>74.587663314111822</v>
      </c>
      <c r="T2248" s="10">
        <f t="shared" si="647"/>
        <v>49036.408869004095</v>
      </c>
      <c r="U2248" s="38">
        <f t="shared" si="639"/>
        <v>1.7457274344279458E+66</v>
      </c>
      <c r="V2248" s="6">
        <f t="shared" si="640"/>
        <v>0</v>
      </c>
    </row>
    <row r="2249" spans="2:22" x14ac:dyDescent="0.3">
      <c r="B2249" s="27">
        <v>2247</v>
      </c>
      <c r="C2249" s="70">
        <f t="shared" si="633"/>
        <v>1.3970153343335516E+30</v>
      </c>
      <c r="D2249" s="19">
        <f t="shared" si="641"/>
        <v>6.1897001964269014E+26</v>
      </c>
      <c r="E2249" s="8">
        <f t="shared" si="648"/>
        <v>9.9075136871489582E+67</v>
      </c>
      <c r="F2249" s="17">
        <f t="shared" si="634"/>
        <v>1.07</v>
      </c>
      <c r="G2249" s="17">
        <f t="shared" si="635"/>
        <v>67.995964680980904</v>
      </c>
      <c r="H2249" s="21">
        <f t="shared" si="636"/>
        <v>1.3970153343335516E+31</v>
      </c>
      <c r="I2249" s="22">
        <f t="shared" si="637"/>
        <v>31.14520117317209</v>
      </c>
      <c r="J2249" s="23">
        <f t="shared" si="642"/>
        <v>1.940556944200095E+64</v>
      </c>
      <c r="K2249" s="22">
        <f t="shared" si="643"/>
        <v>64.287926391311558</v>
      </c>
      <c r="L2249" s="17">
        <v>1</v>
      </c>
      <c r="M2249" s="17">
        <f t="shared" si="649"/>
        <v>1.3890734743622846E+33</v>
      </c>
      <c r="N2249" s="17">
        <f t="shared" si="644"/>
        <v>10</v>
      </c>
      <c r="O2249" s="17">
        <f t="shared" si="645"/>
        <v>110.09775004326937</v>
      </c>
      <c r="P2249" s="17">
        <v>1</v>
      </c>
      <c r="Q2249" s="17">
        <f t="shared" si="650"/>
        <v>64</v>
      </c>
      <c r="R2249" s="28">
        <f t="shared" si="638"/>
        <v>7.0919147726287153E+37</v>
      </c>
      <c r="S2249" s="10">
        <f t="shared" si="646"/>
        <v>79.773439179087646</v>
      </c>
      <c r="T2249" s="10">
        <f t="shared" si="647"/>
        <v>49116.182308183183</v>
      </c>
      <c r="U2249" s="38">
        <f t="shared" si="639"/>
        <v>1.7465012497800857E+66</v>
      </c>
      <c r="V2249" s="6">
        <f t="shared" si="640"/>
        <v>0</v>
      </c>
    </row>
    <row r="2250" spans="2:22" x14ac:dyDescent="0.3">
      <c r="B2250" s="27">
        <v>2248</v>
      </c>
      <c r="C2250" s="70">
        <f t="shared" si="633"/>
        <v>1.3976343043531943E+30</v>
      </c>
      <c r="D2250" s="19">
        <f t="shared" si="641"/>
        <v>6.1897001964269014E+26</v>
      </c>
      <c r="E2250" s="8">
        <f t="shared" si="648"/>
        <v>1.0601039645249386E+68</v>
      </c>
      <c r="F2250" s="17">
        <f t="shared" si="634"/>
        <v>1.07</v>
      </c>
      <c r="G2250" s="17">
        <f t="shared" si="635"/>
        <v>68.025348458666116</v>
      </c>
      <c r="H2250" s="21">
        <f t="shared" si="636"/>
        <v>1.3976343043531943E+31</v>
      </c>
      <c r="I2250" s="22">
        <f t="shared" si="637"/>
        <v>31.145393551683277</v>
      </c>
      <c r="J2250" s="23">
        <f t="shared" si="642"/>
        <v>1.9414167390358063E+64</v>
      </c>
      <c r="K2250" s="22">
        <f t="shared" si="643"/>
        <v>64.288118769822745</v>
      </c>
      <c r="L2250" s="17">
        <v>1</v>
      </c>
      <c r="M2250" s="17">
        <f t="shared" si="649"/>
        <v>1.3890734743622846E+33</v>
      </c>
      <c r="N2250" s="17">
        <f t="shared" si="644"/>
        <v>10</v>
      </c>
      <c r="O2250" s="17">
        <f t="shared" si="645"/>
        <v>110.09775004326937</v>
      </c>
      <c r="P2250" s="17">
        <v>1</v>
      </c>
      <c r="Q2250" s="17">
        <f t="shared" si="650"/>
        <v>64</v>
      </c>
      <c r="R2250" s="28">
        <f t="shared" si="638"/>
        <v>7.5849881562225963E+37</v>
      </c>
      <c r="S2250" s="10">
        <f t="shared" si="646"/>
        <v>85.319777627592956</v>
      </c>
      <c r="T2250" s="10">
        <f t="shared" si="647"/>
        <v>49201.502085810775</v>
      </c>
      <c r="U2250" s="38">
        <f t="shared" si="639"/>
        <v>1.7472750651322255E+66</v>
      </c>
      <c r="V2250" s="6">
        <f t="shared" si="640"/>
        <v>0</v>
      </c>
    </row>
    <row r="2251" spans="2:22" x14ac:dyDescent="0.3">
      <c r="B2251" s="27">
        <v>2249</v>
      </c>
      <c r="C2251" s="70">
        <f t="shared" si="633"/>
        <v>1.398253274372837E+30</v>
      </c>
      <c r="D2251" s="19">
        <f t="shared" si="641"/>
        <v>6.1897001964269014E+26</v>
      </c>
      <c r="E2251" s="8">
        <f t="shared" si="648"/>
        <v>1.1343112420416845E+68</v>
      </c>
      <c r="F2251" s="17">
        <f t="shared" si="634"/>
        <v>1.07</v>
      </c>
      <c r="G2251" s="17">
        <f t="shared" si="635"/>
        <v>68.054732236351327</v>
      </c>
      <c r="H2251" s="21">
        <f t="shared" si="636"/>
        <v>1.398253274372837E+31</v>
      </c>
      <c r="I2251" s="22">
        <f t="shared" si="637"/>
        <v>31.14558584501469</v>
      </c>
      <c r="J2251" s="23">
        <f t="shared" si="642"/>
        <v>1.9422765338715176E+64</v>
      </c>
      <c r="K2251" s="22">
        <f t="shared" si="643"/>
        <v>64.288311063154154</v>
      </c>
      <c r="L2251" s="17">
        <v>1</v>
      </c>
      <c r="M2251" s="17">
        <f t="shared" si="649"/>
        <v>1.3890734743622846E+33</v>
      </c>
      <c r="N2251" s="17">
        <f t="shared" si="644"/>
        <v>10</v>
      </c>
      <c r="O2251" s="17">
        <f t="shared" si="645"/>
        <v>110.09775004326937</v>
      </c>
      <c r="P2251" s="17">
        <v>1</v>
      </c>
      <c r="Q2251" s="17">
        <f t="shared" si="650"/>
        <v>64</v>
      </c>
      <c r="R2251" s="28">
        <f t="shared" si="638"/>
        <v>8.1123446147512919E+37</v>
      </c>
      <c r="S2251" s="10">
        <f t="shared" si="646"/>
        <v>91.251749417849609</v>
      </c>
      <c r="T2251" s="10">
        <f t="shared" si="647"/>
        <v>49292.753835228621</v>
      </c>
      <c r="U2251" s="38">
        <f t="shared" si="639"/>
        <v>1.7480488804843658E+66</v>
      </c>
      <c r="V2251" s="6">
        <f t="shared" si="640"/>
        <v>0</v>
      </c>
    </row>
    <row r="2252" spans="2:22" x14ac:dyDescent="0.3">
      <c r="B2252" s="27">
        <v>2250</v>
      </c>
      <c r="C2252" s="70">
        <f t="shared" si="633"/>
        <v>2.7977444887849594E+30</v>
      </c>
      <c r="D2252" s="19">
        <f t="shared" si="641"/>
        <v>1.2379400392853803E+27</v>
      </c>
      <c r="E2252" s="8">
        <f t="shared" si="648"/>
        <v>1.2137130289846024E+68</v>
      </c>
      <c r="F2252" s="17">
        <f t="shared" si="634"/>
        <v>1.07</v>
      </c>
      <c r="G2252" s="17">
        <f t="shared" si="635"/>
        <v>68.084116014036539</v>
      </c>
      <c r="H2252" s="21">
        <f t="shared" si="636"/>
        <v>2.7977444887849594E+31</v>
      </c>
      <c r="I2252" s="22">
        <f t="shared" si="637"/>
        <v>31.446808048905709</v>
      </c>
      <c r="J2252" s="23">
        <f t="shared" si="642"/>
        <v>1.1658817972243372E+65</v>
      </c>
      <c r="K2252" s="22">
        <f t="shared" si="643"/>
        <v>65.066654521764832</v>
      </c>
      <c r="L2252" s="17">
        <v>3</v>
      </c>
      <c r="M2252" s="17">
        <f t="shared" si="649"/>
        <v>4.167220423086854E+33</v>
      </c>
      <c r="N2252" s="17">
        <f t="shared" si="644"/>
        <v>30</v>
      </c>
      <c r="O2252" s="17">
        <f t="shared" si="645"/>
        <v>111.68271254399053</v>
      </c>
      <c r="P2252" s="17">
        <v>1</v>
      </c>
      <c r="Q2252" s="17">
        <f t="shared" si="650"/>
        <v>64</v>
      </c>
      <c r="R2252" s="28">
        <f t="shared" si="638"/>
        <v>4.3381839687287148E+37</v>
      </c>
      <c r="S2252" s="10">
        <f t="shared" si="646"/>
        <v>16.266028102534424</v>
      </c>
      <c r="T2252" s="10">
        <f t="shared" si="647"/>
        <v>49399.019863331152</v>
      </c>
      <c r="U2252" s="38">
        <f t="shared" si="639"/>
        <v>1.0492936175019035E+67</v>
      </c>
      <c r="V2252" s="6">
        <f t="shared" si="640"/>
        <v>90</v>
      </c>
    </row>
    <row r="2253" spans="2:22" x14ac:dyDescent="0.3">
      <c r="B2253" s="27">
        <v>2251</v>
      </c>
      <c r="C2253" s="70">
        <f t="shared" si="633"/>
        <v>2.7989824288242448E+30</v>
      </c>
      <c r="D2253" s="19">
        <f t="shared" si="641"/>
        <v>1.2379400392853803E+27</v>
      </c>
      <c r="E2253" s="8">
        <f t="shared" si="648"/>
        <v>1.2986729410135245E+68</v>
      </c>
      <c r="F2253" s="17">
        <f t="shared" si="634"/>
        <v>1.07</v>
      </c>
      <c r="G2253" s="17">
        <f t="shared" si="635"/>
        <v>68.11349979172175</v>
      </c>
      <c r="H2253" s="21">
        <f t="shared" si="636"/>
        <v>2.7989824288242448E+31</v>
      </c>
      <c r="I2253" s="22">
        <f t="shared" si="637"/>
        <v>31.447000172103667</v>
      </c>
      <c r="J2253" s="23">
        <f t="shared" si="642"/>
        <v>1.1663976741257639E+65</v>
      </c>
      <c r="K2253" s="22">
        <f t="shared" si="643"/>
        <v>65.066846644962794</v>
      </c>
      <c r="L2253" s="17">
        <v>1</v>
      </c>
      <c r="M2253" s="17">
        <f t="shared" si="649"/>
        <v>4.167220423086854E+33</v>
      </c>
      <c r="N2253" s="17">
        <f t="shared" si="644"/>
        <v>10</v>
      </c>
      <c r="O2253" s="17">
        <f t="shared" si="645"/>
        <v>111.68271254399053</v>
      </c>
      <c r="P2253" s="17">
        <v>1</v>
      </c>
      <c r="Q2253" s="17">
        <f t="shared" si="650"/>
        <v>64</v>
      </c>
      <c r="R2253" s="28">
        <f t="shared" si="638"/>
        <v>4.6398038359928253E+37</v>
      </c>
      <c r="S2253" s="10">
        <f t="shared" si="646"/>
        <v>17.396952303205993</v>
      </c>
      <c r="T2253" s="10">
        <f t="shared" si="647"/>
        <v>49416.416815634358</v>
      </c>
      <c r="U2253" s="38">
        <f t="shared" si="639"/>
        <v>1.0497579067131875E+67</v>
      </c>
      <c r="V2253" s="6">
        <f t="shared" si="640"/>
        <v>0</v>
      </c>
    </row>
    <row r="2254" spans="2:22" x14ac:dyDescent="0.3">
      <c r="B2254" s="27">
        <v>2252</v>
      </c>
      <c r="C2254" s="70">
        <f t="shared" si="633"/>
        <v>2.8002203688635302E+30</v>
      </c>
      <c r="D2254" s="19">
        <f t="shared" si="641"/>
        <v>1.2379400392853803E+27</v>
      </c>
      <c r="E2254" s="8">
        <f t="shared" si="648"/>
        <v>1.3895800468844714E+68</v>
      </c>
      <c r="F2254" s="17">
        <f t="shared" si="634"/>
        <v>1.07</v>
      </c>
      <c r="G2254" s="17">
        <f t="shared" si="635"/>
        <v>68.142883569406962</v>
      </c>
      <c r="H2254" s="21">
        <f t="shared" si="636"/>
        <v>2.8002203688635302E+31</v>
      </c>
      <c r="I2254" s="22">
        <f t="shared" si="637"/>
        <v>31.447192210347744</v>
      </c>
      <c r="J2254" s="23">
        <f t="shared" si="642"/>
        <v>1.1669135510271906E+65</v>
      </c>
      <c r="K2254" s="22">
        <f t="shared" si="643"/>
        <v>65.067038683206874</v>
      </c>
      <c r="L2254" s="17">
        <v>1</v>
      </c>
      <c r="M2254" s="17">
        <f t="shared" si="649"/>
        <v>4.167220423086854E+33</v>
      </c>
      <c r="N2254" s="17">
        <f t="shared" si="644"/>
        <v>10</v>
      </c>
      <c r="O2254" s="17">
        <f t="shared" si="645"/>
        <v>111.68271254399053</v>
      </c>
      <c r="P2254" s="17">
        <v>1</v>
      </c>
      <c r="Q2254" s="17">
        <f t="shared" si="650"/>
        <v>64</v>
      </c>
      <c r="R2254" s="28">
        <f t="shared" si="638"/>
        <v>4.9623953255094447E+37</v>
      </c>
      <c r="S2254" s="10">
        <f t="shared" si="646"/>
        <v>18.606509636859933</v>
      </c>
      <c r="T2254" s="10">
        <f t="shared" si="647"/>
        <v>49435.023325271221</v>
      </c>
      <c r="U2254" s="38">
        <f t="shared" si="639"/>
        <v>1.0502221959244715E+67</v>
      </c>
      <c r="V2254" s="6">
        <f t="shared" si="640"/>
        <v>0</v>
      </c>
    </row>
    <row r="2255" spans="2:22" x14ac:dyDescent="0.3">
      <c r="B2255" s="27">
        <v>2253</v>
      </c>
      <c r="C2255" s="70">
        <f t="shared" si="633"/>
        <v>2.8014583089028156E+30</v>
      </c>
      <c r="D2255" s="19">
        <f t="shared" si="641"/>
        <v>1.2379400392853803E+27</v>
      </c>
      <c r="E2255" s="8">
        <f t="shared" si="648"/>
        <v>1.4868506501663846E+68</v>
      </c>
      <c r="F2255" s="17">
        <f t="shared" si="634"/>
        <v>1.07</v>
      </c>
      <c r="G2255" s="17">
        <f t="shared" si="635"/>
        <v>68.172267347092173</v>
      </c>
      <c r="H2255" s="21">
        <f t="shared" si="636"/>
        <v>2.8014583089028156E+31</v>
      </c>
      <c r="I2255" s="22">
        <f t="shared" si="637"/>
        <v>31.447384163713036</v>
      </c>
      <c r="J2255" s="23">
        <f t="shared" si="642"/>
        <v>1.1674294279286173E+65</v>
      </c>
      <c r="K2255" s="22">
        <f t="shared" si="643"/>
        <v>65.067230636572162</v>
      </c>
      <c r="L2255" s="17">
        <v>1</v>
      </c>
      <c r="M2255" s="17">
        <f t="shared" si="649"/>
        <v>4.167220423086854E+33</v>
      </c>
      <c r="N2255" s="17">
        <f t="shared" si="644"/>
        <v>10</v>
      </c>
      <c r="O2255" s="17">
        <f t="shared" si="645"/>
        <v>111.68271254399053</v>
      </c>
      <c r="P2255" s="17">
        <v>1</v>
      </c>
      <c r="Q2255" s="17">
        <f t="shared" si="650"/>
        <v>64</v>
      </c>
      <c r="R2255" s="28">
        <f t="shared" si="638"/>
        <v>5.3074166602490193E+37</v>
      </c>
      <c r="S2255" s="10">
        <f t="shared" si="646"/>
        <v>19.900167712981691</v>
      </c>
      <c r="T2255" s="10">
        <f t="shared" si="647"/>
        <v>49454.923492984199</v>
      </c>
      <c r="U2255" s="38">
        <f t="shared" si="639"/>
        <v>1.0506864851357557E+67</v>
      </c>
      <c r="V2255" s="6">
        <f t="shared" si="640"/>
        <v>0</v>
      </c>
    </row>
    <row r="2256" spans="2:22" x14ac:dyDescent="0.3">
      <c r="B2256" s="27">
        <v>2254</v>
      </c>
      <c r="C2256" s="70">
        <f t="shared" si="633"/>
        <v>2.8026962489421009E+30</v>
      </c>
      <c r="D2256" s="19">
        <f t="shared" si="641"/>
        <v>1.2379400392853803E+27</v>
      </c>
      <c r="E2256" s="8">
        <f t="shared" si="648"/>
        <v>1.5909301956780316E+68</v>
      </c>
      <c r="F2256" s="17">
        <f t="shared" si="634"/>
        <v>1.07</v>
      </c>
      <c r="G2256" s="17">
        <f t="shared" si="635"/>
        <v>68.201651124777371</v>
      </c>
      <c r="H2256" s="21">
        <f t="shared" si="636"/>
        <v>2.8026962489421009E+31</v>
      </c>
      <c r="I2256" s="22">
        <f t="shared" si="637"/>
        <v>31.44757603227454</v>
      </c>
      <c r="J2256" s="23">
        <f t="shared" si="642"/>
        <v>1.167945304830044E+65</v>
      </c>
      <c r="K2256" s="22">
        <f t="shared" si="643"/>
        <v>65.067422505133663</v>
      </c>
      <c r="L2256" s="17">
        <v>1</v>
      </c>
      <c r="M2256" s="17">
        <f t="shared" si="649"/>
        <v>4.167220423086854E+33</v>
      </c>
      <c r="N2256" s="17">
        <f t="shared" si="644"/>
        <v>10</v>
      </c>
      <c r="O2256" s="17">
        <f t="shared" si="645"/>
        <v>111.68271254399053</v>
      </c>
      <c r="P2256" s="17">
        <v>1</v>
      </c>
      <c r="Q2256" s="17">
        <f t="shared" si="650"/>
        <v>64</v>
      </c>
      <c r="R2256" s="28">
        <f t="shared" si="638"/>
        <v>5.6764274625855027E+37</v>
      </c>
      <c r="S2256" s="10">
        <f t="shared" si="646"/>
        <v>21.283774338291078</v>
      </c>
      <c r="T2256" s="10">
        <f t="shared" si="647"/>
        <v>49476.20726732249</v>
      </c>
      <c r="U2256" s="38">
        <f t="shared" si="639"/>
        <v>1.0511507743470397E+67</v>
      </c>
      <c r="V2256" s="6">
        <f t="shared" si="640"/>
        <v>0</v>
      </c>
    </row>
    <row r="2257" spans="2:22" x14ac:dyDescent="0.3">
      <c r="B2257" s="27">
        <v>2255</v>
      </c>
      <c r="C2257" s="70">
        <f t="shared" si="633"/>
        <v>2.8039341889813863E+30</v>
      </c>
      <c r="D2257" s="19">
        <f t="shared" si="641"/>
        <v>1.2379400392853803E+27</v>
      </c>
      <c r="E2257" s="8">
        <f t="shared" si="648"/>
        <v>1.7022953093754939E+68</v>
      </c>
      <c r="F2257" s="17">
        <f t="shared" si="634"/>
        <v>1.07</v>
      </c>
      <c r="G2257" s="17">
        <f t="shared" si="635"/>
        <v>68.231034902462582</v>
      </c>
      <c r="H2257" s="21">
        <f t="shared" si="636"/>
        <v>2.8039341889813863E+31</v>
      </c>
      <c r="I2257" s="22">
        <f t="shared" si="637"/>
        <v>31.447767816107159</v>
      </c>
      <c r="J2257" s="23">
        <f t="shared" si="642"/>
        <v>1.1684611817314707E+65</v>
      </c>
      <c r="K2257" s="22">
        <f t="shared" si="643"/>
        <v>65.067614288966283</v>
      </c>
      <c r="L2257" s="17">
        <v>1</v>
      </c>
      <c r="M2257" s="17">
        <f t="shared" si="649"/>
        <v>4.167220423086854E+33</v>
      </c>
      <c r="N2257" s="17">
        <f t="shared" si="644"/>
        <v>10</v>
      </c>
      <c r="O2257" s="17">
        <f t="shared" si="645"/>
        <v>111.68271254399053</v>
      </c>
      <c r="P2257" s="17">
        <v>1</v>
      </c>
      <c r="Q2257" s="17">
        <f t="shared" si="650"/>
        <v>64</v>
      </c>
      <c r="R2257" s="28">
        <f t="shared" si="638"/>
        <v>6.0710958055470764E+37</v>
      </c>
      <c r="S2257" s="10">
        <f t="shared" si="646"/>
        <v>22.76358395541871</v>
      </c>
      <c r="T2257" s="10">
        <f t="shared" si="647"/>
        <v>49498.970851277911</v>
      </c>
      <c r="U2257" s="38">
        <f t="shared" si="639"/>
        <v>1.0516150635583236E+67</v>
      </c>
      <c r="V2257" s="6">
        <f t="shared" si="640"/>
        <v>0</v>
      </c>
    </row>
    <row r="2258" spans="2:22" x14ac:dyDescent="0.3">
      <c r="B2258" s="27">
        <v>2256</v>
      </c>
      <c r="C2258" s="70">
        <f t="shared" si="633"/>
        <v>2.8051721290206717E+30</v>
      </c>
      <c r="D2258" s="19">
        <f t="shared" si="641"/>
        <v>1.2379400392853803E+27</v>
      </c>
      <c r="E2258" s="8">
        <f t="shared" si="648"/>
        <v>1.8214559810317785E+68</v>
      </c>
      <c r="F2258" s="17">
        <f t="shared" si="634"/>
        <v>1.07</v>
      </c>
      <c r="G2258" s="17">
        <f t="shared" si="635"/>
        <v>68.260418680147794</v>
      </c>
      <c r="H2258" s="21">
        <f t="shared" si="636"/>
        <v>2.8051721290206717E+31</v>
      </c>
      <c r="I2258" s="22">
        <f t="shared" si="637"/>
        <v>31.447959515285685</v>
      </c>
      <c r="J2258" s="23">
        <f t="shared" si="642"/>
        <v>1.1689770586328975E+65</v>
      </c>
      <c r="K2258" s="22">
        <f t="shared" si="643"/>
        <v>65.067805988144812</v>
      </c>
      <c r="L2258" s="17">
        <v>1</v>
      </c>
      <c r="M2258" s="17">
        <f t="shared" si="649"/>
        <v>4.167220423086854E+33</v>
      </c>
      <c r="N2258" s="17">
        <f t="shared" si="644"/>
        <v>10</v>
      </c>
      <c r="O2258" s="17">
        <f t="shared" si="645"/>
        <v>111.68271254399053</v>
      </c>
      <c r="P2258" s="17">
        <v>1</v>
      </c>
      <c r="Q2258" s="17">
        <f t="shared" si="650"/>
        <v>64</v>
      </c>
      <c r="R2258" s="28">
        <f t="shared" si="638"/>
        <v>6.4932057544278985E+37</v>
      </c>
      <c r="S2258" s="10">
        <f t="shared" si="646"/>
        <v>24.346285920191974</v>
      </c>
      <c r="T2258" s="10">
        <f t="shared" si="647"/>
        <v>49523.317137198101</v>
      </c>
      <c r="U2258" s="38">
        <f t="shared" si="639"/>
        <v>1.0520793527696076E+67</v>
      </c>
      <c r="V2258" s="6">
        <f t="shared" si="640"/>
        <v>0</v>
      </c>
    </row>
    <row r="2259" spans="2:22" x14ac:dyDescent="0.3">
      <c r="B2259" s="27">
        <v>2257</v>
      </c>
      <c r="C2259" s="70">
        <f t="shared" si="633"/>
        <v>2.8064100690599571E+30</v>
      </c>
      <c r="D2259" s="19">
        <f t="shared" si="641"/>
        <v>1.2379400392853803E+27</v>
      </c>
      <c r="E2259" s="8">
        <f t="shared" si="648"/>
        <v>1.9489578997040031E+68</v>
      </c>
      <c r="F2259" s="17">
        <f t="shared" si="634"/>
        <v>1.07</v>
      </c>
      <c r="G2259" s="17">
        <f t="shared" si="635"/>
        <v>68.289802457833005</v>
      </c>
      <c r="H2259" s="21">
        <f t="shared" si="636"/>
        <v>2.8064100690599571E+31</v>
      </c>
      <c r="I2259" s="22">
        <f t="shared" si="637"/>
        <v>31.448151129884824</v>
      </c>
      <c r="J2259" s="23">
        <f t="shared" si="642"/>
        <v>1.1694929355343242E+65</v>
      </c>
      <c r="K2259" s="22">
        <f t="shared" si="643"/>
        <v>65.067997602743958</v>
      </c>
      <c r="L2259" s="17">
        <v>1</v>
      </c>
      <c r="M2259" s="17">
        <f t="shared" si="649"/>
        <v>4.167220423086854E+33</v>
      </c>
      <c r="N2259" s="17">
        <f t="shared" si="644"/>
        <v>10</v>
      </c>
      <c r="O2259" s="17">
        <f t="shared" si="645"/>
        <v>111.68271254399053</v>
      </c>
      <c r="P2259" s="17">
        <v>1</v>
      </c>
      <c r="Q2259" s="17">
        <f t="shared" si="650"/>
        <v>64</v>
      </c>
      <c r="R2259" s="28">
        <f t="shared" si="638"/>
        <v>6.9446654328632433E+37</v>
      </c>
      <c r="S2259" s="10">
        <f t="shared" si="646"/>
        <v>26.039034745397384</v>
      </c>
      <c r="T2259" s="10">
        <f t="shared" si="647"/>
        <v>49549.356171943495</v>
      </c>
      <c r="U2259" s="38">
        <f t="shared" si="639"/>
        <v>1.0525436419808918E+67</v>
      </c>
      <c r="V2259" s="6">
        <f t="shared" si="640"/>
        <v>0</v>
      </c>
    </row>
    <row r="2260" spans="2:22" x14ac:dyDescent="0.3">
      <c r="B2260" s="27">
        <v>2258</v>
      </c>
      <c r="C2260" s="70">
        <f t="shared" si="633"/>
        <v>2.8076480090992425E+30</v>
      </c>
      <c r="D2260" s="19">
        <f t="shared" si="641"/>
        <v>1.2379400392853803E+27</v>
      </c>
      <c r="E2260" s="8">
        <f t="shared" si="648"/>
        <v>2.0853849526832833E+68</v>
      </c>
      <c r="F2260" s="17">
        <f t="shared" si="634"/>
        <v>1.07</v>
      </c>
      <c r="G2260" s="17">
        <f t="shared" si="635"/>
        <v>68.319186235518217</v>
      </c>
      <c r="H2260" s="21">
        <f t="shared" si="636"/>
        <v>2.8076480090992425E+31</v>
      </c>
      <c r="I2260" s="22">
        <f t="shared" si="637"/>
        <v>31.448342659979176</v>
      </c>
      <c r="J2260" s="23">
        <f t="shared" si="642"/>
        <v>1.1700088124357509E+65</v>
      </c>
      <c r="K2260" s="22">
        <f t="shared" si="643"/>
        <v>65.068189132838299</v>
      </c>
      <c r="L2260" s="17">
        <v>1</v>
      </c>
      <c r="M2260" s="17">
        <f t="shared" si="649"/>
        <v>4.167220423086854E+33</v>
      </c>
      <c r="N2260" s="17">
        <f t="shared" si="644"/>
        <v>10</v>
      </c>
      <c r="O2260" s="17">
        <f t="shared" si="645"/>
        <v>111.68271254399053</v>
      </c>
      <c r="P2260" s="17">
        <v>1</v>
      </c>
      <c r="Q2260" s="17">
        <f t="shared" si="650"/>
        <v>64</v>
      </c>
      <c r="R2260" s="28">
        <f t="shared" si="638"/>
        <v>7.4275156498421697E+37</v>
      </c>
      <c r="S2260" s="10">
        <f t="shared" si="646"/>
        <v>27.849482447779092</v>
      </c>
      <c r="T2260" s="10">
        <f t="shared" si="647"/>
        <v>49577.205654391277</v>
      </c>
      <c r="U2260" s="38">
        <f t="shared" si="639"/>
        <v>1.0530079311921758E+67</v>
      </c>
      <c r="V2260" s="6">
        <f t="shared" si="640"/>
        <v>0</v>
      </c>
    </row>
    <row r="2261" spans="2:22" x14ac:dyDescent="0.3">
      <c r="B2261" s="27">
        <v>2259</v>
      </c>
      <c r="C2261" s="70">
        <f t="shared" si="633"/>
        <v>2.8088859491385278E+30</v>
      </c>
      <c r="D2261" s="19">
        <f t="shared" si="641"/>
        <v>1.2379400392853803E+27</v>
      </c>
      <c r="E2261" s="8">
        <f t="shared" si="648"/>
        <v>2.2313618993711133E+68</v>
      </c>
      <c r="F2261" s="17">
        <f t="shared" si="634"/>
        <v>1.07</v>
      </c>
      <c r="G2261" s="17">
        <f t="shared" si="635"/>
        <v>68.348570013203428</v>
      </c>
      <c r="H2261" s="21">
        <f t="shared" si="636"/>
        <v>2.8088859491385278E+31</v>
      </c>
      <c r="I2261" s="22">
        <f t="shared" si="637"/>
        <v>31.448534105643244</v>
      </c>
      <c r="J2261" s="23">
        <f t="shared" si="642"/>
        <v>1.1705246893371776E+65</v>
      </c>
      <c r="K2261" s="22">
        <f t="shared" si="643"/>
        <v>65.068380578502371</v>
      </c>
      <c r="L2261" s="17">
        <v>1</v>
      </c>
      <c r="M2261" s="17">
        <f t="shared" si="649"/>
        <v>4.167220423086854E+33</v>
      </c>
      <c r="N2261" s="17">
        <f t="shared" si="644"/>
        <v>10</v>
      </c>
      <c r="O2261" s="17">
        <f t="shared" si="645"/>
        <v>111.68271254399053</v>
      </c>
      <c r="P2261" s="17">
        <v>1</v>
      </c>
      <c r="Q2261" s="17">
        <f t="shared" si="650"/>
        <v>64</v>
      </c>
      <c r="R2261" s="28">
        <f t="shared" si="638"/>
        <v>7.9439391266685696E+37</v>
      </c>
      <c r="S2261" s="10">
        <f t="shared" si="646"/>
        <v>29.785813144544907</v>
      </c>
      <c r="T2261" s="10">
        <f t="shared" si="647"/>
        <v>49606.991467535823</v>
      </c>
      <c r="U2261" s="38">
        <f t="shared" si="639"/>
        <v>1.0534722204034598E+67</v>
      </c>
      <c r="V2261" s="6">
        <f t="shared" si="640"/>
        <v>0</v>
      </c>
    </row>
    <row r="2262" spans="2:22" x14ac:dyDescent="0.3">
      <c r="B2262" s="27">
        <v>2260</v>
      </c>
      <c r="C2262" s="70">
        <f t="shared" si="633"/>
        <v>2.8101238891778132E+30</v>
      </c>
      <c r="D2262" s="19">
        <f t="shared" si="641"/>
        <v>1.2379400392853803E+27</v>
      </c>
      <c r="E2262" s="8">
        <f t="shared" si="648"/>
        <v>2.3875572323270912E+68</v>
      </c>
      <c r="F2262" s="17">
        <f t="shared" si="634"/>
        <v>1.07</v>
      </c>
      <c r="G2262" s="17">
        <f t="shared" si="635"/>
        <v>68.37795379088864</v>
      </c>
      <c r="H2262" s="21">
        <f t="shared" si="636"/>
        <v>2.8101238891778132E+31</v>
      </c>
      <c r="I2262" s="22">
        <f t="shared" si="637"/>
        <v>31.44872546695143</v>
      </c>
      <c r="J2262" s="23">
        <f t="shared" si="642"/>
        <v>1.1710405662386043E+65</v>
      </c>
      <c r="K2262" s="22">
        <f t="shared" si="643"/>
        <v>65.068571939810553</v>
      </c>
      <c r="L2262" s="17">
        <v>1</v>
      </c>
      <c r="M2262" s="17">
        <f t="shared" si="649"/>
        <v>4.167220423086854E+33</v>
      </c>
      <c r="N2262" s="17">
        <f t="shared" si="644"/>
        <v>10</v>
      </c>
      <c r="O2262" s="17">
        <f t="shared" si="645"/>
        <v>111.68271254399053</v>
      </c>
      <c r="P2262" s="17">
        <v>1</v>
      </c>
      <c r="Q2262" s="17">
        <f t="shared" si="650"/>
        <v>64</v>
      </c>
      <c r="R2262" s="28">
        <f t="shared" si="638"/>
        <v>8.4962703655946044E+37</v>
      </c>
      <c r="S2262" s="10">
        <f t="shared" si="646"/>
        <v>31.85678005582399</v>
      </c>
      <c r="T2262" s="10">
        <f t="shared" si="647"/>
        <v>49638.848247591646</v>
      </c>
      <c r="U2262" s="38">
        <f t="shared" si="639"/>
        <v>1.0539365096147438E+67</v>
      </c>
      <c r="V2262" s="6">
        <f t="shared" si="640"/>
        <v>0</v>
      </c>
    </row>
    <row r="2263" spans="2:22" x14ac:dyDescent="0.3">
      <c r="B2263" s="27">
        <v>2261</v>
      </c>
      <c r="C2263" s="70">
        <f t="shared" si="633"/>
        <v>2.8113618292170986E+30</v>
      </c>
      <c r="D2263" s="19">
        <f t="shared" si="641"/>
        <v>1.2379400392853803E+27</v>
      </c>
      <c r="E2263" s="8">
        <f t="shared" si="648"/>
        <v>2.5546862385899876E+68</v>
      </c>
      <c r="F2263" s="17">
        <f t="shared" si="634"/>
        <v>1.07</v>
      </c>
      <c r="G2263" s="17">
        <f t="shared" si="635"/>
        <v>68.407337568573851</v>
      </c>
      <c r="H2263" s="21">
        <f t="shared" si="636"/>
        <v>2.8113618292170986E+31</v>
      </c>
      <c r="I2263" s="22">
        <f t="shared" si="637"/>
        <v>31.448916743978042</v>
      </c>
      <c r="J2263" s="23">
        <f t="shared" si="642"/>
        <v>1.171556443140031E+65</v>
      </c>
      <c r="K2263" s="22">
        <f t="shared" si="643"/>
        <v>65.068763216837169</v>
      </c>
      <c r="L2263" s="17">
        <v>1</v>
      </c>
      <c r="M2263" s="17">
        <f t="shared" si="649"/>
        <v>4.167220423086854E+33</v>
      </c>
      <c r="N2263" s="17">
        <f t="shared" si="644"/>
        <v>10</v>
      </c>
      <c r="O2263" s="17">
        <f t="shared" si="645"/>
        <v>111.68271254399053</v>
      </c>
      <c r="P2263" s="17">
        <v>1</v>
      </c>
      <c r="Q2263" s="17">
        <f t="shared" si="650"/>
        <v>64</v>
      </c>
      <c r="R2263" s="28">
        <f t="shared" si="638"/>
        <v>9.0870062047524147E+37</v>
      </c>
      <c r="S2263" s="10">
        <f t="shared" si="646"/>
        <v>34.071745080401094</v>
      </c>
      <c r="T2263" s="10">
        <f t="shared" si="647"/>
        <v>49672.919992672047</v>
      </c>
      <c r="U2263" s="38">
        <f t="shared" si="639"/>
        <v>1.0544007988260279E+67</v>
      </c>
      <c r="V2263" s="6">
        <f t="shared" si="640"/>
        <v>0</v>
      </c>
    </row>
    <row r="2264" spans="2:22" x14ac:dyDescent="0.3">
      <c r="B2264" s="27">
        <v>2262</v>
      </c>
      <c r="C2264" s="70">
        <f t="shared" si="633"/>
        <v>2.812599769256384E+30</v>
      </c>
      <c r="D2264" s="19">
        <f t="shared" si="641"/>
        <v>1.2379400392853803E+27</v>
      </c>
      <c r="E2264" s="8">
        <f t="shared" si="648"/>
        <v>2.7335142752912871E+68</v>
      </c>
      <c r="F2264" s="17">
        <f t="shared" si="634"/>
        <v>1.07</v>
      </c>
      <c r="G2264" s="17">
        <f t="shared" si="635"/>
        <v>68.436721346259048</v>
      </c>
      <c r="H2264" s="21">
        <f t="shared" si="636"/>
        <v>2.812599769256384E+31</v>
      </c>
      <c r="I2264" s="22">
        <f t="shared" si="637"/>
        <v>31.44910793679729</v>
      </c>
      <c r="J2264" s="23">
        <f t="shared" si="642"/>
        <v>1.1720723200414577E+65</v>
      </c>
      <c r="K2264" s="22">
        <f t="shared" si="643"/>
        <v>65.068954409656413</v>
      </c>
      <c r="L2264" s="17">
        <v>1</v>
      </c>
      <c r="M2264" s="17">
        <f t="shared" si="649"/>
        <v>4.167220423086854E+33</v>
      </c>
      <c r="N2264" s="17">
        <f t="shared" si="644"/>
        <v>10</v>
      </c>
      <c r="O2264" s="17">
        <f t="shared" si="645"/>
        <v>111.68271254399053</v>
      </c>
      <c r="P2264" s="17">
        <v>1</v>
      </c>
      <c r="Q2264" s="17">
        <f t="shared" si="650"/>
        <v>64</v>
      </c>
      <c r="R2264" s="28">
        <f t="shared" si="638"/>
        <v>9.7188171071136584E+37</v>
      </c>
      <c r="S2264" s="10">
        <f t="shared" si="646"/>
        <v>36.440721123689379</v>
      </c>
      <c r="T2264" s="10">
        <f t="shared" si="647"/>
        <v>49709.360713795737</v>
      </c>
      <c r="U2264" s="38">
        <f t="shared" si="639"/>
        <v>1.0548650880373119E+67</v>
      </c>
      <c r="V2264" s="6">
        <f t="shared" si="640"/>
        <v>0</v>
      </c>
    </row>
    <row r="2265" spans="2:22" x14ac:dyDescent="0.3">
      <c r="B2265" s="27">
        <v>2263</v>
      </c>
      <c r="C2265" s="70">
        <f t="shared" si="633"/>
        <v>2.8138377092956694E+30</v>
      </c>
      <c r="D2265" s="19">
        <f t="shared" si="641"/>
        <v>1.2379400392853803E+27</v>
      </c>
      <c r="E2265" s="8">
        <f t="shared" si="648"/>
        <v>2.9248602745616772E+68</v>
      </c>
      <c r="F2265" s="17">
        <f t="shared" si="634"/>
        <v>1.07</v>
      </c>
      <c r="G2265" s="17">
        <f t="shared" si="635"/>
        <v>68.46610512394426</v>
      </c>
      <c r="H2265" s="21">
        <f t="shared" si="636"/>
        <v>2.8138377092956694E+31</v>
      </c>
      <c r="I2265" s="22">
        <f t="shared" si="637"/>
        <v>31.449299045483279</v>
      </c>
      <c r="J2265" s="23">
        <f t="shared" si="642"/>
        <v>1.1725881969428844E+65</v>
      </c>
      <c r="K2265" s="22">
        <f t="shared" si="643"/>
        <v>65.06914551834241</v>
      </c>
      <c r="L2265" s="17">
        <v>1</v>
      </c>
      <c r="M2265" s="17">
        <f t="shared" si="649"/>
        <v>4.167220423086854E+33</v>
      </c>
      <c r="N2265" s="17">
        <f t="shared" si="644"/>
        <v>10</v>
      </c>
      <c r="O2265" s="17">
        <f t="shared" si="645"/>
        <v>111.68271254399053</v>
      </c>
      <c r="P2265" s="17">
        <v>1</v>
      </c>
      <c r="Q2265" s="17">
        <f t="shared" si="650"/>
        <v>64</v>
      </c>
      <c r="R2265" s="28">
        <f t="shared" si="638"/>
        <v>1.0394559234525994E+38</v>
      </c>
      <c r="S2265" s="10">
        <f t="shared" si="646"/>
        <v>38.974417369350562</v>
      </c>
      <c r="T2265" s="10">
        <f t="shared" si="647"/>
        <v>49748.335131165084</v>
      </c>
      <c r="U2265" s="38">
        <f t="shared" si="639"/>
        <v>1.0553293772485959E+67</v>
      </c>
      <c r="V2265" s="6">
        <f t="shared" si="640"/>
        <v>0</v>
      </c>
    </row>
    <row r="2266" spans="2:22" x14ac:dyDescent="0.3">
      <c r="B2266" s="27">
        <v>2264</v>
      </c>
      <c r="C2266" s="70">
        <f t="shared" si="633"/>
        <v>2.8150756493349547E+30</v>
      </c>
      <c r="D2266" s="19">
        <f t="shared" si="641"/>
        <v>1.2379400392853803E+27</v>
      </c>
      <c r="E2266" s="8">
        <f t="shared" si="648"/>
        <v>3.1296004937809946E+68</v>
      </c>
      <c r="F2266" s="17">
        <f t="shared" si="634"/>
        <v>1.07</v>
      </c>
      <c r="G2266" s="17">
        <f t="shared" si="635"/>
        <v>68.495488901629471</v>
      </c>
      <c r="H2266" s="21">
        <f t="shared" si="636"/>
        <v>2.8150756493349547E+31</v>
      </c>
      <c r="I2266" s="22">
        <f t="shared" si="637"/>
        <v>31.449490070110024</v>
      </c>
      <c r="J2266" s="23">
        <f t="shared" si="642"/>
        <v>1.1731040738443111E+65</v>
      </c>
      <c r="K2266" s="22">
        <f t="shared" si="643"/>
        <v>65.069336542969154</v>
      </c>
      <c r="L2266" s="17">
        <v>1</v>
      </c>
      <c r="M2266" s="17">
        <f t="shared" si="649"/>
        <v>4.167220423086854E+33</v>
      </c>
      <c r="N2266" s="17">
        <f t="shared" si="644"/>
        <v>10</v>
      </c>
      <c r="O2266" s="17">
        <f t="shared" si="645"/>
        <v>111.68271254399053</v>
      </c>
      <c r="P2266" s="17">
        <v>1</v>
      </c>
      <c r="Q2266" s="17">
        <f t="shared" si="650"/>
        <v>64</v>
      </c>
      <c r="R2266" s="28">
        <f t="shared" si="638"/>
        <v>1.1117287361426129E+38</v>
      </c>
      <c r="S2266" s="10">
        <f t="shared" si="646"/>
        <v>41.684287699283722</v>
      </c>
      <c r="T2266" s="10">
        <f t="shared" si="647"/>
        <v>49790.019418864365</v>
      </c>
      <c r="U2266" s="38">
        <f t="shared" si="639"/>
        <v>1.0557936664598799E+67</v>
      </c>
      <c r="V2266" s="6">
        <f t="shared" si="640"/>
        <v>0</v>
      </c>
    </row>
    <row r="2267" spans="2:22" x14ac:dyDescent="0.3">
      <c r="B2267" s="27">
        <v>2265</v>
      </c>
      <c r="C2267" s="70">
        <f t="shared" si="633"/>
        <v>2.8163135893742401E+30</v>
      </c>
      <c r="D2267" s="19">
        <f t="shared" si="641"/>
        <v>1.2379400392853803E+27</v>
      </c>
      <c r="E2267" s="8">
        <f t="shared" si="648"/>
        <v>3.3486725283456642E+68</v>
      </c>
      <c r="F2267" s="17">
        <f t="shared" si="634"/>
        <v>1.07</v>
      </c>
      <c r="G2267" s="17">
        <f t="shared" si="635"/>
        <v>68.524872679314683</v>
      </c>
      <c r="H2267" s="21">
        <f t="shared" si="636"/>
        <v>2.8163135893742401E+31</v>
      </c>
      <c r="I2267" s="22">
        <f t="shared" si="637"/>
        <v>31.449681010751437</v>
      </c>
      <c r="J2267" s="23">
        <f t="shared" si="642"/>
        <v>1.1736199507457378E+65</v>
      </c>
      <c r="K2267" s="22">
        <f t="shared" si="643"/>
        <v>65.069527483610571</v>
      </c>
      <c r="L2267" s="17">
        <v>1</v>
      </c>
      <c r="M2267" s="17">
        <f t="shared" si="649"/>
        <v>4.167220423086854E+33</v>
      </c>
      <c r="N2267" s="17">
        <f t="shared" si="644"/>
        <v>10</v>
      </c>
      <c r="O2267" s="17">
        <f t="shared" si="645"/>
        <v>111.68271254399053</v>
      </c>
      <c r="P2267" s="17">
        <v>1</v>
      </c>
      <c r="Q2267" s="17">
        <f t="shared" si="650"/>
        <v>64</v>
      </c>
      <c r="R2267" s="28">
        <f t="shared" si="638"/>
        <v>1.1890268686626298E+38</v>
      </c>
      <c r="S2267" s="10">
        <f t="shared" si="646"/>
        <v>44.582582480942051</v>
      </c>
      <c r="T2267" s="10">
        <f t="shared" si="647"/>
        <v>49834.602001345309</v>
      </c>
      <c r="U2267" s="38">
        <f t="shared" si="639"/>
        <v>1.056257955671164E+67</v>
      </c>
      <c r="V2267" s="6">
        <f t="shared" si="640"/>
        <v>0</v>
      </c>
    </row>
    <row r="2268" spans="2:22" x14ac:dyDescent="0.3">
      <c r="B2268" s="27">
        <v>2266</v>
      </c>
      <c r="C2268" s="70">
        <f t="shared" ref="C2268:C2331" si="651">IF(MOD(B2267+1,25)=0,(C2267*2)+D2267*2,C2267+D2267)</f>
        <v>2.8175515294135255E+30</v>
      </c>
      <c r="D2268" s="19">
        <f t="shared" si="641"/>
        <v>1.2379400392853803E+27</v>
      </c>
      <c r="E2268" s="8">
        <f t="shared" si="648"/>
        <v>3.5830796053298609E+68</v>
      </c>
      <c r="F2268" s="17">
        <f t="shared" si="634"/>
        <v>1.07</v>
      </c>
      <c r="G2268" s="17">
        <f t="shared" si="635"/>
        <v>68.554256456999894</v>
      </c>
      <c r="H2268" s="21">
        <f t="shared" si="636"/>
        <v>2.8175515294135255E+31</v>
      </c>
      <c r="I2268" s="22">
        <f t="shared" si="637"/>
        <v>31.449871867481342</v>
      </c>
      <c r="J2268" s="23">
        <f t="shared" si="642"/>
        <v>1.1741358276471645E+65</v>
      </c>
      <c r="K2268" s="22">
        <f t="shared" si="643"/>
        <v>65.069718340340472</v>
      </c>
      <c r="L2268" s="17">
        <v>1</v>
      </c>
      <c r="M2268" s="17">
        <f t="shared" si="649"/>
        <v>4.167220423086854E+33</v>
      </c>
      <c r="N2268" s="17">
        <f t="shared" si="644"/>
        <v>10</v>
      </c>
      <c r="O2268" s="17">
        <f t="shared" si="645"/>
        <v>111.68271254399053</v>
      </c>
      <c r="P2268" s="17">
        <v>1</v>
      </c>
      <c r="Q2268" s="17">
        <f t="shared" si="650"/>
        <v>64</v>
      </c>
      <c r="R2268" s="28">
        <f t="shared" si="638"/>
        <v>1.271699760563272E+38</v>
      </c>
      <c r="S2268" s="10">
        <f t="shared" si="646"/>
        <v>47.682403956165729</v>
      </c>
      <c r="T2268" s="10">
        <f t="shared" si="647"/>
        <v>49882.284405301478</v>
      </c>
      <c r="U2268" s="38">
        <f t="shared" si="639"/>
        <v>1.056722244882448E+67</v>
      </c>
      <c r="V2268" s="6">
        <f t="shared" si="640"/>
        <v>0</v>
      </c>
    </row>
    <row r="2269" spans="2:22" x14ac:dyDescent="0.3">
      <c r="B2269" s="27">
        <v>2267</v>
      </c>
      <c r="C2269" s="70">
        <f t="shared" si="651"/>
        <v>2.8187894694528109E+30</v>
      </c>
      <c r="D2269" s="19">
        <f t="shared" si="641"/>
        <v>1.2379400392853803E+27</v>
      </c>
      <c r="E2269" s="8">
        <f t="shared" si="648"/>
        <v>3.8338951777029514E+68</v>
      </c>
      <c r="F2269" s="17">
        <f t="shared" si="634"/>
        <v>1.07</v>
      </c>
      <c r="G2269" s="17">
        <f t="shared" si="635"/>
        <v>68.583640234685106</v>
      </c>
      <c r="H2269" s="21">
        <f t="shared" si="636"/>
        <v>2.8187894694528109E+31</v>
      </c>
      <c r="I2269" s="22">
        <f t="shared" si="637"/>
        <v>31.450062640373449</v>
      </c>
      <c r="J2269" s="23">
        <f t="shared" si="642"/>
        <v>1.1746517045485912E+65</v>
      </c>
      <c r="K2269" s="22">
        <f t="shared" si="643"/>
        <v>65.069909113232583</v>
      </c>
      <c r="L2269" s="17">
        <v>1</v>
      </c>
      <c r="M2269" s="17">
        <f t="shared" si="649"/>
        <v>4.167220423086854E+33</v>
      </c>
      <c r="N2269" s="17">
        <f t="shared" si="644"/>
        <v>10</v>
      </c>
      <c r="O2269" s="17">
        <f t="shared" si="645"/>
        <v>111.68271254399053</v>
      </c>
      <c r="P2269" s="17">
        <v>1</v>
      </c>
      <c r="Q2269" s="17">
        <f t="shared" si="650"/>
        <v>64</v>
      </c>
      <c r="R2269" s="28">
        <f t="shared" si="638"/>
        <v>1.3601211510298408E+38</v>
      </c>
      <c r="S2269" s="10">
        <f t="shared" si="646"/>
        <v>50.99776548200682</v>
      </c>
      <c r="T2269" s="10">
        <f t="shared" si="647"/>
        <v>49933.282170783488</v>
      </c>
      <c r="U2269" s="38">
        <f t="shared" si="639"/>
        <v>1.057186534093732E+67</v>
      </c>
      <c r="V2269" s="6">
        <f t="shared" si="640"/>
        <v>0</v>
      </c>
    </row>
    <row r="2270" spans="2:22" x14ac:dyDescent="0.3">
      <c r="B2270" s="27">
        <v>2268</v>
      </c>
      <c r="C2270" s="70">
        <f t="shared" si="651"/>
        <v>2.8200274094920963E+30</v>
      </c>
      <c r="D2270" s="19">
        <f t="shared" si="641"/>
        <v>1.2379400392853803E+27</v>
      </c>
      <c r="E2270" s="8">
        <f t="shared" si="648"/>
        <v>4.1022678401421581E+68</v>
      </c>
      <c r="F2270" s="17">
        <f t="shared" si="634"/>
        <v>1.07</v>
      </c>
      <c r="G2270" s="17">
        <f t="shared" si="635"/>
        <v>68.613024012370317</v>
      </c>
      <c r="H2270" s="21">
        <f t="shared" si="636"/>
        <v>2.8200274094920963E+31</v>
      </c>
      <c r="I2270" s="22">
        <f t="shared" si="637"/>
        <v>31.45025332950139</v>
      </c>
      <c r="J2270" s="23">
        <f t="shared" si="642"/>
        <v>1.1751675814500179E+65</v>
      </c>
      <c r="K2270" s="22">
        <f t="shared" si="643"/>
        <v>65.070099802360517</v>
      </c>
      <c r="L2270" s="17">
        <v>1</v>
      </c>
      <c r="M2270" s="17">
        <f t="shared" si="649"/>
        <v>4.167220423086854E+33</v>
      </c>
      <c r="N2270" s="17">
        <f t="shared" si="644"/>
        <v>10</v>
      </c>
      <c r="O2270" s="17">
        <f t="shared" si="645"/>
        <v>111.68271254399053</v>
      </c>
      <c r="P2270" s="17">
        <v>1</v>
      </c>
      <c r="Q2270" s="17">
        <f t="shared" si="650"/>
        <v>64</v>
      </c>
      <c r="R2270" s="28">
        <f t="shared" si="638"/>
        <v>1.4546907687258972E+38</v>
      </c>
      <c r="S2270" s="10">
        <f t="shared" si="646"/>
        <v>54.543654891442756</v>
      </c>
      <c r="T2270" s="10">
        <f t="shared" si="647"/>
        <v>49987.825825674932</v>
      </c>
      <c r="U2270" s="38">
        <f t="shared" si="639"/>
        <v>1.057650823305016E+67</v>
      </c>
      <c r="V2270" s="6">
        <f t="shared" si="640"/>
        <v>0</v>
      </c>
    </row>
    <row r="2271" spans="2:22" x14ac:dyDescent="0.3">
      <c r="B2271" s="27">
        <v>2269</v>
      </c>
      <c r="C2271" s="70">
        <f t="shared" si="651"/>
        <v>2.8212653495313816E+30</v>
      </c>
      <c r="D2271" s="19">
        <f t="shared" si="641"/>
        <v>1.2379400392853803E+27</v>
      </c>
      <c r="E2271" s="8">
        <f t="shared" si="648"/>
        <v>4.3894265889521098E+68</v>
      </c>
      <c r="F2271" s="17">
        <f t="shared" si="634"/>
        <v>1.07</v>
      </c>
      <c r="G2271" s="17">
        <f t="shared" si="635"/>
        <v>68.642407790055515</v>
      </c>
      <c r="H2271" s="21">
        <f t="shared" si="636"/>
        <v>2.8212653495313816E+31</v>
      </c>
      <c r="I2271" s="22">
        <f t="shared" si="637"/>
        <v>31.450443934938683</v>
      </c>
      <c r="J2271" s="23">
        <f t="shared" si="642"/>
        <v>1.1756834583514446E+65</v>
      </c>
      <c r="K2271" s="22">
        <f t="shared" si="643"/>
        <v>65.070290407797813</v>
      </c>
      <c r="L2271" s="17">
        <v>1</v>
      </c>
      <c r="M2271" s="17">
        <f t="shared" si="649"/>
        <v>4.167220423086854E+33</v>
      </c>
      <c r="N2271" s="17">
        <f t="shared" si="644"/>
        <v>10</v>
      </c>
      <c r="O2271" s="17">
        <f t="shared" si="645"/>
        <v>111.68271254399053</v>
      </c>
      <c r="P2271" s="17">
        <v>1</v>
      </c>
      <c r="Q2271" s="17">
        <f t="shared" si="650"/>
        <v>64</v>
      </c>
      <c r="R2271" s="28">
        <f t="shared" si="638"/>
        <v>1.5558361391569223E+38</v>
      </c>
      <c r="S2271" s="10">
        <f t="shared" si="646"/>
        <v>58.336102260507275</v>
      </c>
      <c r="T2271" s="10">
        <f t="shared" si="647"/>
        <v>50046.161927935442</v>
      </c>
      <c r="U2271" s="38">
        <f t="shared" si="639"/>
        <v>1.0581151125163002E+67</v>
      </c>
      <c r="V2271" s="6">
        <f t="shared" si="640"/>
        <v>0</v>
      </c>
    </row>
    <row r="2272" spans="2:22" x14ac:dyDescent="0.3">
      <c r="B2272" s="27">
        <v>2270</v>
      </c>
      <c r="C2272" s="70">
        <f t="shared" si="651"/>
        <v>2.822503289570667E+30</v>
      </c>
      <c r="D2272" s="19">
        <f t="shared" si="641"/>
        <v>1.2379400392853803E+27</v>
      </c>
      <c r="E2272" s="8">
        <f t="shared" si="648"/>
        <v>4.6966864501787574E+68</v>
      </c>
      <c r="F2272" s="17">
        <f t="shared" si="634"/>
        <v>1.07</v>
      </c>
      <c r="G2272" s="17">
        <f t="shared" si="635"/>
        <v>68.671791567740726</v>
      </c>
      <c r="H2272" s="21">
        <f t="shared" si="636"/>
        <v>2.822503289570667E+31</v>
      </c>
      <c r="I2272" s="22">
        <f t="shared" si="637"/>
        <v>31.45063445675876</v>
      </c>
      <c r="J2272" s="23">
        <f t="shared" si="642"/>
        <v>1.1761993352528713E+65</v>
      </c>
      <c r="K2272" s="22">
        <f t="shared" si="643"/>
        <v>65.070480929617887</v>
      </c>
      <c r="L2272" s="17">
        <v>1</v>
      </c>
      <c r="M2272" s="17">
        <f t="shared" si="649"/>
        <v>4.167220423086854E+33</v>
      </c>
      <c r="N2272" s="17">
        <f t="shared" si="644"/>
        <v>10</v>
      </c>
      <c r="O2272" s="17">
        <f t="shared" si="645"/>
        <v>111.68271254399053</v>
      </c>
      <c r="P2272" s="17">
        <v>1</v>
      </c>
      <c r="Q2272" s="17">
        <f t="shared" si="650"/>
        <v>64</v>
      </c>
      <c r="R2272" s="28">
        <f t="shared" si="638"/>
        <v>1.6640145177273375E+38</v>
      </c>
      <c r="S2272" s="10">
        <f t="shared" si="646"/>
        <v>62.392252388295965</v>
      </c>
      <c r="T2272" s="10">
        <f t="shared" si="647"/>
        <v>50108.554180323736</v>
      </c>
      <c r="U2272" s="38">
        <f t="shared" si="639"/>
        <v>1.0585794017275842E+67</v>
      </c>
      <c r="V2272" s="6">
        <f t="shared" si="640"/>
        <v>0</v>
      </c>
    </row>
    <row r="2273" spans="2:22" x14ac:dyDescent="0.3">
      <c r="B2273" s="27">
        <v>2271</v>
      </c>
      <c r="C2273" s="70">
        <f t="shared" si="651"/>
        <v>2.8237412296099524E+30</v>
      </c>
      <c r="D2273" s="19">
        <f t="shared" si="641"/>
        <v>1.2379400392853803E+27</v>
      </c>
      <c r="E2273" s="8">
        <f t="shared" si="648"/>
        <v>5.0254545016912711E+68</v>
      </c>
      <c r="F2273" s="17">
        <f t="shared" si="634"/>
        <v>1.07</v>
      </c>
      <c r="G2273" s="17">
        <f t="shared" si="635"/>
        <v>68.701175345425938</v>
      </c>
      <c r="H2273" s="21">
        <f t="shared" si="636"/>
        <v>2.8237412296099524E+31</v>
      </c>
      <c r="I2273" s="22">
        <f t="shared" si="637"/>
        <v>31.450824895034955</v>
      </c>
      <c r="J2273" s="23">
        <f t="shared" si="642"/>
        <v>1.176715212154298E+65</v>
      </c>
      <c r="K2273" s="22">
        <f t="shared" si="643"/>
        <v>65.070671367894079</v>
      </c>
      <c r="L2273" s="17">
        <v>1</v>
      </c>
      <c r="M2273" s="17">
        <f t="shared" si="649"/>
        <v>4.167220423086854E+33</v>
      </c>
      <c r="N2273" s="17">
        <f t="shared" si="644"/>
        <v>10</v>
      </c>
      <c r="O2273" s="17">
        <f t="shared" si="645"/>
        <v>111.68271254399053</v>
      </c>
      <c r="P2273" s="17">
        <v>1</v>
      </c>
      <c r="Q2273" s="17">
        <f t="shared" si="650"/>
        <v>64</v>
      </c>
      <c r="R2273" s="28">
        <f t="shared" si="638"/>
        <v>1.779714957232623E+38</v>
      </c>
      <c r="S2273" s="10">
        <f t="shared" si="646"/>
        <v>66.730442317618085</v>
      </c>
      <c r="T2273" s="10">
        <f t="shared" si="647"/>
        <v>50175.284622641353</v>
      </c>
      <c r="U2273" s="38">
        <f t="shared" si="639"/>
        <v>1.0590436909388682E+67</v>
      </c>
      <c r="V2273" s="6">
        <f t="shared" si="640"/>
        <v>0</v>
      </c>
    </row>
    <row r="2274" spans="2:22" x14ac:dyDescent="0.3">
      <c r="B2274" s="27">
        <v>2272</v>
      </c>
      <c r="C2274" s="70">
        <f t="shared" si="651"/>
        <v>2.8249791696492378E+30</v>
      </c>
      <c r="D2274" s="19">
        <f t="shared" si="641"/>
        <v>1.2379400392853803E+27</v>
      </c>
      <c r="E2274" s="8">
        <f t="shared" si="648"/>
        <v>5.3772363168096604E+68</v>
      </c>
      <c r="F2274" s="17">
        <f t="shared" si="634"/>
        <v>1.07</v>
      </c>
      <c r="G2274" s="17">
        <f t="shared" si="635"/>
        <v>68.730559123111149</v>
      </c>
      <c r="H2274" s="21">
        <f t="shared" si="636"/>
        <v>2.8249791696492378E+31</v>
      </c>
      <c r="I2274" s="22">
        <f t="shared" si="637"/>
        <v>31.451015249840502</v>
      </c>
      <c r="J2274" s="23">
        <f t="shared" si="642"/>
        <v>1.1772310890557247E+65</v>
      </c>
      <c r="K2274" s="22">
        <f t="shared" si="643"/>
        <v>65.070861722699632</v>
      </c>
      <c r="L2274" s="17">
        <v>1</v>
      </c>
      <c r="M2274" s="17">
        <f t="shared" si="649"/>
        <v>4.167220423086854E+33</v>
      </c>
      <c r="N2274" s="17">
        <f t="shared" si="644"/>
        <v>10</v>
      </c>
      <c r="O2274" s="17">
        <f t="shared" si="645"/>
        <v>111.68271254399053</v>
      </c>
      <c r="P2274" s="17">
        <v>1</v>
      </c>
      <c r="Q2274" s="17">
        <f t="shared" si="650"/>
        <v>64</v>
      </c>
      <c r="R2274" s="28">
        <f t="shared" si="638"/>
        <v>1.9034605191362604E+38</v>
      </c>
      <c r="S2274" s="10">
        <f t="shared" si="646"/>
        <v>71.370284246862809</v>
      </c>
      <c r="T2274" s="10">
        <f t="shared" si="647"/>
        <v>50246.654906888216</v>
      </c>
      <c r="U2274" s="38">
        <f t="shared" si="639"/>
        <v>1.0595079801501522E+67</v>
      </c>
      <c r="V2274" s="6">
        <f t="shared" si="640"/>
        <v>0</v>
      </c>
    </row>
    <row r="2275" spans="2:22" x14ac:dyDescent="0.3">
      <c r="B2275" s="27">
        <v>2273</v>
      </c>
      <c r="C2275" s="70">
        <f t="shared" si="651"/>
        <v>2.8262171096885232E+30</v>
      </c>
      <c r="D2275" s="19">
        <f t="shared" si="641"/>
        <v>1.2379400392853803E+27</v>
      </c>
      <c r="E2275" s="8">
        <f t="shared" si="648"/>
        <v>5.7536428589863371E+68</v>
      </c>
      <c r="F2275" s="17">
        <f t="shared" si="634"/>
        <v>1.07</v>
      </c>
      <c r="G2275" s="17">
        <f t="shared" si="635"/>
        <v>68.759942900796361</v>
      </c>
      <c r="H2275" s="21">
        <f t="shared" si="636"/>
        <v>2.8262171096885232E+31</v>
      </c>
      <c r="I2275" s="22">
        <f t="shared" si="637"/>
        <v>31.451205521248543</v>
      </c>
      <c r="J2275" s="23">
        <f t="shared" si="642"/>
        <v>1.1777469659571514E+65</v>
      </c>
      <c r="K2275" s="22">
        <f t="shared" si="643"/>
        <v>65.071051994107663</v>
      </c>
      <c r="L2275" s="17">
        <v>1</v>
      </c>
      <c r="M2275" s="17">
        <f t="shared" si="649"/>
        <v>4.167220423086854E+33</v>
      </c>
      <c r="N2275" s="17">
        <f t="shared" si="644"/>
        <v>10</v>
      </c>
      <c r="O2275" s="17">
        <f t="shared" si="645"/>
        <v>111.68271254399053</v>
      </c>
      <c r="P2275" s="17">
        <v>1</v>
      </c>
      <c r="Q2275" s="17">
        <f t="shared" si="650"/>
        <v>64</v>
      </c>
      <c r="R2275" s="28">
        <f t="shared" si="638"/>
        <v>2.0358106386315258E+38</v>
      </c>
      <c r="S2275" s="10">
        <f t="shared" si="646"/>
        <v>76.33275420803102</v>
      </c>
      <c r="T2275" s="10">
        <f t="shared" si="647"/>
        <v>50322.987661096246</v>
      </c>
      <c r="U2275" s="38">
        <f t="shared" si="639"/>
        <v>1.0599722693614363E+67</v>
      </c>
      <c r="V2275" s="6">
        <f t="shared" si="640"/>
        <v>0</v>
      </c>
    </row>
    <row r="2276" spans="2:22" x14ac:dyDescent="0.3">
      <c r="B2276" s="27">
        <v>2274</v>
      </c>
      <c r="C2276" s="70">
        <f t="shared" si="651"/>
        <v>2.8274550497278085E+30</v>
      </c>
      <c r="D2276" s="19">
        <f t="shared" si="641"/>
        <v>1.2379400392853803E+27</v>
      </c>
      <c r="E2276" s="8">
        <f t="shared" si="648"/>
        <v>6.1563978591153806E+68</v>
      </c>
      <c r="F2276" s="17">
        <f t="shared" si="634"/>
        <v>1.07</v>
      </c>
      <c r="G2276" s="17">
        <f t="shared" si="635"/>
        <v>68.789326678481572</v>
      </c>
      <c r="H2276" s="21">
        <f t="shared" si="636"/>
        <v>2.8274550497278085E+31</v>
      </c>
      <c r="I2276" s="22">
        <f t="shared" si="637"/>
        <v>31.451395709332118</v>
      </c>
      <c r="J2276" s="23">
        <f t="shared" si="642"/>
        <v>1.1782628428585781E+65</v>
      </c>
      <c r="K2276" s="22">
        <f t="shared" si="643"/>
        <v>65.071242182191241</v>
      </c>
      <c r="L2276" s="17">
        <v>1</v>
      </c>
      <c r="M2276" s="17">
        <f t="shared" si="649"/>
        <v>4.167220423086854E+33</v>
      </c>
      <c r="N2276" s="17">
        <f t="shared" si="644"/>
        <v>10</v>
      </c>
      <c r="O2276" s="17">
        <f t="shared" si="645"/>
        <v>111.68271254399053</v>
      </c>
      <c r="P2276" s="17">
        <v>1</v>
      </c>
      <c r="Q2276" s="17">
        <f t="shared" si="650"/>
        <v>64</v>
      </c>
      <c r="R2276" s="28">
        <f t="shared" si="638"/>
        <v>2.1773636541836591E+38</v>
      </c>
      <c r="S2276" s="10">
        <f t="shared" si="646"/>
        <v>81.640286911961581</v>
      </c>
      <c r="T2276" s="10">
        <f t="shared" si="647"/>
        <v>50404.627948008208</v>
      </c>
      <c r="U2276" s="38">
        <f t="shared" si="639"/>
        <v>1.0604365585727203E+67</v>
      </c>
      <c r="V2276" s="6">
        <f t="shared" si="640"/>
        <v>0</v>
      </c>
    </row>
    <row r="2277" spans="2:22" x14ac:dyDescent="0.3">
      <c r="B2277" s="27">
        <v>2275</v>
      </c>
      <c r="C2277" s="70">
        <f t="shared" si="651"/>
        <v>5.6573859795341879E+30</v>
      </c>
      <c r="D2277" s="19">
        <f t="shared" si="641"/>
        <v>2.4758800785707605E+27</v>
      </c>
      <c r="E2277" s="8">
        <f t="shared" si="648"/>
        <v>6.5873457092534572E+68</v>
      </c>
      <c r="F2277" s="17">
        <f t="shared" si="634"/>
        <v>1.07</v>
      </c>
      <c r="G2277" s="17">
        <f t="shared" si="635"/>
        <v>68.818710456166784</v>
      </c>
      <c r="H2277" s="21">
        <f t="shared" si="636"/>
        <v>5.6573859795341879E+31</v>
      </c>
      <c r="I2277" s="22">
        <f t="shared" si="637"/>
        <v>31.752615809828157</v>
      </c>
      <c r="J2277" s="23">
        <f t="shared" si="642"/>
        <v>7.0726723185600278E+65</v>
      </c>
      <c r="K2277" s="22">
        <f t="shared" si="643"/>
        <v>65.849583537406943</v>
      </c>
      <c r="L2277" s="17">
        <v>3</v>
      </c>
      <c r="M2277" s="17">
        <f t="shared" si="649"/>
        <v>1.2501661269260562E+34</v>
      </c>
      <c r="N2277" s="17">
        <f t="shared" si="644"/>
        <v>30</v>
      </c>
      <c r="O2277" s="17">
        <f t="shared" si="645"/>
        <v>113.26767504471168</v>
      </c>
      <c r="P2277" s="17">
        <v>1</v>
      </c>
      <c r="Q2277" s="17">
        <f t="shared" si="650"/>
        <v>64</v>
      </c>
      <c r="R2277" s="28">
        <f t="shared" si="638"/>
        <v>1.1643797564959213E+38</v>
      </c>
      <c r="S2277" s="10">
        <f t="shared" si="646"/>
        <v>14.552812864945638</v>
      </c>
      <c r="T2277" s="10">
        <f t="shared" si="647"/>
        <v>50509.180760873154</v>
      </c>
      <c r="U2277" s="38">
        <f t="shared" si="639"/>
        <v>6.3654050867040254E+67</v>
      </c>
      <c r="V2277" s="6">
        <f t="shared" si="640"/>
        <v>90</v>
      </c>
    </row>
    <row r="2278" spans="2:22" x14ac:dyDescent="0.3">
      <c r="B2278" s="27">
        <v>2276</v>
      </c>
      <c r="C2278" s="70">
        <f t="shared" si="651"/>
        <v>5.6598618596127586E+30</v>
      </c>
      <c r="D2278" s="19">
        <f t="shared" si="641"/>
        <v>2.4758800785707605E+27</v>
      </c>
      <c r="E2278" s="8">
        <f t="shared" si="648"/>
        <v>7.0484599089011993E+68</v>
      </c>
      <c r="F2278" s="17">
        <f t="shared" si="634"/>
        <v>1.07</v>
      </c>
      <c r="G2278" s="17">
        <f t="shared" si="635"/>
        <v>68.848094233851995</v>
      </c>
      <c r="H2278" s="21">
        <f t="shared" si="636"/>
        <v>5.6598618596127586E+31</v>
      </c>
      <c r="I2278" s="22">
        <f t="shared" si="637"/>
        <v>31.752805831481552</v>
      </c>
      <c r="J2278" s="23">
        <f t="shared" si="642"/>
        <v>7.075767579968588E+65</v>
      </c>
      <c r="K2278" s="22">
        <f t="shared" si="643"/>
        <v>65.849773559060338</v>
      </c>
      <c r="L2278" s="17">
        <v>1</v>
      </c>
      <c r="M2278" s="17">
        <f t="shared" si="649"/>
        <v>1.2501661269260562E+34</v>
      </c>
      <c r="N2278" s="17">
        <f t="shared" si="644"/>
        <v>10</v>
      </c>
      <c r="O2278" s="17">
        <f t="shared" si="645"/>
        <v>113.26767504471168</v>
      </c>
      <c r="P2278" s="17">
        <v>1</v>
      </c>
      <c r="Q2278" s="17">
        <f t="shared" si="650"/>
        <v>64</v>
      </c>
      <c r="R2278" s="28">
        <f t="shared" si="638"/>
        <v>1.2453413323030198E+38</v>
      </c>
      <c r="S2278" s="10">
        <f t="shared" si="646"/>
        <v>15.564698081429938</v>
      </c>
      <c r="T2278" s="10">
        <f t="shared" si="647"/>
        <v>50524.745458954581</v>
      </c>
      <c r="U2278" s="38">
        <f t="shared" si="639"/>
        <v>6.3681908219717291E+67</v>
      </c>
      <c r="V2278" s="6">
        <f t="shared" si="640"/>
        <v>0</v>
      </c>
    </row>
    <row r="2279" spans="2:22" x14ac:dyDescent="0.3">
      <c r="B2279" s="27">
        <v>2277</v>
      </c>
      <c r="C2279" s="70">
        <f t="shared" si="651"/>
        <v>5.6623377396913294E+30</v>
      </c>
      <c r="D2279" s="19">
        <f t="shared" si="641"/>
        <v>2.4758800785707605E+27</v>
      </c>
      <c r="E2279" s="8">
        <f t="shared" si="648"/>
        <v>7.5418521025242837E+68</v>
      </c>
      <c r="F2279" s="17">
        <f t="shared" si="634"/>
        <v>1.07</v>
      </c>
      <c r="G2279" s="17">
        <f t="shared" si="635"/>
        <v>68.877478011537193</v>
      </c>
      <c r="H2279" s="21">
        <f t="shared" si="636"/>
        <v>5.6623377396913294E+31</v>
      </c>
      <c r="I2279" s="22">
        <f t="shared" si="637"/>
        <v>31.752995770029038</v>
      </c>
      <c r="J2279" s="23">
        <f t="shared" si="642"/>
        <v>7.0788628413771483E+65</v>
      </c>
      <c r="K2279" s="22">
        <f t="shared" si="643"/>
        <v>65.849963497607831</v>
      </c>
      <c r="L2279" s="17">
        <v>1</v>
      </c>
      <c r="M2279" s="17">
        <f t="shared" si="649"/>
        <v>1.2501661269260562E+34</v>
      </c>
      <c r="N2279" s="17">
        <f t="shared" si="644"/>
        <v>10</v>
      </c>
      <c r="O2279" s="17">
        <f t="shared" si="645"/>
        <v>113.26767504471168</v>
      </c>
      <c r="P2279" s="17">
        <v>1</v>
      </c>
      <c r="Q2279" s="17">
        <f t="shared" si="650"/>
        <v>64</v>
      </c>
      <c r="R2279" s="28">
        <f t="shared" si="638"/>
        <v>1.3319325778923621E+38</v>
      </c>
      <c r="S2279" s="10">
        <f t="shared" si="646"/>
        <v>16.646944819037717</v>
      </c>
      <c r="T2279" s="10">
        <f t="shared" si="647"/>
        <v>50541.392403773621</v>
      </c>
      <c r="U2279" s="38">
        <f t="shared" si="639"/>
        <v>6.370976557239434E+67</v>
      </c>
      <c r="V2279" s="6">
        <f t="shared" si="640"/>
        <v>0</v>
      </c>
    </row>
    <row r="2280" spans="2:22" x14ac:dyDescent="0.3">
      <c r="B2280" s="27">
        <v>2278</v>
      </c>
      <c r="C2280" s="70">
        <f t="shared" si="651"/>
        <v>5.6648136197699001E+30</v>
      </c>
      <c r="D2280" s="19">
        <f t="shared" si="641"/>
        <v>2.4758800785707605E+27</v>
      </c>
      <c r="E2280" s="8">
        <f t="shared" si="648"/>
        <v>8.0697817497009839E+68</v>
      </c>
      <c r="F2280" s="17">
        <f t="shared" ref="F2280:F2343" si="652">$Y$4</f>
        <v>1.07</v>
      </c>
      <c r="G2280" s="17">
        <f t="shared" si="635"/>
        <v>68.906861789222404</v>
      </c>
      <c r="H2280" s="21">
        <f t="shared" si="636"/>
        <v>5.6648136197699001E+31</v>
      </c>
      <c r="I2280" s="22">
        <f t="shared" si="637"/>
        <v>31.753185625543274</v>
      </c>
      <c r="J2280" s="23">
        <f t="shared" si="642"/>
        <v>7.0819581027857085E+65</v>
      </c>
      <c r="K2280" s="22">
        <f t="shared" si="643"/>
        <v>65.850153353122067</v>
      </c>
      <c r="L2280" s="17">
        <v>1</v>
      </c>
      <c r="M2280" s="17">
        <f t="shared" si="649"/>
        <v>1.2501661269260562E+34</v>
      </c>
      <c r="N2280" s="17">
        <f t="shared" si="644"/>
        <v>10</v>
      </c>
      <c r="O2280" s="17">
        <f t="shared" si="645"/>
        <v>113.26767504471168</v>
      </c>
      <c r="P2280" s="17">
        <v>1</v>
      </c>
      <c r="Q2280" s="17">
        <f t="shared" si="650"/>
        <v>64</v>
      </c>
      <c r="R2280" s="28">
        <f t="shared" si="638"/>
        <v>1.4245449702948516E+38</v>
      </c>
      <c r="S2280" s="10">
        <f t="shared" si="646"/>
        <v>17.804445890392923</v>
      </c>
      <c r="T2280" s="10">
        <f t="shared" si="647"/>
        <v>50559.196849664011</v>
      </c>
      <c r="U2280" s="38">
        <f t="shared" si="639"/>
        <v>6.3737622925071376E+67</v>
      </c>
      <c r="V2280" s="6">
        <f t="shared" si="640"/>
        <v>0</v>
      </c>
    </row>
    <row r="2281" spans="2:22" x14ac:dyDescent="0.3">
      <c r="B2281" s="27">
        <v>2279</v>
      </c>
      <c r="C2281" s="70">
        <f t="shared" si="651"/>
        <v>5.6672894998484709E+30</v>
      </c>
      <c r="D2281" s="19">
        <f t="shared" si="641"/>
        <v>2.4758800785707605E+27</v>
      </c>
      <c r="E2281" s="8">
        <f t="shared" si="648"/>
        <v>8.6346664721800538E+68</v>
      </c>
      <c r="F2281" s="17">
        <f t="shared" si="652"/>
        <v>1.07</v>
      </c>
      <c r="G2281" s="17">
        <f t="shared" si="635"/>
        <v>68.936245566907616</v>
      </c>
      <c r="H2281" s="21">
        <f t="shared" si="636"/>
        <v>5.6672894998484709E+31</v>
      </c>
      <c r="I2281" s="22">
        <f t="shared" si="637"/>
        <v>31.753375398096832</v>
      </c>
      <c r="J2281" s="23">
        <f t="shared" si="642"/>
        <v>7.0850533641942687E+65</v>
      </c>
      <c r="K2281" s="22">
        <f t="shared" si="643"/>
        <v>65.850343125675622</v>
      </c>
      <c r="L2281" s="17">
        <v>1</v>
      </c>
      <c r="M2281" s="17">
        <f t="shared" si="649"/>
        <v>1.2501661269260562E+34</v>
      </c>
      <c r="N2281" s="17">
        <f t="shared" si="644"/>
        <v>10</v>
      </c>
      <c r="O2281" s="17">
        <f t="shared" si="645"/>
        <v>113.26767504471168</v>
      </c>
      <c r="P2281" s="17">
        <v>1</v>
      </c>
      <c r="Q2281" s="17">
        <f t="shared" si="650"/>
        <v>64</v>
      </c>
      <c r="R2281" s="28">
        <f t="shared" si="638"/>
        <v>1.5235972103438377E+38</v>
      </c>
      <c r="S2281" s="10">
        <f t="shared" si="646"/>
        <v>19.042434360430033</v>
      </c>
      <c r="T2281" s="10">
        <f t="shared" si="647"/>
        <v>50578.239284024443</v>
      </c>
      <c r="U2281" s="38">
        <f t="shared" si="639"/>
        <v>6.3765480277748413E+67</v>
      </c>
      <c r="V2281" s="6">
        <f t="shared" si="640"/>
        <v>0</v>
      </c>
    </row>
    <row r="2282" spans="2:22" x14ac:dyDescent="0.3">
      <c r="B2282" s="27">
        <v>2280</v>
      </c>
      <c r="C2282" s="70">
        <f t="shared" si="651"/>
        <v>5.6697653799270417E+30</v>
      </c>
      <c r="D2282" s="19">
        <f t="shared" si="641"/>
        <v>2.4758800785707605E+27</v>
      </c>
      <c r="E2282" s="8">
        <f t="shared" si="648"/>
        <v>9.2390931252326577E+68</v>
      </c>
      <c r="F2282" s="17">
        <f t="shared" si="652"/>
        <v>1.07</v>
      </c>
      <c r="G2282" s="17">
        <f t="shared" si="635"/>
        <v>68.965629344592827</v>
      </c>
      <c r="H2282" s="21">
        <f t="shared" si="636"/>
        <v>5.6697653799270417E+31</v>
      </c>
      <c r="I2282" s="22">
        <f t="shared" si="637"/>
        <v>31.753565087762176</v>
      </c>
      <c r="J2282" s="23">
        <f t="shared" si="642"/>
        <v>7.0881486256028289E+65</v>
      </c>
      <c r="K2282" s="22">
        <f t="shared" si="643"/>
        <v>65.850532815340969</v>
      </c>
      <c r="L2282" s="17">
        <v>1</v>
      </c>
      <c r="M2282" s="17">
        <f t="shared" si="649"/>
        <v>1.2501661269260562E+34</v>
      </c>
      <c r="N2282" s="17">
        <f t="shared" si="644"/>
        <v>10</v>
      </c>
      <c r="O2282" s="17">
        <f t="shared" si="645"/>
        <v>113.26767504471168</v>
      </c>
      <c r="P2282" s="17">
        <v>1</v>
      </c>
      <c r="Q2282" s="17">
        <f t="shared" si="650"/>
        <v>64</v>
      </c>
      <c r="R2282" s="28">
        <f t="shared" si="638"/>
        <v>1.629537115934689E+38</v>
      </c>
      <c r="S2282" s="10">
        <f t="shared" si="646"/>
        <v>20.366507208993909</v>
      </c>
      <c r="T2282" s="10">
        <f t="shared" si="647"/>
        <v>50598.605791233436</v>
      </c>
      <c r="U2282" s="38">
        <f t="shared" si="639"/>
        <v>6.3793337630425462E+67</v>
      </c>
      <c r="V2282" s="6">
        <f t="shared" si="640"/>
        <v>0</v>
      </c>
    </row>
    <row r="2283" spans="2:22" x14ac:dyDescent="0.3">
      <c r="B2283" s="27">
        <v>2281</v>
      </c>
      <c r="C2283" s="70">
        <f t="shared" si="651"/>
        <v>5.6722412600056124E+30</v>
      </c>
      <c r="D2283" s="19">
        <f t="shared" si="641"/>
        <v>2.4758800785707605E+27</v>
      </c>
      <c r="E2283" s="8">
        <f t="shared" si="648"/>
        <v>9.8858296439989444E+68</v>
      </c>
      <c r="F2283" s="17">
        <f t="shared" si="652"/>
        <v>1.07</v>
      </c>
      <c r="G2283" s="17">
        <f t="shared" si="635"/>
        <v>68.995013122278039</v>
      </c>
      <c r="H2283" s="21">
        <f t="shared" si="636"/>
        <v>5.6722412600056124E+31</v>
      </c>
      <c r="I2283" s="22">
        <f t="shared" si="637"/>
        <v>31.753754694611686</v>
      </c>
      <c r="J2283" s="23">
        <f t="shared" si="642"/>
        <v>7.0912438870113891E+65</v>
      </c>
      <c r="K2283" s="22">
        <f t="shared" si="643"/>
        <v>65.850722422190472</v>
      </c>
      <c r="L2283" s="17">
        <v>1</v>
      </c>
      <c r="M2283" s="17">
        <f t="shared" si="649"/>
        <v>1.2501661269260562E+34</v>
      </c>
      <c r="N2283" s="17">
        <f t="shared" si="644"/>
        <v>10</v>
      </c>
      <c r="O2283" s="17">
        <f t="shared" si="645"/>
        <v>113.26767504471168</v>
      </c>
      <c r="P2283" s="17">
        <v>1</v>
      </c>
      <c r="Q2283" s="17">
        <f t="shared" si="650"/>
        <v>64</v>
      </c>
      <c r="R2283" s="28">
        <f t="shared" si="638"/>
        <v>1.7428436469553771E+38</v>
      </c>
      <c r="S2283" s="10">
        <f t="shared" si="646"/>
        <v>21.782650639108589</v>
      </c>
      <c r="T2283" s="10">
        <f t="shared" si="647"/>
        <v>50620.388441872543</v>
      </c>
      <c r="U2283" s="38">
        <f t="shared" si="639"/>
        <v>6.3821194983102498E+67</v>
      </c>
      <c r="V2283" s="6">
        <f t="shared" si="640"/>
        <v>0</v>
      </c>
    </row>
    <row r="2284" spans="2:22" x14ac:dyDescent="0.3">
      <c r="B2284" s="27">
        <v>2282</v>
      </c>
      <c r="C2284" s="70">
        <f t="shared" si="651"/>
        <v>5.6747171400841832E+30</v>
      </c>
      <c r="D2284" s="19">
        <f t="shared" si="641"/>
        <v>2.4758800785707605E+27</v>
      </c>
      <c r="E2284" s="8">
        <f t="shared" si="648"/>
        <v>1.057783771907887E+69</v>
      </c>
      <c r="F2284" s="17">
        <f t="shared" si="652"/>
        <v>1.07</v>
      </c>
      <c r="G2284" s="17">
        <f t="shared" si="635"/>
        <v>69.02439689996325</v>
      </c>
      <c r="H2284" s="21">
        <f t="shared" si="636"/>
        <v>5.6747171400841832E+31</v>
      </c>
      <c r="I2284" s="22">
        <f t="shared" si="637"/>
        <v>31.753944218717642</v>
      </c>
      <c r="J2284" s="23">
        <f t="shared" si="642"/>
        <v>7.0943391484199493E+65</v>
      </c>
      <c r="K2284" s="22">
        <f t="shared" si="643"/>
        <v>65.850911946296435</v>
      </c>
      <c r="L2284" s="17">
        <v>1</v>
      </c>
      <c r="M2284" s="17">
        <f t="shared" si="649"/>
        <v>1.2501661269260562E+34</v>
      </c>
      <c r="N2284" s="17">
        <f t="shared" si="644"/>
        <v>10</v>
      </c>
      <c r="O2284" s="17">
        <f t="shared" si="645"/>
        <v>113.26767504471168</v>
      </c>
      <c r="P2284" s="17">
        <v>1</v>
      </c>
      <c r="Q2284" s="17">
        <f t="shared" si="650"/>
        <v>64</v>
      </c>
      <c r="R2284" s="28">
        <f t="shared" si="638"/>
        <v>1.8640290710458128E+38</v>
      </c>
      <c r="S2284" s="10">
        <f t="shared" si="646"/>
        <v>23.297267145371563</v>
      </c>
      <c r="T2284" s="10">
        <f t="shared" si="647"/>
        <v>50643.685709017911</v>
      </c>
      <c r="U2284" s="38">
        <f t="shared" si="639"/>
        <v>6.3849052335779547E+67</v>
      </c>
      <c r="V2284" s="6">
        <f t="shared" si="640"/>
        <v>0</v>
      </c>
    </row>
    <row r="2285" spans="2:22" x14ac:dyDescent="0.3">
      <c r="B2285" s="27">
        <v>2283</v>
      </c>
      <c r="C2285" s="70">
        <f t="shared" si="651"/>
        <v>5.6771930201627539E+30</v>
      </c>
      <c r="D2285" s="19">
        <f t="shared" si="641"/>
        <v>2.4758800785707605E+27</v>
      </c>
      <c r="E2285" s="8">
        <f t="shared" si="648"/>
        <v>1.1318286359414392E+69</v>
      </c>
      <c r="F2285" s="17">
        <f t="shared" si="652"/>
        <v>1.07</v>
      </c>
      <c r="G2285" s="17">
        <f t="shared" si="635"/>
        <v>69.053780677648462</v>
      </c>
      <c r="H2285" s="21">
        <f t="shared" si="636"/>
        <v>5.6771930201627539E+31</v>
      </c>
      <c r="I2285" s="22">
        <f t="shared" si="637"/>
        <v>31.754133660152227</v>
      </c>
      <c r="J2285" s="23">
        <f t="shared" si="642"/>
        <v>7.0974344098285095E+65</v>
      </c>
      <c r="K2285" s="22">
        <f t="shared" si="643"/>
        <v>65.851101387731021</v>
      </c>
      <c r="L2285" s="17">
        <v>1</v>
      </c>
      <c r="M2285" s="17">
        <f t="shared" si="649"/>
        <v>1.2501661269260562E+34</v>
      </c>
      <c r="N2285" s="17">
        <f t="shared" si="644"/>
        <v>10</v>
      </c>
      <c r="O2285" s="17">
        <f t="shared" si="645"/>
        <v>113.26767504471168</v>
      </c>
      <c r="P2285" s="17">
        <v>1</v>
      </c>
      <c r="Q2285" s="17">
        <f t="shared" si="650"/>
        <v>64</v>
      </c>
      <c r="R2285" s="28">
        <f t="shared" si="638"/>
        <v>1.9936412799806338E+38</v>
      </c>
      <c r="S2285" s="10">
        <f t="shared" si="646"/>
        <v>24.91720446489099</v>
      </c>
      <c r="T2285" s="10">
        <f t="shared" si="647"/>
        <v>50668.602913482799</v>
      </c>
      <c r="U2285" s="38">
        <f t="shared" si="639"/>
        <v>6.3876909688456584E+67</v>
      </c>
      <c r="V2285" s="6">
        <f t="shared" si="640"/>
        <v>0</v>
      </c>
    </row>
    <row r="2286" spans="2:22" x14ac:dyDescent="0.3">
      <c r="B2286" s="27">
        <v>2284</v>
      </c>
      <c r="C2286" s="70">
        <f t="shared" si="651"/>
        <v>5.6796689002413247E+30</v>
      </c>
      <c r="D2286" s="19">
        <f t="shared" si="641"/>
        <v>2.4758800785707605E+27</v>
      </c>
      <c r="E2286" s="8">
        <f t="shared" si="648"/>
        <v>1.2110566404573401E+69</v>
      </c>
      <c r="F2286" s="17">
        <f t="shared" si="652"/>
        <v>1.07</v>
      </c>
      <c r="G2286" s="17">
        <f t="shared" si="635"/>
        <v>69.083164455333673</v>
      </c>
      <c r="H2286" s="21">
        <f t="shared" si="636"/>
        <v>5.6796689002413247E+31</v>
      </c>
      <c r="I2286" s="22">
        <f t="shared" si="637"/>
        <v>31.754323018987538</v>
      </c>
      <c r="J2286" s="23">
        <f t="shared" si="642"/>
        <v>7.1005296712370698E+65</v>
      </c>
      <c r="K2286" s="22">
        <f t="shared" si="643"/>
        <v>65.85129074656632</v>
      </c>
      <c r="L2286" s="17">
        <v>1</v>
      </c>
      <c r="M2286" s="17">
        <f t="shared" si="649"/>
        <v>1.2501661269260562E+34</v>
      </c>
      <c r="N2286" s="17">
        <f t="shared" si="644"/>
        <v>10</v>
      </c>
      <c r="O2286" s="17">
        <f t="shared" si="645"/>
        <v>113.26767504471168</v>
      </c>
      <c r="P2286" s="17">
        <v>1</v>
      </c>
      <c r="Q2286" s="17">
        <f t="shared" si="650"/>
        <v>64</v>
      </c>
      <c r="R2286" s="28">
        <f t="shared" si="638"/>
        <v>2.1322662671513883E+38</v>
      </c>
      <c r="S2286" s="10">
        <f t="shared" si="646"/>
        <v>26.649786541697775</v>
      </c>
      <c r="T2286" s="10">
        <f t="shared" si="647"/>
        <v>50695.252700024495</v>
      </c>
      <c r="U2286" s="38">
        <f t="shared" si="639"/>
        <v>6.3904767041133632E+67</v>
      </c>
      <c r="V2286" s="6">
        <f t="shared" si="640"/>
        <v>0</v>
      </c>
    </row>
    <row r="2287" spans="2:22" x14ac:dyDescent="0.3">
      <c r="B2287" s="27">
        <v>2285</v>
      </c>
      <c r="C2287" s="70">
        <f t="shared" si="651"/>
        <v>5.6821447803198955E+30</v>
      </c>
      <c r="D2287" s="19">
        <f t="shared" si="641"/>
        <v>2.4758800785707605E+27</v>
      </c>
      <c r="E2287" s="8">
        <f t="shared" si="648"/>
        <v>1.2958306052893539E+69</v>
      </c>
      <c r="F2287" s="17">
        <f t="shared" si="652"/>
        <v>1.07</v>
      </c>
      <c r="G2287" s="17">
        <f t="shared" si="635"/>
        <v>69.11254823301887</v>
      </c>
      <c r="H2287" s="21">
        <f t="shared" si="636"/>
        <v>5.6821447803198955E+31</v>
      </c>
      <c r="I2287" s="22">
        <f t="shared" si="637"/>
        <v>31.754512295295569</v>
      </c>
      <c r="J2287" s="23">
        <f t="shared" si="642"/>
        <v>7.10362493264563E+65</v>
      </c>
      <c r="K2287" s="22">
        <f t="shared" si="643"/>
        <v>65.851480022874355</v>
      </c>
      <c r="L2287" s="17">
        <v>1</v>
      </c>
      <c r="M2287" s="17">
        <f t="shared" si="649"/>
        <v>1.2501661269260562E+34</v>
      </c>
      <c r="N2287" s="17">
        <f t="shared" si="644"/>
        <v>10</v>
      </c>
      <c r="O2287" s="17">
        <f t="shared" si="645"/>
        <v>113.26767504471168</v>
      </c>
      <c r="P2287" s="17">
        <v>1</v>
      </c>
      <c r="Q2287" s="17">
        <f t="shared" si="650"/>
        <v>64</v>
      </c>
      <c r="R2287" s="28">
        <f t="shared" si="638"/>
        <v>2.2805307773527038E+38</v>
      </c>
      <c r="S2287" s="10">
        <f t="shared" si="646"/>
        <v>28.502846644671255</v>
      </c>
      <c r="T2287" s="10">
        <f t="shared" si="647"/>
        <v>50723.75554666917</v>
      </c>
      <c r="U2287" s="38">
        <f t="shared" si="639"/>
        <v>6.3932624393810669E+67</v>
      </c>
      <c r="V2287" s="6">
        <f t="shared" si="640"/>
        <v>0</v>
      </c>
    </row>
    <row r="2288" spans="2:22" x14ac:dyDescent="0.3">
      <c r="B2288" s="27">
        <v>2286</v>
      </c>
      <c r="C2288" s="70">
        <f t="shared" si="651"/>
        <v>5.6846206603984662E+30</v>
      </c>
      <c r="D2288" s="19">
        <f t="shared" si="641"/>
        <v>2.4758800785707605E+27</v>
      </c>
      <c r="E2288" s="8">
        <f t="shared" si="648"/>
        <v>1.3865387476596088E+69</v>
      </c>
      <c r="F2288" s="17">
        <f t="shared" si="652"/>
        <v>1.07</v>
      </c>
      <c r="G2288" s="17">
        <f t="shared" si="635"/>
        <v>69.141932010704082</v>
      </c>
      <c r="H2288" s="21">
        <f t="shared" si="636"/>
        <v>5.6846206603984662E+31</v>
      </c>
      <c r="I2288" s="22">
        <f t="shared" si="637"/>
        <v>31.754701489148225</v>
      </c>
      <c r="J2288" s="23">
        <f t="shared" si="642"/>
        <v>7.1067201940541902E+65</v>
      </c>
      <c r="K2288" s="22">
        <f t="shared" si="643"/>
        <v>65.851669216727018</v>
      </c>
      <c r="L2288" s="17">
        <v>1</v>
      </c>
      <c r="M2288" s="17">
        <f t="shared" si="649"/>
        <v>1.2501661269260562E+34</v>
      </c>
      <c r="N2288" s="17">
        <f t="shared" si="644"/>
        <v>10</v>
      </c>
      <c r="O2288" s="17">
        <f t="shared" si="645"/>
        <v>113.26767504471168</v>
      </c>
      <c r="P2288" s="17">
        <v>1</v>
      </c>
      <c r="Q2288" s="17">
        <f t="shared" si="650"/>
        <v>64</v>
      </c>
      <c r="R2288" s="28">
        <f t="shared" si="638"/>
        <v>2.4391051408563446E+38</v>
      </c>
      <c r="S2288" s="10">
        <f t="shared" si="646"/>
        <v>30.48476278875739</v>
      </c>
      <c r="T2288" s="10">
        <f t="shared" si="647"/>
        <v>50754.240309457928</v>
      </c>
      <c r="U2288" s="38">
        <f t="shared" si="639"/>
        <v>6.3960481746487718E+67</v>
      </c>
      <c r="V2288" s="6">
        <f t="shared" si="640"/>
        <v>0</v>
      </c>
    </row>
    <row r="2289" spans="2:22" x14ac:dyDescent="0.3">
      <c r="B2289" s="27">
        <v>2287</v>
      </c>
      <c r="C2289" s="70">
        <f t="shared" si="651"/>
        <v>5.687096540477037E+30</v>
      </c>
      <c r="D2289" s="19">
        <f t="shared" si="641"/>
        <v>2.4758800785707605E+27</v>
      </c>
      <c r="E2289" s="8">
        <f t="shared" si="648"/>
        <v>1.4835964599957815E+69</v>
      </c>
      <c r="F2289" s="17">
        <f t="shared" si="652"/>
        <v>1.07</v>
      </c>
      <c r="G2289" s="17">
        <f t="shared" si="635"/>
        <v>69.171315788389293</v>
      </c>
      <c r="H2289" s="21">
        <f t="shared" si="636"/>
        <v>5.687096540477037E+31</v>
      </c>
      <c r="I2289" s="22">
        <f t="shared" si="637"/>
        <v>31.754890600617315</v>
      </c>
      <c r="J2289" s="23">
        <f t="shared" si="642"/>
        <v>7.1098154554627504E+65</v>
      </c>
      <c r="K2289" s="22">
        <f t="shared" si="643"/>
        <v>65.851858328196101</v>
      </c>
      <c r="L2289" s="17">
        <v>1</v>
      </c>
      <c r="M2289" s="17">
        <f t="shared" si="649"/>
        <v>1.2501661269260562E+34</v>
      </c>
      <c r="N2289" s="17">
        <f t="shared" si="644"/>
        <v>10</v>
      </c>
      <c r="O2289" s="17">
        <f t="shared" si="645"/>
        <v>113.26767504471168</v>
      </c>
      <c r="P2289" s="17">
        <v>1</v>
      </c>
      <c r="Q2289" s="17">
        <f t="shared" si="650"/>
        <v>64</v>
      </c>
      <c r="R2289" s="28">
        <f t="shared" si="638"/>
        <v>2.6087063045905964E+38</v>
      </c>
      <c r="S2289" s="10">
        <f t="shared" si="646"/>
        <v>32.604495619676129</v>
      </c>
      <c r="T2289" s="10">
        <f t="shared" si="647"/>
        <v>50786.844805077606</v>
      </c>
      <c r="U2289" s="38">
        <f t="shared" si="639"/>
        <v>6.3988339099164754E+67</v>
      </c>
      <c r="V2289" s="6">
        <f t="shared" si="640"/>
        <v>0</v>
      </c>
    </row>
    <row r="2290" spans="2:22" x14ac:dyDescent="0.3">
      <c r="B2290" s="27">
        <v>2288</v>
      </c>
      <c r="C2290" s="70">
        <f t="shared" si="651"/>
        <v>5.6895724205556077E+30</v>
      </c>
      <c r="D2290" s="19">
        <f t="shared" si="641"/>
        <v>2.4758800785707605E+27</v>
      </c>
      <c r="E2290" s="8">
        <f t="shared" si="648"/>
        <v>1.5874482121954862E+69</v>
      </c>
      <c r="F2290" s="17">
        <f t="shared" si="652"/>
        <v>1.07</v>
      </c>
      <c r="G2290" s="17">
        <f t="shared" si="635"/>
        <v>69.200699566074505</v>
      </c>
      <c r="H2290" s="21">
        <f t="shared" si="636"/>
        <v>5.6895724205556077E+31</v>
      </c>
      <c r="I2290" s="22">
        <f t="shared" si="637"/>
        <v>31.755079629774556</v>
      </c>
      <c r="J2290" s="23">
        <f t="shared" si="642"/>
        <v>7.1129107168713106E+65</v>
      </c>
      <c r="K2290" s="22">
        <f t="shared" si="643"/>
        <v>65.852047357353342</v>
      </c>
      <c r="L2290" s="17">
        <v>1</v>
      </c>
      <c r="M2290" s="17">
        <f t="shared" si="649"/>
        <v>1.2501661269260562E+34</v>
      </c>
      <c r="N2290" s="17">
        <f t="shared" si="644"/>
        <v>10</v>
      </c>
      <c r="O2290" s="17">
        <f t="shared" si="645"/>
        <v>113.26767504471168</v>
      </c>
      <c r="P2290" s="17">
        <v>1</v>
      </c>
      <c r="Q2290" s="17">
        <f t="shared" si="650"/>
        <v>64</v>
      </c>
      <c r="R2290" s="28">
        <f t="shared" si="638"/>
        <v>2.7901010741339085E+38</v>
      </c>
      <c r="S2290" s="10">
        <f t="shared" si="646"/>
        <v>34.871628933456826</v>
      </c>
      <c r="T2290" s="10">
        <f t="shared" si="647"/>
        <v>50821.716434011061</v>
      </c>
      <c r="U2290" s="38">
        <f t="shared" si="639"/>
        <v>6.4016196451841791E+67</v>
      </c>
      <c r="V2290" s="6">
        <f t="shared" si="640"/>
        <v>0</v>
      </c>
    </row>
    <row r="2291" spans="2:22" x14ac:dyDescent="0.3">
      <c r="B2291" s="27">
        <v>2289</v>
      </c>
      <c r="C2291" s="70">
        <f t="shared" si="651"/>
        <v>5.6920483006341785E+30</v>
      </c>
      <c r="D2291" s="19">
        <f t="shared" si="641"/>
        <v>2.4758800785707605E+27</v>
      </c>
      <c r="E2291" s="8">
        <f t="shared" si="648"/>
        <v>1.6985695870491703E+69</v>
      </c>
      <c r="F2291" s="17">
        <f t="shared" si="652"/>
        <v>1.07</v>
      </c>
      <c r="G2291" s="17">
        <f t="shared" si="635"/>
        <v>69.230083343759716</v>
      </c>
      <c r="H2291" s="21">
        <f t="shared" si="636"/>
        <v>5.6920483006341785E+31</v>
      </c>
      <c r="I2291" s="22">
        <f t="shared" si="637"/>
        <v>31.755268576691567</v>
      </c>
      <c r="J2291" s="23">
        <f t="shared" si="642"/>
        <v>7.1160059782798708E+65</v>
      </c>
      <c r="K2291" s="22">
        <f t="shared" si="643"/>
        <v>65.852236304270363</v>
      </c>
      <c r="L2291" s="17">
        <v>1</v>
      </c>
      <c r="M2291" s="17">
        <f t="shared" si="649"/>
        <v>1.2501661269260562E+34</v>
      </c>
      <c r="N2291" s="17">
        <f t="shared" si="644"/>
        <v>10</v>
      </c>
      <c r="O2291" s="17">
        <f t="shared" si="645"/>
        <v>113.26767504471168</v>
      </c>
      <c r="P2291" s="17">
        <v>1</v>
      </c>
      <c r="Q2291" s="17">
        <f t="shared" si="650"/>
        <v>64</v>
      </c>
      <c r="R2291" s="28">
        <f t="shared" si="638"/>
        <v>2.9841095811852554E+38</v>
      </c>
      <c r="S2291" s="10">
        <f t="shared" si="646"/>
        <v>37.296413014058132</v>
      </c>
      <c r="T2291" s="10">
        <f t="shared" si="647"/>
        <v>50859.012847025122</v>
      </c>
      <c r="U2291" s="38">
        <f t="shared" si="639"/>
        <v>6.404405380451884E+67</v>
      </c>
      <c r="V2291" s="6">
        <f t="shared" si="640"/>
        <v>0</v>
      </c>
    </row>
    <row r="2292" spans="2:22" x14ac:dyDescent="0.3">
      <c r="B2292" s="27">
        <v>2290</v>
      </c>
      <c r="C2292" s="70">
        <f t="shared" si="651"/>
        <v>5.6945241807127493E+30</v>
      </c>
      <c r="D2292" s="19">
        <f t="shared" si="641"/>
        <v>2.4758800785707605E+27</v>
      </c>
      <c r="E2292" s="8">
        <f t="shared" si="648"/>
        <v>1.8174694581426122E+69</v>
      </c>
      <c r="F2292" s="17">
        <f t="shared" si="652"/>
        <v>1.07</v>
      </c>
      <c r="G2292" s="17">
        <f t="shared" si="635"/>
        <v>69.259467121444928</v>
      </c>
      <c r="H2292" s="21">
        <f t="shared" si="636"/>
        <v>5.6945241807127493E+31</v>
      </c>
      <c r="I2292" s="22">
        <f t="shared" si="637"/>
        <v>31.75545744143988</v>
      </c>
      <c r="J2292" s="23">
        <f t="shared" si="642"/>
        <v>7.119101239688431E+65</v>
      </c>
      <c r="K2292" s="22">
        <f t="shared" si="643"/>
        <v>65.852425169018673</v>
      </c>
      <c r="L2292" s="17">
        <v>1</v>
      </c>
      <c r="M2292" s="17">
        <f t="shared" si="649"/>
        <v>1.2501661269260562E+34</v>
      </c>
      <c r="N2292" s="17">
        <f t="shared" si="644"/>
        <v>10</v>
      </c>
      <c r="O2292" s="17">
        <f t="shared" si="645"/>
        <v>113.26767504471168</v>
      </c>
      <c r="P2292" s="17">
        <v>1</v>
      </c>
      <c r="Q2292" s="17">
        <f t="shared" si="650"/>
        <v>64</v>
      </c>
      <c r="R2292" s="28">
        <f t="shared" si="638"/>
        <v>3.1916089921934981E+38</v>
      </c>
      <c r="S2292" s="10">
        <f t="shared" si="646"/>
        <v>39.889810985074796</v>
      </c>
      <c r="T2292" s="10">
        <f t="shared" si="647"/>
        <v>50898.9026580102</v>
      </c>
      <c r="U2292" s="38">
        <f t="shared" si="639"/>
        <v>6.4071911157195876E+67</v>
      </c>
      <c r="V2292" s="6">
        <f t="shared" si="640"/>
        <v>0</v>
      </c>
    </row>
    <row r="2293" spans="2:22" x14ac:dyDescent="0.3">
      <c r="B2293" s="27">
        <v>2291</v>
      </c>
      <c r="C2293" s="70">
        <f t="shared" si="651"/>
        <v>5.69700006079132E+30</v>
      </c>
      <c r="D2293" s="19">
        <f t="shared" si="641"/>
        <v>2.4758800785707605E+27</v>
      </c>
      <c r="E2293" s="8">
        <f t="shared" si="648"/>
        <v>1.9446923202125952E+69</v>
      </c>
      <c r="F2293" s="17">
        <f t="shared" si="652"/>
        <v>1.07</v>
      </c>
      <c r="G2293" s="17">
        <f t="shared" si="635"/>
        <v>69.288850899130139</v>
      </c>
      <c r="H2293" s="21">
        <f t="shared" si="636"/>
        <v>5.69700006079132E+31</v>
      </c>
      <c r="I2293" s="22">
        <f t="shared" si="637"/>
        <v>31.755646224090931</v>
      </c>
      <c r="J2293" s="23">
        <f t="shared" si="642"/>
        <v>7.1221965010969912E+65</v>
      </c>
      <c r="K2293" s="22">
        <f t="shared" si="643"/>
        <v>65.852613951669724</v>
      </c>
      <c r="L2293" s="17">
        <v>1</v>
      </c>
      <c r="M2293" s="17">
        <f t="shared" si="649"/>
        <v>1.2501661269260562E+34</v>
      </c>
      <c r="N2293" s="17">
        <f t="shared" si="644"/>
        <v>10</v>
      </c>
      <c r="O2293" s="17">
        <f t="shared" si="645"/>
        <v>113.26767504471168</v>
      </c>
      <c r="P2293" s="17">
        <v>1</v>
      </c>
      <c r="Q2293" s="17">
        <f t="shared" si="650"/>
        <v>64</v>
      </c>
      <c r="R2293" s="28">
        <f t="shared" si="638"/>
        <v>3.4135374749188171E+38</v>
      </c>
      <c r="S2293" s="10">
        <f t="shared" si="646"/>
        <v>42.663548385166919</v>
      </c>
      <c r="T2293" s="10">
        <f t="shared" si="647"/>
        <v>50941.566206395364</v>
      </c>
      <c r="U2293" s="38">
        <f t="shared" si="639"/>
        <v>6.4099768509872925E+67</v>
      </c>
      <c r="V2293" s="6">
        <f t="shared" si="640"/>
        <v>0</v>
      </c>
    </row>
    <row r="2294" spans="2:22" x14ac:dyDescent="0.3">
      <c r="B2294" s="27">
        <v>2292</v>
      </c>
      <c r="C2294" s="70">
        <f t="shared" si="651"/>
        <v>5.6994759408698908E+30</v>
      </c>
      <c r="D2294" s="19">
        <f t="shared" si="641"/>
        <v>2.4758800785707605E+27</v>
      </c>
      <c r="E2294" s="8">
        <f t="shared" si="648"/>
        <v>2.080820782627477E+69</v>
      </c>
      <c r="F2294" s="17">
        <f t="shared" si="652"/>
        <v>1.07</v>
      </c>
      <c r="G2294" s="17">
        <f t="shared" si="635"/>
        <v>69.318234676815351</v>
      </c>
      <c r="H2294" s="21">
        <f t="shared" si="636"/>
        <v>5.6994759408698908E+31</v>
      </c>
      <c r="I2294" s="22">
        <f t="shared" si="637"/>
        <v>31.755834924716062</v>
      </c>
      <c r="J2294" s="23">
        <f t="shared" si="642"/>
        <v>7.1252917625055515E+65</v>
      </c>
      <c r="K2294" s="22">
        <f t="shared" si="643"/>
        <v>65.852802652294855</v>
      </c>
      <c r="L2294" s="17">
        <v>1</v>
      </c>
      <c r="M2294" s="17">
        <f t="shared" si="649"/>
        <v>1.2501661269260562E+34</v>
      </c>
      <c r="N2294" s="17">
        <f t="shared" si="644"/>
        <v>10</v>
      </c>
      <c r="O2294" s="17">
        <f t="shared" si="645"/>
        <v>113.26767504471168</v>
      </c>
      <c r="P2294" s="17">
        <v>1</v>
      </c>
      <c r="Q2294" s="17">
        <f t="shared" si="650"/>
        <v>64</v>
      </c>
      <c r="R2294" s="28">
        <f t="shared" si="638"/>
        <v>3.6508984408659309E+38</v>
      </c>
      <c r="S2294" s="10">
        <f t="shared" si="646"/>
        <v>45.630166191428287</v>
      </c>
      <c r="T2294" s="10">
        <f t="shared" si="647"/>
        <v>50987.19637258679</v>
      </c>
      <c r="U2294" s="38">
        <f t="shared" si="639"/>
        <v>6.4127625862549962E+67</v>
      </c>
      <c r="V2294" s="6">
        <f t="shared" si="640"/>
        <v>0</v>
      </c>
    </row>
    <row r="2295" spans="2:22" x14ac:dyDescent="0.3">
      <c r="B2295" s="27">
        <v>2293</v>
      </c>
      <c r="C2295" s="70">
        <f t="shared" si="651"/>
        <v>5.7019518209484615E+30</v>
      </c>
      <c r="D2295" s="19">
        <f t="shared" si="641"/>
        <v>2.4758800785707605E+27</v>
      </c>
      <c r="E2295" s="8">
        <f t="shared" si="648"/>
        <v>2.2264782374114007E+69</v>
      </c>
      <c r="F2295" s="17">
        <f t="shared" si="652"/>
        <v>1.07</v>
      </c>
      <c r="G2295" s="17">
        <f t="shared" si="635"/>
        <v>69.347618454500548</v>
      </c>
      <c r="H2295" s="21">
        <f t="shared" si="636"/>
        <v>5.7019518209484615E+31</v>
      </c>
      <c r="I2295" s="22">
        <f t="shared" si="637"/>
        <v>31.756023543386519</v>
      </c>
      <c r="J2295" s="23">
        <f t="shared" si="642"/>
        <v>7.1283870239141117E+65</v>
      </c>
      <c r="K2295" s="22">
        <f t="shared" si="643"/>
        <v>65.852991270965305</v>
      </c>
      <c r="L2295" s="17">
        <v>1</v>
      </c>
      <c r="M2295" s="17">
        <f t="shared" si="649"/>
        <v>1.2501661269260562E+34</v>
      </c>
      <c r="N2295" s="17">
        <f t="shared" si="644"/>
        <v>10</v>
      </c>
      <c r="O2295" s="17">
        <f t="shared" si="645"/>
        <v>113.26767504471168</v>
      </c>
      <c r="P2295" s="17">
        <v>1</v>
      </c>
      <c r="Q2295" s="17">
        <f t="shared" si="650"/>
        <v>64</v>
      </c>
      <c r="R2295" s="28">
        <f t="shared" si="638"/>
        <v>3.9047650827766001E+38</v>
      </c>
      <c r="S2295" s="10">
        <f t="shared" si="646"/>
        <v>48.803077530505725</v>
      </c>
      <c r="T2295" s="10">
        <f t="shared" si="647"/>
        <v>51035.999450117299</v>
      </c>
      <c r="U2295" s="38">
        <f t="shared" si="639"/>
        <v>6.415548321522701E+67</v>
      </c>
      <c r="V2295" s="6">
        <f t="shared" si="640"/>
        <v>0</v>
      </c>
    </row>
    <row r="2296" spans="2:22" x14ac:dyDescent="0.3">
      <c r="B2296" s="27">
        <v>2294</v>
      </c>
      <c r="C2296" s="70">
        <f t="shared" si="651"/>
        <v>5.7044277010270323E+30</v>
      </c>
      <c r="D2296" s="19">
        <f t="shared" si="641"/>
        <v>2.4758800785707605E+27</v>
      </c>
      <c r="E2296" s="8">
        <f t="shared" si="648"/>
        <v>2.3823317140301989E+69</v>
      </c>
      <c r="F2296" s="17">
        <f t="shared" si="652"/>
        <v>1.07</v>
      </c>
      <c r="G2296" s="17">
        <f t="shared" si="635"/>
        <v>69.37700223218576</v>
      </c>
      <c r="H2296" s="21">
        <f t="shared" si="636"/>
        <v>5.7044277010270323E+31</v>
      </c>
      <c r="I2296" s="22">
        <f t="shared" si="637"/>
        <v>31.756212080173462</v>
      </c>
      <c r="J2296" s="23">
        <f t="shared" si="642"/>
        <v>7.1314822853226719E+65</v>
      </c>
      <c r="K2296" s="22">
        <f t="shared" si="643"/>
        <v>65.853179807752255</v>
      </c>
      <c r="L2296" s="17">
        <v>1</v>
      </c>
      <c r="M2296" s="17">
        <f t="shared" si="649"/>
        <v>1.2501661269260562E+34</v>
      </c>
      <c r="N2296" s="17">
        <f t="shared" si="644"/>
        <v>10</v>
      </c>
      <c r="O2296" s="17">
        <f t="shared" si="645"/>
        <v>113.26767504471168</v>
      </c>
      <c r="P2296" s="17">
        <v>1</v>
      </c>
      <c r="Q2296" s="17">
        <f t="shared" si="650"/>
        <v>64</v>
      </c>
      <c r="R2296" s="28">
        <f t="shared" si="638"/>
        <v>4.1762852277035273E+38</v>
      </c>
      <c r="S2296" s="10">
        <f t="shared" si="646"/>
        <v>52.196628333961598</v>
      </c>
      <c r="T2296" s="10">
        <f t="shared" si="647"/>
        <v>51088.196078451263</v>
      </c>
      <c r="U2296" s="38">
        <f t="shared" si="639"/>
        <v>6.4183340567904047E+67</v>
      </c>
      <c r="V2296" s="6">
        <f t="shared" si="640"/>
        <v>0</v>
      </c>
    </row>
    <row r="2297" spans="2:22" x14ac:dyDescent="0.3">
      <c r="B2297" s="27">
        <v>2295</v>
      </c>
      <c r="C2297" s="70">
        <f t="shared" si="651"/>
        <v>5.7069035811056031E+30</v>
      </c>
      <c r="D2297" s="19">
        <f t="shared" si="641"/>
        <v>2.4758800785707605E+27</v>
      </c>
      <c r="E2297" s="8">
        <f t="shared" si="648"/>
        <v>2.549094934012313E+69</v>
      </c>
      <c r="F2297" s="17">
        <f t="shared" si="652"/>
        <v>1.07</v>
      </c>
      <c r="G2297" s="17">
        <f t="shared" si="635"/>
        <v>69.406386009870971</v>
      </c>
      <c r="H2297" s="21">
        <f t="shared" si="636"/>
        <v>5.7069035811056031E+31</v>
      </c>
      <c r="I2297" s="22">
        <f t="shared" si="637"/>
        <v>31.756400535147957</v>
      </c>
      <c r="J2297" s="23">
        <f t="shared" si="642"/>
        <v>7.1345775467312321E+65</v>
      </c>
      <c r="K2297" s="22">
        <f t="shared" si="643"/>
        <v>65.853368262726747</v>
      </c>
      <c r="L2297" s="17">
        <v>1</v>
      </c>
      <c r="M2297" s="17">
        <f t="shared" si="649"/>
        <v>1.2501661269260562E+34</v>
      </c>
      <c r="N2297" s="17">
        <f t="shared" si="644"/>
        <v>10</v>
      </c>
      <c r="O2297" s="17">
        <f t="shared" si="645"/>
        <v>113.26767504471168</v>
      </c>
      <c r="P2297" s="17">
        <v>1</v>
      </c>
      <c r="Q2297" s="17">
        <f t="shared" si="650"/>
        <v>64</v>
      </c>
      <c r="R2297" s="28">
        <f t="shared" si="638"/>
        <v>4.466686527615164E+38</v>
      </c>
      <c r="S2297" s="10">
        <f t="shared" si="646"/>
        <v>55.826162212212083</v>
      </c>
      <c r="T2297" s="10">
        <f t="shared" si="647"/>
        <v>51144.022240663478</v>
      </c>
      <c r="U2297" s="38">
        <f t="shared" si="639"/>
        <v>6.4211197920581084E+67</v>
      </c>
      <c r="V2297" s="6">
        <f t="shared" si="640"/>
        <v>0</v>
      </c>
    </row>
    <row r="2298" spans="2:22" x14ac:dyDescent="0.3">
      <c r="B2298" s="27">
        <v>2296</v>
      </c>
      <c r="C2298" s="70">
        <f t="shared" si="651"/>
        <v>5.7093794611841738E+30</v>
      </c>
      <c r="D2298" s="19">
        <f t="shared" si="641"/>
        <v>2.4758800785707605E+27</v>
      </c>
      <c r="E2298" s="8">
        <f t="shared" si="648"/>
        <v>2.7275315793931751E+69</v>
      </c>
      <c r="F2298" s="17">
        <f t="shared" si="652"/>
        <v>1.07</v>
      </c>
      <c r="G2298" s="17">
        <f t="shared" si="635"/>
        <v>69.435769787556183</v>
      </c>
      <c r="H2298" s="21">
        <f t="shared" si="636"/>
        <v>5.7093794611841738E+31</v>
      </c>
      <c r="I2298" s="22">
        <f t="shared" si="637"/>
        <v>31.756588908380969</v>
      </c>
      <c r="J2298" s="23">
        <f t="shared" si="642"/>
        <v>7.1376728081397923E+65</v>
      </c>
      <c r="K2298" s="22">
        <f t="shared" si="643"/>
        <v>65.853556635959762</v>
      </c>
      <c r="L2298" s="17">
        <v>1</v>
      </c>
      <c r="M2298" s="17">
        <f t="shared" si="649"/>
        <v>1.2501661269260562E+34</v>
      </c>
      <c r="N2298" s="17">
        <f t="shared" si="644"/>
        <v>10</v>
      </c>
      <c r="O2298" s="17">
        <f t="shared" si="645"/>
        <v>113.26767504471168</v>
      </c>
      <c r="P2298" s="17">
        <v>1</v>
      </c>
      <c r="Q2298" s="17">
        <f t="shared" si="650"/>
        <v>64</v>
      </c>
      <c r="R2298" s="28">
        <f t="shared" si="638"/>
        <v>4.7772820110076587E+38</v>
      </c>
      <c r="S2298" s="10">
        <f t="shared" si="646"/>
        <v>59.708089840455024</v>
      </c>
      <c r="T2298" s="10">
        <f t="shared" si="647"/>
        <v>51203.730330503931</v>
      </c>
      <c r="U2298" s="38">
        <f t="shared" si="639"/>
        <v>6.4239055273258132E+67</v>
      </c>
      <c r="V2298" s="6">
        <f t="shared" si="640"/>
        <v>0</v>
      </c>
    </row>
    <row r="2299" spans="2:22" x14ac:dyDescent="0.3">
      <c r="B2299" s="27">
        <v>2297</v>
      </c>
      <c r="C2299" s="70">
        <f t="shared" si="651"/>
        <v>5.7118553412627446E+30</v>
      </c>
      <c r="D2299" s="19">
        <f t="shared" si="641"/>
        <v>2.4758800785707605E+27</v>
      </c>
      <c r="E2299" s="8">
        <f t="shared" si="648"/>
        <v>2.9184587899506973E+69</v>
      </c>
      <c r="F2299" s="17">
        <f t="shared" si="652"/>
        <v>1.07</v>
      </c>
      <c r="G2299" s="17">
        <f t="shared" si="635"/>
        <v>69.465153565241394</v>
      </c>
      <c r="H2299" s="21">
        <f t="shared" si="636"/>
        <v>5.7118553412627446E+31</v>
      </c>
      <c r="I2299" s="22">
        <f t="shared" si="637"/>
        <v>31.756777199943382</v>
      </c>
      <c r="J2299" s="23">
        <f t="shared" si="642"/>
        <v>7.1407680695483525E+65</v>
      </c>
      <c r="K2299" s="22">
        <f t="shared" si="643"/>
        <v>65.853744927522172</v>
      </c>
      <c r="L2299" s="17">
        <v>1</v>
      </c>
      <c r="M2299" s="17">
        <f t="shared" si="649"/>
        <v>1.2501661269260562E+34</v>
      </c>
      <c r="N2299" s="17">
        <f t="shared" si="644"/>
        <v>10</v>
      </c>
      <c r="O2299" s="17">
        <f t="shared" si="645"/>
        <v>113.26767504471168</v>
      </c>
      <c r="P2299" s="17">
        <v>1</v>
      </c>
      <c r="Q2299" s="17">
        <f t="shared" si="650"/>
        <v>64</v>
      </c>
      <c r="R2299" s="28">
        <f t="shared" si="638"/>
        <v>5.1094760206330801E+38</v>
      </c>
      <c r="S2299" s="10">
        <f t="shared" si="646"/>
        <v>63.859963170409856</v>
      </c>
      <c r="T2299" s="10">
        <f t="shared" si="647"/>
        <v>51267.590293674344</v>
      </c>
      <c r="U2299" s="38">
        <f t="shared" si="639"/>
        <v>6.4266912625935169E+67</v>
      </c>
      <c r="V2299" s="6">
        <f t="shared" si="640"/>
        <v>0</v>
      </c>
    </row>
    <row r="2300" spans="2:22" x14ac:dyDescent="0.3">
      <c r="B2300" s="27">
        <v>2298</v>
      </c>
      <c r="C2300" s="70">
        <f t="shared" si="651"/>
        <v>5.7143312213413153E+30</v>
      </c>
      <c r="D2300" s="19">
        <f t="shared" si="641"/>
        <v>2.4758800785707605E+27</v>
      </c>
      <c r="E2300" s="8">
        <f t="shared" si="648"/>
        <v>3.1227509052472462E+69</v>
      </c>
      <c r="F2300" s="17">
        <f t="shared" si="652"/>
        <v>1.07</v>
      </c>
      <c r="G2300" s="17">
        <f t="shared" si="635"/>
        <v>69.494537342926606</v>
      </c>
      <c r="H2300" s="21">
        <f t="shared" si="636"/>
        <v>5.7143312213413153E+31</v>
      </c>
      <c r="I2300" s="22">
        <f t="shared" si="637"/>
        <v>31.756965409905984</v>
      </c>
      <c r="J2300" s="23">
        <f t="shared" si="642"/>
        <v>7.1438633309569127E+65</v>
      </c>
      <c r="K2300" s="22">
        <f t="shared" si="643"/>
        <v>65.853933137484773</v>
      </c>
      <c r="L2300" s="17">
        <v>1</v>
      </c>
      <c r="M2300" s="17">
        <f t="shared" si="649"/>
        <v>1.2501661269260562E+34</v>
      </c>
      <c r="N2300" s="17">
        <f t="shared" si="644"/>
        <v>10</v>
      </c>
      <c r="O2300" s="17">
        <f t="shared" si="645"/>
        <v>113.26767504471168</v>
      </c>
      <c r="P2300" s="17">
        <v>1</v>
      </c>
      <c r="Q2300" s="17">
        <f t="shared" si="650"/>
        <v>64</v>
      </c>
      <c r="R2300" s="28">
        <f t="shared" si="638"/>
        <v>5.4647705641995459E+38</v>
      </c>
      <c r="S2300" s="10">
        <f t="shared" si="646"/>
        <v>68.30055480352037</v>
      </c>
      <c r="T2300" s="10">
        <f t="shared" si="647"/>
        <v>51335.890848477866</v>
      </c>
      <c r="U2300" s="38">
        <f t="shared" si="639"/>
        <v>6.4294769978612218E+67</v>
      </c>
      <c r="V2300" s="6">
        <f t="shared" si="640"/>
        <v>0</v>
      </c>
    </row>
    <row r="2301" spans="2:22" x14ac:dyDescent="0.3">
      <c r="B2301" s="27">
        <v>2299</v>
      </c>
      <c r="C2301" s="70">
        <f t="shared" si="651"/>
        <v>5.7168071014198861E+30</v>
      </c>
      <c r="D2301" s="19">
        <f t="shared" si="641"/>
        <v>2.4758800785707605E+27</v>
      </c>
      <c r="E2301" s="8">
        <f t="shared" si="648"/>
        <v>3.3413434686145537E+69</v>
      </c>
      <c r="F2301" s="17">
        <f t="shared" si="652"/>
        <v>1.07</v>
      </c>
      <c r="G2301" s="17">
        <f t="shared" si="635"/>
        <v>69.523921120611817</v>
      </c>
      <c r="H2301" s="21">
        <f t="shared" si="636"/>
        <v>5.7168071014198861E+31</v>
      </c>
      <c r="I2301" s="22">
        <f t="shared" si="637"/>
        <v>31.757153538339466</v>
      </c>
      <c r="J2301" s="23">
        <f t="shared" si="642"/>
        <v>7.146958592365473E+65</v>
      </c>
      <c r="K2301" s="22">
        <f t="shared" si="643"/>
        <v>65.854121265918252</v>
      </c>
      <c r="L2301" s="17">
        <v>1</v>
      </c>
      <c r="M2301" s="17">
        <f t="shared" si="649"/>
        <v>1.2501661269260562E+34</v>
      </c>
      <c r="N2301" s="17">
        <f t="shared" si="644"/>
        <v>10</v>
      </c>
      <c r="O2301" s="17">
        <f t="shared" si="645"/>
        <v>113.26767504471168</v>
      </c>
      <c r="P2301" s="17">
        <v>1</v>
      </c>
      <c r="Q2301" s="17">
        <f t="shared" si="650"/>
        <v>64</v>
      </c>
      <c r="R2301" s="28">
        <f t="shared" si="638"/>
        <v>5.8447721067668395E+38</v>
      </c>
      <c r="S2301" s="10">
        <f t="shared" si="646"/>
        <v>73.049942884617494</v>
      </c>
      <c r="T2301" s="10">
        <f t="shared" si="647"/>
        <v>51408.940791362482</v>
      </c>
      <c r="U2301" s="38">
        <f t="shared" si="639"/>
        <v>6.4322627331289254E+67</v>
      </c>
      <c r="V2301" s="6">
        <f t="shared" si="640"/>
        <v>0</v>
      </c>
    </row>
    <row r="2302" spans="2:22" x14ac:dyDescent="0.3">
      <c r="B2302" s="27">
        <v>2300</v>
      </c>
      <c r="C2302" s="70">
        <f t="shared" si="651"/>
        <v>1.1438565962996914E+31</v>
      </c>
      <c r="D2302" s="19">
        <f t="shared" si="641"/>
        <v>4.9517601571415211E+27</v>
      </c>
      <c r="E2302" s="8">
        <f t="shared" si="648"/>
        <v>3.575237511417573E+69</v>
      </c>
      <c r="F2302" s="17">
        <f t="shared" si="652"/>
        <v>1.07</v>
      </c>
      <c r="G2302" s="17">
        <f t="shared" si="635"/>
        <v>69.553304898297014</v>
      </c>
      <c r="H2302" s="21">
        <f t="shared" si="636"/>
        <v>1.1438565962996914E+32</v>
      </c>
      <c r="I2302" s="22">
        <f t="shared" si="637"/>
        <v>32.058371580978417</v>
      </c>
      <c r="J2302" s="23">
        <f t="shared" si="642"/>
        <v>4.2900323122644199E+66</v>
      </c>
      <c r="K2302" s="22">
        <f t="shared" si="643"/>
        <v>66.632460563276865</v>
      </c>
      <c r="L2302" s="17">
        <v>3</v>
      </c>
      <c r="M2302" s="17">
        <f t="shared" si="649"/>
        <v>3.7504983807781686E+34</v>
      </c>
      <c r="N2302" s="17">
        <f t="shared" si="644"/>
        <v>30</v>
      </c>
      <c r="O2302" s="17">
        <f t="shared" si="645"/>
        <v>114.85263754543283</v>
      </c>
      <c r="P2302" s="17">
        <v>2</v>
      </c>
      <c r="Q2302" s="17">
        <f t="shared" si="650"/>
        <v>128</v>
      </c>
      <c r="R2302" s="28">
        <f t="shared" si="638"/>
        <v>3.1255994177795151E+38</v>
      </c>
      <c r="S2302" s="10">
        <f t="shared" si="646"/>
        <v>6.5108001583341464</v>
      </c>
      <c r="T2302" s="10">
        <f t="shared" si="647"/>
        <v>51505.451591520818</v>
      </c>
      <c r="U2302" s="38">
        <f t="shared" si="639"/>
        <v>3.8610290810379777E+68</v>
      </c>
      <c r="V2302" s="6">
        <f t="shared" si="640"/>
        <v>90</v>
      </c>
    </row>
    <row r="2303" spans="2:22" x14ac:dyDescent="0.3">
      <c r="B2303" s="27">
        <v>2301</v>
      </c>
      <c r="C2303" s="70">
        <f t="shared" si="651"/>
        <v>1.1443517723154055E+31</v>
      </c>
      <c r="D2303" s="19">
        <f t="shared" si="641"/>
        <v>4.9517601571415211E+27</v>
      </c>
      <c r="E2303" s="8">
        <f t="shared" si="648"/>
        <v>3.8255041372168037E+69</v>
      </c>
      <c r="F2303" s="17">
        <f t="shared" si="652"/>
        <v>1.07</v>
      </c>
      <c r="G2303" s="17">
        <f t="shared" si="635"/>
        <v>69.582688675982226</v>
      </c>
      <c r="H2303" s="21">
        <f t="shared" si="636"/>
        <v>1.1443517723154055E+32</v>
      </c>
      <c r="I2303" s="22">
        <f t="shared" si="637"/>
        <v>32.058559546565377</v>
      </c>
      <c r="J2303" s="23">
        <f t="shared" si="642"/>
        <v>4.291889469109556E+66</v>
      </c>
      <c r="K2303" s="22">
        <f t="shared" si="643"/>
        <v>66.632648528863825</v>
      </c>
      <c r="L2303" s="17">
        <v>1</v>
      </c>
      <c r="M2303" s="17">
        <f t="shared" si="649"/>
        <v>3.7504983807781686E+34</v>
      </c>
      <c r="N2303" s="17">
        <f t="shared" si="644"/>
        <v>10</v>
      </c>
      <c r="O2303" s="17">
        <f t="shared" si="645"/>
        <v>114.85263754543283</v>
      </c>
      <c r="P2303" s="17">
        <v>1</v>
      </c>
      <c r="Q2303" s="17">
        <f t="shared" si="650"/>
        <v>128</v>
      </c>
      <c r="R2303" s="28">
        <f t="shared" si="638"/>
        <v>3.3429442150262345E+38</v>
      </c>
      <c r="S2303" s="10">
        <f t="shared" si="646"/>
        <v>6.9635416492230684</v>
      </c>
      <c r="T2303" s="10">
        <f t="shared" si="647"/>
        <v>51512.415133170041</v>
      </c>
      <c r="U2303" s="38">
        <f t="shared" si="639"/>
        <v>3.8627005221986006E+68</v>
      </c>
      <c r="V2303" s="6">
        <f t="shared" si="640"/>
        <v>0</v>
      </c>
    </row>
    <row r="2304" spans="2:22" x14ac:dyDescent="0.3">
      <c r="B2304" s="27">
        <v>2302</v>
      </c>
      <c r="C2304" s="70">
        <f t="shared" si="651"/>
        <v>1.1448469483311197E+31</v>
      </c>
      <c r="D2304" s="19">
        <f t="shared" si="641"/>
        <v>4.9517601571415211E+27</v>
      </c>
      <c r="E2304" s="8">
        <f t="shared" si="648"/>
        <v>4.0932894268219799E+69</v>
      </c>
      <c r="F2304" s="17">
        <f t="shared" si="652"/>
        <v>1.07</v>
      </c>
      <c r="G2304" s="17">
        <f t="shared" si="635"/>
        <v>69.612072453667437</v>
      </c>
      <c r="H2304" s="21">
        <f t="shared" si="636"/>
        <v>1.1448469483311197E+32</v>
      </c>
      <c r="I2304" s="22">
        <f t="shared" si="637"/>
        <v>32.058747430834764</v>
      </c>
      <c r="J2304" s="23">
        <f t="shared" si="642"/>
        <v>4.2937466259546922E+66</v>
      </c>
      <c r="K2304" s="22">
        <f t="shared" si="643"/>
        <v>66.632836413133219</v>
      </c>
      <c r="L2304" s="17">
        <v>1</v>
      </c>
      <c r="M2304" s="17">
        <f t="shared" si="649"/>
        <v>3.7504983807781686E+34</v>
      </c>
      <c r="N2304" s="17">
        <f t="shared" si="644"/>
        <v>10</v>
      </c>
      <c r="O2304" s="17">
        <f t="shared" si="645"/>
        <v>114.85263754543283</v>
      </c>
      <c r="P2304" s="17">
        <v>1</v>
      </c>
      <c r="Q2304" s="17">
        <f t="shared" si="650"/>
        <v>128</v>
      </c>
      <c r="R2304" s="28">
        <f t="shared" si="638"/>
        <v>3.5754031862415322E+38</v>
      </c>
      <c r="S2304" s="10">
        <f t="shared" si="646"/>
        <v>7.4477668183171835</v>
      </c>
      <c r="T2304" s="10">
        <f t="shared" si="647"/>
        <v>51519.862899988359</v>
      </c>
      <c r="U2304" s="38">
        <f t="shared" si="639"/>
        <v>3.8643719633592231E+68</v>
      </c>
      <c r="V2304" s="6">
        <f t="shared" si="640"/>
        <v>0</v>
      </c>
    </row>
    <row r="2305" spans="2:22" x14ac:dyDescent="0.3">
      <c r="B2305" s="27">
        <v>2303</v>
      </c>
      <c r="C2305" s="70">
        <f t="shared" si="651"/>
        <v>1.1453421243468338E+31</v>
      </c>
      <c r="D2305" s="19">
        <f t="shared" si="641"/>
        <v>4.9517601571415211E+27</v>
      </c>
      <c r="E2305" s="8">
        <f t="shared" si="648"/>
        <v>4.3798196866995191E+69</v>
      </c>
      <c r="F2305" s="17">
        <f t="shared" si="652"/>
        <v>1.07</v>
      </c>
      <c r="G2305" s="17">
        <f t="shared" si="635"/>
        <v>69.641456231352649</v>
      </c>
      <c r="H2305" s="21">
        <f t="shared" si="636"/>
        <v>1.1453421243468338E+32</v>
      </c>
      <c r="I2305" s="22">
        <f t="shared" si="637"/>
        <v>32.058935233856893</v>
      </c>
      <c r="J2305" s="23">
        <f t="shared" si="642"/>
        <v>4.2956037827998283E+66</v>
      </c>
      <c r="K2305" s="22">
        <f t="shared" si="643"/>
        <v>66.633024216155334</v>
      </c>
      <c r="L2305" s="17">
        <v>1</v>
      </c>
      <c r="M2305" s="17">
        <f t="shared" si="649"/>
        <v>3.7504983807781686E+34</v>
      </c>
      <c r="N2305" s="17">
        <f t="shared" si="644"/>
        <v>10</v>
      </c>
      <c r="O2305" s="17">
        <f t="shared" si="645"/>
        <v>114.85263754543283</v>
      </c>
      <c r="P2305" s="17">
        <v>1</v>
      </c>
      <c r="Q2305" s="17">
        <f t="shared" si="650"/>
        <v>128</v>
      </c>
      <c r="R2305" s="28">
        <f t="shared" si="638"/>
        <v>3.8240274181806109E+38</v>
      </c>
      <c r="S2305" s="10">
        <f t="shared" si="646"/>
        <v>7.9656651387054831</v>
      </c>
      <c r="T2305" s="10">
        <f t="shared" si="647"/>
        <v>51527.828565127063</v>
      </c>
      <c r="U2305" s="38">
        <f t="shared" si="639"/>
        <v>3.8660434045198455E+68</v>
      </c>
      <c r="V2305" s="6">
        <f t="shared" si="640"/>
        <v>0</v>
      </c>
    </row>
    <row r="2306" spans="2:22" x14ac:dyDescent="0.3">
      <c r="B2306" s="27">
        <v>2304</v>
      </c>
      <c r="C2306" s="70">
        <f t="shared" si="651"/>
        <v>1.145837300362548E+31</v>
      </c>
      <c r="D2306" s="19">
        <f t="shared" si="641"/>
        <v>4.9517601571415211E+27</v>
      </c>
      <c r="E2306" s="8">
        <f t="shared" si="648"/>
        <v>4.6864070647684856E+69</v>
      </c>
      <c r="F2306" s="17">
        <f t="shared" si="652"/>
        <v>1.07</v>
      </c>
      <c r="G2306" s="17">
        <f t="shared" si="635"/>
        <v>69.67084000903786</v>
      </c>
      <c r="H2306" s="21">
        <f t="shared" si="636"/>
        <v>1.145837300362548E+32</v>
      </c>
      <c r="I2306" s="22">
        <f t="shared" si="637"/>
        <v>32.059122955702001</v>
      </c>
      <c r="J2306" s="23">
        <f t="shared" si="642"/>
        <v>4.2974609396449644E+66</v>
      </c>
      <c r="K2306" s="22">
        <f t="shared" si="643"/>
        <v>66.633211938000457</v>
      </c>
      <c r="L2306" s="17">
        <v>1</v>
      </c>
      <c r="M2306" s="17">
        <f t="shared" si="649"/>
        <v>3.7504983807781686E+34</v>
      </c>
      <c r="N2306" s="17">
        <f t="shared" si="644"/>
        <v>10</v>
      </c>
      <c r="O2306" s="17">
        <f t="shared" si="645"/>
        <v>114.85263754543283</v>
      </c>
      <c r="P2306" s="17">
        <v>1</v>
      </c>
      <c r="Q2306" s="17">
        <f t="shared" si="650"/>
        <v>128</v>
      </c>
      <c r="R2306" s="28">
        <f t="shared" si="638"/>
        <v>4.0899410965986932E+38</v>
      </c>
      <c r="S2306" s="10">
        <f t="shared" si="646"/>
        <v>8.5195783528235047</v>
      </c>
      <c r="T2306" s="10">
        <f t="shared" si="647"/>
        <v>51536.348143479889</v>
      </c>
      <c r="U2306" s="38">
        <f t="shared" si="639"/>
        <v>3.8677148456804679E+68</v>
      </c>
      <c r="V2306" s="6">
        <f t="shared" si="640"/>
        <v>0</v>
      </c>
    </row>
    <row r="2307" spans="2:22" x14ac:dyDescent="0.3">
      <c r="B2307" s="27">
        <v>2305</v>
      </c>
      <c r="C2307" s="70">
        <f t="shared" si="651"/>
        <v>1.1463324763782621E+31</v>
      </c>
      <c r="D2307" s="19">
        <f t="shared" si="641"/>
        <v>4.9517601571415211E+27</v>
      </c>
      <c r="E2307" s="8">
        <f t="shared" si="648"/>
        <v>5.0144555593022795E+69</v>
      </c>
      <c r="F2307" s="17">
        <f t="shared" si="652"/>
        <v>1.07</v>
      </c>
      <c r="G2307" s="17">
        <f t="shared" ref="G2307:G2370" si="653">LOG10(E2307)</f>
        <v>69.700223786723072</v>
      </c>
      <c r="H2307" s="21">
        <f t="shared" ref="H2307:H2370" si="654">C2307 * ($W$4)</f>
        <v>1.1463324763782621E+32</v>
      </c>
      <c r="I2307" s="22">
        <f t="shared" ref="I2307:I2370" si="655">LOG10(H2307)</f>
        <v>32.059310596440241</v>
      </c>
      <c r="J2307" s="23">
        <f t="shared" si="642"/>
        <v>4.2993180964901005E+66</v>
      </c>
      <c r="K2307" s="22">
        <f t="shared" si="643"/>
        <v>66.63339957873869</v>
      </c>
      <c r="L2307" s="17">
        <v>1</v>
      </c>
      <c r="M2307" s="17">
        <f t="shared" si="649"/>
        <v>3.7504983807781686E+34</v>
      </c>
      <c r="N2307" s="17">
        <f t="shared" si="644"/>
        <v>10</v>
      </c>
      <c r="O2307" s="17">
        <f t="shared" si="645"/>
        <v>114.85263754543283</v>
      </c>
      <c r="P2307" s="17">
        <v>1</v>
      </c>
      <c r="Q2307" s="17">
        <f t="shared" si="650"/>
        <v>128</v>
      </c>
      <c r="R2307" s="28">
        <f t="shared" ref="R2307:R2370" si="656">E2307/C2307</f>
        <v>4.3743465902187608E+38</v>
      </c>
      <c r="S2307" s="10">
        <f t="shared" si="646"/>
        <v>9.1120110626453297</v>
      </c>
      <c r="T2307" s="10">
        <f t="shared" si="647"/>
        <v>51545.460154542532</v>
      </c>
      <c r="U2307" s="38">
        <f t="shared" ref="U2307:U2370" si="657">J2307*$Z$4</f>
        <v>3.8693862868410904E+68</v>
      </c>
      <c r="V2307" s="6">
        <f t="shared" ref="V2307:V2370" si="658">IF(L2307 = 1, 0, $Z$4)</f>
        <v>0</v>
      </c>
    </row>
    <row r="2308" spans="2:22" x14ac:dyDescent="0.3">
      <c r="B2308" s="27">
        <v>2306</v>
      </c>
      <c r="C2308" s="70">
        <f t="shared" si="651"/>
        <v>1.1468276523939763E+31</v>
      </c>
      <c r="D2308" s="19">
        <f t="shared" ref="D2308:D2371" si="659">2^(QUOTIENT(B2308,25))</f>
        <v>4.9517601571415211E+27</v>
      </c>
      <c r="E2308" s="8">
        <f t="shared" si="648"/>
        <v>5.3654674484534392E+69</v>
      </c>
      <c r="F2308" s="17">
        <f t="shared" si="652"/>
        <v>1.07</v>
      </c>
      <c r="G2308" s="17">
        <f t="shared" si="653"/>
        <v>69.729607564408283</v>
      </c>
      <c r="H2308" s="21">
        <f t="shared" si="654"/>
        <v>1.1468276523939763E+32</v>
      </c>
      <c r="I2308" s="22">
        <f t="shared" si="655"/>
        <v>32.059498156141672</v>
      </c>
      <c r="J2308" s="23">
        <f t="shared" ref="J2308:J2371" si="660">H2308 * M2308</f>
        <v>4.3011752533352367E+66</v>
      </c>
      <c r="K2308" s="22">
        <f t="shared" ref="K2308:K2371" si="661">LOG10(J2308)</f>
        <v>66.63358713844012</v>
      </c>
      <c r="L2308" s="17">
        <v>1</v>
      </c>
      <c r="M2308" s="17">
        <f t="shared" si="649"/>
        <v>3.7504983807781686E+34</v>
      </c>
      <c r="N2308" s="17">
        <f t="shared" ref="N2308:N2371" si="662">L2308*10</f>
        <v>10</v>
      </c>
      <c r="O2308" s="17">
        <f t="shared" ref="O2308:O2371" si="663">LOG(M2308,2)</f>
        <v>114.85263754543283</v>
      </c>
      <c r="P2308" s="17">
        <v>1</v>
      </c>
      <c r="Q2308" s="17">
        <f t="shared" si="650"/>
        <v>128</v>
      </c>
      <c r="R2308" s="28">
        <f t="shared" si="656"/>
        <v>4.6785298882993877E+38</v>
      </c>
      <c r="S2308" s="10">
        <f t="shared" ref="S2308:S2371" si="664">(E2308/J2308)/Q2308</f>
        <v>9.7456420564445665</v>
      </c>
      <c r="T2308" s="10">
        <f t="shared" ref="T2308:T2371" si="665">T2307+S2308+V2308</f>
        <v>51555.205796598973</v>
      </c>
      <c r="U2308" s="38">
        <f t="shared" si="657"/>
        <v>3.8710577280017128E+68</v>
      </c>
      <c r="V2308" s="6">
        <f t="shared" si="658"/>
        <v>0</v>
      </c>
    </row>
    <row r="2309" spans="2:22" x14ac:dyDescent="0.3">
      <c r="B2309" s="27">
        <v>2307</v>
      </c>
      <c r="C2309" s="70">
        <f t="shared" si="651"/>
        <v>1.1473228284096904E+31</v>
      </c>
      <c r="D2309" s="19">
        <f t="shared" si="659"/>
        <v>4.9517601571415211E+27</v>
      </c>
      <c r="E2309" s="8">
        <f t="shared" ref="E2309:E2372" si="666">E2308 * F2308</f>
        <v>5.7410501698451806E+69</v>
      </c>
      <c r="F2309" s="17">
        <f t="shared" si="652"/>
        <v>1.07</v>
      </c>
      <c r="G2309" s="17">
        <f t="shared" si="653"/>
        <v>69.758991342093495</v>
      </c>
      <c r="H2309" s="21">
        <f t="shared" si="654"/>
        <v>1.1473228284096904E+32</v>
      </c>
      <c r="I2309" s="22">
        <f t="shared" si="655"/>
        <v>32.059685634876246</v>
      </c>
      <c r="J2309" s="23">
        <f t="shared" si="660"/>
        <v>4.3030324101803728E+66</v>
      </c>
      <c r="K2309" s="22">
        <f t="shared" si="661"/>
        <v>66.633774617174694</v>
      </c>
      <c r="L2309" s="17">
        <v>1</v>
      </c>
      <c r="M2309" s="17">
        <f t="shared" ref="M2309:M2372" si="667">M2308*L2309</f>
        <v>3.7504983807781686E+34</v>
      </c>
      <c r="N2309" s="17">
        <f t="shared" si="662"/>
        <v>10</v>
      </c>
      <c r="O2309" s="17">
        <f t="shared" si="663"/>
        <v>114.85263754543283</v>
      </c>
      <c r="P2309" s="17">
        <v>1</v>
      </c>
      <c r="Q2309" s="17">
        <f t="shared" ref="Q2309:Q2372" si="668">Q2308*P2309</f>
        <v>128</v>
      </c>
      <c r="R2309" s="28">
        <f t="shared" si="656"/>
        <v>5.0038664163972726E+38</v>
      </c>
      <c r="S2309" s="10">
        <f t="shared" si="664"/>
        <v>10.423336423356242</v>
      </c>
      <c r="T2309" s="10">
        <f t="shared" si="665"/>
        <v>51565.629133022332</v>
      </c>
      <c r="U2309" s="38">
        <f t="shared" si="657"/>
        <v>3.8727291691623357E+68</v>
      </c>
      <c r="V2309" s="6">
        <f t="shared" si="658"/>
        <v>0</v>
      </c>
    </row>
    <row r="2310" spans="2:22" x14ac:dyDescent="0.3">
      <c r="B2310" s="27">
        <v>2308</v>
      </c>
      <c r="C2310" s="70">
        <f t="shared" si="651"/>
        <v>1.1478180044254046E+31</v>
      </c>
      <c r="D2310" s="19">
        <f t="shared" si="659"/>
        <v>4.9517601571415211E+27</v>
      </c>
      <c r="E2310" s="8">
        <f t="shared" si="666"/>
        <v>6.1429236817343438E+69</v>
      </c>
      <c r="F2310" s="17">
        <f t="shared" si="652"/>
        <v>1.07</v>
      </c>
      <c r="G2310" s="17">
        <f t="shared" si="653"/>
        <v>69.788375119778692</v>
      </c>
      <c r="H2310" s="21">
        <f t="shared" si="654"/>
        <v>1.1478180044254046E+32</v>
      </c>
      <c r="I2310" s="22">
        <f t="shared" si="655"/>
        <v>32.059873032713845</v>
      </c>
      <c r="J2310" s="23">
        <f t="shared" si="660"/>
        <v>4.3048895670255089E+66</v>
      </c>
      <c r="K2310" s="22">
        <f t="shared" si="661"/>
        <v>66.633962015012301</v>
      </c>
      <c r="L2310" s="17">
        <v>1</v>
      </c>
      <c r="M2310" s="17">
        <f t="shared" si="667"/>
        <v>3.7504983807781686E+34</v>
      </c>
      <c r="N2310" s="17">
        <f t="shared" si="662"/>
        <v>10</v>
      </c>
      <c r="O2310" s="17">
        <f t="shared" si="663"/>
        <v>114.85263754543283</v>
      </c>
      <c r="P2310" s="17">
        <v>1</v>
      </c>
      <c r="Q2310" s="17">
        <f t="shared" si="668"/>
        <v>128</v>
      </c>
      <c r="R2310" s="28">
        <f t="shared" si="656"/>
        <v>5.3518272566298339E+38</v>
      </c>
      <c r="S2310" s="10">
        <f t="shared" si="664"/>
        <v>11.148158510535186</v>
      </c>
      <c r="T2310" s="10">
        <f t="shared" si="665"/>
        <v>51576.777291532868</v>
      </c>
      <c r="U2310" s="38">
        <f t="shared" si="657"/>
        <v>3.8744006103229582E+68</v>
      </c>
      <c r="V2310" s="6">
        <f t="shared" si="658"/>
        <v>0</v>
      </c>
    </row>
    <row r="2311" spans="2:22" x14ac:dyDescent="0.3">
      <c r="B2311" s="27">
        <v>2309</v>
      </c>
      <c r="C2311" s="70">
        <f t="shared" si="651"/>
        <v>1.1483131804411187E+31</v>
      </c>
      <c r="D2311" s="19">
        <f t="shared" si="659"/>
        <v>4.9517601571415211E+27</v>
      </c>
      <c r="E2311" s="8">
        <f t="shared" si="666"/>
        <v>6.572928339455748E+69</v>
      </c>
      <c r="F2311" s="17">
        <f t="shared" si="652"/>
        <v>1.07</v>
      </c>
      <c r="G2311" s="17">
        <f t="shared" si="653"/>
        <v>69.817758897463904</v>
      </c>
      <c r="H2311" s="21">
        <f t="shared" si="654"/>
        <v>1.1483131804411187E+32</v>
      </c>
      <c r="I2311" s="22">
        <f t="shared" si="655"/>
        <v>32.06006034972426</v>
      </c>
      <c r="J2311" s="23">
        <f t="shared" si="660"/>
        <v>4.3067467238706451E+66</v>
      </c>
      <c r="K2311" s="22">
        <f t="shared" si="661"/>
        <v>66.634149332022716</v>
      </c>
      <c r="L2311" s="17">
        <v>1</v>
      </c>
      <c r="M2311" s="17">
        <f t="shared" si="667"/>
        <v>3.7504983807781686E+34</v>
      </c>
      <c r="N2311" s="17">
        <f t="shared" si="662"/>
        <v>10</v>
      </c>
      <c r="O2311" s="17">
        <f t="shared" si="663"/>
        <v>114.85263754543283</v>
      </c>
      <c r="P2311" s="17">
        <v>1</v>
      </c>
      <c r="Q2311" s="17">
        <f t="shared" si="668"/>
        <v>128</v>
      </c>
      <c r="R2311" s="28">
        <f t="shared" si="656"/>
        <v>5.7239858005729678E+38</v>
      </c>
      <c r="S2311" s="10">
        <f t="shared" si="664"/>
        <v>11.923385781517897</v>
      </c>
      <c r="T2311" s="10">
        <f t="shared" si="665"/>
        <v>51588.700677314388</v>
      </c>
      <c r="U2311" s="38">
        <f t="shared" si="657"/>
        <v>3.8760720514835806E+68</v>
      </c>
      <c r="V2311" s="6">
        <f t="shared" si="658"/>
        <v>0</v>
      </c>
    </row>
    <row r="2312" spans="2:22" x14ac:dyDescent="0.3">
      <c r="B2312" s="27">
        <v>2310</v>
      </c>
      <c r="C2312" s="70">
        <f t="shared" si="651"/>
        <v>1.1488083564568329E+31</v>
      </c>
      <c r="D2312" s="19">
        <f t="shared" si="659"/>
        <v>4.9517601571415211E+27</v>
      </c>
      <c r="E2312" s="8">
        <f t="shared" si="666"/>
        <v>7.0330333232176511E+69</v>
      </c>
      <c r="F2312" s="17">
        <f t="shared" si="652"/>
        <v>1.07</v>
      </c>
      <c r="G2312" s="17">
        <f t="shared" si="653"/>
        <v>69.847142675149115</v>
      </c>
      <c r="H2312" s="21">
        <f t="shared" si="654"/>
        <v>1.1488083564568329E+32</v>
      </c>
      <c r="I2312" s="22">
        <f t="shared" si="655"/>
        <v>32.060247585977173</v>
      </c>
      <c r="J2312" s="23">
        <f t="shared" si="660"/>
        <v>4.3086038807157812E+66</v>
      </c>
      <c r="K2312" s="22">
        <f t="shared" si="661"/>
        <v>66.634336568275614</v>
      </c>
      <c r="L2312" s="17">
        <v>1</v>
      </c>
      <c r="M2312" s="17">
        <f t="shared" si="667"/>
        <v>3.7504983807781686E+34</v>
      </c>
      <c r="N2312" s="17">
        <f t="shared" si="662"/>
        <v>10</v>
      </c>
      <c r="O2312" s="17">
        <f t="shared" si="663"/>
        <v>114.85263754543283</v>
      </c>
      <c r="P2312" s="17">
        <v>1</v>
      </c>
      <c r="Q2312" s="17">
        <f t="shared" si="668"/>
        <v>128</v>
      </c>
      <c r="R2312" s="28">
        <f t="shared" si="656"/>
        <v>6.1220248648860878E+38</v>
      </c>
      <c r="S2312" s="10">
        <f t="shared" si="664"/>
        <v>12.752523638471468</v>
      </c>
      <c r="T2312" s="10">
        <f t="shared" si="665"/>
        <v>51601.453200952856</v>
      </c>
      <c r="U2312" s="38">
        <f t="shared" si="657"/>
        <v>3.8777434926442031E+68</v>
      </c>
      <c r="V2312" s="6">
        <f t="shared" si="658"/>
        <v>0</v>
      </c>
    </row>
    <row r="2313" spans="2:22" x14ac:dyDescent="0.3">
      <c r="B2313" s="27">
        <v>2311</v>
      </c>
      <c r="C2313" s="70">
        <f t="shared" si="651"/>
        <v>1.149303532472547E+31</v>
      </c>
      <c r="D2313" s="19">
        <f t="shared" si="659"/>
        <v>4.9517601571415211E+27</v>
      </c>
      <c r="E2313" s="8">
        <f t="shared" si="666"/>
        <v>7.5253456558428874E+69</v>
      </c>
      <c r="F2313" s="17">
        <f t="shared" si="652"/>
        <v>1.07</v>
      </c>
      <c r="G2313" s="17">
        <f t="shared" si="653"/>
        <v>69.876526452834327</v>
      </c>
      <c r="H2313" s="21">
        <f t="shared" si="654"/>
        <v>1.149303532472547E+32</v>
      </c>
      <c r="I2313" s="22">
        <f t="shared" si="655"/>
        <v>32.060434741542188</v>
      </c>
      <c r="J2313" s="23">
        <f t="shared" si="660"/>
        <v>4.3104610375609173E+66</v>
      </c>
      <c r="K2313" s="22">
        <f t="shared" si="661"/>
        <v>66.634523723840644</v>
      </c>
      <c r="L2313" s="17">
        <v>1</v>
      </c>
      <c r="M2313" s="17">
        <f t="shared" si="667"/>
        <v>3.7504983807781686E+34</v>
      </c>
      <c r="N2313" s="17">
        <f t="shared" si="662"/>
        <v>10</v>
      </c>
      <c r="O2313" s="17">
        <f t="shared" si="663"/>
        <v>114.85263754543283</v>
      </c>
      <c r="P2313" s="17">
        <v>1</v>
      </c>
      <c r="Q2313" s="17">
        <f t="shared" si="668"/>
        <v>128</v>
      </c>
      <c r="R2313" s="28">
        <f t="shared" si="656"/>
        <v>6.5477443018497308E+38</v>
      </c>
      <c r="S2313" s="10">
        <f t="shared" si="664"/>
        <v>13.639321275373362</v>
      </c>
      <c r="T2313" s="10">
        <f t="shared" si="665"/>
        <v>51615.092522228231</v>
      </c>
      <c r="U2313" s="38">
        <f t="shared" si="657"/>
        <v>3.8794149338048255E+68</v>
      </c>
      <c r="V2313" s="6">
        <f t="shared" si="658"/>
        <v>0</v>
      </c>
    </row>
    <row r="2314" spans="2:22" x14ac:dyDescent="0.3">
      <c r="B2314" s="27">
        <v>2312</v>
      </c>
      <c r="C2314" s="70">
        <f t="shared" si="651"/>
        <v>1.1497987084882612E+31</v>
      </c>
      <c r="D2314" s="19">
        <f t="shared" si="659"/>
        <v>4.9517601571415211E+27</v>
      </c>
      <c r="E2314" s="8">
        <f t="shared" si="666"/>
        <v>8.0521198517518893E+69</v>
      </c>
      <c r="F2314" s="17">
        <f t="shared" si="652"/>
        <v>1.07</v>
      </c>
      <c r="G2314" s="17">
        <f t="shared" si="653"/>
        <v>69.905910230519538</v>
      </c>
      <c r="H2314" s="21">
        <f t="shared" si="654"/>
        <v>1.1497987084882612E+32</v>
      </c>
      <c r="I2314" s="22">
        <f t="shared" si="655"/>
        <v>32.060621816488826</v>
      </c>
      <c r="J2314" s="23">
        <f t="shared" si="660"/>
        <v>4.3123181944060534E+66</v>
      </c>
      <c r="K2314" s="22">
        <f t="shared" si="661"/>
        <v>66.634710798787282</v>
      </c>
      <c r="L2314" s="17">
        <v>1</v>
      </c>
      <c r="M2314" s="17">
        <f t="shared" si="667"/>
        <v>3.7504983807781686E+34</v>
      </c>
      <c r="N2314" s="17">
        <f t="shared" si="662"/>
        <v>10</v>
      </c>
      <c r="O2314" s="17">
        <f t="shared" si="663"/>
        <v>114.85263754543283</v>
      </c>
      <c r="P2314" s="17">
        <v>1</v>
      </c>
      <c r="Q2314" s="17">
        <f t="shared" si="668"/>
        <v>128</v>
      </c>
      <c r="R2314" s="28">
        <f t="shared" si="656"/>
        <v>7.0030691392397719E+38</v>
      </c>
      <c r="S2314" s="10">
        <f t="shared" si="664"/>
        <v>14.587788633829234</v>
      </c>
      <c r="T2314" s="10">
        <f t="shared" si="665"/>
        <v>51629.680310862059</v>
      </c>
      <c r="U2314" s="38">
        <f t="shared" si="657"/>
        <v>3.8810863749654479E+68</v>
      </c>
      <c r="V2314" s="6">
        <f t="shared" si="658"/>
        <v>0</v>
      </c>
    </row>
    <row r="2315" spans="2:22" x14ac:dyDescent="0.3">
      <c r="B2315" s="27">
        <v>2313</v>
      </c>
      <c r="C2315" s="70">
        <f t="shared" si="651"/>
        <v>1.1502938845039754E+31</v>
      </c>
      <c r="D2315" s="19">
        <f t="shared" si="659"/>
        <v>4.9517601571415211E+27</v>
      </c>
      <c r="E2315" s="8">
        <f t="shared" si="666"/>
        <v>8.6157682413745222E+69</v>
      </c>
      <c r="F2315" s="17">
        <f t="shared" si="652"/>
        <v>1.07</v>
      </c>
      <c r="G2315" s="17">
        <f t="shared" si="653"/>
        <v>69.93529400820475</v>
      </c>
      <c r="H2315" s="21">
        <f t="shared" si="654"/>
        <v>1.1502938845039754E+32</v>
      </c>
      <c r="I2315" s="22">
        <f t="shared" si="655"/>
        <v>32.060808810886506</v>
      </c>
      <c r="J2315" s="23">
        <f t="shared" si="660"/>
        <v>4.3141753512511896E+66</v>
      </c>
      <c r="K2315" s="22">
        <f t="shared" si="661"/>
        <v>66.634897793184962</v>
      </c>
      <c r="L2315" s="17">
        <v>1</v>
      </c>
      <c r="M2315" s="17">
        <f t="shared" si="667"/>
        <v>3.7504983807781686E+34</v>
      </c>
      <c r="N2315" s="17">
        <f t="shared" si="662"/>
        <v>10</v>
      </c>
      <c r="O2315" s="17">
        <f t="shared" si="663"/>
        <v>114.85263754543283</v>
      </c>
      <c r="P2315" s="17">
        <v>1</v>
      </c>
      <c r="Q2315" s="17">
        <f t="shared" si="668"/>
        <v>128</v>
      </c>
      <c r="R2315" s="28">
        <f t="shared" si="656"/>
        <v>7.490058286356773E+38</v>
      </c>
      <c r="S2315" s="10">
        <f t="shared" si="664"/>
        <v>15.602214538223887</v>
      </c>
      <c r="T2315" s="10">
        <f t="shared" si="665"/>
        <v>51645.282525400282</v>
      </c>
      <c r="U2315" s="38">
        <f t="shared" si="657"/>
        <v>3.8827578161260704E+68</v>
      </c>
      <c r="V2315" s="6">
        <f t="shared" si="658"/>
        <v>0</v>
      </c>
    </row>
    <row r="2316" spans="2:22" x14ac:dyDescent="0.3">
      <c r="B2316" s="27">
        <v>2314</v>
      </c>
      <c r="C2316" s="70">
        <f t="shared" si="651"/>
        <v>1.1507890605196895E+31</v>
      </c>
      <c r="D2316" s="19">
        <f t="shared" si="659"/>
        <v>4.9517601571415211E+27</v>
      </c>
      <c r="E2316" s="8">
        <f t="shared" si="666"/>
        <v>9.2188720182707392E+69</v>
      </c>
      <c r="F2316" s="17">
        <f t="shared" si="652"/>
        <v>1.07</v>
      </c>
      <c r="G2316" s="17">
        <f t="shared" si="653"/>
        <v>69.964677785889961</v>
      </c>
      <c r="H2316" s="21">
        <f t="shared" si="654"/>
        <v>1.1507890605196895E+32</v>
      </c>
      <c r="I2316" s="22">
        <f t="shared" si="655"/>
        <v>32.060995724804563</v>
      </c>
      <c r="J2316" s="23">
        <f t="shared" si="660"/>
        <v>4.3160325080963249E+66</v>
      </c>
      <c r="K2316" s="22">
        <f t="shared" si="661"/>
        <v>66.635084707103019</v>
      </c>
      <c r="L2316" s="17">
        <v>1</v>
      </c>
      <c r="M2316" s="17">
        <f t="shared" si="667"/>
        <v>3.7504983807781686E+34</v>
      </c>
      <c r="N2316" s="17">
        <f t="shared" si="662"/>
        <v>10</v>
      </c>
      <c r="O2316" s="17">
        <f t="shared" si="663"/>
        <v>114.85263754543283</v>
      </c>
      <c r="P2316" s="17">
        <v>1</v>
      </c>
      <c r="Q2316" s="17">
        <f t="shared" si="668"/>
        <v>128</v>
      </c>
      <c r="R2316" s="28">
        <f t="shared" si="656"/>
        <v>8.0109138455900432E+38</v>
      </c>
      <c r="S2316" s="10">
        <f t="shared" si="664"/>
        <v>16.687186092235233</v>
      </c>
      <c r="T2316" s="10">
        <f t="shared" si="665"/>
        <v>51661.969711492515</v>
      </c>
      <c r="U2316" s="38">
        <f t="shared" si="657"/>
        <v>3.8844292572866923E+68</v>
      </c>
      <c r="V2316" s="6">
        <f t="shared" si="658"/>
        <v>0</v>
      </c>
    </row>
    <row r="2317" spans="2:22" x14ac:dyDescent="0.3">
      <c r="B2317" s="27">
        <v>2315</v>
      </c>
      <c r="C2317" s="70">
        <f t="shared" si="651"/>
        <v>1.1512842365354037E+31</v>
      </c>
      <c r="D2317" s="19">
        <f t="shared" si="659"/>
        <v>4.9517601571415211E+27</v>
      </c>
      <c r="E2317" s="8">
        <f t="shared" si="666"/>
        <v>9.8641930595496919E+69</v>
      </c>
      <c r="F2317" s="17">
        <f t="shared" si="652"/>
        <v>1.07</v>
      </c>
      <c r="G2317" s="17">
        <f t="shared" si="653"/>
        <v>69.994061563575173</v>
      </c>
      <c r="H2317" s="21">
        <f t="shared" si="654"/>
        <v>1.1512842365354037E+32</v>
      </c>
      <c r="I2317" s="22">
        <f t="shared" si="655"/>
        <v>32.06118255831224</v>
      </c>
      <c r="J2317" s="23">
        <f t="shared" si="660"/>
        <v>4.3178896649414611E+66</v>
      </c>
      <c r="K2317" s="22">
        <f t="shared" si="661"/>
        <v>66.635271540610688</v>
      </c>
      <c r="L2317" s="17">
        <v>1</v>
      </c>
      <c r="M2317" s="17">
        <f t="shared" si="667"/>
        <v>3.7504983807781686E+34</v>
      </c>
      <c r="N2317" s="17">
        <f t="shared" si="662"/>
        <v>10</v>
      </c>
      <c r="O2317" s="17">
        <f t="shared" si="663"/>
        <v>114.85263754543283</v>
      </c>
      <c r="P2317" s="17">
        <v>1</v>
      </c>
      <c r="Q2317" s="17">
        <f t="shared" si="668"/>
        <v>128</v>
      </c>
      <c r="R2317" s="28">
        <f t="shared" si="656"/>
        <v>8.5679910716352054E+38</v>
      </c>
      <c r="S2317" s="10">
        <f t="shared" si="664"/>
        <v>17.847609424447104</v>
      </c>
      <c r="T2317" s="10">
        <f t="shared" si="665"/>
        <v>51679.817320916962</v>
      </c>
      <c r="U2317" s="38">
        <f t="shared" si="657"/>
        <v>3.8861006984473148E+68</v>
      </c>
      <c r="V2317" s="6">
        <f t="shared" si="658"/>
        <v>0</v>
      </c>
    </row>
    <row r="2318" spans="2:22" x14ac:dyDescent="0.3">
      <c r="B2318" s="27">
        <v>2316</v>
      </c>
      <c r="C2318" s="70">
        <f t="shared" si="651"/>
        <v>1.1517794125511178E+31</v>
      </c>
      <c r="D2318" s="19">
        <f t="shared" si="659"/>
        <v>4.9517601571415211E+27</v>
      </c>
      <c r="E2318" s="8">
        <f t="shared" si="666"/>
        <v>1.0554686573718171E+70</v>
      </c>
      <c r="F2318" s="17">
        <f t="shared" si="652"/>
        <v>1.07</v>
      </c>
      <c r="G2318" s="17">
        <f t="shared" si="653"/>
        <v>70.02344534126037</v>
      </c>
      <c r="H2318" s="21">
        <f t="shared" si="654"/>
        <v>1.1517794125511178E+32</v>
      </c>
      <c r="I2318" s="22">
        <f t="shared" si="655"/>
        <v>32.0613693114787</v>
      </c>
      <c r="J2318" s="23">
        <f t="shared" si="660"/>
        <v>4.3197468217865972E+66</v>
      </c>
      <c r="K2318" s="22">
        <f t="shared" si="661"/>
        <v>66.635458293777148</v>
      </c>
      <c r="L2318" s="17">
        <v>1</v>
      </c>
      <c r="M2318" s="17">
        <f t="shared" si="667"/>
        <v>3.7504983807781686E+34</v>
      </c>
      <c r="N2318" s="17">
        <f t="shared" si="662"/>
        <v>10</v>
      </c>
      <c r="O2318" s="17">
        <f t="shared" si="663"/>
        <v>114.85263754543283</v>
      </c>
      <c r="P2318" s="17">
        <v>1</v>
      </c>
      <c r="Q2318" s="17">
        <f t="shared" si="668"/>
        <v>128</v>
      </c>
      <c r="R2318" s="28">
        <f t="shared" si="656"/>
        <v>9.1638090234137932E+38</v>
      </c>
      <c r="S2318" s="10">
        <f t="shared" si="664"/>
        <v>19.088731876899519</v>
      </c>
      <c r="T2318" s="10">
        <f t="shared" si="665"/>
        <v>51698.906052793864</v>
      </c>
      <c r="U2318" s="38">
        <f t="shared" si="657"/>
        <v>3.8877721396079377E+68</v>
      </c>
      <c r="V2318" s="6">
        <f t="shared" si="658"/>
        <v>0</v>
      </c>
    </row>
    <row r="2319" spans="2:22" x14ac:dyDescent="0.3">
      <c r="B2319" s="27">
        <v>2317</v>
      </c>
      <c r="C2319" s="70">
        <f t="shared" si="651"/>
        <v>1.152274588566832E+31</v>
      </c>
      <c r="D2319" s="19">
        <f t="shared" si="659"/>
        <v>4.9517601571415211E+27</v>
      </c>
      <c r="E2319" s="8">
        <f t="shared" si="666"/>
        <v>1.1293514633878444E+70</v>
      </c>
      <c r="F2319" s="17">
        <f t="shared" si="652"/>
        <v>1.07</v>
      </c>
      <c r="G2319" s="17">
        <f t="shared" si="653"/>
        <v>70.052829118945581</v>
      </c>
      <c r="H2319" s="21">
        <f t="shared" si="654"/>
        <v>1.152274588566832E+32</v>
      </c>
      <c r="I2319" s="22">
        <f t="shared" si="655"/>
        <v>32.061555984373001</v>
      </c>
      <c r="J2319" s="23">
        <f t="shared" si="660"/>
        <v>4.3216039786317333E+66</v>
      </c>
      <c r="K2319" s="22">
        <f t="shared" si="661"/>
        <v>66.63564496667145</v>
      </c>
      <c r="L2319" s="17">
        <v>1</v>
      </c>
      <c r="M2319" s="17">
        <f t="shared" si="667"/>
        <v>3.7504983807781686E+34</v>
      </c>
      <c r="N2319" s="17">
        <f t="shared" si="662"/>
        <v>10</v>
      </c>
      <c r="O2319" s="17">
        <f t="shared" si="663"/>
        <v>114.85263754543283</v>
      </c>
      <c r="P2319" s="17">
        <v>1</v>
      </c>
      <c r="Q2319" s="17">
        <f t="shared" si="668"/>
        <v>128</v>
      </c>
      <c r="R2319" s="28">
        <f t="shared" si="656"/>
        <v>9.8010619568769737E+38</v>
      </c>
      <c r="S2319" s="10">
        <f t="shared" si="664"/>
        <v>20.416165736942446</v>
      </c>
      <c r="T2319" s="10">
        <f t="shared" si="665"/>
        <v>51719.322218530804</v>
      </c>
      <c r="U2319" s="38">
        <f t="shared" si="657"/>
        <v>3.8894435807685601E+68</v>
      </c>
      <c r="V2319" s="6">
        <f t="shared" si="658"/>
        <v>0</v>
      </c>
    </row>
    <row r="2320" spans="2:22" x14ac:dyDescent="0.3">
      <c r="B2320" s="27">
        <v>2318</v>
      </c>
      <c r="C2320" s="70">
        <f t="shared" si="651"/>
        <v>1.1527697645825461E+31</v>
      </c>
      <c r="D2320" s="19">
        <f t="shared" si="659"/>
        <v>4.9517601571415211E+27</v>
      </c>
      <c r="E2320" s="8">
        <f t="shared" si="666"/>
        <v>1.2084060658249936E+70</v>
      </c>
      <c r="F2320" s="17">
        <f t="shared" si="652"/>
        <v>1.07</v>
      </c>
      <c r="G2320" s="17">
        <f t="shared" si="653"/>
        <v>70.082212896630793</v>
      </c>
      <c r="H2320" s="21">
        <f t="shared" si="654"/>
        <v>1.1527697645825461E+32</v>
      </c>
      <c r="I2320" s="22">
        <f t="shared" si="655"/>
        <v>32.061742577064123</v>
      </c>
      <c r="J2320" s="23">
        <f t="shared" si="660"/>
        <v>4.3234611354768695E+66</v>
      </c>
      <c r="K2320" s="22">
        <f t="shared" si="661"/>
        <v>66.635831559362572</v>
      </c>
      <c r="L2320" s="17">
        <v>1</v>
      </c>
      <c r="M2320" s="17">
        <f t="shared" si="667"/>
        <v>3.7504983807781686E+34</v>
      </c>
      <c r="N2320" s="17">
        <f t="shared" si="662"/>
        <v>10</v>
      </c>
      <c r="O2320" s="17">
        <f t="shared" si="663"/>
        <v>114.85263754543283</v>
      </c>
      <c r="P2320" s="17">
        <v>1</v>
      </c>
      <c r="Q2320" s="17">
        <f t="shared" si="668"/>
        <v>128</v>
      </c>
      <c r="R2320" s="28">
        <f t="shared" si="656"/>
        <v>1.0482631510226981E+39</v>
      </c>
      <c r="S2320" s="10">
        <f t="shared" si="664"/>
        <v>21.835913619740392</v>
      </c>
      <c r="T2320" s="10">
        <f t="shared" si="665"/>
        <v>51741.158132150544</v>
      </c>
      <c r="U2320" s="38">
        <f t="shared" si="657"/>
        <v>3.8911150219291826E+68</v>
      </c>
      <c r="V2320" s="6">
        <f t="shared" si="658"/>
        <v>0</v>
      </c>
    </row>
    <row r="2321" spans="2:22" x14ac:dyDescent="0.3">
      <c r="B2321" s="27">
        <v>2319</v>
      </c>
      <c r="C2321" s="70">
        <f t="shared" si="651"/>
        <v>1.1532649405982603E+31</v>
      </c>
      <c r="D2321" s="19">
        <f t="shared" si="659"/>
        <v>4.9517601571415211E+27</v>
      </c>
      <c r="E2321" s="8">
        <f t="shared" si="666"/>
        <v>1.2929944904327432E+70</v>
      </c>
      <c r="F2321" s="17">
        <f t="shared" si="652"/>
        <v>1.07</v>
      </c>
      <c r="G2321" s="17">
        <f t="shared" si="653"/>
        <v>70.111596674316004</v>
      </c>
      <c r="H2321" s="21">
        <f t="shared" si="654"/>
        <v>1.1532649405982603E+32</v>
      </c>
      <c r="I2321" s="22">
        <f t="shared" si="655"/>
        <v>32.061929089620953</v>
      </c>
      <c r="J2321" s="23">
        <f t="shared" si="660"/>
        <v>4.3253182923220056E+66</v>
      </c>
      <c r="K2321" s="22">
        <f t="shared" si="661"/>
        <v>66.636018071919409</v>
      </c>
      <c r="L2321" s="17">
        <v>1</v>
      </c>
      <c r="M2321" s="17">
        <f t="shared" si="667"/>
        <v>3.7504983807781686E+34</v>
      </c>
      <c r="N2321" s="17">
        <f t="shared" si="662"/>
        <v>10</v>
      </c>
      <c r="O2321" s="17">
        <f t="shared" si="663"/>
        <v>114.85263754543283</v>
      </c>
      <c r="P2321" s="17">
        <v>1</v>
      </c>
      <c r="Q2321" s="17">
        <f t="shared" si="668"/>
        <v>128</v>
      </c>
      <c r="R2321" s="28">
        <f t="shared" si="656"/>
        <v>1.1211599736674539E+39</v>
      </c>
      <c r="S2321" s="10">
        <f t="shared" si="664"/>
        <v>23.354395616242389</v>
      </c>
      <c r="T2321" s="10">
        <f t="shared" si="665"/>
        <v>51764.512527766783</v>
      </c>
      <c r="U2321" s="38">
        <f t="shared" si="657"/>
        <v>3.892786463089805E+68</v>
      </c>
      <c r="V2321" s="6">
        <f t="shared" si="658"/>
        <v>0</v>
      </c>
    </row>
    <row r="2322" spans="2:22" x14ac:dyDescent="0.3">
      <c r="B2322" s="27">
        <v>2320</v>
      </c>
      <c r="C2322" s="70">
        <f t="shared" si="651"/>
        <v>1.1537601166139744E+31</v>
      </c>
      <c r="D2322" s="19">
        <f t="shared" si="659"/>
        <v>4.9517601571415211E+27</v>
      </c>
      <c r="E2322" s="8">
        <f t="shared" si="666"/>
        <v>1.3835041047630355E+70</v>
      </c>
      <c r="F2322" s="17">
        <f t="shared" si="652"/>
        <v>1.07</v>
      </c>
      <c r="G2322" s="17">
        <f t="shared" si="653"/>
        <v>70.140980452001216</v>
      </c>
      <c r="H2322" s="21">
        <f t="shared" si="654"/>
        <v>1.1537601166139744E+32</v>
      </c>
      <c r="I2322" s="22">
        <f t="shared" si="655"/>
        <v>32.062115522112286</v>
      </c>
      <c r="J2322" s="23">
        <f t="shared" si="660"/>
        <v>4.3271754491671417E+66</v>
      </c>
      <c r="K2322" s="22">
        <f t="shared" si="661"/>
        <v>66.636204504410742</v>
      </c>
      <c r="L2322" s="17">
        <v>1</v>
      </c>
      <c r="M2322" s="17">
        <f t="shared" si="667"/>
        <v>3.7504983807781686E+34</v>
      </c>
      <c r="N2322" s="17">
        <f t="shared" si="662"/>
        <v>10</v>
      </c>
      <c r="O2322" s="17">
        <f t="shared" si="663"/>
        <v>114.85263754543283</v>
      </c>
      <c r="P2322" s="17">
        <v>1</v>
      </c>
      <c r="Q2322" s="17">
        <f t="shared" si="668"/>
        <v>128</v>
      </c>
      <c r="R2322" s="28">
        <f t="shared" si="656"/>
        <v>1.1991263043684572E+39</v>
      </c>
      <c r="S2322" s="10">
        <f t="shared" si="664"/>
        <v>24.978478329418252</v>
      </c>
      <c r="T2322" s="10">
        <f t="shared" si="665"/>
        <v>51789.491006096199</v>
      </c>
      <c r="U2322" s="38">
        <f t="shared" si="657"/>
        <v>3.8944579042504275E+68</v>
      </c>
      <c r="V2322" s="6">
        <f t="shared" si="658"/>
        <v>0</v>
      </c>
    </row>
    <row r="2323" spans="2:22" x14ac:dyDescent="0.3">
      <c r="B2323" s="27">
        <v>2321</v>
      </c>
      <c r="C2323" s="70">
        <f t="shared" si="651"/>
        <v>1.1542552926296886E+31</v>
      </c>
      <c r="D2323" s="19">
        <f t="shared" si="659"/>
        <v>4.9517601571415211E+27</v>
      </c>
      <c r="E2323" s="8">
        <f t="shared" si="666"/>
        <v>1.480349392096448E+70</v>
      </c>
      <c r="F2323" s="17">
        <f t="shared" si="652"/>
        <v>1.07</v>
      </c>
      <c r="G2323" s="17">
        <f t="shared" si="653"/>
        <v>70.170364229686427</v>
      </c>
      <c r="H2323" s="21">
        <f t="shared" si="654"/>
        <v>1.1542552926296886E+32</v>
      </c>
      <c r="I2323" s="22">
        <f t="shared" si="655"/>
        <v>32.062301874606845</v>
      </c>
      <c r="J2323" s="23">
        <f t="shared" si="660"/>
        <v>4.3290326060122778E+66</v>
      </c>
      <c r="K2323" s="22">
        <f t="shared" si="661"/>
        <v>66.636390856905294</v>
      </c>
      <c r="L2323" s="17">
        <v>1</v>
      </c>
      <c r="M2323" s="17">
        <f t="shared" si="667"/>
        <v>3.7504983807781686E+34</v>
      </c>
      <c r="N2323" s="17">
        <f t="shared" si="662"/>
        <v>10</v>
      </c>
      <c r="O2323" s="17">
        <f t="shared" si="663"/>
        <v>114.85263754543283</v>
      </c>
      <c r="P2323" s="17">
        <v>1</v>
      </c>
      <c r="Q2323" s="17">
        <f t="shared" si="668"/>
        <v>128</v>
      </c>
      <c r="R2323" s="28">
        <f t="shared" si="656"/>
        <v>1.2825147101763197E+39</v>
      </c>
      <c r="S2323" s="10">
        <f t="shared" si="664"/>
        <v>26.715505930104097</v>
      </c>
      <c r="T2323" s="10">
        <f t="shared" si="665"/>
        <v>51816.206512026307</v>
      </c>
      <c r="U2323" s="38">
        <f t="shared" si="657"/>
        <v>3.8961293454110499E+68</v>
      </c>
      <c r="V2323" s="6">
        <f t="shared" si="658"/>
        <v>0</v>
      </c>
    </row>
    <row r="2324" spans="2:22" x14ac:dyDescent="0.3">
      <c r="B2324" s="27">
        <v>2322</v>
      </c>
      <c r="C2324" s="70">
        <f t="shared" si="651"/>
        <v>1.1547504686454027E+31</v>
      </c>
      <c r="D2324" s="19">
        <f t="shared" si="659"/>
        <v>4.9517601571415211E+27</v>
      </c>
      <c r="E2324" s="8">
        <f t="shared" si="666"/>
        <v>1.5839738495431994E+70</v>
      </c>
      <c r="F2324" s="17">
        <f t="shared" si="652"/>
        <v>1.07</v>
      </c>
      <c r="G2324" s="17">
        <f t="shared" si="653"/>
        <v>70.199748007371639</v>
      </c>
      <c r="H2324" s="21">
        <f t="shared" si="654"/>
        <v>1.1547504686454027E+32</v>
      </c>
      <c r="I2324" s="22">
        <f t="shared" si="655"/>
        <v>32.062488147173248</v>
      </c>
      <c r="J2324" s="23">
        <f t="shared" si="660"/>
        <v>4.330889762857414E+66</v>
      </c>
      <c r="K2324" s="22">
        <f t="shared" si="661"/>
        <v>66.636577129471704</v>
      </c>
      <c r="L2324" s="17">
        <v>1</v>
      </c>
      <c r="M2324" s="17">
        <f t="shared" si="667"/>
        <v>3.7504983807781686E+34</v>
      </c>
      <c r="N2324" s="17">
        <f t="shared" si="662"/>
        <v>10</v>
      </c>
      <c r="O2324" s="17">
        <f t="shared" si="663"/>
        <v>114.85263754543283</v>
      </c>
      <c r="P2324" s="17">
        <v>1</v>
      </c>
      <c r="Q2324" s="17">
        <f t="shared" si="668"/>
        <v>128</v>
      </c>
      <c r="R2324" s="28">
        <f t="shared" si="656"/>
        <v>1.3717022790225004E+39</v>
      </c>
      <c r="S2324" s="10">
        <f t="shared" si="664"/>
        <v>28.573333372936421</v>
      </c>
      <c r="T2324" s="10">
        <f t="shared" si="665"/>
        <v>51844.779845399244</v>
      </c>
      <c r="U2324" s="38">
        <f t="shared" si="657"/>
        <v>3.8978007865716723E+68</v>
      </c>
      <c r="V2324" s="6">
        <f t="shared" si="658"/>
        <v>0</v>
      </c>
    </row>
    <row r="2325" spans="2:22" x14ac:dyDescent="0.3">
      <c r="B2325" s="27">
        <v>2323</v>
      </c>
      <c r="C2325" s="70">
        <f t="shared" si="651"/>
        <v>1.1552456446611169E+31</v>
      </c>
      <c r="D2325" s="19">
        <f t="shared" si="659"/>
        <v>4.9517601571415211E+27</v>
      </c>
      <c r="E2325" s="8">
        <f t="shared" si="666"/>
        <v>1.6948520190112234E+70</v>
      </c>
      <c r="F2325" s="17">
        <f t="shared" si="652"/>
        <v>1.07</v>
      </c>
      <c r="G2325" s="17">
        <f t="shared" si="653"/>
        <v>70.22913178505685</v>
      </c>
      <c r="H2325" s="21">
        <f t="shared" si="654"/>
        <v>1.1552456446611169E+32</v>
      </c>
      <c r="I2325" s="22">
        <f t="shared" si="655"/>
        <v>32.062674339880026</v>
      </c>
      <c r="J2325" s="23">
        <f t="shared" si="660"/>
        <v>4.3327469197025501E+66</v>
      </c>
      <c r="K2325" s="22">
        <f t="shared" si="661"/>
        <v>66.636763322178467</v>
      </c>
      <c r="L2325" s="17">
        <v>1</v>
      </c>
      <c r="M2325" s="17">
        <f t="shared" si="667"/>
        <v>3.7504983807781686E+34</v>
      </c>
      <c r="N2325" s="17">
        <f t="shared" si="662"/>
        <v>10</v>
      </c>
      <c r="O2325" s="17">
        <f t="shared" si="663"/>
        <v>114.85263754543283</v>
      </c>
      <c r="P2325" s="17">
        <v>1</v>
      </c>
      <c r="Q2325" s="17">
        <f t="shared" si="668"/>
        <v>128</v>
      </c>
      <c r="R2325" s="28">
        <f t="shared" si="656"/>
        <v>1.4670923252070741E+39</v>
      </c>
      <c r="S2325" s="10">
        <f t="shared" si="664"/>
        <v>30.560361922625752</v>
      </c>
      <c r="T2325" s="10">
        <f t="shared" si="665"/>
        <v>51875.340207321868</v>
      </c>
      <c r="U2325" s="38">
        <f t="shared" si="657"/>
        <v>3.8994722277322953E+68</v>
      </c>
      <c r="V2325" s="6">
        <f t="shared" si="658"/>
        <v>0</v>
      </c>
    </row>
    <row r="2326" spans="2:22" x14ac:dyDescent="0.3">
      <c r="B2326" s="27">
        <v>2324</v>
      </c>
      <c r="C2326" s="70">
        <f t="shared" si="651"/>
        <v>1.155740820676831E+31</v>
      </c>
      <c r="D2326" s="19">
        <f t="shared" si="659"/>
        <v>4.9517601571415211E+27</v>
      </c>
      <c r="E2326" s="8">
        <f t="shared" si="666"/>
        <v>1.813491660342009E+70</v>
      </c>
      <c r="F2326" s="17">
        <f t="shared" si="652"/>
        <v>1.07</v>
      </c>
      <c r="G2326" s="17">
        <f t="shared" si="653"/>
        <v>70.258515562742048</v>
      </c>
      <c r="H2326" s="21">
        <f t="shared" si="654"/>
        <v>1.155740820676831E+32</v>
      </c>
      <c r="I2326" s="22">
        <f t="shared" si="655"/>
        <v>32.062860452795618</v>
      </c>
      <c r="J2326" s="23">
        <f t="shared" si="660"/>
        <v>4.3346040765476862E+66</v>
      </c>
      <c r="K2326" s="22">
        <f t="shared" si="661"/>
        <v>66.636949435094067</v>
      </c>
      <c r="L2326" s="17">
        <v>1</v>
      </c>
      <c r="M2326" s="17">
        <f t="shared" si="667"/>
        <v>3.7504983807781686E+34</v>
      </c>
      <c r="N2326" s="17">
        <f t="shared" si="662"/>
        <v>10</v>
      </c>
      <c r="O2326" s="17">
        <f t="shared" si="663"/>
        <v>114.85263754543283</v>
      </c>
      <c r="P2326" s="17">
        <v>1</v>
      </c>
      <c r="Q2326" s="17">
        <f t="shared" si="668"/>
        <v>128</v>
      </c>
      <c r="R2326" s="28">
        <f t="shared" si="656"/>
        <v>1.5691162135122844E+39</v>
      </c>
      <c r="S2326" s="10">
        <f t="shared" si="664"/>
        <v>32.685577151272447</v>
      </c>
      <c r="T2326" s="10">
        <f t="shared" si="665"/>
        <v>51908.025784473139</v>
      </c>
      <c r="U2326" s="38">
        <f t="shared" si="657"/>
        <v>3.9011436688929177E+68</v>
      </c>
      <c r="V2326" s="6">
        <f t="shared" si="658"/>
        <v>0</v>
      </c>
    </row>
    <row r="2327" spans="2:22" x14ac:dyDescent="0.3">
      <c r="B2327" s="27">
        <v>2325</v>
      </c>
      <c r="C2327" s="70">
        <f t="shared" si="651"/>
        <v>2.3124719933850904E+31</v>
      </c>
      <c r="D2327" s="19">
        <f t="shared" si="659"/>
        <v>9.9035203142830422E+27</v>
      </c>
      <c r="E2327" s="8">
        <f t="shared" si="666"/>
        <v>1.9404360765659496E+70</v>
      </c>
      <c r="F2327" s="17">
        <f t="shared" si="652"/>
        <v>1.07</v>
      </c>
      <c r="G2327" s="17">
        <f t="shared" si="653"/>
        <v>70.287899340427259</v>
      </c>
      <c r="H2327" s="21">
        <f t="shared" si="654"/>
        <v>2.3124719933850904E+32</v>
      </c>
      <c r="I2327" s="22">
        <f t="shared" si="655"/>
        <v>32.364076481652383</v>
      </c>
      <c r="J2327" s="23">
        <f t="shared" si="660"/>
        <v>2.6018767400356937E+67</v>
      </c>
      <c r="K2327" s="22">
        <f t="shared" si="661"/>
        <v>67.415286718670501</v>
      </c>
      <c r="L2327" s="17">
        <v>3</v>
      </c>
      <c r="M2327" s="17">
        <f t="shared" si="667"/>
        <v>1.1251495142334507E+35</v>
      </c>
      <c r="N2327" s="17">
        <f t="shared" si="662"/>
        <v>30</v>
      </c>
      <c r="O2327" s="17">
        <f t="shared" si="663"/>
        <v>116.437600046154</v>
      </c>
      <c r="P2327" s="17">
        <v>1</v>
      </c>
      <c r="Q2327" s="17">
        <f t="shared" si="668"/>
        <v>128</v>
      </c>
      <c r="R2327" s="28">
        <f t="shared" si="656"/>
        <v>8.3911765509663984E+38</v>
      </c>
      <c r="S2327" s="10">
        <f t="shared" si="664"/>
        <v>5.8264315964343165</v>
      </c>
      <c r="T2327" s="10">
        <f t="shared" si="665"/>
        <v>52003.852216069572</v>
      </c>
      <c r="U2327" s="38">
        <f t="shared" si="657"/>
        <v>2.3416890660321243E+69</v>
      </c>
      <c r="V2327" s="6">
        <f t="shared" si="658"/>
        <v>90</v>
      </c>
    </row>
    <row r="2328" spans="2:22" x14ac:dyDescent="0.3">
      <c r="B2328" s="27">
        <v>2326</v>
      </c>
      <c r="C2328" s="70">
        <f t="shared" si="651"/>
        <v>2.3134623454165187E+31</v>
      </c>
      <c r="D2328" s="19">
        <f t="shared" si="659"/>
        <v>9.9035203142830422E+27</v>
      </c>
      <c r="E2328" s="8">
        <f t="shared" si="666"/>
        <v>2.0762666019255663E+70</v>
      </c>
      <c r="F2328" s="17">
        <f t="shared" si="652"/>
        <v>1.07</v>
      </c>
      <c r="G2328" s="17">
        <f t="shared" si="653"/>
        <v>70.317283118112471</v>
      </c>
      <c r="H2328" s="21">
        <f t="shared" si="654"/>
        <v>2.3134623454165187E+32</v>
      </c>
      <c r="I2328" s="22">
        <f t="shared" si="655"/>
        <v>32.364262435190611</v>
      </c>
      <c r="J2328" s="23">
        <f t="shared" si="660"/>
        <v>2.6029910341427755E+67</v>
      </c>
      <c r="K2328" s="22">
        <f t="shared" si="661"/>
        <v>67.415472672208722</v>
      </c>
      <c r="L2328" s="17">
        <v>1</v>
      </c>
      <c r="M2328" s="17">
        <f t="shared" si="667"/>
        <v>1.1251495142334507E+35</v>
      </c>
      <c r="N2328" s="17">
        <f t="shared" si="662"/>
        <v>10</v>
      </c>
      <c r="O2328" s="17">
        <f t="shared" si="663"/>
        <v>116.437600046154</v>
      </c>
      <c r="P2328" s="17">
        <v>1</v>
      </c>
      <c r="Q2328" s="17">
        <f t="shared" si="668"/>
        <v>128</v>
      </c>
      <c r="R2328" s="28">
        <f t="shared" si="656"/>
        <v>8.9747153483570213E+38</v>
      </c>
      <c r="S2328" s="10">
        <f t="shared" si="664"/>
        <v>6.2316130231640914</v>
      </c>
      <c r="T2328" s="10">
        <f t="shared" si="665"/>
        <v>52010.083829092735</v>
      </c>
      <c r="U2328" s="38">
        <f t="shared" si="657"/>
        <v>2.3426919307284979E+69</v>
      </c>
      <c r="V2328" s="6">
        <f t="shared" si="658"/>
        <v>0</v>
      </c>
    </row>
    <row r="2329" spans="2:22" x14ac:dyDescent="0.3">
      <c r="B2329" s="27">
        <v>2327</v>
      </c>
      <c r="C2329" s="70">
        <f t="shared" si="651"/>
        <v>2.314452697447947E+31</v>
      </c>
      <c r="D2329" s="19">
        <f t="shared" si="659"/>
        <v>9.9035203142830422E+27</v>
      </c>
      <c r="E2329" s="8">
        <f t="shared" si="666"/>
        <v>2.2216052640603562E+70</v>
      </c>
      <c r="F2329" s="17">
        <f t="shared" si="652"/>
        <v>1.07</v>
      </c>
      <c r="G2329" s="17">
        <f t="shared" si="653"/>
        <v>70.346666895797682</v>
      </c>
      <c r="H2329" s="21">
        <f t="shared" si="654"/>
        <v>2.314452697447947E+32</v>
      </c>
      <c r="I2329" s="22">
        <f t="shared" si="655"/>
        <v>32.364448309142475</v>
      </c>
      <c r="J2329" s="23">
        <f t="shared" si="660"/>
        <v>2.6041053282498571E+67</v>
      </c>
      <c r="K2329" s="22">
        <f t="shared" si="661"/>
        <v>67.415658546160586</v>
      </c>
      <c r="L2329" s="17">
        <v>1</v>
      </c>
      <c r="M2329" s="17">
        <f t="shared" si="667"/>
        <v>1.1251495142334507E+35</v>
      </c>
      <c r="N2329" s="17">
        <f t="shared" si="662"/>
        <v>10</v>
      </c>
      <c r="O2329" s="17">
        <f t="shared" si="663"/>
        <v>116.437600046154</v>
      </c>
      <c r="P2329" s="17">
        <v>1</v>
      </c>
      <c r="Q2329" s="17">
        <f t="shared" si="668"/>
        <v>128</v>
      </c>
      <c r="R2329" s="28">
        <f t="shared" si="656"/>
        <v>9.5988363318465316E+38</v>
      </c>
      <c r="S2329" s="10">
        <f t="shared" si="664"/>
        <v>6.6649727786303439</v>
      </c>
      <c r="T2329" s="10">
        <f t="shared" si="665"/>
        <v>52016.748801871363</v>
      </c>
      <c r="U2329" s="38">
        <f t="shared" si="657"/>
        <v>2.3436947954248712E+69</v>
      </c>
      <c r="V2329" s="6">
        <f t="shared" si="658"/>
        <v>0</v>
      </c>
    </row>
    <row r="2330" spans="2:22" x14ac:dyDescent="0.3">
      <c r="B2330" s="27">
        <v>2328</v>
      </c>
      <c r="C2330" s="70">
        <f t="shared" si="651"/>
        <v>2.3154430494793753E+31</v>
      </c>
      <c r="D2330" s="19">
        <f t="shared" si="659"/>
        <v>9.9035203142830422E+27</v>
      </c>
      <c r="E2330" s="8">
        <f t="shared" si="666"/>
        <v>2.3771176325445811E+70</v>
      </c>
      <c r="F2330" s="17">
        <f t="shared" si="652"/>
        <v>1.07</v>
      </c>
      <c r="G2330" s="17">
        <f t="shared" si="653"/>
        <v>70.376050673482894</v>
      </c>
      <c r="H2330" s="21">
        <f t="shared" si="654"/>
        <v>2.3154430494793753E+32</v>
      </c>
      <c r="I2330" s="22">
        <f t="shared" si="655"/>
        <v>32.364634103576073</v>
      </c>
      <c r="J2330" s="23">
        <f t="shared" si="660"/>
        <v>2.6052196223569389E+67</v>
      </c>
      <c r="K2330" s="22">
        <f t="shared" si="661"/>
        <v>67.415844340594191</v>
      </c>
      <c r="L2330" s="17">
        <v>1</v>
      </c>
      <c r="M2330" s="17">
        <f t="shared" si="667"/>
        <v>1.1251495142334507E+35</v>
      </c>
      <c r="N2330" s="17">
        <f t="shared" si="662"/>
        <v>10</v>
      </c>
      <c r="O2330" s="17">
        <f t="shared" si="663"/>
        <v>116.437600046154</v>
      </c>
      <c r="P2330" s="17">
        <v>1</v>
      </c>
      <c r="Q2330" s="17">
        <f t="shared" si="668"/>
        <v>128</v>
      </c>
      <c r="R2330" s="28">
        <f t="shared" si="656"/>
        <v>1.0266361908918785E+39</v>
      </c>
      <c r="S2330" s="10">
        <f t="shared" si="664"/>
        <v>7.1284706075770954</v>
      </c>
      <c r="T2330" s="10">
        <f t="shared" si="665"/>
        <v>52023.877272478938</v>
      </c>
      <c r="U2330" s="38">
        <f t="shared" si="657"/>
        <v>2.3446976601212449E+69</v>
      </c>
      <c r="V2330" s="6">
        <f t="shared" si="658"/>
        <v>0</v>
      </c>
    </row>
    <row r="2331" spans="2:22" x14ac:dyDescent="0.3">
      <c r="B2331" s="27">
        <v>2329</v>
      </c>
      <c r="C2331" s="70">
        <f t="shared" si="651"/>
        <v>2.3164334015108036E+31</v>
      </c>
      <c r="D2331" s="19">
        <f t="shared" si="659"/>
        <v>9.9035203142830422E+27</v>
      </c>
      <c r="E2331" s="8">
        <f t="shared" si="666"/>
        <v>2.5435158668227021E+70</v>
      </c>
      <c r="F2331" s="17">
        <f t="shared" si="652"/>
        <v>1.07</v>
      </c>
      <c r="G2331" s="17">
        <f t="shared" si="653"/>
        <v>70.405434451168105</v>
      </c>
      <c r="H2331" s="21">
        <f t="shared" si="654"/>
        <v>2.3164334015108036E+32</v>
      </c>
      <c r="I2331" s="22">
        <f t="shared" si="655"/>
        <v>32.364819818559404</v>
      </c>
      <c r="J2331" s="23">
        <f t="shared" si="660"/>
        <v>2.6063339164640204E+67</v>
      </c>
      <c r="K2331" s="22">
        <f t="shared" si="661"/>
        <v>67.416030055577522</v>
      </c>
      <c r="L2331" s="17">
        <v>1</v>
      </c>
      <c r="M2331" s="17">
        <f t="shared" si="667"/>
        <v>1.1251495142334507E+35</v>
      </c>
      <c r="N2331" s="17">
        <f t="shared" si="662"/>
        <v>10</v>
      </c>
      <c r="O2331" s="17">
        <f t="shared" si="663"/>
        <v>116.437600046154</v>
      </c>
      <c r="P2331" s="17">
        <v>1</v>
      </c>
      <c r="Q2331" s="17">
        <f t="shared" si="668"/>
        <v>128</v>
      </c>
      <c r="R2331" s="28">
        <f t="shared" si="656"/>
        <v>1.0980310787971685E+39</v>
      </c>
      <c r="S2331" s="10">
        <f t="shared" si="664"/>
        <v>7.6242025567128344</v>
      </c>
      <c r="T2331" s="10">
        <f t="shared" si="665"/>
        <v>52031.501475035649</v>
      </c>
      <c r="U2331" s="38">
        <f t="shared" si="657"/>
        <v>2.3457005248176185E+69</v>
      </c>
      <c r="V2331" s="6">
        <f t="shared" si="658"/>
        <v>0</v>
      </c>
    </row>
    <row r="2332" spans="2:22" x14ac:dyDescent="0.3">
      <c r="B2332" s="27">
        <v>2330</v>
      </c>
      <c r="C2332" s="70">
        <f t="shared" ref="C2332:C2395" si="669">IF(MOD(B2331+1,25)=0,(C2331*2)+D2331*2,C2331+D2331)</f>
        <v>2.3174237535422319E+31</v>
      </c>
      <c r="D2332" s="19">
        <f t="shared" si="659"/>
        <v>9.9035203142830422E+27</v>
      </c>
      <c r="E2332" s="8">
        <f t="shared" si="666"/>
        <v>2.7215619775002915E+70</v>
      </c>
      <c r="F2332" s="17">
        <f t="shared" si="652"/>
        <v>1.07</v>
      </c>
      <c r="G2332" s="17">
        <f t="shared" si="653"/>
        <v>70.434818228853317</v>
      </c>
      <c r="H2332" s="21">
        <f t="shared" si="654"/>
        <v>2.3174237535422319E+32</v>
      </c>
      <c r="I2332" s="22">
        <f t="shared" si="655"/>
        <v>32.365005454160396</v>
      </c>
      <c r="J2332" s="23">
        <f t="shared" si="660"/>
        <v>2.6074482105711019E+67</v>
      </c>
      <c r="K2332" s="22">
        <f t="shared" si="661"/>
        <v>67.416215691178508</v>
      </c>
      <c r="L2332" s="17">
        <v>1</v>
      </c>
      <c r="M2332" s="17">
        <f t="shared" si="667"/>
        <v>1.1251495142334507E+35</v>
      </c>
      <c r="N2332" s="17">
        <f t="shared" si="662"/>
        <v>10</v>
      </c>
      <c r="O2332" s="17">
        <f t="shared" si="663"/>
        <v>116.437600046154</v>
      </c>
      <c r="P2332" s="17">
        <v>1</v>
      </c>
      <c r="Q2332" s="17">
        <f t="shared" si="668"/>
        <v>128</v>
      </c>
      <c r="R2332" s="28">
        <f t="shared" si="656"/>
        <v>1.1743911631786486E+39</v>
      </c>
      <c r="S2332" s="10">
        <f t="shared" si="664"/>
        <v>8.1544104550264596</v>
      </c>
      <c r="T2332" s="10">
        <f t="shared" si="665"/>
        <v>52039.655885490676</v>
      </c>
      <c r="U2332" s="38">
        <f t="shared" si="657"/>
        <v>2.3467033895139918E+69</v>
      </c>
      <c r="V2332" s="6">
        <f t="shared" si="658"/>
        <v>0</v>
      </c>
    </row>
    <row r="2333" spans="2:22" x14ac:dyDescent="0.3">
      <c r="B2333" s="27">
        <v>2331</v>
      </c>
      <c r="C2333" s="70">
        <f t="shared" si="669"/>
        <v>2.3184141055736602E+31</v>
      </c>
      <c r="D2333" s="19">
        <f t="shared" si="659"/>
        <v>9.9035203142830422E+27</v>
      </c>
      <c r="E2333" s="8">
        <f t="shared" si="666"/>
        <v>2.9120713159253118E+70</v>
      </c>
      <c r="F2333" s="17">
        <f t="shared" si="652"/>
        <v>1.07</v>
      </c>
      <c r="G2333" s="17">
        <f t="shared" si="653"/>
        <v>70.464202006538514</v>
      </c>
      <c r="H2333" s="21">
        <f t="shared" si="654"/>
        <v>2.3184141055736602E+32</v>
      </c>
      <c r="I2333" s="22">
        <f t="shared" si="655"/>
        <v>32.365191010446878</v>
      </c>
      <c r="J2333" s="23">
        <f t="shared" si="660"/>
        <v>2.6085625046781838E+67</v>
      </c>
      <c r="K2333" s="22">
        <f t="shared" si="661"/>
        <v>67.416401247464989</v>
      </c>
      <c r="L2333" s="17">
        <v>1</v>
      </c>
      <c r="M2333" s="17">
        <f t="shared" si="667"/>
        <v>1.1251495142334507E+35</v>
      </c>
      <c r="N2333" s="17">
        <f t="shared" si="662"/>
        <v>10</v>
      </c>
      <c r="O2333" s="17">
        <f t="shared" si="663"/>
        <v>116.437600046154</v>
      </c>
      <c r="P2333" s="17">
        <v>1</v>
      </c>
      <c r="Q2333" s="17">
        <f t="shared" si="668"/>
        <v>128</v>
      </c>
      <c r="R2333" s="28">
        <f t="shared" si="656"/>
        <v>1.256061766068646E+39</v>
      </c>
      <c r="S2333" s="10">
        <f t="shared" si="664"/>
        <v>8.7214920535221054</v>
      </c>
      <c r="T2333" s="10">
        <f t="shared" si="665"/>
        <v>52048.377377544195</v>
      </c>
      <c r="U2333" s="38">
        <f t="shared" si="657"/>
        <v>2.3477062542103654E+69</v>
      </c>
      <c r="V2333" s="6">
        <f t="shared" si="658"/>
        <v>0</v>
      </c>
    </row>
    <row r="2334" spans="2:22" x14ac:dyDescent="0.3">
      <c r="B2334" s="27">
        <v>2332</v>
      </c>
      <c r="C2334" s="70">
        <f t="shared" si="669"/>
        <v>2.3194044576050885E+31</v>
      </c>
      <c r="D2334" s="19">
        <f t="shared" si="659"/>
        <v>9.9035203142830422E+27</v>
      </c>
      <c r="E2334" s="8">
        <f t="shared" si="666"/>
        <v>3.1159163080400835E+70</v>
      </c>
      <c r="F2334" s="17">
        <f t="shared" si="652"/>
        <v>1.07</v>
      </c>
      <c r="G2334" s="17">
        <f t="shared" si="653"/>
        <v>70.493585784223725</v>
      </c>
      <c r="H2334" s="21">
        <f t="shared" si="654"/>
        <v>2.3194044576050885E+32</v>
      </c>
      <c r="I2334" s="22">
        <f t="shared" si="655"/>
        <v>32.365376487486593</v>
      </c>
      <c r="J2334" s="23">
        <f t="shared" si="660"/>
        <v>2.6096767987852653E+67</v>
      </c>
      <c r="K2334" s="22">
        <f t="shared" si="661"/>
        <v>67.416586724504711</v>
      </c>
      <c r="L2334" s="17">
        <v>1</v>
      </c>
      <c r="M2334" s="17">
        <f t="shared" si="667"/>
        <v>1.1251495142334507E+35</v>
      </c>
      <c r="N2334" s="17">
        <f t="shared" si="662"/>
        <v>10</v>
      </c>
      <c r="O2334" s="17">
        <f t="shared" si="663"/>
        <v>116.437600046154</v>
      </c>
      <c r="P2334" s="17">
        <v>1</v>
      </c>
      <c r="Q2334" s="17">
        <f t="shared" si="668"/>
        <v>128</v>
      </c>
      <c r="R2334" s="28">
        <f t="shared" si="656"/>
        <v>1.3434122271444786E+39</v>
      </c>
      <c r="S2334" s="10">
        <f t="shared" si="664"/>
        <v>9.328011870241637</v>
      </c>
      <c r="T2334" s="10">
        <f t="shared" si="665"/>
        <v>52057.705389414434</v>
      </c>
      <c r="U2334" s="38">
        <f t="shared" si="657"/>
        <v>2.3487091189067387E+69</v>
      </c>
      <c r="V2334" s="6">
        <f t="shared" si="658"/>
        <v>0</v>
      </c>
    </row>
    <row r="2335" spans="2:22" x14ac:dyDescent="0.3">
      <c r="B2335" s="27">
        <v>2333</v>
      </c>
      <c r="C2335" s="70">
        <f t="shared" si="669"/>
        <v>2.3203948096365168E+31</v>
      </c>
      <c r="D2335" s="19">
        <f t="shared" si="659"/>
        <v>9.9035203142830422E+27</v>
      </c>
      <c r="E2335" s="8">
        <f t="shared" si="666"/>
        <v>3.3340304496028894E+70</v>
      </c>
      <c r="F2335" s="17">
        <f t="shared" si="652"/>
        <v>1.07</v>
      </c>
      <c r="G2335" s="17">
        <f t="shared" si="653"/>
        <v>70.522969561908937</v>
      </c>
      <c r="H2335" s="21">
        <f t="shared" si="654"/>
        <v>2.3203948096365168E+32</v>
      </c>
      <c r="I2335" s="22">
        <f t="shared" si="655"/>
        <v>32.365561885347212</v>
      </c>
      <c r="J2335" s="23">
        <f t="shared" si="660"/>
        <v>2.6107910928923471E+67</v>
      </c>
      <c r="K2335" s="22">
        <f t="shared" si="661"/>
        <v>67.41677212236533</v>
      </c>
      <c r="L2335" s="17">
        <v>1</v>
      </c>
      <c r="M2335" s="17">
        <f t="shared" si="667"/>
        <v>1.1251495142334507E+35</v>
      </c>
      <c r="N2335" s="17">
        <f t="shared" si="662"/>
        <v>10</v>
      </c>
      <c r="O2335" s="17">
        <f t="shared" si="663"/>
        <v>116.437600046154</v>
      </c>
      <c r="P2335" s="17">
        <v>1</v>
      </c>
      <c r="Q2335" s="17">
        <f t="shared" si="668"/>
        <v>128</v>
      </c>
      <c r="R2335" s="28">
        <f t="shared" si="656"/>
        <v>1.4368375742596821E+39</v>
      </c>
      <c r="S2335" s="10">
        <f t="shared" si="664"/>
        <v>9.9767127896343695</v>
      </c>
      <c r="T2335" s="10">
        <f t="shared" si="665"/>
        <v>52067.682102204068</v>
      </c>
      <c r="U2335" s="38">
        <f t="shared" si="657"/>
        <v>2.3497119836031124E+69</v>
      </c>
      <c r="V2335" s="6">
        <f t="shared" si="658"/>
        <v>0</v>
      </c>
    </row>
    <row r="2336" spans="2:22" x14ac:dyDescent="0.3">
      <c r="B2336" s="27">
        <v>2334</v>
      </c>
      <c r="C2336" s="70">
        <f t="shared" si="669"/>
        <v>2.3213851616679451E+31</v>
      </c>
      <c r="D2336" s="19">
        <f t="shared" si="659"/>
        <v>9.9035203142830422E+27</v>
      </c>
      <c r="E2336" s="8">
        <f t="shared" si="666"/>
        <v>3.5674125810750916E+70</v>
      </c>
      <c r="F2336" s="17">
        <f t="shared" si="652"/>
        <v>1.07</v>
      </c>
      <c r="G2336" s="17">
        <f t="shared" si="653"/>
        <v>70.552353339594148</v>
      </c>
      <c r="H2336" s="21">
        <f t="shared" si="654"/>
        <v>2.3213851616679451E+32</v>
      </c>
      <c r="I2336" s="22">
        <f t="shared" si="655"/>
        <v>32.365747204096301</v>
      </c>
      <c r="J2336" s="23">
        <f t="shared" si="660"/>
        <v>2.6119053869994287E+67</v>
      </c>
      <c r="K2336" s="22">
        <f t="shared" si="661"/>
        <v>67.41695744111442</v>
      </c>
      <c r="L2336" s="17">
        <v>1</v>
      </c>
      <c r="M2336" s="17">
        <f t="shared" si="667"/>
        <v>1.1251495142334507E+35</v>
      </c>
      <c r="N2336" s="17">
        <f t="shared" si="662"/>
        <v>10</v>
      </c>
      <c r="O2336" s="17">
        <f t="shared" si="663"/>
        <v>116.437600046154</v>
      </c>
      <c r="P2336" s="17">
        <v>1</v>
      </c>
      <c r="Q2336" s="17">
        <f t="shared" si="668"/>
        <v>128</v>
      </c>
      <c r="R2336" s="28">
        <f t="shared" si="656"/>
        <v>1.5367603101726815E+39</v>
      </c>
      <c r="S2336" s="10">
        <f t="shared" si="664"/>
        <v>10.670528468746273</v>
      </c>
      <c r="T2336" s="10">
        <f t="shared" si="665"/>
        <v>52078.352630672816</v>
      </c>
      <c r="U2336" s="38">
        <f t="shared" si="657"/>
        <v>2.3507148482994857E+69</v>
      </c>
      <c r="V2336" s="6">
        <f t="shared" si="658"/>
        <v>0</v>
      </c>
    </row>
    <row r="2337" spans="2:22" x14ac:dyDescent="0.3">
      <c r="B2337" s="27">
        <v>2335</v>
      </c>
      <c r="C2337" s="70">
        <f t="shared" si="669"/>
        <v>2.3223755136993734E+31</v>
      </c>
      <c r="D2337" s="19">
        <f t="shared" si="659"/>
        <v>9.9035203142830422E+27</v>
      </c>
      <c r="E2337" s="8">
        <f t="shared" si="666"/>
        <v>3.8171314617503485E+70</v>
      </c>
      <c r="F2337" s="17">
        <f t="shared" si="652"/>
        <v>1.07</v>
      </c>
      <c r="G2337" s="17">
        <f t="shared" si="653"/>
        <v>70.58173711727936</v>
      </c>
      <c r="H2337" s="21">
        <f t="shared" si="654"/>
        <v>2.3223755136993734E+32</v>
      </c>
      <c r="I2337" s="22">
        <f t="shared" si="655"/>
        <v>32.365932443801356</v>
      </c>
      <c r="J2337" s="23">
        <f t="shared" si="660"/>
        <v>2.6130196811065105E+67</v>
      </c>
      <c r="K2337" s="22">
        <f t="shared" si="661"/>
        <v>67.417142680819467</v>
      </c>
      <c r="L2337" s="17">
        <v>1</v>
      </c>
      <c r="M2337" s="17">
        <f t="shared" si="667"/>
        <v>1.1251495142334507E+35</v>
      </c>
      <c r="N2337" s="17">
        <f t="shared" si="662"/>
        <v>10</v>
      </c>
      <c r="O2337" s="17">
        <f t="shared" si="663"/>
        <v>116.437600046154</v>
      </c>
      <c r="P2337" s="17">
        <v>1</v>
      </c>
      <c r="Q2337" s="17">
        <f t="shared" si="668"/>
        <v>128</v>
      </c>
      <c r="R2337" s="28">
        <f t="shared" si="656"/>
        <v>1.6436323235556074E+39</v>
      </c>
      <c r="S2337" s="10">
        <f t="shared" si="664"/>
        <v>11.412596606351025</v>
      </c>
      <c r="T2337" s="10">
        <f t="shared" si="665"/>
        <v>52089.765227279167</v>
      </c>
      <c r="U2337" s="38">
        <f t="shared" si="657"/>
        <v>2.3517177129958593E+69</v>
      </c>
      <c r="V2337" s="6">
        <f t="shared" si="658"/>
        <v>0</v>
      </c>
    </row>
    <row r="2338" spans="2:22" x14ac:dyDescent="0.3">
      <c r="B2338" s="27">
        <v>2336</v>
      </c>
      <c r="C2338" s="70">
        <f t="shared" si="669"/>
        <v>2.3233658657308017E+31</v>
      </c>
      <c r="D2338" s="19">
        <f t="shared" si="659"/>
        <v>9.9035203142830422E+27</v>
      </c>
      <c r="E2338" s="8">
        <f t="shared" si="666"/>
        <v>4.0843306640728732E+70</v>
      </c>
      <c r="F2338" s="17">
        <f t="shared" si="652"/>
        <v>1.07</v>
      </c>
      <c r="G2338" s="17">
        <f t="shared" si="653"/>
        <v>70.611120894964571</v>
      </c>
      <c r="H2338" s="21">
        <f t="shared" si="654"/>
        <v>2.3233658657308017E+32</v>
      </c>
      <c r="I2338" s="22">
        <f t="shared" si="655"/>
        <v>32.366117604529762</v>
      </c>
      <c r="J2338" s="23">
        <f t="shared" si="660"/>
        <v>2.614133975213592E+67</v>
      </c>
      <c r="K2338" s="22">
        <f t="shared" si="661"/>
        <v>67.417327841547873</v>
      </c>
      <c r="L2338" s="17">
        <v>1</v>
      </c>
      <c r="M2338" s="17">
        <f t="shared" si="667"/>
        <v>1.1251495142334507E+35</v>
      </c>
      <c r="N2338" s="17">
        <f t="shared" si="662"/>
        <v>10</v>
      </c>
      <c r="O2338" s="17">
        <f t="shared" si="663"/>
        <v>116.437600046154</v>
      </c>
      <c r="P2338" s="17">
        <v>1</v>
      </c>
      <c r="Q2338" s="17">
        <f t="shared" si="668"/>
        <v>128</v>
      </c>
      <c r="R2338" s="28">
        <f t="shared" si="656"/>
        <v>1.7579369329281979E+39</v>
      </c>
      <c r="S2338" s="10">
        <f t="shared" si="664"/>
        <v>12.206273135049308</v>
      </c>
      <c r="T2338" s="10">
        <f t="shared" si="665"/>
        <v>52101.97150041422</v>
      </c>
      <c r="U2338" s="38">
        <f t="shared" si="657"/>
        <v>2.352720577692233E+69</v>
      </c>
      <c r="V2338" s="6">
        <f t="shared" si="658"/>
        <v>0</v>
      </c>
    </row>
    <row r="2339" spans="2:22" x14ac:dyDescent="0.3">
      <c r="B2339" s="27">
        <v>2337</v>
      </c>
      <c r="C2339" s="70">
        <f t="shared" si="669"/>
        <v>2.32435621776223E+31</v>
      </c>
      <c r="D2339" s="19">
        <f t="shared" si="659"/>
        <v>9.9035203142830422E+27</v>
      </c>
      <c r="E2339" s="8">
        <f t="shared" si="666"/>
        <v>4.3702338105579744E+70</v>
      </c>
      <c r="F2339" s="17">
        <f t="shared" si="652"/>
        <v>1.07</v>
      </c>
      <c r="G2339" s="17">
        <f t="shared" si="653"/>
        <v>70.640504672649783</v>
      </c>
      <c r="H2339" s="21">
        <f t="shared" si="654"/>
        <v>2.32435621776223E+32</v>
      </c>
      <c r="I2339" s="22">
        <f t="shared" si="655"/>
        <v>32.366302686348845</v>
      </c>
      <c r="J2339" s="23">
        <f t="shared" si="660"/>
        <v>2.6152482693206738E+67</v>
      </c>
      <c r="K2339" s="22">
        <f t="shared" si="661"/>
        <v>67.417512923366957</v>
      </c>
      <c r="L2339" s="17">
        <v>1</v>
      </c>
      <c r="M2339" s="17">
        <f t="shared" si="667"/>
        <v>1.1251495142334507E+35</v>
      </c>
      <c r="N2339" s="17">
        <f t="shared" si="662"/>
        <v>10</v>
      </c>
      <c r="O2339" s="17">
        <f t="shared" si="663"/>
        <v>116.437600046154</v>
      </c>
      <c r="P2339" s="17">
        <v>1</v>
      </c>
      <c r="Q2339" s="17">
        <f t="shared" si="668"/>
        <v>128</v>
      </c>
      <c r="R2339" s="28">
        <f t="shared" si="656"/>
        <v>1.8801910727631108E+39</v>
      </c>
      <c r="S2339" s="10">
        <f t="shared" si="664"/>
        <v>13.055147400538335</v>
      </c>
      <c r="T2339" s="10">
        <f t="shared" si="665"/>
        <v>52115.026647814761</v>
      </c>
      <c r="U2339" s="38">
        <f t="shared" si="657"/>
        <v>2.3537234423886066E+69</v>
      </c>
      <c r="V2339" s="6">
        <f t="shared" si="658"/>
        <v>0</v>
      </c>
    </row>
    <row r="2340" spans="2:22" x14ac:dyDescent="0.3">
      <c r="B2340" s="27">
        <v>2338</v>
      </c>
      <c r="C2340" s="70">
        <f t="shared" si="669"/>
        <v>2.3253465697936583E+31</v>
      </c>
      <c r="D2340" s="19">
        <f t="shared" si="659"/>
        <v>9.9035203142830422E+27</v>
      </c>
      <c r="E2340" s="8">
        <f t="shared" si="666"/>
        <v>4.6761501772970327E+70</v>
      </c>
      <c r="F2340" s="17">
        <f t="shared" si="652"/>
        <v>1.07</v>
      </c>
      <c r="G2340" s="17">
        <f t="shared" si="653"/>
        <v>70.669888450334994</v>
      </c>
      <c r="H2340" s="21">
        <f t="shared" si="654"/>
        <v>2.3253465697936583E+32</v>
      </c>
      <c r="I2340" s="22">
        <f t="shared" si="655"/>
        <v>32.36648768932583</v>
      </c>
      <c r="J2340" s="23">
        <f t="shared" si="660"/>
        <v>2.6163625634277554E+67</v>
      </c>
      <c r="K2340" s="22">
        <f t="shared" si="661"/>
        <v>67.417697926343948</v>
      </c>
      <c r="L2340" s="17">
        <v>1</v>
      </c>
      <c r="M2340" s="17">
        <f t="shared" si="667"/>
        <v>1.1251495142334507E+35</v>
      </c>
      <c r="N2340" s="17">
        <f t="shared" si="662"/>
        <v>10</v>
      </c>
      <c r="O2340" s="17">
        <f t="shared" si="663"/>
        <v>116.437600046154</v>
      </c>
      <c r="P2340" s="17">
        <v>1</v>
      </c>
      <c r="Q2340" s="17">
        <f t="shared" si="668"/>
        <v>128</v>
      </c>
      <c r="R2340" s="28">
        <f t="shared" si="656"/>
        <v>2.0109476316521606E+39</v>
      </c>
      <c r="S2340" s="10">
        <f t="shared" si="664"/>
        <v>13.963058396719727</v>
      </c>
      <c r="T2340" s="10">
        <f t="shared" si="665"/>
        <v>52128.989706211483</v>
      </c>
      <c r="U2340" s="38">
        <f t="shared" si="657"/>
        <v>2.3547263070849799E+69</v>
      </c>
      <c r="V2340" s="6">
        <f t="shared" si="658"/>
        <v>0</v>
      </c>
    </row>
    <row r="2341" spans="2:22" x14ac:dyDescent="0.3">
      <c r="B2341" s="27">
        <v>2339</v>
      </c>
      <c r="C2341" s="70">
        <f t="shared" si="669"/>
        <v>2.3263369218250866E+31</v>
      </c>
      <c r="D2341" s="19">
        <f t="shared" si="659"/>
        <v>9.9035203142830422E+27</v>
      </c>
      <c r="E2341" s="8">
        <f t="shared" si="666"/>
        <v>5.0034806897078254E+70</v>
      </c>
      <c r="F2341" s="17">
        <f t="shared" si="652"/>
        <v>1.07</v>
      </c>
      <c r="G2341" s="17">
        <f t="shared" si="653"/>
        <v>70.699272228020192</v>
      </c>
      <c r="H2341" s="21">
        <f t="shared" si="654"/>
        <v>2.3263369218250866E+32</v>
      </c>
      <c r="I2341" s="22">
        <f t="shared" si="655"/>
        <v>32.366672613527854</v>
      </c>
      <c r="J2341" s="23">
        <f t="shared" si="660"/>
        <v>2.6174768575348372E+67</v>
      </c>
      <c r="K2341" s="22">
        <f t="shared" si="661"/>
        <v>67.417882850545965</v>
      </c>
      <c r="L2341" s="17">
        <v>1</v>
      </c>
      <c r="M2341" s="17">
        <f t="shared" si="667"/>
        <v>1.1251495142334507E+35</v>
      </c>
      <c r="N2341" s="17">
        <f t="shared" si="662"/>
        <v>10</v>
      </c>
      <c r="O2341" s="17">
        <f t="shared" si="663"/>
        <v>116.437600046154</v>
      </c>
      <c r="P2341" s="17">
        <v>1</v>
      </c>
      <c r="Q2341" s="17">
        <f t="shared" si="668"/>
        <v>128</v>
      </c>
      <c r="R2341" s="28">
        <f t="shared" si="656"/>
        <v>2.1507979531109503E+39</v>
      </c>
      <c r="S2341" s="10">
        <f t="shared" si="664"/>
        <v>14.934112130090581</v>
      </c>
      <c r="T2341" s="10">
        <f t="shared" si="665"/>
        <v>52143.923818341573</v>
      </c>
      <c r="U2341" s="38">
        <f t="shared" si="657"/>
        <v>2.3557291717813535E+69</v>
      </c>
      <c r="V2341" s="6">
        <f t="shared" si="658"/>
        <v>0</v>
      </c>
    </row>
    <row r="2342" spans="2:22" x14ac:dyDescent="0.3">
      <c r="B2342" s="27">
        <v>2340</v>
      </c>
      <c r="C2342" s="70">
        <f t="shared" si="669"/>
        <v>2.3273272738565149E+31</v>
      </c>
      <c r="D2342" s="19">
        <f t="shared" si="659"/>
        <v>9.9035203142830422E+27</v>
      </c>
      <c r="E2342" s="8">
        <f t="shared" si="666"/>
        <v>5.3537243379873736E+70</v>
      </c>
      <c r="F2342" s="17">
        <f t="shared" si="652"/>
        <v>1.07</v>
      </c>
      <c r="G2342" s="17">
        <f t="shared" si="653"/>
        <v>70.728656005705403</v>
      </c>
      <c r="H2342" s="21">
        <f t="shared" si="654"/>
        <v>2.3273272738565149E+32</v>
      </c>
      <c r="I2342" s="22">
        <f t="shared" si="655"/>
        <v>32.366857459021986</v>
      </c>
      <c r="J2342" s="23">
        <f t="shared" si="660"/>
        <v>2.6185911516419187E+67</v>
      </c>
      <c r="K2342" s="22">
        <f t="shared" si="661"/>
        <v>67.418067696040097</v>
      </c>
      <c r="L2342" s="17">
        <v>1</v>
      </c>
      <c r="M2342" s="17">
        <f t="shared" si="667"/>
        <v>1.1251495142334507E+35</v>
      </c>
      <c r="N2342" s="17">
        <f t="shared" si="662"/>
        <v>10</v>
      </c>
      <c r="O2342" s="17">
        <f t="shared" si="663"/>
        <v>116.437600046154</v>
      </c>
      <c r="P2342" s="17">
        <v>1</v>
      </c>
      <c r="Q2342" s="17">
        <f t="shared" si="668"/>
        <v>128</v>
      </c>
      <c r="R2342" s="28">
        <f t="shared" si="656"/>
        <v>2.300374510335173E+39</v>
      </c>
      <c r="S2342" s="10">
        <f t="shared" si="664"/>
        <v>15.972700191971732</v>
      </c>
      <c r="T2342" s="10">
        <f t="shared" si="665"/>
        <v>52159.896518533547</v>
      </c>
      <c r="U2342" s="38">
        <f t="shared" si="657"/>
        <v>2.3567320364777268E+69</v>
      </c>
      <c r="V2342" s="6">
        <f t="shared" si="658"/>
        <v>0</v>
      </c>
    </row>
    <row r="2343" spans="2:22" x14ac:dyDescent="0.3">
      <c r="B2343" s="27">
        <v>2341</v>
      </c>
      <c r="C2343" s="70">
        <f t="shared" si="669"/>
        <v>2.3283176258879432E+31</v>
      </c>
      <c r="D2343" s="19">
        <f t="shared" si="659"/>
        <v>9.9035203142830422E+27</v>
      </c>
      <c r="E2343" s="8">
        <f t="shared" si="666"/>
        <v>5.7284850416464895E+70</v>
      </c>
      <c r="F2343" s="17">
        <f t="shared" si="652"/>
        <v>1.07</v>
      </c>
      <c r="G2343" s="17">
        <f t="shared" si="653"/>
        <v>70.758039783390615</v>
      </c>
      <c r="H2343" s="21">
        <f t="shared" si="654"/>
        <v>2.3283176258879432E+32</v>
      </c>
      <c r="I2343" s="22">
        <f t="shared" si="655"/>
        <v>32.367042225875188</v>
      </c>
      <c r="J2343" s="23">
        <f t="shared" si="660"/>
        <v>2.6197054457490005E+67</v>
      </c>
      <c r="K2343" s="22">
        <f t="shared" si="661"/>
        <v>67.418252462893307</v>
      </c>
      <c r="L2343" s="17">
        <v>1</v>
      </c>
      <c r="M2343" s="17">
        <f t="shared" si="667"/>
        <v>1.1251495142334507E+35</v>
      </c>
      <c r="N2343" s="17">
        <f t="shared" si="662"/>
        <v>10</v>
      </c>
      <c r="O2343" s="17">
        <f t="shared" si="663"/>
        <v>116.437600046154</v>
      </c>
      <c r="P2343" s="17">
        <v>1</v>
      </c>
      <c r="Q2343" s="17">
        <f t="shared" si="668"/>
        <v>128</v>
      </c>
      <c r="R2343" s="28">
        <f t="shared" si="656"/>
        <v>2.460353767008844E+39</v>
      </c>
      <c r="S2343" s="10">
        <f t="shared" si="664"/>
        <v>17.083519622591627</v>
      </c>
      <c r="T2343" s="10">
        <f t="shared" si="665"/>
        <v>52176.980038156136</v>
      </c>
      <c r="U2343" s="38">
        <f t="shared" si="657"/>
        <v>2.3577349011741005E+69</v>
      </c>
      <c r="V2343" s="6">
        <f t="shared" si="658"/>
        <v>0</v>
      </c>
    </row>
    <row r="2344" spans="2:22" x14ac:dyDescent="0.3">
      <c r="B2344" s="27">
        <v>2342</v>
      </c>
      <c r="C2344" s="70">
        <f t="shared" si="669"/>
        <v>2.3293079779193715E+31</v>
      </c>
      <c r="D2344" s="19">
        <f t="shared" si="659"/>
        <v>9.9035203142830422E+27</v>
      </c>
      <c r="E2344" s="8">
        <f t="shared" si="666"/>
        <v>6.1294789945617446E+70</v>
      </c>
      <c r="F2344" s="17">
        <f t="shared" ref="F2344:F2407" si="670">$Y$4</f>
        <v>1.07</v>
      </c>
      <c r="G2344" s="17">
        <f t="shared" si="653"/>
        <v>70.787423561075826</v>
      </c>
      <c r="H2344" s="21">
        <f t="shared" si="654"/>
        <v>2.3293079779193715E+32</v>
      </c>
      <c r="I2344" s="22">
        <f t="shared" si="655"/>
        <v>32.367226914154351</v>
      </c>
      <c r="J2344" s="23">
        <f t="shared" si="660"/>
        <v>2.6208197398560821E+67</v>
      </c>
      <c r="K2344" s="22">
        <f t="shared" si="661"/>
        <v>67.418437151172469</v>
      </c>
      <c r="L2344" s="17">
        <v>1</v>
      </c>
      <c r="M2344" s="17">
        <f t="shared" si="667"/>
        <v>1.1251495142334507E+35</v>
      </c>
      <c r="N2344" s="17">
        <f t="shared" si="662"/>
        <v>10</v>
      </c>
      <c r="O2344" s="17">
        <f t="shared" si="663"/>
        <v>116.437600046154</v>
      </c>
      <c r="P2344" s="17">
        <v>1</v>
      </c>
      <c r="Q2344" s="17">
        <f t="shared" si="668"/>
        <v>128</v>
      </c>
      <c r="R2344" s="28">
        <f t="shared" si="656"/>
        <v>2.6314592371064791E+39</v>
      </c>
      <c r="S2344" s="10">
        <f t="shared" si="664"/>
        <v>18.271594156888959</v>
      </c>
      <c r="T2344" s="10">
        <f t="shared" si="665"/>
        <v>52195.251632313026</v>
      </c>
      <c r="U2344" s="38">
        <f t="shared" si="657"/>
        <v>2.3587377658704737E+69</v>
      </c>
      <c r="V2344" s="6">
        <f t="shared" si="658"/>
        <v>0</v>
      </c>
    </row>
    <row r="2345" spans="2:22" x14ac:dyDescent="0.3">
      <c r="B2345" s="27">
        <v>2343</v>
      </c>
      <c r="C2345" s="70">
        <f t="shared" si="669"/>
        <v>2.3302983299507998E+31</v>
      </c>
      <c r="D2345" s="19">
        <f t="shared" si="659"/>
        <v>9.9035203142830422E+27</v>
      </c>
      <c r="E2345" s="8">
        <f t="shared" si="666"/>
        <v>6.5585425241810674E+70</v>
      </c>
      <c r="F2345" s="17">
        <f t="shared" si="670"/>
        <v>1.07</v>
      </c>
      <c r="G2345" s="17">
        <f t="shared" si="653"/>
        <v>70.816807338761038</v>
      </c>
      <c r="H2345" s="21">
        <f t="shared" si="654"/>
        <v>2.3302983299507998E+32</v>
      </c>
      <c r="I2345" s="22">
        <f t="shared" si="655"/>
        <v>32.367411523926272</v>
      </c>
      <c r="J2345" s="23">
        <f t="shared" si="660"/>
        <v>2.6219340339631639E+67</v>
      </c>
      <c r="K2345" s="22">
        <f t="shared" si="661"/>
        <v>67.41862176094439</v>
      </c>
      <c r="L2345" s="17">
        <v>1</v>
      </c>
      <c r="M2345" s="17">
        <f t="shared" si="667"/>
        <v>1.1251495142334507E+35</v>
      </c>
      <c r="N2345" s="17">
        <f t="shared" si="662"/>
        <v>10</v>
      </c>
      <c r="O2345" s="17">
        <f t="shared" si="663"/>
        <v>116.437600046154</v>
      </c>
      <c r="P2345" s="17">
        <v>1</v>
      </c>
      <c r="Q2345" s="17">
        <f t="shared" si="668"/>
        <v>128</v>
      </c>
      <c r="R2345" s="28">
        <f t="shared" si="656"/>
        <v>2.8144647575315131E+39</v>
      </c>
      <c r="S2345" s="10">
        <f t="shared" si="664"/>
        <v>19.542296948148334</v>
      </c>
      <c r="T2345" s="10">
        <f t="shared" si="665"/>
        <v>52214.793929261177</v>
      </c>
      <c r="U2345" s="38">
        <f t="shared" si="657"/>
        <v>2.3597406305668474E+69</v>
      </c>
      <c r="V2345" s="6">
        <f t="shared" si="658"/>
        <v>0</v>
      </c>
    </row>
    <row r="2346" spans="2:22" x14ac:dyDescent="0.3">
      <c r="B2346" s="27">
        <v>2344</v>
      </c>
      <c r="C2346" s="70">
        <f t="shared" si="669"/>
        <v>2.3312886819822281E+31</v>
      </c>
      <c r="D2346" s="19">
        <f t="shared" si="659"/>
        <v>9.9035203142830422E+27</v>
      </c>
      <c r="E2346" s="8">
        <f t="shared" si="666"/>
        <v>7.017640500873742E+70</v>
      </c>
      <c r="F2346" s="17">
        <f t="shared" si="670"/>
        <v>1.07</v>
      </c>
      <c r="G2346" s="17">
        <f t="shared" si="653"/>
        <v>70.846191116446249</v>
      </c>
      <c r="H2346" s="21">
        <f t="shared" si="654"/>
        <v>2.3312886819822281E+32</v>
      </c>
      <c r="I2346" s="22">
        <f t="shared" si="655"/>
        <v>32.367596055257664</v>
      </c>
      <c r="J2346" s="23">
        <f t="shared" si="660"/>
        <v>2.6230483280702454E+67</v>
      </c>
      <c r="K2346" s="22">
        <f t="shared" si="661"/>
        <v>67.418806292275775</v>
      </c>
      <c r="L2346" s="17">
        <v>1</v>
      </c>
      <c r="M2346" s="17">
        <f t="shared" si="667"/>
        <v>1.1251495142334507E+35</v>
      </c>
      <c r="N2346" s="17">
        <f t="shared" si="662"/>
        <v>10</v>
      </c>
      <c r="O2346" s="17">
        <f t="shared" si="663"/>
        <v>116.437600046154</v>
      </c>
      <c r="P2346" s="17">
        <v>1</v>
      </c>
      <c r="Q2346" s="17">
        <f t="shared" si="668"/>
        <v>128</v>
      </c>
      <c r="R2346" s="28">
        <f t="shared" si="656"/>
        <v>3.0101979883962043E+39</v>
      </c>
      <c r="S2346" s="10">
        <f t="shared" si="664"/>
        <v>20.90137487226956</v>
      </c>
      <c r="T2346" s="10">
        <f t="shared" si="665"/>
        <v>52235.695304133449</v>
      </c>
      <c r="U2346" s="38">
        <f t="shared" si="657"/>
        <v>2.3607434952632211E+69</v>
      </c>
      <c r="V2346" s="6">
        <f t="shared" si="658"/>
        <v>0</v>
      </c>
    </row>
    <row r="2347" spans="2:22" x14ac:dyDescent="0.3">
      <c r="B2347" s="27">
        <v>2345</v>
      </c>
      <c r="C2347" s="70">
        <f t="shared" si="669"/>
        <v>2.3322790340136564E+31</v>
      </c>
      <c r="D2347" s="19">
        <f t="shared" si="659"/>
        <v>9.9035203142830422E+27</v>
      </c>
      <c r="E2347" s="8">
        <f t="shared" si="666"/>
        <v>7.5088753359349042E+70</v>
      </c>
      <c r="F2347" s="17">
        <f t="shared" si="670"/>
        <v>1.07</v>
      </c>
      <c r="G2347" s="17">
        <f t="shared" si="653"/>
        <v>70.875574894131461</v>
      </c>
      <c r="H2347" s="21">
        <f t="shared" si="654"/>
        <v>2.3322790340136564E+32</v>
      </c>
      <c r="I2347" s="22">
        <f t="shared" si="655"/>
        <v>32.367780508215169</v>
      </c>
      <c r="J2347" s="23">
        <f t="shared" si="660"/>
        <v>2.6241626221773269E+67</v>
      </c>
      <c r="K2347" s="22">
        <f t="shared" si="661"/>
        <v>67.418990745233273</v>
      </c>
      <c r="L2347" s="17">
        <v>1</v>
      </c>
      <c r="M2347" s="17">
        <f t="shared" si="667"/>
        <v>1.1251495142334507E+35</v>
      </c>
      <c r="N2347" s="17">
        <f t="shared" si="662"/>
        <v>10</v>
      </c>
      <c r="O2347" s="17">
        <f t="shared" si="663"/>
        <v>116.437600046154</v>
      </c>
      <c r="P2347" s="17">
        <v>1</v>
      </c>
      <c r="Q2347" s="17">
        <f t="shared" si="668"/>
        <v>128</v>
      </c>
      <c r="R2347" s="28">
        <f t="shared" si="656"/>
        <v>3.2195441567781711E+39</v>
      </c>
      <c r="S2347" s="10">
        <f t="shared" si="664"/>
        <v>22.354974522622136</v>
      </c>
      <c r="T2347" s="10">
        <f t="shared" si="665"/>
        <v>52258.050278656068</v>
      </c>
      <c r="U2347" s="38">
        <f t="shared" si="657"/>
        <v>2.3617463599595943E+69</v>
      </c>
      <c r="V2347" s="6">
        <f t="shared" si="658"/>
        <v>0</v>
      </c>
    </row>
    <row r="2348" spans="2:22" x14ac:dyDescent="0.3">
      <c r="B2348" s="27">
        <v>2346</v>
      </c>
      <c r="C2348" s="70">
        <f t="shared" si="669"/>
        <v>2.3332693860450847E+31</v>
      </c>
      <c r="D2348" s="19">
        <f t="shared" si="659"/>
        <v>9.9035203142830422E+27</v>
      </c>
      <c r="E2348" s="8">
        <f t="shared" si="666"/>
        <v>8.034496609450348E+70</v>
      </c>
      <c r="F2348" s="17">
        <f t="shared" si="670"/>
        <v>1.07</v>
      </c>
      <c r="G2348" s="17">
        <f t="shared" si="653"/>
        <v>70.904958671816672</v>
      </c>
      <c r="H2348" s="21">
        <f t="shared" si="654"/>
        <v>2.3332693860450847E+32</v>
      </c>
      <c r="I2348" s="22">
        <f t="shared" si="655"/>
        <v>32.367964882865316</v>
      </c>
      <c r="J2348" s="23">
        <f t="shared" si="660"/>
        <v>2.6252769162844088E+67</v>
      </c>
      <c r="K2348" s="22">
        <f t="shared" si="661"/>
        <v>67.419175119883434</v>
      </c>
      <c r="L2348" s="17">
        <v>1</v>
      </c>
      <c r="M2348" s="17">
        <f t="shared" si="667"/>
        <v>1.1251495142334507E+35</v>
      </c>
      <c r="N2348" s="17">
        <f t="shared" si="662"/>
        <v>10</v>
      </c>
      <c r="O2348" s="17">
        <f t="shared" si="663"/>
        <v>116.437600046154</v>
      </c>
      <c r="P2348" s="17">
        <v>1</v>
      </c>
      <c r="Q2348" s="17">
        <f t="shared" si="668"/>
        <v>128</v>
      </c>
      <c r="R2348" s="28">
        <f t="shared" si="656"/>
        <v>3.4434500608902694E+39</v>
      </c>
      <c r="S2348" s="10">
        <f t="shared" si="664"/>
        <v>23.909670013085478</v>
      </c>
      <c r="T2348" s="10">
        <f t="shared" si="665"/>
        <v>52281.959948669151</v>
      </c>
      <c r="U2348" s="38">
        <f t="shared" si="657"/>
        <v>2.362749224655968E+69</v>
      </c>
      <c r="V2348" s="6">
        <f t="shared" si="658"/>
        <v>0</v>
      </c>
    </row>
    <row r="2349" spans="2:22" x14ac:dyDescent="0.3">
      <c r="B2349" s="27">
        <v>2347</v>
      </c>
      <c r="C2349" s="70">
        <f t="shared" si="669"/>
        <v>2.334259738076513E+31</v>
      </c>
      <c r="D2349" s="19">
        <f t="shared" si="659"/>
        <v>9.9035203142830422E+27</v>
      </c>
      <c r="E2349" s="8">
        <f t="shared" si="666"/>
        <v>8.5969113721118725E+70</v>
      </c>
      <c r="F2349" s="17">
        <f t="shared" si="670"/>
        <v>1.07</v>
      </c>
      <c r="G2349" s="17">
        <f t="shared" si="653"/>
        <v>70.93434244950187</v>
      </c>
      <c r="H2349" s="21">
        <f t="shared" si="654"/>
        <v>2.334259738076513E+32</v>
      </c>
      <c r="I2349" s="22">
        <f t="shared" si="655"/>
        <v>32.368149179274575</v>
      </c>
      <c r="J2349" s="23">
        <f t="shared" si="660"/>
        <v>2.6263912103914903E+67</v>
      </c>
      <c r="K2349" s="22">
        <f t="shared" si="661"/>
        <v>67.419359416292693</v>
      </c>
      <c r="L2349" s="17">
        <v>1</v>
      </c>
      <c r="M2349" s="17">
        <f t="shared" si="667"/>
        <v>1.1251495142334507E+35</v>
      </c>
      <c r="N2349" s="17">
        <f t="shared" si="662"/>
        <v>10</v>
      </c>
      <c r="O2349" s="17">
        <f t="shared" si="663"/>
        <v>116.437600046154</v>
      </c>
      <c r="P2349" s="17">
        <v>1</v>
      </c>
      <c r="Q2349" s="17">
        <f t="shared" si="668"/>
        <v>128</v>
      </c>
      <c r="R2349" s="28">
        <f t="shared" si="656"/>
        <v>3.6829283527787432E+39</v>
      </c>
      <c r="S2349" s="10">
        <f t="shared" si="664"/>
        <v>25.572492715056192</v>
      </c>
      <c r="T2349" s="10">
        <f t="shared" si="665"/>
        <v>52307.53244138421</v>
      </c>
      <c r="U2349" s="38">
        <f t="shared" si="657"/>
        <v>2.3637520893523413E+69</v>
      </c>
      <c r="V2349" s="6">
        <f t="shared" si="658"/>
        <v>0</v>
      </c>
    </row>
    <row r="2350" spans="2:22" x14ac:dyDescent="0.3">
      <c r="B2350" s="27">
        <v>2348</v>
      </c>
      <c r="C2350" s="70">
        <f t="shared" si="669"/>
        <v>2.3352500901079414E+31</v>
      </c>
      <c r="D2350" s="19">
        <f t="shared" si="659"/>
        <v>9.9035203142830422E+27</v>
      </c>
      <c r="E2350" s="8">
        <f t="shared" si="666"/>
        <v>9.1986951681597047E+70</v>
      </c>
      <c r="F2350" s="17">
        <f t="shared" si="670"/>
        <v>1.07</v>
      </c>
      <c r="G2350" s="17">
        <f t="shared" si="653"/>
        <v>70.963726227187081</v>
      </c>
      <c r="H2350" s="21">
        <f t="shared" si="654"/>
        <v>2.3352500901079414E+32</v>
      </c>
      <c r="I2350" s="22">
        <f t="shared" si="655"/>
        <v>32.368333397509325</v>
      </c>
      <c r="J2350" s="23">
        <f t="shared" si="660"/>
        <v>2.6275055044985721E+67</v>
      </c>
      <c r="K2350" s="22">
        <f t="shared" si="661"/>
        <v>67.419543634527429</v>
      </c>
      <c r="L2350" s="17">
        <v>1</v>
      </c>
      <c r="M2350" s="17">
        <f t="shared" si="667"/>
        <v>1.1251495142334507E+35</v>
      </c>
      <c r="N2350" s="17">
        <f t="shared" si="662"/>
        <v>10</v>
      </c>
      <c r="O2350" s="17">
        <f t="shared" si="663"/>
        <v>116.437600046154</v>
      </c>
      <c r="P2350" s="17">
        <v>1</v>
      </c>
      <c r="Q2350" s="17">
        <f t="shared" si="668"/>
        <v>128</v>
      </c>
      <c r="R2350" s="28">
        <f t="shared" si="656"/>
        <v>3.9390621189247091E+39</v>
      </c>
      <c r="S2350" s="10">
        <f t="shared" si="664"/>
        <v>27.350963062953593</v>
      </c>
      <c r="T2350" s="10">
        <f t="shared" si="665"/>
        <v>52334.883404447166</v>
      </c>
      <c r="U2350" s="38">
        <f t="shared" si="657"/>
        <v>2.3647549540487149E+69</v>
      </c>
      <c r="V2350" s="6">
        <f t="shared" si="658"/>
        <v>0</v>
      </c>
    </row>
    <row r="2351" spans="2:22" x14ac:dyDescent="0.3">
      <c r="B2351" s="27">
        <v>2349</v>
      </c>
      <c r="C2351" s="70">
        <f t="shared" si="669"/>
        <v>2.3362404421393697E+31</v>
      </c>
      <c r="D2351" s="19">
        <f t="shared" si="659"/>
        <v>9.9035203142830422E+27</v>
      </c>
      <c r="E2351" s="8">
        <f t="shared" si="666"/>
        <v>9.8426038299308848E+70</v>
      </c>
      <c r="F2351" s="17">
        <f t="shared" si="670"/>
        <v>1.07</v>
      </c>
      <c r="G2351" s="17">
        <f t="shared" si="653"/>
        <v>70.993110004872293</v>
      </c>
      <c r="H2351" s="21">
        <f t="shared" si="654"/>
        <v>2.3362404421393697E+32</v>
      </c>
      <c r="I2351" s="22">
        <f t="shared" si="655"/>
        <v>32.368517537635846</v>
      </c>
      <c r="J2351" s="23">
        <f t="shared" si="660"/>
        <v>2.6286197986056537E+67</v>
      </c>
      <c r="K2351" s="22">
        <f t="shared" si="661"/>
        <v>67.419727774653964</v>
      </c>
      <c r="L2351" s="17">
        <v>1</v>
      </c>
      <c r="M2351" s="17">
        <f t="shared" si="667"/>
        <v>1.1251495142334507E+35</v>
      </c>
      <c r="N2351" s="17">
        <f t="shared" si="662"/>
        <v>10</v>
      </c>
      <c r="O2351" s="17">
        <f t="shared" si="663"/>
        <v>116.437600046154</v>
      </c>
      <c r="P2351" s="17">
        <v>1</v>
      </c>
      <c r="Q2351" s="17">
        <f t="shared" si="668"/>
        <v>128</v>
      </c>
      <c r="R2351" s="28">
        <f t="shared" si="656"/>
        <v>4.2130097794718852E+39</v>
      </c>
      <c r="S2351" s="10">
        <f t="shared" si="664"/>
        <v>29.253124572113482</v>
      </c>
      <c r="T2351" s="10">
        <f t="shared" si="665"/>
        <v>52364.136529019277</v>
      </c>
      <c r="U2351" s="38">
        <f t="shared" si="657"/>
        <v>2.3657578187450882E+69</v>
      </c>
      <c r="V2351" s="6">
        <f t="shared" si="658"/>
        <v>0</v>
      </c>
    </row>
    <row r="2352" spans="2:22" x14ac:dyDescent="0.3">
      <c r="B2352" s="27">
        <v>2350</v>
      </c>
      <c r="C2352" s="70">
        <f t="shared" si="669"/>
        <v>4.6744615883415959E+31</v>
      </c>
      <c r="D2352" s="19">
        <f t="shared" si="659"/>
        <v>1.9807040628566084E+28</v>
      </c>
      <c r="E2352" s="8">
        <f t="shared" si="666"/>
        <v>1.0531586098026047E+71</v>
      </c>
      <c r="F2352" s="17">
        <f t="shared" si="670"/>
        <v>1.07</v>
      </c>
      <c r="G2352" s="17">
        <f t="shared" si="653"/>
        <v>71.022493782557504</v>
      </c>
      <c r="H2352" s="21">
        <f t="shared" si="654"/>
        <v>4.6744615883415959E+32</v>
      </c>
      <c r="I2352" s="22">
        <f t="shared" si="655"/>
        <v>32.669731595384341</v>
      </c>
      <c r="J2352" s="23">
        <f t="shared" si="660"/>
        <v>1.5778404556276415E+68</v>
      </c>
      <c r="K2352" s="22">
        <f t="shared" si="661"/>
        <v>68.198063087122122</v>
      </c>
      <c r="L2352" s="17">
        <v>3</v>
      </c>
      <c r="M2352" s="17">
        <f t="shared" si="667"/>
        <v>3.3754485427003524E+35</v>
      </c>
      <c r="N2352" s="17">
        <f t="shared" si="662"/>
        <v>30</v>
      </c>
      <c r="O2352" s="17">
        <f t="shared" si="663"/>
        <v>118.02256254687516</v>
      </c>
      <c r="P2352" s="17">
        <v>1</v>
      </c>
      <c r="Q2352" s="17">
        <f t="shared" si="668"/>
        <v>128</v>
      </c>
      <c r="R2352" s="28">
        <f t="shared" si="656"/>
        <v>2.253005164122536E+39</v>
      </c>
      <c r="S2352" s="10">
        <f t="shared" si="664"/>
        <v>5.2145967038283043</v>
      </c>
      <c r="T2352" s="10">
        <f t="shared" si="665"/>
        <v>52459.351125723108</v>
      </c>
      <c r="U2352" s="38">
        <f t="shared" si="657"/>
        <v>1.4200564100648772E+70</v>
      </c>
      <c r="V2352" s="6">
        <f t="shared" si="658"/>
        <v>90</v>
      </c>
    </row>
    <row r="2353" spans="2:22" x14ac:dyDescent="0.3">
      <c r="B2353" s="27">
        <v>2351</v>
      </c>
      <c r="C2353" s="70">
        <f t="shared" si="669"/>
        <v>4.6764422924044525E+31</v>
      </c>
      <c r="D2353" s="19">
        <f t="shared" si="659"/>
        <v>1.9807040628566084E+28</v>
      </c>
      <c r="E2353" s="8">
        <f t="shared" si="666"/>
        <v>1.1268797124887872E+71</v>
      </c>
      <c r="F2353" s="17">
        <f t="shared" si="670"/>
        <v>1.07</v>
      </c>
      <c r="G2353" s="17">
        <f t="shared" si="653"/>
        <v>71.051877560242716</v>
      </c>
      <c r="H2353" s="21">
        <f t="shared" si="654"/>
        <v>4.6764422924044525E+32</v>
      </c>
      <c r="I2353" s="22">
        <f t="shared" si="655"/>
        <v>32.669915579492958</v>
      </c>
      <c r="J2353" s="23">
        <f t="shared" si="660"/>
        <v>1.5785090320918904E+68</v>
      </c>
      <c r="K2353" s="22">
        <f t="shared" si="661"/>
        <v>68.198247071230739</v>
      </c>
      <c r="L2353" s="17">
        <v>1</v>
      </c>
      <c r="M2353" s="17">
        <f t="shared" si="667"/>
        <v>3.3754485427003524E+35</v>
      </c>
      <c r="N2353" s="17">
        <f t="shared" si="662"/>
        <v>10</v>
      </c>
      <c r="O2353" s="17">
        <f t="shared" si="663"/>
        <v>118.02256254687516</v>
      </c>
      <c r="P2353" s="17">
        <v>1</v>
      </c>
      <c r="Q2353" s="17">
        <f t="shared" si="668"/>
        <v>128</v>
      </c>
      <c r="R2353" s="28">
        <f t="shared" si="656"/>
        <v>2.4096944686328794E+39</v>
      </c>
      <c r="S2353" s="10">
        <f t="shared" si="664"/>
        <v>5.5772552293550346</v>
      </c>
      <c r="T2353" s="10">
        <f t="shared" si="665"/>
        <v>52464.928380952464</v>
      </c>
      <c r="U2353" s="38">
        <f t="shared" si="657"/>
        <v>1.4206581288827015E+70</v>
      </c>
      <c r="V2353" s="6">
        <f t="shared" si="658"/>
        <v>0</v>
      </c>
    </row>
    <row r="2354" spans="2:22" x14ac:dyDescent="0.3">
      <c r="B2354" s="27">
        <v>2352</v>
      </c>
      <c r="C2354" s="70">
        <f t="shared" si="669"/>
        <v>4.6784229964673091E+31</v>
      </c>
      <c r="D2354" s="19">
        <f t="shared" si="659"/>
        <v>1.9807040628566084E+28</v>
      </c>
      <c r="E2354" s="8">
        <f t="shared" si="666"/>
        <v>1.2057612923630023E+71</v>
      </c>
      <c r="F2354" s="17">
        <f t="shared" si="670"/>
        <v>1.07</v>
      </c>
      <c r="G2354" s="17">
        <f t="shared" si="653"/>
        <v>71.081261337927927</v>
      </c>
      <c r="H2354" s="21">
        <f t="shared" si="654"/>
        <v>4.6784229964673091E+32</v>
      </c>
      <c r="I2354" s="22">
        <f t="shared" si="655"/>
        <v>32.670099485691729</v>
      </c>
      <c r="J2354" s="23">
        <f t="shared" si="660"/>
        <v>1.5791776085561394E+68</v>
      </c>
      <c r="K2354" s="22">
        <f t="shared" si="661"/>
        <v>68.19843097742951</v>
      </c>
      <c r="L2354" s="17">
        <v>1</v>
      </c>
      <c r="M2354" s="17">
        <f t="shared" si="667"/>
        <v>3.3754485427003524E+35</v>
      </c>
      <c r="N2354" s="17">
        <f t="shared" si="662"/>
        <v>10</v>
      </c>
      <c r="O2354" s="17">
        <f t="shared" si="663"/>
        <v>118.02256254687516</v>
      </c>
      <c r="P2354" s="17">
        <v>1</v>
      </c>
      <c r="Q2354" s="17">
        <f t="shared" si="668"/>
        <v>128</v>
      </c>
      <c r="R2354" s="28">
        <f t="shared" si="656"/>
        <v>2.5772814755601967E+39</v>
      </c>
      <c r="S2354" s="10">
        <f t="shared" si="664"/>
        <v>5.9651365657335917</v>
      </c>
      <c r="T2354" s="10">
        <f t="shared" si="665"/>
        <v>52470.893517518198</v>
      </c>
      <c r="U2354" s="38">
        <f t="shared" si="657"/>
        <v>1.4212598477005256E+70</v>
      </c>
      <c r="V2354" s="6">
        <f t="shared" si="658"/>
        <v>0</v>
      </c>
    </row>
    <row r="2355" spans="2:22" x14ac:dyDescent="0.3">
      <c r="B2355" s="27">
        <v>2353</v>
      </c>
      <c r="C2355" s="70">
        <f t="shared" si="669"/>
        <v>4.6804037005301657E+31</v>
      </c>
      <c r="D2355" s="19">
        <f t="shared" si="659"/>
        <v>1.9807040628566084E+28</v>
      </c>
      <c r="E2355" s="8">
        <f t="shared" si="666"/>
        <v>1.2901645828284125E+71</v>
      </c>
      <c r="F2355" s="17">
        <f t="shared" si="670"/>
        <v>1.07</v>
      </c>
      <c r="G2355" s="17">
        <f t="shared" si="653"/>
        <v>71.110645115613139</v>
      </c>
      <c r="H2355" s="21">
        <f t="shared" si="654"/>
        <v>4.6804037005301657E+32</v>
      </c>
      <c r="I2355" s="22">
        <f t="shared" si="655"/>
        <v>32.6702833140466</v>
      </c>
      <c r="J2355" s="23">
        <f t="shared" si="660"/>
        <v>1.5798461850203884E+68</v>
      </c>
      <c r="K2355" s="22">
        <f t="shared" si="661"/>
        <v>68.198614805784374</v>
      </c>
      <c r="L2355" s="17">
        <v>1</v>
      </c>
      <c r="M2355" s="17">
        <f t="shared" si="667"/>
        <v>3.3754485427003524E+35</v>
      </c>
      <c r="N2355" s="17">
        <f t="shared" si="662"/>
        <v>10</v>
      </c>
      <c r="O2355" s="17">
        <f t="shared" si="663"/>
        <v>118.02256254687516</v>
      </c>
      <c r="P2355" s="17">
        <v>1</v>
      </c>
      <c r="Q2355" s="17">
        <f t="shared" si="668"/>
        <v>128</v>
      </c>
      <c r="R2355" s="28">
        <f t="shared" si="656"/>
        <v>2.7565241491503628E+39</v>
      </c>
      <c r="S2355" s="10">
        <f t="shared" si="664"/>
        <v>6.3799950266784329</v>
      </c>
      <c r="T2355" s="10">
        <f t="shared" si="665"/>
        <v>52477.273512544874</v>
      </c>
      <c r="U2355" s="38">
        <f t="shared" si="657"/>
        <v>1.4218615665183496E+70</v>
      </c>
      <c r="V2355" s="6">
        <f t="shared" si="658"/>
        <v>0</v>
      </c>
    </row>
    <row r="2356" spans="2:22" x14ac:dyDescent="0.3">
      <c r="B2356" s="27">
        <v>2354</v>
      </c>
      <c r="C2356" s="70">
        <f t="shared" si="669"/>
        <v>4.6823844045930224E+31</v>
      </c>
      <c r="D2356" s="19">
        <f t="shared" si="659"/>
        <v>1.9807040628566084E+28</v>
      </c>
      <c r="E2356" s="8">
        <f t="shared" si="666"/>
        <v>1.3804761036264015E+71</v>
      </c>
      <c r="F2356" s="17">
        <f t="shared" si="670"/>
        <v>1.07</v>
      </c>
      <c r="G2356" s="17">
        <f t="shared" si="653"/>
        <v>71.14002889329835</v>
      </c>
      <c r="H2356" s="21">
        <f t="shared" si="654"/>
        <v>4.6823844045930224E+32</v>
      </c>
      <c r="I2356" s="22">
        <f t="shared" si="655"/>
        <v>32.670467064623452</v>
      </c>
      <c r="J2356" s="23">
        <f t="shared" si="660"/>
        <v>1.5805147614846374E+68</v>
      </c>
      <c r="K2356" s="22">
        <f t="shared" si="661"/>
        <v>68.198798556361226</v>
      </c>
      <c r="L2356" s="17">
        <v>1</v>
      </c>
      <c r="M2356" s="17">
        <f t="shared" si="667"/>
        <v>3.3754485427003524E+35</v>
      </c>
      <c r="N2356" s="17">
        <f t="shared" si="662"/>
        <v>10</v>
      </c>
      <c r="O2356" s="17">
        <f t="shared" si="663"/>
        <v>118.02256254687516</v>
      </c>
      <c r="P2356" s="17">
        <v>1</v>
      </c>
      <c r="Q2356" s="17">
        <f t="shared" si="668"/>
        <v>128</v>
      </c>
      <c r="R2356" s="28">
        <f t="shared" si="656"/>
        <v>2.9482331742611122E+39</v>
      </c>
      <c r="S2356" s="10">
        <f t="shared" si="664"/>
        <v>6.8237069481404475</v>
      </c>
      <c r="T2356" s="10">
        <f t="shared" si="665"/>
        <v>52484.097219493015</v>
      </c>
      <c r="U2356" s="38">
        <f t="shared" si="657"/>
        <v>1.4224632853361737E+70</v>
      </c>
      <c r="V2356" s="6">
        <f t="shared" si="658"/>
        <v>0</v>
      </c>
    </row>
    <row r="2357" spans="2:22" x14ac:dyDescent="0.3">
      <c r="B2357" s="27">
        <v>2355</v>
      </c>
      <c r="C2357" s="70">
        <f t="shared" si="669"/>
        <v>4.684365108655879E+31</v>
      </c>
      <c r="D2357" s="19">
        <f t="shared" si="659"/>
        <v>1.9807040628566084E+28</v>
      </c>
      <c r="E2357" s="8">
        <f t="shared" si="666"/>
        <v>1.4771094308802497E+71</v>
      </c>
      <c r="F2357" s="17">
        <f t="shared" si="670"/>
        <v>1.07</v>
      </c>
      <c r="G2357" s="17">
        <f t="shared" si="653"/>
        <v>71.169412670983547</v>
      </c>
      <c r="H2357" s="21">
        <f t="shared" si="654"/>
        <v>4.684365108655879E+32</v>
      </c>
      <c r="I2357" s="22">
        <f t="shared" si="655"/>
        <v>32.67065073748806</v>
      </c>
      <c r="J2357" s="23">
        <f t="shared" si="660"/>
        <v>1.5811833379488864E+68</v>
      </c>
      <c r="K2357" s="22">
        <f t="shared" si="661"/>
        <v>68.198982229225834</v>
      </c>
      <c r="L2357" s="17">
        <v>1</v>
      </c>
      <c r="M2357" s="17">
        <f t="shared" si="667"/>
        <v>3.3754485427003524E+35</v>
      </c>
      <c r="N2357" s="17">
        <f t="shared" si="662"/>
        <v>10</v>
      </c>
      <c r="O2357" s="17">
        <f t="shared" si="663"/>
        <v>118.02256254687516</v>
      </c>
      <c r="P2357" s="17">
        <v>1</v>
      </c>
      <c r="Q2357" s="17">
        <f t="shared" si="668"/>
        <v>128</v>
      </c>
      <c r="R2357" s="28">
        <f t="shared" si="656"/>
        <v>3.1532756235221986E+39</v>
      </c>
      <c r="S2357" s="10">
        <f t="shared" si="664"/>
        <v>7.2982791759756029</v>
      </c>
      <c r="T2357" s="10">
        <f t="shared" si="665"/>
        <v>52491.395498668993</v>
      </c>
      <c r="U2357" s="38">
        <f t="shared" si="657"/>
        <v>1.4230650041539977E+70</v>
      </c>
      <c r="V2357" s="6">
        <f t="shared" si="658"/>
        <v>0</v>
      </c>
    </row>
    <row r="2358" spans="2:22" x14ac:dyDescent="0.3">
      <c r="B2358" s="27">
        <v>2356</v>
      </c>
      <c r="C2358" s="70">
        <f t="shared" si="669"/>
        <v>4.6863458127187356E+31</v>
      </c>
      <c r="D2358" s="19">
        <f t="shared" si="659"/>
        <v>1.9807040628566084E+28</v>
      </c>
      <c r="E2358" s="8">
        <f t="shared" si="666"/>
        <v>1.5805070910418674E+71</v>
      </c>
      <c r="F2358" s="17">
        <f t="shared" si="670"/>
        <v>1.07</v>
      </c>
      <c r="G2358" s="17">
        <f t="shared" si="653"/>
        <v>71.198796448668759</v>
      </c>
      <c r="H2358" s="21">
        <f t="shared" si="654"/>
        <v>4.6863458127187356E+32</v>
      </c>
      <c r="I2358" s="22">
        <f t="shared" si="655"/>
        <v>32.670834332706143</v>
      </c>
      <c r="J2358" s="23">
        <f t="shared" si="660"/>
        <v>1.5818519144131353E+68</v>
      </c>
      <c r="K2358" s="22">
        <f t="shared" si="661"/>
        <v>68.199165824443924</v>
      </c>
      <c r="L2358" s="17">
        <v>1</v>
      </c>
      <c r="M2358" s="17">
        <f t="shared" si="667"/>
        <v>3.3754485427003524E+35</v>
      </c>
      <c r="N2358" s="17">
        <f t="shared" si="662"/>
        <v>10</v>
      </c>
      <c r="O2358" s="17">
        <f t="shared" si="663"/>
        <v>118.02256254687516</v>
      </c>
      <c r="P2358" s="17">
        <v>1</v>
      </c>
      <c r="Q2358" s="17">
        <f t="shared" si="668"/>
        <v>128</v>
      </c>
      <c r="R2358" s="28">
        <f t="shared" si="656"/>
        <v>3.3725788795875314E+39</v>
      </c>
      <c r="S2358" s="10">
        <f t="shared" si="664"/>
        <v>7.8058581440258088</v>
      </c>
      <c r="T2358" s="10">
        <f t="shared" si="665"/>
        <v>52499.201356813021</v>
      </c>
      <c r="U2358" s="38">
        <f t="shared" si="657"/>
        <v>1.4236667229718217E+70</v>
      </c>
      <c r="V2358" s="6">
        <f t="shared" si="658"/>
        <v>0</v>
      </c>
    </row>
    <row r="2359" spans="2:22" x14ac:dyDescent="0.3">
      <c r="B2359" s="27">
        <v>2357</v>
      </c>
      <c r="C2359" s="70">
        <f t="shared" si="669"/>
        <v>4.6883265167815922E+31</v>
      </c>
      <c r="D2359" s="19">
        <f t="shared" si="659"/>
        <v>1.9807040628566084E+28</v>
      </c>
      <c r="E2359" s="8">
        <f t="shared" si="666"/>
        <v>1.6911425874147982E+71</v>
      </c>
      <c r="F2359" s="17">
        <f t="shared" si="670"/>
        <v>1.07</v>
      </c>
      <c r="G2359" s="17">
        <f t="shared" si="653"/>
        <v>71.22818022635397</v>
      </c>
      <c r="H2359" s="21">
        <f t="shared" si="654"/>
        <v>4.6883265167815922E+32</v>
      </c>
      <c r="I2359" s="22">
        <f t="shared" si="655"/>
        <v>32.671017850343318</v>
      </c>
      <c r="J2359" s="23">
        <f t="shared" si="660"/>
        <v>1.5825204908773845E+68</v>
      </c>
      <c r="K2359" s="22">
        <f t="shared" si="661"/>
        <v>68.199349342081092</v>
      </c>
      <c r="L2359" s="17">
        <v>1</v>
      </c>
      <c r="M2359" s="17">
        <f t="shared" si="667"/>
        <v>3.3754485427003524E+35</v>
      </c>
      <c r="N2359" s="17">
        <f t="shared" si="662"/>
        <v>10</v>
      </c>
      <c r="O2359" s="17">
        <f t="shared" si="663"/>
        <v>118.02256254687516</v>
      </c>
      <c r="P2359" s="17">
        <v>1</v>
      </c>
      <c r="Q2359" s="17">
        <f t="shared" si="668"/>
        <v>128</v>
      </c>
      <c r="R2359" s="28">
        <f t="shared" si="656"/>
        <v>3.6071348302244983E+39</v>
      </c>
      <c r="S2359" s="10">
        <f t="shared" si="664"/>
        <v>8.348739583683404</v>
      </c>
      <c r="T2359" s="10">
        <f t="shared" si="665"/>
        <v>52507.550096396706</v>
      </c>
      <c r="U2359" s="38">
        <f t="shared" si="657"/>
        <v>1.4242684417896461E+70</v>
      </c>
      <c r="V2359" s="6">
        <f t="shared" si="658"/>
        <v>0</v>
      </c>
    </row>
    <row r="2360" spans="2:22" x14ac:dyDescent="0.3">
      <c r="B2360" s="27">
        <v>2358</v>
      </c>
      <c r="C2360" s="70">
        <f t="shared" si="669"/>
        <v>4.6903072208444488E+31</v>
      </c>
      <c r="D2360" s="19">
        <f t="shared" si="659"/>
        <v>1.9807040628566084E+28</v>
      </c>
      <c r="E2360" s="8">
        <f t="shared" si="666"/>
        <v>1.8095225685338343E+71</v>
      </c>
      <c r="F2360" s="17">
        <f t="shared" si="670"/>
        <v>1.07</v>
      </c>
      <c r="G2360" s="17">
        <f t="shared" si="653"/>
        <v>71.257564004039182</v>
      </c>
      <c r="H2360" s="21">
        <f t="shared" si="654"/>
        <v>4.6903072208444488E+32</v>
      </c>
      <c r="I2360" s="22">
        <f t="shared" si="655"/>
        <v>32.671201290465113</v>
      </c>
      <c r="J2360" s="23">
        <f t="shared" si="660"/>
        <v>1.5831890673416335E+68</v>
      </c>
      <c r="K2360" s="22">
        <f t="shared" si="661"/>
        <v>68.199532782202894</v>
      </c>
      <c r="L2360" s="17">
        <v>1</v>
      </c>
      <c r="M2360" s="17">
        <f t="shared" si="667"/>
        <v>3.3754485427003524E+35</v>
      </c>
      <c r="N2360" s="17">
        <f t="shared" si="662"/>
        <v>10</v>
      </c>
      <c r="O2360" s="17">
        <f t="shared" si="663"/>
        <v>118.02256254687516</v>
      </c>
      <c r="P2360" s="17">
        <v>1</v>
      </c>
      <c r="Q2360" s="17">
        <f t="shared" si="668"/>
        <v>128</v>
      </c>
      <c r="R2360" s="28">
        <f t="shared" si="656"/>
        <v>3.8580043552201376E+39</v>
      </c>
      <c r="S2360" s="10">
        <f t="shared" si="664"/>
        <v>8.9293789088678732</v>
      </c>
      <c r="T2360" s="10">
        <f t="shared" si="665"/>
        <v>52516.479475305576</v>
      </c>
      <c r="U2360" s="38">
        <f t="shared" si="657"/>
        <v>1.4248701606074701E+70</v>
      </c>
      <c r="V2360" s="6">
        <f t="shared" si="658"/>
        <v>0</v>
      </c>
    </row>
    <row r="2361" spans="2:22" x14ac:dyDescent="0.3">
      <c r="B2361" s="27">
        <v>2359</v>
      </c>
      <c r="C2361" s="70">
        <f t="shared" si="669"/>
        <v>4.6922879249073054E+31</v>
      </c>
      <c r="D2361" s="19">
        <f t="shared" si="659"/>
        <v>1.9807040628566084E+28</v>
      </c>
      <c r="E2361" s="8">
        <f t="shared" si="666"/>
        <v>1.9361891483312029E+71</v>
      </c>
      <c r="F2361" s="17">
        <f t="shared" si="670"/>
        <v>1.07</v>
      </c>
      <c r="G2361" s="17">
        <f t="shared" si="653"/>
        <v>71.286947781724393</v>
      </c>
      <c r="H2361" s="21">
        <f t="shared" si="654"/>
        <v>4.6922879249073054E+32</v>
      </c>
      <c r="I2361" s="22">
        <f t="shared" si="655"/>
        <v>32.671384653136997</v>
      </c>
      <c r="J2361" s="23">
        <f t="shared" si="660"/>
        <v>1.5838576438058825E+68</v>
      </c>
      <c r="K2361" s="22">
        <f t="shared" si="661"/>
        <v>68.19971614487477</v>
      </c>
      <c r="L2361" s="17">
        <v>1</v>
      </c>
      <c r="M2361" s="17">
        <f t="shared" si="667"/>
        <v>3.3754485427003524E+35</v>
      </c>
      <c r="N2361" s="17">
        <f t="shared" si="662"/>
        <v>10</v>
      </c>
      <c r="O2361" s="17">
        <f t="shared" si="663"/>
        <v>118.02256254687516</v>
      </c>
      <c r="P2361" s="17">
        <v>1</v>
      </c>
      <c r="Q2361" s="17">
        <f t="shared" si="668"/>
        <v>128</v>
      </c>
      <c r="R2361" s="28">
        <f t="shared" si="656"/>
        <v>4.1263221254042112E+39</v>
      </c>
      <c r="S2361" s="10">
        <f t="shared" si="664"/>
        <v>9.5504023233993518</v>
      </c>
      <c r="T2361" s="10">
        <f t="shared" si="665"/>
        <v>52526.029877628978</v>
      </c>
      <c r="U2361" s="38">
        <f t="shared" si="657"/>
        <v>1.4254718794252942E+70</v>
      </c>
      <c r="V2361" s="6">
        <f t="shared" si="658"/>
        <v>0</v>
      </c>
    </row>
    <row r="2362" spans="2:22" x14ac:dyDescent="0.3">
      <c r="B2362" s="27">
        <v>2360</v>
      </c>
      <c r="C2362" s="70">
        <f t="shared" si="669"/>
        <v>4.694268628970162E+31</v>
      </c>
      <c r="D2362" s="19">
        <f t="shared" si="659"/>
        <v>1.9807040628566084E+28</v>
      </c>
      <c r="E2362" s="8">
        <f t="shared" si="666"/>
        <v>2.0717223887143871E+71</v>
      </c>
      <c r="F2362" s="17">
        <f t="shared" si="670"/>
        <v>1.07</v>
      </c>
      <c r="G2362" s="17">
        <f t="shared" si="653"/>
        <v>71.316331559409605</v>
      </c>
      <c r="H2362" s="21">
        <f t="shared" si="654"/>
        <v>4.694268628970162E+32</v>
      </c>
      <c r="I2362" s="22">
        <f t="shared" si="655"/>
        <v>32.671567938424339</v>
      </c>
      <c r="J2362" s="23">
        <f t="shared" si="660"/>
        <v>1.5845262202701315E+68</v>
      </c>
      <c r="K2362" s="22">
        <f t="shared" si="661"/>
        <v>68.19989943016212</v>
      </c>
      <c r="L2362" s="17">
        <v>1</v>
      </c>
      <c r="M2362" s="17">
        <f t="shared" si="667"/>
        <v>3.3754485427003524E+35</v>
      </c>
      <c r="N2362" s="17">
        <f t="shared" si="662"/>
        <v>10</v>
      </c>
      <c r="O2362" s="17">
        <f t="shared" si="663"/>
        <v>118.02256254687516</v>
      </c>
      <c r="P2362" s="17">
        <v>1</v>
      </c>
      <c r="Q2362" s="17">
        <f t="shared" si="668"/>
        <v>128</v>
      </c>
      <c r="R2362" s="28">
        <f t="shared" si="656"/>
        <v>4.4133017355014167E+39</v>
      </c>
      <c r="S2362" s="10">
        <f t="shared" si="664"/>
        <v>10.214618701022101</v>
      </c>
      <c r="T2362" s="10">
        <f t="shared" si="665"/>
        <v>52536.24449633</v>
      </c>
      <c r="U2362" s="38">
        <f t="shared" si="657"/>
        <v>1.4260735982431182E+70</v>
      </c>
      <c r="V2362" s="6">
        <f t="shared" si="658"/>
        <v>0</v>
      </c>
    </row>
    <row r="2363" spans="2:22" x14ac:dyDescent="0.3">
      <c r="B2363" s="27">
        <v>2361</v>
      </c>
      <c r="C2363" s="70">
        <f t="shared" si="669"/>
        <v>4.6962493330330186E+31</v>
      </c>
      <c r="D2363" s="19">
        <f t="shared" si="659"/>
        <v>1.9807040628566084E+28</v>
      </c>
      <c r="E2363" s="8">
        <f t="shared" si="666"/>
        <v>2.2167429559243942E+71</v>
      </c>
      <c r="F2363" s="17">
        <f t="shared" si="670"/>
        <v>1.07</v>
      </c>
      <c r="G2363" s="17">
        <f t="shared" si="653"/>
        <v>71.345715337094816</v>
      </c>
      <c r="H2363" s="21">
        <f t="shared" si="654"/>
        <v>4.6962493330330186E+32</v>
      </c>
      <c r="I2363" s="22">
        <f t="shared" si="655"/>
        <v>32.671751146392424</v>
      </c>
      <c r="J2363" s="23">
        <f t="shared" si="660"/>
        <v>1.5851947967343804E+68</v>
      </c>
      <c r="K2363" s="22">
        <f t="shared" si="661"/>
        <v>68.200082638130198</v>
      </c>
      <c r="L2363" s="17">
        <v>1</v>
      </c>
      <c r="M2363" s="17">
        <f t="shared" si="667"/>
        <v>3.3754485427003524E+35</v>
      </c>
      <c r="N2363" s="17">
        <f t="shared" si="662"/>
        <v>10</v>
      </c>
      <c r="O2363" s="17">
        <f t="shared" si="663"/>
        <v>118.02256254687516</v>
      </c>
      <c r="P2363" s="17">
        <v>1</v>
      </c>
      <c r="Q2363" s="17">
        <f t="shared" si="668"/>
        <v>128</v>
      </c>
      <c r="R2363" s="28">
        <f t="shared" si="656"/>
        <v>4.720241194035446E+39</v>
      </c>
      <c r="S2363" s="10">
        <f t="shared" si="664"/>
        <v>10.925032291827055</v>
      </c>
      <c r="T2363" s="10">
        <f t="shared" si="665"/>
        <v>52547.169528621831</v>
      </c>
      <c r="U2363" s="38">
        <f t="shared" si="657"/>
        <v>1.4266753170609425E+70</v>
      </c>
      <c r="V2363" s="6">
        <f t="shared" si="658"/>
        <v>0</v>
      </c>
    </row>
    <row r="2364" spans="2:22" x14ac:dyDescent="0.3">
      <c r="B2364" s="27">
        <v>2362</v>
      </c>
      <c r="C2364" s="70">
        <f t="shared" si="669"/>
        <v>4.6982300370958752E+31</v>
      </c>
      <c r="D2364" s="19">
        <f t="shared" si="659"/>
        <v>1.9807040628566084E+28</v>
      </c>
      <c r="E2364" s="8">
        <f t="shared" si="666"/>
        <v>2.3719149628391021E+71</v>
      </c>
      <c r="F2364" s="17">
        <f t="shared" si="670"/>
        <v>1.07</v>
      </c>
      <c r="G2364" s="17">
        <f t="shared" si="653"/>
        <v>71.375099114780014</v>
      </c>
      <c r="H2364" s="21">
        <f t="shared" si="654"/>
        <v>4.6982300370958752E+32</v>
      </c>
      <c r="I2364" s="22">
        <f t="shared" si="655"/>
        <v>32.671934277106459</v>
      </c>
      <c r="J2364" s="23">
        <f t="shared" si="660"/>
        <v>1.5858633731986294E+68</v>
      </c>
      <c r="K2364" s="22">
        <f t="shared" si="661"/>
        <v>68.200265768844233</v>
      </c>
      <c r="L2364" s="17">
        <v>1</v>
      </c>
      <c r="M2364" s="17">
        <f t="shared" si="667"/>
        <v>3.3754485427003524E+35</v>
      </c>
      <c r="N2364" s="17">
        <f t="shared" si="662"/>
        <v>10</v>
      </c>
      <c r="O2364" s="17">
        <f t="shared" si="663"/>
        <v>118.02256254687516</v>
      </c>
      <c r="P2364" s="17">
        <v>1</v>
      </c>
      <c r="Q2364" s="17">
        <f t="shared" si="668"/>
        <v>128</v>
      </c>
      <c r="R2364" s="28">
        <f t="shared" si="656"/>
        <v>5.0485287951231476E+39</v>
      </c>
      <c r="S2364" s="10">
        <f t="shared" si="664"/>
        <v>11.684856312561756</v>
      </c>
      <c r="T2364" s="10">
        <f t="shared" si="665"/>
        <v>52558.854384934391</v>
      </c>
      <c r="U2364" s="38">
        <f t="shared" si="657"/>
        <v>1.4272770358787666E+70</v>
      </c>
      <c r="V2364" s="6">
        <f t="shared" si="658"/>
        <v>0</v>
      </c>
    </row>
    <row r="2365" spans="2:22" x14ac:dyDescent="0.3">
      <c r="B2365" s="27">
        <v>2363</v>
      </c>
      <c r="C2365" s="70">
        <f t="shared" si="669"/>
        <v>4.7002107411587318E+31</v>
      </c>
      <c r="D2365" s="19">
        <f t="shared" si="659"/>
        <v>1.9807040628566084E+28</v>
      </c>
      <c r="E2365" s="8">
        <f t="shared" si="666"/>
        <v>2.5379490102378396E+71</v>
      </c>
      <c r="F2365" s="17">
        <f t="shared" si="670"/>
        <v>1.07</v>
      </c>
      <c r="G2365" s="17">
        <f t="shared" si="653"/>
        <v>71.404482892465225</v>
      </c>
      <c r="H2365" s="21">
        <f t="shared" si="654"/>
        <v>4.7002107411587318E+32</v>
      </c>
      <c r="I2365" s="22">
        <f t="shared" si="655"/>
        <v>32.672117330631572</v>
      </c>
      <c r="J2365" s="23">
        <f t="shared" si="660"/>
        <v>1.5865319496628784E+68</v>
      </c>
      <c r="K2365" s="22">
        <f t="shared" si="661"/>
        <v>68.200448822369353</v>
      </c>
      <c r="L2365" s="17">
        <v>1</v>
      </c>
      <c r="M2365" s="17">
        <f t="shared" si="667"/>
        <v>3.3754485427003524E+35</v>
      </c>
      <c r="N2365" s="17">
        <f t="shared" si="662"/>
        <v>10</v>
      </c>
      <c r="O2365" s="17">
        <f t="shared" si="663"/>
        <v>118.02256254687516</v>
      </c>
      <c r="P2365" s="17">
        <v>1</v>
      </c>
      <c r="Q2365" s="17">
        <f t="shared" si="668"/>
        <v>128</v>
      </c>
      <c r="R2365" s="28">
        <f t="shared" si="656"/>
        <v>5.3996493987249709E+39</v>
      </c>
      <c r="S2365" s="10">
        <f t="shared" si="664"/>
        <v>12.497527482315316</v>
      </c>
      <c r="T2365" s="10">
        <f t="shared" si="665"/>
        <v>52571.351912416707</v>
      </c>
      <c r="U2365" s="38">
        <f t="shared" si="657"/>
        <v>1.4278787546965906E+70</v>
      </c>
      <c r="V2365" s="6">
        <f t="shared" si="658"/>
        <v>0</v>
      </c>
    </row>
    <row r="2366" spans="2:22" x14ac:dyDescent="0.3">
      <c r="B2366" s="27">
        <v>2364</v>
      </c>
      <c r="C2366" s="70">
        <f t="shared" si="669"/>
        <v>4.7021914452215884E+31</v>
      </c>
      <c r="D2366" s="19">
        <f t="shared" si="659"/>
        <v>1.9807040628566084E+28</v>
      </c>
      <c r="E2366" s="8">
        <f t="shared" si="666"/>
        <v>2.7156054409544885E+71</v>
      </c>
      <c r="F2366" s="17">
        <f t="shared" si="670"/>
        <v>1.07</v>
      </c>
      <c r="G2366" s="17">
        <f t="shared" si="653"/>
        <v>71.433866670150437</v>
      </c>
      <c r="H2366" s="21">
        <f t="shared" si="654"/>
        <v>4.7021914452215884E+32</v>
      </c>
      <c r="I2366" s="22">
        <f t="shared" si="655"/>
        <v>32.672300307032806</v>
      </c>
      <c r="J2366" s="23">
        <f t="shared" si="660"/>
        <v>1.5872005261271274E+68</v>
      </c>
      <c r="K2366" s="22">
        <f t="shared" si="661"/>
        <v>68.200631798770587</v>
      </c>
      <c r="L2366" s="17">
        <v>1</v>
      </c>
      <c r="M2366" s="17">
        <f t="shared" si="667"/>
        <v>3.3754485427003524E+35</v>
      </c>
      <c r="N2366" s="17">
        <f t="shared" si="662"/>
        <v>10</v>
      </c>
      <c r="O2366" s="17">
        <f t="shared" si="663"/>
        <v>118.02256254687516</v>
      </c>
      <c r="P2366" s="17">
        <v>1</v>
      </c>
      <c r="Q2366" s="17">
        <f t="shared" si="668"/>
        <v>128</v>
      </c>
      <c r="R2366" s="28">
        <f t="shared" si="656"/>
        <v>5.7751911477660328E+39</v>
      </c>
      <c r="S2366" s="10">
        <f t="shared" si="664"/>
        <v>13.366721569343573</v>
      </c>
      <c r="T2366" s="10">
        <f t="shared" si="665"/>
        <v>52584.718633986049</v>
      </c>
      <c r="U2366" s="38">
        <f t="shared" si="657"/>
        <v>1.4284804735144147E+70</v>
      </c>
      <c r="V2366" s="6">
        <f t="shared" si="658"/>
        <v>0</v>
      </c>
    </row>
    <row r="2367" spans="2:22" x14ac:dyDescent="0.3">
      <c r="B2367" s="27">
        <v>2365</v>
      </c>
      <c r="C2367" s="70">
        <f t="shared" si="669"/>
        <v>4.704172149284445E+31</v>
      </c>
      <c r="D2367" s="19">
        <f t="shared" si="659"/>
        <v>1.9807040628566084E+28</v>
      </c>
      <c r="E2367" s="8">
        <f t="shared" si="666"/>
        <v>2.9056978218213028E+71</v>
      </c>
      <c r="F2367" s="17">
        <f t="shared" si="670"/>
        <v>1.07</v>
      </c>
      <c r="G2367" s="17">
        <f t="shared" si="653"/>
        <v>71.463250447835648</v>
      </c>
      <c r="H2367" s="21">
        <f t="shared" si="654"/>
        <v>4.704172149284445E+32</v>
      </c>
      <c r="I2367" s="22">
        <f t="shared" si="655"/>
        <v>32.672483206375119</v>
      </c>
      <c r="J2367" s="23">
        <f t="shared" si="660"/>
        <v>1.5878691025913764E+68</v>
      </c>
      <c r="K2367" s="22">
        <f t="shared" si="661"/>
        <v>68.200814698112893</v>
      </c>
      <c r="L2367" s="17">
        <v>1</v>
      </c>
      <c r="M2367" s="17">
        <f t="shared" si="667"/>
        <v>3.3754485427003524E+35</v>
      </c>
      <c r="N2367" s="17">
        <f t="shared" si="662"/>
        <v>10</v>
      </c>
      <c r="O2367" s="17">
        <f t="shared" si="663"/>
        <v>118.02256254687516</v>
      </c>
      <c r="P2367" s="17">
        <v>1</v>
      </c>
      <c r="Q2367" s="17">
        <f t="shared" si="668"/>
        <v>128</v>
      </c>
      <c r="R2367" s="28">
        <f t="shared" si="656"/>
        <v>6.1768526525188716E+39</v>
      </c>
      <c r="S2367" s="10">
        <f t="shared" si="664"/>
        <v>14.296370019374804</v>
      </c>
      <c r="T2367" s="10">
        <f t="shared" si="665"/>
        <v>52599.015004005421</v>
      </c>
      <c r="U2367" s="38">
        <f t="shared" si="657"/>
        <v>1.4290821923322387E+70</v>
      </c>
      <c r="V2367" s="6">
        <f t="shared" si="658"/>
        <v>0</v>
      </c>
    </row>
    <row r="2368" spans="2:22" x14ac:dyDescent="0.3">
      <c r="B2368" s="27">
        <v>2366</v>
      </c>
      <c r="C2368" s="70">
        <f t="shared" si="669"/>
        <v>4.7061528533473017E+31</v>
      </c>
      <c r="D2368" s="19">
        <f t="shared" si="659"/>
        <v>1.9807040628566084E+28</v>
      </c>
      <c r="E2368" s="8">
        <f t="shared" si="666"/>
        <v>3.1090966693487941E+71</v>
      </c>
      <c r="F2368" s="17">
        <f t="shared" si="670"/>
        <v>1.07</v>
      </c>
      <c r="G2368" s="17">
        <f t="shared" si="653"/>
        <v>71.49263422552086</v>
      </c>
      <c r="H2368" s="21">
        <f t="shared" si="654"/>
        <v>4.7061528533473017E+32</v>
      </c>
      <c r="I2368" s="22">
        <f t="shared" si="655"/>
        <v>32.672666028723391</v>
      </c>
      <c r="J2368" s="23">
        <f t="shared" si="660"/>
        <v>1.5885376790556253E+68</v>
      </c>
      <c r="K2368" s="22">
        <f t="shared" si="661"/>
        <v>68.200997520461158</v>
      </c>
      <c r="L2368" s="17">
        <v>1</v>
      </c>
      <c r="M2368" s="17">
        <f t="shared" si="667"/>
        <v>3.3754485427003524E+35</v>
      </c>
      <c r="N2368" s="17">
        <f t="shared" si="662"/>
        <v>10</v>
      </c>
      <c r="O2368" s="17">
        <f t="shared" si="663"/>
        <v>118.02256254687516</v>
      </c>
      <c r="P2368" s="17">
        <v>1</v>
      </c>
      <c r="Q2368" s="17">
        <f t="shared" si="668"/>
        <v>128</v>
      </c>
      <c r="R2368" s="28">
        <f t="shared" si="656"/>
        <v>6.6064506747531916E+39</v>
      </c>
      <c r="S2368" s="10">
        <f t="shared" si="664"/>
        <v>15.290677740629723</v>
      </c>
      <c r="T2368" s="10">
        <f t="shared" si="665"/>
        <v>52614.305681746053</v>
      </c>
      <c r="U2368" s="38">
        <f t="shared" si="657"/>
        <v>1.4296839111500627E+70</v>
      </c>
      <c r="V2368" s="6">
        <f t="shared" si="658"/>
        <v>0</v>
      </c>
    </row>
    <row r="2369" spans="2:22" x14ac:dyDescent="0.3">
      <c r="B2369" s="27">
        <v>2367</v>
      </c>
      <c r="C2369" s="70">
        <f t="shared" si="669"/>
        <v>4.7081335574101583E+31</v>
      </c>
      <c r="D2369" s="19">
        <f t="shared" si="659"/>
        <v>1.9807040628566084E+28</v>
      </c>
      <c r="E2369" s="8">
        <f t="shared" si="666"/>
        <v>3.3267334362032098E+71</v>
      </c>
      <c r="F2369" s="17">
        <f t="shared" si="670"/>
        <v>1.07</v>
      </c>
      <c r="G2369" s="17">
        <f t="shared" si="653"/>
        <v>71.522018003206071</v>
      </c>
      <c r="H2369" s="21">
        <f t="shared" si="654"/>
        <v>4.7081335574101583E+32</v>
      </c>
      <c r="I2369" s="22">
        <f t="shared" si="655"/>
        <v>32.672848774142416</v>
      </c>
      <c r="J2369" s="23">
        <f t="shared" si="660"/>
        <v>1.5892062555198745E+68</v>
      </c>
      <c r="K2369" s="22">
        <f t="shared" si="661"/>
        <v>68.201180265880183</v>
      </c>
      <c r="L2369" s="17">
        <v>1</v>
      </c>
      <c r="M2369" s="17">
        <f t="shared" si="667"/>
        <v>3.3754485427003524E+35</v>
      </c>
      <c r="N2369" s="17">
        <f t="shared" si="662"/>
        <v>10</v>
      </c>
      <c r="O2369" s="17">
        <f t="shared" si="663"/>
        <v>118.02256254687516</v>
      </c>
      <c r="P2369" s="17">
        <v>1</v>
      </c>
      <c r="Q2369" s="17">
        <f t="shared" si="668"/>
        <v>128</v>
      </c>
      <c r="R2369" s="28">
        <f t="shared" si="656"/>
        <v>7.0659283464192414E+39</v>
      </c>
      <c r="S2369" s="10">
        <f t="shared" si="664"/>
        <v>16.354142126023458</v>
      </c>
      <c r="T2369" s="10">
        <f t="shared" si="665"/>
        <v>52630.659823872076</v>
      </c>
      <c r="U2369" s="38">
        <f t="shared" si="657"/>
        <v>1.4302856299678871E+70</v>
      </c>
      <c r="V2369" s="6">
        <f t="shared" si="658"/>
        <v>0</v>
      </c>
    </row>
    <row r="2370" spans="2:22" x14ac:dyDescent="0.3">
      <c r="B2370" s="27">
        <v>2368</v>
      </c>
      <c r="C2370" s="70">
        <f t="shared" si="669"/>
        <v>4.7101142614730149E+31</v>
      </c>
      <c r="D2370" s="19">
        <f t="shared" si="659"/>
        <v>1.9807040628566084E+28</v>
      </c>
      <c r="E2370" s="8">
        <f t="shared" si="666"/>
        <v>3.5596047767374348E+71</v>
      </c>
      <c r="F2370" s="17">
        <f t="shared" si="670"/>
        <v>1.07</v>
      </c>
      <c r="G2370" s="17">
        <f t="shared" si="653"/>
        <v>71.551401780891283</v>
      </c>
      <c r="H2370" s="21">
        <f t="shared" si="654"/>
        <v>4.7101142614730149E+32</v>
      </c>
      <c r="I2370" s="22">
        <f t="shared" si="655"/>
        <v>32.673031442696903</v>
      </c>
      <c r="J2370" s="23">
        <f t="shared" si="660"/>
        <v>1.5898748319841235E+68</v>
      </c>
      <c r="K2370" s="22">
        <f t="shared" si="661"/>
        <v>68.201362934434684</v>
      </c>
      <c r="L2370" s="17">
        <v>1</v>
      </c>
      <c r="M2370" s="17">
        <f t="shared" si="667"/>
        <v>3.3754485427003524E+35</v>
      </c>
      <c r="N2370" s="17">
        <f t="shared" si="662"/>
        <v>10</v>
      </c>
      <c r="O2370" s="17">
        <f t="shared" si="663"/>
        <v>118.02256254687516</v>
      </c>
      <c r="P2370" s="17">
        <v>1</v>
      </c>
      <c r="Q2370" s="17">
        <f t="shared" si="668"/>
        <v>128</v>
      </c>
      <c r="R2370" s="28">
        <f t="shared" si="656"/>
        <v>7.5573639600501403E+39</v>
      </c>
      <c r="S2370" s="10">
        <f t="shared" si="664"/>
        <v>17.491573398615138</v>
      </c>
      <c r="T2370" s="10">
        <f t="shared" si="665"/>
        <v>52648.151397270689</v>
      </c>
      <c r="U2370" s="38">
        <f t="shared" si="657"/>
        <v>1.4308873487857111E+70</v>
      </c>
      <c r="V2370" s="6">
        <f t="shared" si="658"/>
        <v>0</v>
      </c>
    </row>
    <row r="2371" spans="2:22" x14ac:dyDescent="0.3">
      <c r="B2371" s="27">
        <v>2369</v>
      </c>
      <c r="C2371" s="70">
        <f t="shared" si="669"/>
        <v>4.7120949655358715E+31</v>
      </c>
      <c r="D2371" s="19">
        <f t="shared" si="659"/>
        <v>1.9807040628566084E+28</v>
      </c>
      <c r="E2371" s="8">
        <f t="shared" si="666"/>
        <v>3.8087771111090554E+71</v>
      </c>
      <c r="F2371" s="17">
        <f t="shared" si="670"/>
        <v>1.07</v>
      </c>
      <c r="G2371" s="17">
        <f t="shared" ref="G2371:G2434" si="671">LOG10(E2371)</f>
        <v>71.580785558576494</v>
      </c>
      <c r="H2371" s="21">
        <f t="shared" ref="H2371:H2434" si="672">C2371 * ($W$4)</f>
        <v>4.7120949655358715E+32</v>
      </c>
      <c r="I2371" s="22">
        <f t="shared" ref="I2371:I2434" si="673">LOG10(H2371)</f>
        <v>32.673214034451497</v>
      </c>
      <c r="J2371" s="23">
        <f t="shared" si="660"/>
        <v>1.5905434084483725E+68</v>
      </c>
      <c r="K2371" s="22">
        <f t="shared" si="661"/>
        <v>68.201545526189278</v>
      </c>
      <c r="L2371" s="17">
        <v>1</v>
      </c>
      <c r="M2371" s="17">
        <f t="shared" si="667"/>
        <v>3.3754485427003524E+35</v>
      </c>
      <c r="N2371" s="17">
        <f t="shared" si="662"/>
        <v>10</v>
      </c>
      <c r="O2371" s="17">
        <f t="shared" si="663"/>
        <v>118.02256254687516</v>
      </c>
      <c r="P2371" s="17">
        <v>1</v>
      </c>
      <c r="Q2371" s="17">
        <f t="shared" si="668"/>
        <v>128</v>
      </c>
      <c r="R2371" s="28">
        <f t="shared" ref="R2371:R2434" si="674">E2371/C2371</f>
        <v>8.0829803706553934E+39</v>
      </c>
      <c r="S2371" s="10">
        <f t="shared" si="664"/>
        <v>18.708116372358251</v>
      </c>
      <c r="T2371" s="10">
        <f t="shared" si="665"/>
        <v>52666.859513643045</v>
      </c>
      <c r="U2371" s="38">
        <f t="shared" ref="U2371:U2434" si="675">J2371*$Z$4</f>
        <v>1.4314890676035352E+70</v>
      </c>
      <c r="V2371" s="6">
        <f t="shared" ref="V2371:V2434" si="676">IF(L2371 = 1, 0, $Z$4)</f>
        <v>0</v>
      </c>
    </row>
    <row r="2372" spans="2:22" x14ac:dyDescent="0.3">
      <c r="B2372" s="27">
        <v>2370</v>
      </c>
      <c r="C2372" s="70">
        <f t="shared" si="669"/>
        <v>4.7140756695987281E+31</v>
      </c>
      <c r="D2372" s="19">
        <f t="shared" ref="D2372:D2435" si="677">2^(QUOTIENT(B2372,25))</f>
        <v>1.9807040628566084E+28</v>
      </c>
      <c r="E2372" s="8">
        <f t="shared" si="666"/>
        <v>4.0753915088866897E+71</v>
      </c>
      <c r="F2372" s="17">
        <f t="shared" si="670"/>
        <v>1.07</v>
      </c>
      <c r="G2372" s="17">
        <f t="shared" si="671"/>
        <v>71.610169336261691</v>
      </c>
      <c r="H2372" s="21">
        <f t="shared" si="672"/>
        <v>4.7140756695987281E+32</v>
      </c>
      <c r="I2372" s="22">
        <f t="shared" si="673"/>
        <v>32.673396549470745</v>
      </c>
      <c r="J2372" s="23">
        <f t="shared" ref="J2372:J2435" si="678">H2372 * M2372</f>
        <v>1.5912119849126215E+68</v>
      </c>
      <c r="K2372" s="22">
        <f t="shared" ref="K2372:K2435" si="679">LOG10(J2372)</f>
        <v>68.201728041208526</v>
      </c>
      <c r="L2372" s="17">
        <v>1</v>
      </c>
      <c r="M2372" s="17">
        <f t="shared" si="667"/>
        <v>3.3754485427003524E+35</v>
      </c>
      <c r="N2372" s="17">
        <f t="shared" ref="N2372:N2435" si="680">L2372*10</f>
        <v>10</v>
      </c>
      <c r="O2372" s="17">
        <f t="shared" ref="O2372:O2435" si="681">LOG(M2372,2)</f>
        <v>118.02256254687516</v>
      </c>
      <c r="P2372" s="17">
        <v>1</v>
      </c>
      <c r="Q2372" s="17">
        <f t="shared" si="668"/>
        <v>128</v>
      </c>
      <c r="R2372" s="28">
        <f t="shared" si="674"/>
        <v>8.6451550516447175E+39</v>
      </c>
      <c r="S2372" s="10">
        <f t="shared" ref="S2372:S2435" si="682">(E2372/J2372)/Q2372</f>
        <v>20.009273726608868</v>
      </c>
      <c r="T2372" s="10">
        <f t="shared" ref="T2372:T2435" si="683">T2371+S2372+V2372</f>
        <v>52686.868787369654</v>
      </c>
      <c r="U2372" s="38">
        <f t="shared" si="675"/>
        <v>1.4320907864213592E+70</v>
      </c>
      <c r="V2372" s="6">
        <f t="shared" si="676"/>
        <v>0</v>
      </c>
    </row>
    <row r="2373" spans="2:22" x14ac:dyDescent="0.3">
      <c r="B2373" s="27">
        <v>2371</v>
      </c>
      <c r="C2373" s="70">
        <f t="shared" si="669"/>
        <v>4.7160563736615847E+31</v>
      </c>
      <c r="D2373" s="19">
        <f t="shared" si="677"/>
        <v>1.9807040628566084E+28</v>
      </c>
      <c r="E2373" s="8">
        <f t="shared" ref="E2373:E2436" si="684">E2372 * F2372</f>
        <v>4.3606689145087581E+71</v>
      </c>
      <c r="F2373" s="17">
        <f t="shared" si="670"/>
        <v>1.07</v>
      </c>
      <c r="G2373" s="17">
        <f t="shared" si="671"/>
        <v>71.639553113946903</v>
      </c>
      <c r="H2373" s="21">
        <f t="shared" si="672"/>
        <v>4.7160563736615847E+32</v>
      </c>
      <c r="I2373" s="22">
        <f t="shared" si="673"/>
        <v>32.673578987819113</v>
      </c>
      <c r="J2373" s="23">
        <f t="shared" si="678"/>
        <v>1.5918805613768704E+68</v>
      </c>
      <c r="K2373" s="22">
        <f t="shared" si="679"/>
        <v>68.201910479556886</v>
      </c>
      <c r="L2373" s="17">
        <v>1</v>
      </c>
      <c r="M2373" s="17">
        <f t="shared" ref="M2373:M2436" si="685">M2372*L2373</f>
        <v>3.3754485427003524E+35</v>
      </c>
      <c r="N2373" s="17">
        <f t="shared" si="680"/>
        <v>10</v>
      </c>
      <c r="O2373" s="17">
        <f t="shared" si="681"/>
        <v>118.02256254687516</v>
      </c>
      <c r="P2373" s="17">
        <v>1</v>
      </c>
      <c r="Q2373" s="17">
        <f t="shared" ref="Q2373:Q2436" si="686">Q2372*P2373</f>
        <v>128</v>
      </c>
      <c r="R2373" s="28">
        <f t="shared" si="674"/>
        <v>9.2464308502807375E+39</v>
      </c>
      <c r="S2373" s="10">
        <f t="shared" si="682"/>
        <v>21.400930899698508</v>
      </c>
      <c r="T2373" s="10">
        <f t="shared" si="683"/>
        <v>52708.269718269352</v>
      </c>
      <c r="U2373" s="38">
        <f t="shared" si="675"/>
        <v>1.4326925052391833E+70</v>
      </c>
      <c r="V2373" s="6">
        <f t="shared" si="676"/>
        <v>0</v>
      </c>
    </row>
    <row r="2374" spans="2:22" x14ac:dyDescent="0.3">
      <c r="B2374" s="27">
        <v>2372</v>
      </c>
      <c r="C2374" s="70">
        <f t="shared" si="669"/>
        <v>4.7180370777244413E+31</v>
      </c>
      <c r="D2374" s="19">
        <f t="shared" si="677"/>
        <v>1.9807040628566084E+28</v>
      </c>
      <c r="E2374" s="8">
        <f t="shared" si="684"/>
        <v>4.6659157385243713E+71</v>
      </c>
      <c r="F2374" s="17">
        <f t="shared" si="670"/>
        <v>1.07</v>
      </c>
      <c r="G2374" s="17">
        <f t="shared" si="671"/>
        <v>71.668936891632114</v>
      </c>
      <c r="H2374" s="21">
        <f t="shared" si="672"/>
        <v>4.7180370777244413E+32</v>
      </c>
      <c r="I2374" s="22">
        <f t="shared" si="673"/>
        <v>32.673761349560991</v>
      </c>
      <c r="J2374" s="23">
        <f t="shared" si="678"/>
        <v>1.5925491378411194E+68</v>
      </c>
      <c r="K2374" s="22">
        <f t="shared" si="679"/>
        <v>68.202092841298764</v>
      </c>
      <c r="L2374" s="17">
        <v>1</v>
      </c>
      <c r="M2374" s="17">
        <f t="shared" si="685"/>
        <v>3.3754485427003524E+35</v>
      </c>
      <c r="N2374" s="17">
        <f t="shared" si="680"/>
        <v>10</v>
      </c>
      <c r="O2374" s="17">
        <f t="shared" si="681"/>
        <v>118.02256254687516</v>
      </c>
      <c r="P2374" s="17">
        <v>1</v>
      </c>
      <c r="Q2374" s="17">
        <f t="shared" si="686"/>
        <v>128</v>
      </c>
      <c r="R2374" s="28">
        <f t="shared" si="674"/>
        <v>9.8895274913244033E+39</v>
      </c>
      <c r="S2374" s="10">
        <f t="shared" si="682"/>
        <v>22.889382714204409</v>
      </c>
      <c r="T2374" s="10">
        <f t="shared" si="683"/>
        <v>52731.159100983554</v>
      </c>
      <c r="U2374" s="38">
        <f t="shared" si="675"/>
        <v>1.4332942240570076E+70</v>
      </c>
      <c r="V2374" s="6">
        <f t="shared" si="676"/>
        <v>0</v>
      </c>
    </row>
    <row r="2375" spans="2:22" x14ac:dyDescent="0.3">
      <c r="B2375" s="27">
        <v>2373</v>
      </c>
      <c r="C2375" s="70">
        <f t="shared" si="669"/>
        <v>4.7200177817872979E+31</v>
      </c>
      <c r="D2375" s="19">
        <f t="shared" si="677"/>
        <v>1.9807040628566084E+28</v>
      </c>
      <c r="E2375" s="8">
        <f t="shared" si="684"/>
        <v>4.992529840221078E+71</v>
      </c>
      <c r="F2375" s="17">
        <f t="shared" si="670"/>
        <v>1.07</v>
      </c>
      <c r="G2375" s="17">
        <f t="shared" si="671"/>
        <v>71.698320669317326</v>
      </c>
      <c r="H2375" s="21">
        <f t="shared" si="672"/>
        <v>4.7200177817872979E+32</v>
      </c>
      <c r="I2375" s="22">
        <f t="shared" si="673"/>
        <v>32.67394363476069</v>
      </c>
      <c r="J2375" s="23">
        <f t="shared" si="678"/>
        <v>1.5932177143053684E+68</v>
      </c>
      <c r="K2375" s="22">
        <f t="shared" si="679"/>
        <v>68.202275126498463</v>
      </c>
      <c r="L2375" s="17">
        <v>1</v>
      </c>
      <c r="M2375" s="17">
        <f t="shared" si="685"/>
        <v>3.3754485427003524E+35</v>
      </c>
      <c r="N2375" s="17">
        <f t="shared" si="680"/>
        <v>10</v>
      </c>
      <c r="O2375" s="17">
        <f t="shared" si="681"/>
        <v>118.02256254687516</v>
      </c>
      <c r="P2375" s="17">
        <v>1</v>
      </c>
      <c r="Q2375" s="17">
        <f t="shared" si="686"/>
        <v>128</v>
      </c>
      <c r="R2375" s="28">
        <f t="shared" si="674"/>
        <v>1.0577353880922436E+40</v>
      </c>
      <c r="S2375" s="10">
        <f t="shared" si="682"/>
        <v>24.481361854385796</v>
      </c>
      <c r="T2375" s="10">
        <f t="shared" si="683"/>
        <v>52755.640462837939</v>
      </c>
      <c r="U2375" s="38">
        <f t="shared" si="675"/>
        <v>1.4338959428748316E+70</v>
      </c>
      <c r="V2375" s="6">
        <f t="shared" si="676"/>
        <v>0</v>
      </c>
    </row>
    <row r="2376" spans="2:22" x14ac:dyDescent="0.3">
      <c r="B2376" s="27">
        <v>2374</v>
      </c>
      <c r="C2376" s="70">
        <f t="shared" si="669"/>
        <v>4.7219984858501545E+31</v>
      </c>
      <c r="D2376" s="19">
        <f t="shared" si="677"/>
        <v>1.9807040628566084E+28</v>
      </c>
      <c r="E2376" s="8">
        <f t="shared" si="684"/>
        <v>5.3420069290365535E+71</v>
      </c>
      <c r="F2376" s="17">
        <f t="shared" si="670"/>
        <v>1.07</v>
      </c>
      <c r="G2376" s="17">
        <f t="shared" si="671"/>
        <v>71.727704447002537</v>
      </c>
      <c r="H2376" s="21">
        <f t="shared" si="672"/>
        <v>4.7219984858501545E+32</v>
      </c>
      <c r="I2376" s="22">
        <f t="shared" si="673"/>
        <v>32.674125843482429</v>
      </c>
      <c r="J2376" s="23">
        <f t="shared" si="678"/>
        <v>1.5938862907696174E+68</v>
      </c>
      <c r="K2376" s="22">
        <f t="shared" si="679"/>
        <v>68.202457335220203</v>
      </c>
      <c r="L2376" s="17">
        <v>1</v>
      </c>
      <c r="M2376" s="17">
        <f t="shared" si="685"/>
        <v>3.3754485427003524E+35</v>
      </c>
      <c r="N2376" s="17">
        <f t="shared" si="680"/>
        <v>10</v>
      </c>
      <c r="O2376" s="17">
        <f t="shared" si="681"/>
        <v>118.02256254687516</v>
      </c>
      <c r="P2376" s="17">
        <v>1</v>
      </c>
      <c r="Q2376" s="17">
        <f t="shared" si="686"/>
        <v>128</v>
      </c>
      <c r="R2376" s="28">
        <f t="shared" si="674"/>
        <v>1.1313021266407228E+40</v>
      </c>
      <c r="S2376" s="10">
        <f t="shared" si="682"/>
        <v>26.184069324635672</v>
      </c>
      <c r="T2376" s="10">
        <f t="shared" si="683"/>
        <v>52781.824532162573</v>
      </c>
      <c r="U2376" s="38">
        <f t="shared" si="675"/>
        <v>1.4344976616926557E+70</v>
      </c>
      <c r="V2376" s="6">
        <f t="shared" si="676"/>
        <v>0</v>
      </c>
    </row>
    <row r="2377" spans="2:22" x14ac:dyDescent="0.3">
      <c r="B2377" s="27">
        <v>2375</v>
      </c>
      <c r="C2377" s="70">
        <f t="shared" si="669"/>
        <v>9.4479583798260223E+31</v>
      </c>
      <c r="D2377" s="19">
        <f t="shared" si="677"/>
        <v>3.9614081257132169E+28</v>
      </c>
      <c r="E2377" s="8">
        <f t="shared" si="684"/>
        <v>5.7159474140691125E+71</v>
      </c>
      <c r="F2377" s="17">
        <f t="shared" si="670"/>
        <v>1.07</v>
      </c>
      <c r="G2377" s="17">
        <f t="shared" si="671"/>
        <v>71.757088224687749</v>
      </c>
      <c r="H2377" s="21">
        <f t="shared" si="672"/>
        <v>9.4479583798260223E+32</v>
      </c>
      <c r="I2377" s="22">
        <f t="shared" si="673"/>
        <v>32.975337971454344</v>
      </c>
      <c r="J2377" s="23">
        <f t="shared" si="678"/>
        <v>3.1891097344677327E+68</v>
      </c>
      <c r="K2377" s="22">
        <f t="shared" si="679"/>
        <v>68.503669463192125</v>
      </c>
      <c r="L2377" s="17">
        <v>1</v>
      </c>
      <c r="M2377" s="17">
        <f t="shared" si="685"/>
        <v>3.3754485427003524E+35</v>
      </c>
      <c r="N2377" s="17">
        <f t="shared" si="680"/>
        <v>10</v>
      </c>
      <c r="O2377" s="17">
        <f t="shared" si="681"/>
        <v>118.02256254687516</v>
      </c>
      <c r="P2377" s="17">
        <v>1</v>
      </c>
      <c r="Q2377" s="17">
        <f t="shared" si="686"/>
        <v>128</v>
      </c>
      <c r="R2377" s="28">
        <f t="shared" si="674"/>
        <v>6.0499286557762841E+39</v>
      </c>
      <c r="S2377" s="10">
        <f t="shared" si="682"/>
        <v>14.00260351338085</v>
      </c>
      <c r="T2377" s="10">
        <f t="shared" si="683"/>
        <v>52795.827135675951</v>
      </c>
      <c r="U2377" s="38">
        <f t="shared" si="675"/>
        <v>2.8701987610209594E+70</v>
      </c>
      <c r="V2377" s="6">
        <f t="shared" si="676"/>
        <v>0</v>
      </c>
    </row>
    <row r="2378" spans="2:22" x14ac:dyDescent="0.3">
      <c r="B2378" s="27">
        <v>2376</v>
      </c>
      <c r="C2378" s="70">
        <f t="shared" si="669"/>
        <v>9.4519197879517355E+31</v>
      </c>
      <c r="D2378" s="19">
        <f t="shared" si="677"/>
        <v>3.9614081257132169E+28</v>
      </c>
      <c r="E2378" s="8">
        <f t="shared" si="684"/>
        <v>6.1160637330539505E+71</v>
      </c>
      <c r="F2378" s="17">
        <f t="shared" si="670"/>
        <v>1.07</v>
      </c>
      <c r="G2378" s="17">
        <f t="shared" si="671"/>
        <v>71.78647200237296</v>
      </c>
      <c r="H2378" s="21">
        <f t="shared" si="672"/>
        <v>9.4519197879517355E+32</v>
      </c>
      <c r="I2378" s="22">
        <f t="shared" si="673"/>
        <v>32.975520027412536</v>
      </c>
      <c r="J2378" s="23">
        <f t="shared" si="678"/>
        <v>3.1904468873962307E+68</v>
      </c>
      <c r="K2378" s="22">
        <f t="shared" si="679"/>
        <v>68.503851519150317</v>
      </c>
      <c r="L2378" s="17">
        <v>1</v>
      </c>
      <c r="M2378" s="17">
        <f t="shared" si="685"/>
        <v>3.3754485427003524E+35</v>
      </c>
      <c r="N2378" s="17">
        <f t="shared" si="680"/>
        <v>10</v>
      </c>
      <c r="O2378" s="17">
        <f t="shared" si="681"/>
        <v>118.02256254687516</v>
      </c>
      <c r="P2378" s="17">
        <v>1</v>
      </c>
      <c r="Q2378" s="17">
        <f t="shared" si="686"/>
        <v>128</v>
      </c>
      <c r="R2378" s="28">
        <f t="shared" si="674"/>
        <v>6.4707105754854515E+39</v>
      </c>
      <c r="S2378" s="10">
        <f t="shared" si="682"/>
        <v>14.976506301748643</v>
      </c>
      <c r="T2378" s="10">
        <f t="shared" si="683"/>
        <v>52810.803641977698</v>
      </c>
      <c r="U2378" s="38">
        <f t="shared" si="675"/>
        <v>2.8714021986566075E+70</v>
      </c>
      <c r="V2378" s="6">
        <f t="shared" si="676"/>
        <v>0</v>
      </c>
    </row>
    <row r="2379" spans="2:22" x14ac:dyDescent="0.3">
      <c r="B2379" s="27">
        <v>2377</v>
      </c>
      <c r="C2379" s="70">
        <f t="shared" si="669"/>
        <v>9.4558811960774487E+31</v>
      </c>
      <c r="D2379" s="19">
        <f t="shared" si="677"/>
        <v>3.9614081257132169E+28</v>
      </c>
      <c r="E2379" s="8">
        <f t="shared" si="684"/>
        <v>6.5441881943677279E+71</v>
      </c>
      <c r="F2379" s="17">
        <f t="shared" si="670"/>
        <v>1.07</v>
      </c>
      <c r="G2379" s="17">
        <f t="shared" si="671"/>
        <v>71.815855780058172</v>
      </c>
      <c r="H2379" s="21">
        <f t="shared" si="672"/>
        <v>9.4558811960774487E+32</v>
      </c>
      <c r="I2379" s="22">
        <f t="shared" si="673"/>
        <v>32.975702007084969</v>
      </c>
      <c r="J2379" s="23">
        <f t="shared" si="678"/>
        <v>3.1917840403247291E+68</v>
      </c>
      <c r="K2379" s="22">
        <f t="shared" si="679"/>
        <v>68.50403349882275</v>
      </c>
      <c r="L2379" s="17">
        <v>1</v>
      </c>
      <c r="M2379" s="17">
        <f t="shared" si="685"/>
        <v>3.3754485427003524E+35</v>
      </c>
      <c r="N2379" s="17">
        <f t="shared" si="680"/>
        <v>10</v>
      </c>
      <c r="O2379" s="17">
        <f t="shared" si="681"/>
        <v>118.02256254687516</v>
      </c>
      <c r="P2379" s="17">
        <v>1</v>
      </c>
      <c r="Q2379" s="17">
        <f t="shared" si="686"/>
        <v>128</v>
      </c>
      <c r="R2379" s="28">
        <f t="shared" si="674"/>
        <v>6.92075974588432E+39</v>
      </c>
      <c r="S2379" s="10">
        <f t="shared" si="682"/>
        <v>16.018148352949442</v>
      </c>
      <c r="T2379" s="10">
        <f t="shared" si="683"/>
        <v>52826.82179033065</v>
      </c>
      <c r="U2379" s="38">
        <f t="shared" si="675"/>
        <v>2.8726056362922562E+70</v>
      </c>
      <c r="V2379" s="6">
        <f t="shared" si="676"/>
        <v>0</v>
      </c>
    </row>
    <row r="2380" spans="2:22" x14ac:dyDescent="0.3">
      <c r="B2380" s="27">
        <v>2378</v>
      </c>
      <c r="C2380" s="70">
        <f t="shared" si="669"/>
        <v>9.4598426042031619E+31</v>
      </c>
      <c r="D2380" s="19">
        <f t="shared" si="677"/>
        <v>3.9614081257132169E+28</v>
      </c>
      <c r="E2380" s="8">
        <f t="shared" si="684"/>
        <v>7.0022813679734687E+71</v>
      </c>
      <c r="F2380" s="17">
        <f t="shared" si="670"/>
        <v>1.07</v>
      </c>
      <c r="G2380" s="17">
        <f t="shared" si="671"/>
        <v>71.845239557743369</v>
      </c>
      <c r="H2380" s="21">
        <f t="shared" si="672"/>
        <v>9.4598426042031619E+32</v>
      </c>
      <c r="I2380" s="22">
        <f t="shared" si="673"/>
        <v>32.975883910535543</v>
      </c>
      <c r="J2380" s="23">
        <f t="shared" si="678"/>
        <v>3.193121193253227E+68</v>
      </c>
      <c r="K2380" s="22">
        <f t="shared" si="679"/>
        <v>68.504215402273317</v>
      </c>
      <c r="L2380" s="17">
        <v>1</v>
      </c>
      <c r="M2380" s="17">
        <f t="shared" si="685"/>
        <v>3.3754485427003524E+35</v>
      </c>
      <c r="N2380" s="17">
        <f t="shared" si="680"/>
        <v>10</v>
      </c>
      <c r="O2380" s="17">
        <f t="shared" si="681"/>
        <v>118.02256254687516</v>
      </c>
      <c r="P2380" s="17">
        <v>1</v>
      </c>
      <c r="Q2380" s="17">
        <f t="shared" si="686"/>
        <v>128</v>
      </c>
      <c r="R2380" s="28">
        <f t="shared" si="674"/>
        <v>7.4021119176573208E+39</v>
      </c>
      <c r="S2380" s="10">
        <f t="shared" si="682"/>
        <v>17.132241426626734</v>
      </c>
      <c r="T2380" s="10">
        <f t="shared" si="683"/>
        <v>52843.954031757276</v>
      </c>
      <c r="U2380" s="38">
        <f t="shared" si="675"/>
        <v>2.8738090739279043E+70</v>
      </c>
      <c r="V2380" s="6">
        <f t="shared" si="676"/>
        <v>0</v>
      </c>
    </row>
    <row r="2381" spans="2:22" x14ac:dyDescent="0.3">
      <c r="B2381" s="27">
        <v>2379</v>
      </c>
      <c r="C2381" s="70">
        <f t="shared" si="669"/>
        <v>9.4638040123288751E+31</v>
      </c>
      <c r="D2381" s="19">
        <f t="shared" si="677"/>
        <v>3.9614081257132169E+28</v>
      </c>
      <c r="E2381" s="8">
        <f t="shared" si="684"/>
        <v>7.4924410637316122E+71</v>
      </c>
      <c r="F2381" s="17">
        <f t="shared" si="670"/>
        <v>1.07</v>
      </c>
      <c r="G2381" s="17">
        <f t="shared" si="671"/>
        <v>71.874623335428581</v>
      </c>
      <c r="H2381" s="21">
        <f t="shared" si="672"/>
        <v>9.4638040123288751E+32</v>
      </c>
      <c r="I2381" s="22">
        <f t="shared" si="673"/>
        <v>32.976065737828094</v>
      </c>
      <c r="J2381" s="23">
        <f t="shared" si="678"/>
        <v>3.194458346181725E+68</v>
      </c>
      <c r="K2381" s="22">
        <f t="shared" si="679"/>
        <v>68.504397229565868</v>
      </c>
      <c r="L2381" s="17">
        <v>1</v>
      </c>
      <c r="M2381" s="17">
        <f t="shared" si="685"/>
        <v>3.3754485427003524E+35</v>
      </c>
      <c r="N2381" s="17">
        <f t="shared" si="680"/>
        <v>10</v>
      </c>
      <c r="O2381" s="17">
        <f t="shared" si="681"/>
        <v>118.02256254687516</v>
      </c>
      <c r="P2381" s="17">
        <v>1</v>
      </c>
      <c r="Q2381" s="17">
        <f t="shared" si="686"/>
        <v>128</v>
      </c>
      <c r="R2381" s="28">
        <f t="shared" si="674"/>
        <v>7.9169444485229299E+39</v>
      </c>
      <c r="S2381" s="10">
        <f t="shared" si="682"/>
        <v>18.323825032925729</v>
      </c>
      <c r="T2381" s="10">
        <f t="shared" si="683"/>
        <v>52862.277856790199</v>
      </c>
      <c r="U2381" s="38">
        <f t="shared" si="675"/>
        <v>2.8750125115635524E+70</v>
      </c>
      <c r="V2381" s="6">
        <f t="shared" si="676"/>
        <v>0</v>
      </c>
    </row>
    <row r="2382" spans="2:22" x14ac:dyDescent="0.3">
      <c r="B2382" s="27">
        <v>2380</v>
      </c>
      <c r="C2382" s="70">
        <f t="shared" si="669"/>
        <v>9.4677654204545883E+31</v>
      </c>
      <c r="D2382" s="19">
        <f t="shared" si="677"/>
        <v>3.9614081257132169E+28</v>
      </c>
      <c r="E2382" s="8">
        <f t="shared" si="684"/>
        <v>8.016911938192826E+71</v>
      </c>
      <c r="F2382" s="17">
        <f t="shared" si="670"/>
        <v>1.07</v>
      </c>
      <c r="G2382" s="17">
        <f t="shared" si="671"/>
        <v>71.904007113113792</v>
      </c>
      <c r="H2382" s="21">
        <f t="shared" si="672"/>
        <v>9.4677654204545883E+32</v>
      </c>
      <c r="I2382" s="22">
        <f t="shared" si="673"/>
        <v>32.976247489026349</v>
      </c>
      <c r="J2382" s="23">
        <f t="shared" si="678"/>
        <v>3.1957954991102229E+68</v>
      </c>
      <c r="K2382" s="22">
        <f t="shared" si="679"/>
        <v>68.504578980764123</v>
      </c>
      <c r="L2382" s="17">
        <v>1</v>
      </c>
      <c r="M2382" s="17">
        <f t="shared" si="685"/>
        <v>3.3754485427003524E+35</v>
      </c>
      <c r="N2382" s="17">
        <f t="shared" si="680"/>
        <v>10</v>
      </c>
      <c r="O2382" s="17">
        <f t="shared" si="681"/>
        <v>118.02256254687516</v>
      </c>
      <c r="P2382" s="17">
        <v>1</v>
      </c>
      <c r="Q2382" s="17">
        <f t="shared" si="686"/>
        <v>128</v>
      </c>
      <c r="R2382" s="28">
        <f t="shared" si="674"/>
        <v>8.4675861538275205E+39</v>
      </c>
      <c r="S2382" s="10">
        <f t="shared" si="682"/>
        <v>19.598289231763911</v>
      </c>
      <c r="T2382" s="10">
        <f t="shared" si="683"/>
        <v>52881.876146021961</v>
      </c>
      <c r="U2382" s="38">
        <f t="shared" si="675"/>
        <v>2.8762159491992005E+70</v>
      </c>
      <c r="V2382" s="6">
        <f t="shared" si="676"/>
        <v>0</v>
      </c>
    </row>
    <row r="2383" spans="2:22" x14ac:dyDescent="0.3">
      <c r="B2383" s="27">
        <v>2381</v>
      </c>
      <c r="C2383" s="70">
        <f t="shared" si="669"/>
        <v>9.4717268285803016E+31</v>
      </c>
      <c r="D2383" s="19">
        <f t="shared" si="677"/>
        <v>3.9614081257132169E+28</v>
      </c>
      <c r="E2383" s="8">
        <f t="shared" si="684"/>
        <v>8.5780957738663239E+71</v>
      </c>
      <c r="F2383" s="17">
        <f t="shared" si="670"/>
        <v>1.07</v>
      </c>
      <c r="G2383" s="17">
        <f t="shared" si="671"/>
        <v>71.933390890799004</v>
      </c>
      <c r="H2383" s="21">
        <f t="shared" si="672"/>
        <v>9.4717268285803016E+32</v>
      </c>
      <c r="I2383" s="22">
        <f t="shared" si="673"/>
        <v>32.976429164193988</v>
      </c>
      <c r="J2383" s="23">
        <f t="shared" si="678"/>
        <v>3.1971326520387209E+68</v>
      </c>
      <c r="K2383" s="22">
        <f t="shared" si="679"/>
        <v>68.504760655931761</v>
      </c>
      <c r="L2383" s="17">
        <v>1</v>
      </c>
      <c r="M2383" s="17">
        <f t="shared" si="685"/>
        <v>3.3754485427003524E+35</v>
      </c>
      <c r="N2383" s="17">
        <f t="shared" si="680"/>
        <v>10</v>
      </c>
      <c r="O2383" s="17">
        <f t="shared" si="681"/>
        <v>118.02256254687516</v>
      </c>
      <c r="P2383" s="17">
        <v>1</v>
      </c>
      <c r="Q2383" s="17">
        <f t="shared" si="686"/>
        <v>128</v>
      </c>
      <c r="R2383" s="28">
        <f t="shared" si="674"/>
        <v>9.0565278424019729E+39</v>
      </c>
      <c r="S2383" s="10">
        <f t="shared" si="682"/>
        <v>20.961399018147155</v>
      </c>
      <c r="T2383" s="10">
        <f t="shared" si="683"/>
        <v>52902.837545040107</v>
      </c>
      <c r="U2383" s="38">
        <f t="shared" si="675"/>
        <v>2.8774193868348485E+70</v>
      </c>
      <c r="V2383" s="6">
        <f t="shared" si="676"/>
        <v>0</v>
      </c>
    </row>
    <row r="2384" spans="2:22" x14ac:dyDescent="0.3">
      <c r="B2384" s="27">
        <v>2382</v>
      </c>
      <c r="C2384" s="70">
        <f t="shared" si="669"/>
        <v>9.4756882367060148E+31</v>
      </c>
      <c r="D2384" s="19">
        <f t="shared" si="677"/>
        <v>3.9614081257132169E+28</v>
      </c>
      <c r="E2384" s="8">
        <f t="shared" si="684"/>
        <v>9.1785624780369666E+71</v>
      </c>
      <c r="F2384" s="17">
        <f t="shared" si="670"/>
        <v>1.07</v>
      </c>
      <c r="G2384" s="17">
        <f t="shared" si="671"/>
        <v>71.962774668484215</v>
      </c>
      <c r="H2384" s="21">
        <f t="shared" si="672"/>
        <v>9.4756882367060148E+32</v>
      </c>
      <c r="I2384" s="22">
        <f t="shared" si="673"/>
        <v>32.976610763394589</v>
      </c>
      <c r="J2384" s="23">
        <f t="shared" si="678"/>
        <v>3.1984698049672189E+68</v>
      </c>
      <c r="K2384" s="22">
        <f t="shared" si="679"/>
        <v>68.504942255132363</v>
      </c>
      <c r="L2384" s="17">
        <v>1</v>
      </c>
      <c r="M2384" s="17">
        <f t="shared" si="685"/>
        <v>3.3754485427003524E+35</v>
      </c>
      <c r="N2384" s="17">
        <f t="shared" si="680"/>
        <v>10</v>
      </c>
      <c r="O2384" s="17">
        <f t="shared" si="681"/>
        <v>118.02256254687516</v>
      </c>
      <c r="P2384" s="17">
        <v>1</v>
      </c>
      <c r="Q2384" s="17">
        <f t="shared" si="686"/>
        <v>128</v>
      </c>
      <c r="R2384" s="28">
        <f t="shared" si="674"/>
        <v>9.6864335853536521E+39</v>
      </c>
      <c r="S2384" s="10">
        <f t="shared" si="682"/>
        <v>22.419320403870042</v>
      </c>
      <c r="T2384" s="10">
        <f t="shared" si="683"/>
        <v>52925.256865443975</v>
      </c>
      <c r="U2384" s="38">
        <f t="shared" si="675"/>
        <v>2.8786228244704972E+70</v>
      </c>
      <c r="V2384" s="6">
        <f t="shared" si="676"/>
        <v>0</v>
      </c>
    </row>
    <row r="2385" spans="2:22" x14ac:dyDescent="0.3">
      <c r="B2385" s="27">
        <v>2383</v>
      </c>
      <c r="C2385" s="70">
        <f t="shared" si="669"/>
        <v>9.479649644831728E+31</v>
      </c>
      <c r="D2385" s="19">
        <f t="shared" si="677"/>
        <v>3.9614081257132169E+28</v>
      </c>
      <c r="E2385" s="8">
        <f t="shared" si="684"/>
        <v>9.8210618514995554E+71</v>
      </c>
      <c r="F2385" s="17">
        <f t="shared" si="670"/>
        <v>1.07</v>
      </c>
      <c r="G2385" s="17">
        <f t="shared" si="671"/>
        <v>71.992158446169427</v>
      </c>
      <c r="H2385" s="21">
        <f t="shared" si="672"/>
        <v>9.479649644831728E+32</v>
      </c>
      <c r="I2385" s="22">
        <f t="shared" si="673"/>
        <v>32.976792286691648</v>
      </c>
      <c r="J2385" s="23">
        <f t="shared" si="678"/>
        <v>3.1998069578957168E+68</v>
      </c>
      <c r="K2385" s="22">
        <f t="shared" si="679"/>
        <v>68.505123778429422</v>
      </c>
      <c r="L2385" s="17">
        <v>1</v>
      </c>
      <c r="M2385" s="17">
        <f t="shared" si="685"/>
        <v>3.3754485427003524E+35</v>
      </c>
      <c r="N2385" s="17">
        <f t="shared" si="680"/>
        <v>10</v>
      </c>
      <c r="O2385" s="17">
        <f t="shared" si="681"/>
        <v>118.02256254687516</v>
      </c>
      <c r="P2385" s="17">
        <v>1</v>
      </c>
      <c r="Q2385" s="17">
        <f t="shared" si="686"/>
        <v>128</v>
      </c>
      <c r="R2385" s="28">
        <f t="shared" si="674"/>
        <v>1.036015276878293E+40</v>
      </c>
      <c r="S2385" s="10">
        <f t="shared" si="682"/>
        <v>23.978648313615189</v>
      </c>
      <c r="T2385" s="10">
        <f t="shared" si="683"/>
        <v>52949.235513757587</v>
      </c>
      <c r="U2385" s="38">
        <f t="shared" si="675"/>
        <v>2.8798262621061453E+70</v>
      </c>
      <c r="V2385" s="6">
        <f t="shared" si="676"/>
        <v>0</v>
      </c>
    </row>
    <row r="2386" spans="2:22" x14ac:dyDescent="0.3">
      <c r="B2386" s="27">
        <v>2384</v>
      </c>
      <c r="C2386" s="70">
        <f t="shared" si="669"/>
        <v>9.4836110529574412E+31</v>
      </c>
      <c r="D2386" s="19">
        <f t="shared" si="677"/>
        <v>3.9614081257132169E+28</v>
      </c>
      <c r="E2386" s="8">
        <f t="shared" si="684"/>
        <v>1.0508536181104524E+72</v>
      </c>
      <c r="F2386" s="17">
        <f t="shared" si="670"/>
        <v>1.07</v>
      </c>
      <c r="G2386" s="17">
        <f t="shared" si="671"/>
        <v>72.021542223854638</v>
      </c>
      <c r="H2386" s="21">
        <f t="shared" si="672"/>
        <v>9.4836110529574412E+32</v>
      </c>
      <c r="I2386" s="22">
        <f t="shared" si="673"/>
        <v>32.976973734148608</v>
      </c>
      <c r="J2386" s="23">
        <f t="shared" si="678"/>
        <v>3.2011441108242148E+68</v>
      </c>
      <c r="K2386" s="22">
        <f t="shared" si="679"/>
        <v>68.505305225886389</v>
      </c>
      <c r="L2386" s="17">
        <v>1</v>
      </c>
      <c r="M2386" s="17">
        <f t="shared" si="685"/>
        <v>3.3754485427003524E+35</v>
      </c>
      <c r="N2386" s="17">
        <f t="shared" si="680"/>
        <v>10</v>
      </c>
      <c r="O2386" s="17">
        <f t="shared" si="681"/>
        <v>118.02256254687516</v>
      </c>
      <c r="P2386" s="17">
        <v>1</v>
      </c>
      <c r="Q2386" s="17">
        <f t="shared" si="686"/>
        <v>128</v>
      </c>
      <c r="R2386" s="28">
        <f t="shared" si="674"/>
        <v>1.1080732984960895E+40</v>
      </c>
      <c r="S2386" s="10">
        <f t="shared" si="682"/>
        <v>25.646436421677038</v>
      </c>
      <c r="T2386" s="10">
        <f t="shared" si="683"/>
        <v>52974.88195017926</v>
      </c>
      <c r="U2386" s="38">
        <f t="shared" si="675"/>
        <v>2.8810296997417934E+70</v>
      </c>
      <c r="V2386" s="6">
        <f t="shared" si="676"/>
        <v>0</v>
      </c>
    </row>
    <row r="2387" spans="2:22" x14ac:dyDescent="0.3">
      <c r="B2387" s="27">
        <v>2385</v>
      </c>
      <c r="C2387" s="70">
        <f t="shared" si="669"/>
        <v>9.4875724610831544E+31</v>
      </c>
      <c r="D2387" s="19">
        <f t="shared" si="677"/>
        <v>3.9614081257132169E+28</v>
      </c>
      <c r="E2387" s="8">
        <f t="shared" si="684"/>
        <v>1.1244133713781842E+72</v>
      </c>
      <c r="F2387" s="17">
        <f t="shared" si="670"/>
        <v>1.07</v>
      </c>
      <c r="G2387" s="17">
        <f t="shared" si="671"/>
        <v>72.05092600153985</v>
      </c>
      <c r="H2387" s="21">
        <f t="shared" si="672"/>
        <v>9.4875724610831544E+32</v>
      </c>
      <c r="I2387" s="22">
        <f t="shared" si="673"/>
        <v>32.977155105828793</v>
      </c>
      <c r="J2387" s="23">
        <f t="shared" si="678"/>
        <v>3.2024812637527127E+68</v>
      </c>
      <c r="K2387" s="22">
        <f t="shared" si="679"/>
        <v>68.505486597566573</v>
      </c>
      <c r="L2387" s="17">
        <v>1</v>
      </c>
      <c r="M2387" s="17">
        <f t="shared" si="685"/>
        <v>3.3754485427003524E+35</v>
      </c>
      <c r="N2387" s="17">
        <f t="shared" si="680"/>
        <v>10</v>
      </c>
      <c r="O2387" s="17">
        <f t="shared" si="681"/>
        <v>118.02256254687516</v>
      </c>
      <c r="P2387" s="17">
        <v>1</v>
      </c>
      <c r="Q2387" s="17">
        <f t="shared" si="686"/>
        <v>128</v>
      </c>
      <c r="R2387" s="28">
        <f t="shared" si="674"/>
        <v>1.1851433820299012E+40</v>
      </c>
      <c r="S2387" s="10">
        <f t="shared" si="682"/>
        <v>27.430229064317107</v>
      </c>
      <c r="T2387" s="10">
        <f t="shared" si="683"/>
        <v>53002.312179243578</v>
      </c>
      <c r="U2387" s="38">
        <f t="shared" si="675"/>
        <v>2.8822331373774415E+70</v>
      </c>
      <c r="V2387" s="6">
        <f t="shared" si="676"/>
        <v>0</v>
      </c>
    </row>
    <row r="2388" spans="2:22" x14ac:dyDescent="0.3">
      <c r="B2388" s="27">
        <v>2386</v>
      </c>
      <c r="C2388" s="70">
        <f t="shared" si="669"/>
        <v>9.4915338692088676E+31</v>
      </c>
      <c r="D2388" s="19">
        <f t="shared" si="677"/>
        <v>3.9614081257132169E+28</v>
      </c>
      <c r="E2388" s="8">
        <f t="shared" si="684"/>
        <v>1.2031223073746573E+72</v>
      </c>
      <c r="F2388" s="17">
        <f t="shared" si="670"/>
        <v>1.07</v>
      </c>
      <c r="G2388" s="17">
        <f t="shared" si="671"/>
        <v>72.080309779225047</v>
      </c>
      <c r="H2388" s="21">
        <f t="shared" si="672"/>
        <v>9.4915338692088676E+32</v>
      </c>
      <c r="I2388" s="22">
        <f t="shared" si="673"/>
        <v>32.97733640179549</v>
      </c>
      <c r="J2388" s="23">
        <f t="shared" si="678"/>
        <v>3.2038184166812111E+68</v>
      </c>
      <c r="K2388" s="22">
        <f t="shared" si="679"/>
        <v>68.505667893533257</v>
      </c>
      <c r="L2388" s="17">
        <v>1</v>
      </c>
      <c r="M2388" s="17">
        <f t="shared" si="685"/>
        <v>3.3754485427003524E+35</v>
      </c>
      <c r="N2388" s="17">
        <f t="shared" si="680"/>
        <v>10</v>
      </c>
      <c r="O2388" s="17">
        <f t="shared" si="681"/>
        <v>118.02256254687516</v>
      </c>
      <c r="P2388" s="17">
        <v>1</v>
      </c>
      <c r="Q2388" s="17">
        <f t="shared" si="686"/>
        <v>128</v>
      </c>
      <c r="R2388" s="28">
        <f t="shared" si="674"/>
        <v>1.2675741602499695E+40</v>
      </c>
      <c r="S2388" s="10">
        <f t="shared" si="682"/>
        <v>29.338095372150349</v>
      </c>
      <c r="T2388" s="10">
        <f t="shared" si="683"/>
        <v>53031.650274615728</v>
      </c>
      <c r="U2388" s="38">
        <f t="shared" si="675"/>
        <v>2.8834365750130902E+70</v>
      </c>
      <c r="V2388" s="6">
        <f t="shared" si="676"/>
        <v>0</v>
      </c>
    </row>
    <row r="2389" spans="2:22" x14ac:dyDescent="0.3">
      <c r="B2389" s="27">
        <v>2387</v>
      </c>
      <c r="C2389" s="70">
        <f t="shared" si="669"/>
        <v>9.4954952773345809E+31</v>
      </c>
      <c r="D2389" s="19">
        <f t="shared" si="677"/>
        <v>3.9614081257132169E+28</v>
      </c>
      <c r="E2389" s="8">
        <f t="shared" si="684"/>
        <v>1.2873408688908834E+72</v>
      </c>
      <c r="F2389" s="17">
        <f t="shared" si="670"/>
        <v>1.07</v>
      </c>
      <c r="G2389" s="17">
        <f t="shared" si="671"/>
        <v>72.109693556910258</v>
      </c>
      <c r="H2389" s="21">
        <f t="shared" si="672"/>
        <v>9.4954952773345809E+32</v>
      </c>
      <c r="I2389" s="22">
        <f t="shared" si="673"/>
        <v>32.977517622111868</v>
      </c>
      <c r="J2389" s="23">
        <f t="shared" si="678"/>
        <v>3.2051555696097091E+68</v>
      </c>
      <c r="K2389" s="22">
        <f t="shared" si="679"/>
        <v>68.505849113849649</v>
      </c>
      <c r="L2389" s="17">
        <v>1</v>
      </c>
      <c r="M2389" s="17">
        <f t="shared" si="685"/>
        <v>3.3754485427003524E+35</v>
      </c>
      <c r="N2389" s="17">
        <f t="shared" si="680"/>
        <v>10</v>
      </c>
      <c r="O2389" s="17">
        <f t="shared" si="681"/>
        <v>118.02256254687516</v>
      </c>
      <c r="P2389" s="17">
        <v>1</v>
      </c>
      <c r="Q2389" s="17">
        <f t="shared" si="686"/>
        <v>128</v>
      </c>
      <c r="R2389" s="28">
        <f t="shared" si="674"/>
        <v>1.3557385173617238E+40</v>
      </c>
      <c r="S2389" s="10">
        <f t="shared" si="682"/>
        <v>31.378665777008468</v>
      </c>
      <c r="T2389" s="10">
        <f t="shared" si="683"/>
        <v>53063.028940392738</v>
      </c>
      <c r="U2389" s="38">
        <f t="shared" si="675"/>
        <v>2.8846400126487382E+70</v>
      </c>
      <c r="V2389" s="6">
        <f t="shared" si="676"/>
        <v>0</v>
      </c>
    </row>
    <row r="2390" spans="2:22" x14ac:dyDescent="0.3">
      <c r="B2390" s="27">
        <v>2388</v>
      </c>
      <c r="C2390" s="70">
        <f t="shared" si="669"/>
        <v>9.4994566854602941E+31</v>
      </c>
      <c r="D2390" s="19">
        <f t="shared" si="677"/>
        <v>3.9614081257132169E+28</v>
      </c>
      <c r="E2390" s="8">
        <f t="shared" si="684"/>
        <v>1.3774547297132453E+72</v>
      </c>
      <c r="F2390" s="17">
        <f t="shared" si="670"/>
        <v>1.07</v>
      </c>
      <c r="G2390" s="17">
        <f t="shared" si="671"/>
        <v>72.13907733459547</v>
      </c>
      <c r="H2390" s="21">
        <f t="shared" si="672"/>
        <v>9.4994566854602941E+32</v>
      </c>
      <c r="I2390" s="22">
        <f t="shared" si="673"/>
        <v>32.977698766841044</v>
      </c>
      <c r="J2390" s="23">
        <f t="shared" si="678"/>
        <v>3.206492722538207E+68</v>
      </c>
      <c r="K2390" s="22">
        <f t="shared" si="679"/>
        <v>68.506030258578818</v>
      </c>
      <c r="L2390" s="17">
        <v>1</v>
      </c>
      <c r="M2390" s="17">
        <f t="shared" si="685"/>
        <v>3.3754485427003524E+35</v>
      </c>
      <c r="N2390" s="17">
        <f t="shared" si="680"/>
        <v>10</v>
      </c>
      <c r="O2390" s="17">
        <f t="shared" si="681"/>
        <v>118.02256254687516</v>
      </c>
      <c r="P2390" s="17">
        <v>1</v>
      </c>
      <c r="Q2390" s="17">
        <f t="shared" si="686"/>
        <v>128</v>
      </c>
      <c r="R2390" s="28">
        <f t="shared" si="674"/>
        <v>1.4500352760401064E+40</v>
      </c>
      <c r="S2390" s="10">
        <f t="shared" si="682"/>
        <v>33.561171058471039</v>
      </c>
      <c r="T2390" s="10">
        <f t="shared" si="683"/>
        <v>53096.590111451209</v>
      </c>
      <c r="U2390" s="38">
        <f t="shared" si="675"/>
        <v>2.8858434502843863E+70</v>
      </c>
      <c r="V2390" s="6">
        <f t="shared" si="676"/>
        <v>0</v>
      </c>
    </row>
    <row r="2391" spans="2:22" x14ac:dyDescent="0.3">
      <c r="B2391" s="27">
        <v>2389</v>
      </c>
      <c r="C2391" s="70">
        <f t="shared" si="669"/>
        <v>9.5034180935860073E+31</v>
      </c>
      <c r="D2391" s="19">
        <f t="shared" si="677"/>
        <v>3.9614081257132169E+28</v>
      </c>
      <c r="E2391" s="8">
        <f t="shared" si="684"/>
        <v>1.4738765607931726E+72</v>
      </c>
      <c r="F2391" s="17">
        <f t="shared" si="670"/>
        <v>1.07</v>
      </c>
      <c r="G2391" s="17">
        <f t="shared" si="671"/>
        <v>72.168461112280681</v>
      </c>
      <c r="H2391" s="21">
        <f t="shared" si="672"/>
        <v>9.5034180935860073E+32</v>
      </c>
      <c r="I2391" s="22">
        <f t="shared" si="673"/>
        <v>32.977879836046043</v>
      </c>
      <c r="J2391" s="23">
        <f t="shared" si="678"/>
        <v>3.207829875466705E+68</v>
      </c>
      <c r="K2391" s="22">
        <f t="shared" si="679"/>
        <v>68.506211327783817</v>
      </c>
      <c r="L2391" s="17">
        <v>1</v>
      </c>
      <c r="M2391" s="17">
        <f t="shared" si="685"/>
        <v>3.3754485427003524E+35</v>
      </c>
      <c r="N2391" s="17">
        <f t="shared" si="680"/>
        <v>10</v>
      </c>
      <c r="O2391" s="17">
        <f t="shared" si="681"/>
        <v>118.02256254687516</v>
      </c>
      <c r="P2391" s="17">
        <v>1</v>
      </c>
      <c r="Q2391" s="17">
        <f t="shared" si="686"/>
        <v>128</v>
      </c>
      <c r="R2391" s="28">
        <f t="shared" si="674"/>
        <v>1.5508910018258725E+40</v>
      </c>
      <c r="S2391" s="10">
        <f t="shared" si="682"/>
        <v>35.895484106748022</v>
      </c>
      <c r="T2391" s="10">
        <f t="shared" si="683"/>
        <v>53132.485595557955</v>
      </c>
      <c r="U2391" s="38">
        <f t="shared" si="675"/>
        <v>2.8870468879200344E+70</v>
      </c>
      <c r="V2391" s="6">
        <f t="shared" si="676"/>
        <v>0</v>
      </c>
    </row>
    <row r="2392" spans="2:22" x14ac:dyDescent="0.3">
      <c r="B2392" s="27">
        <v>2390</v>
      </c>
      <c r="C2392" s="70">
        <f t="shared" si="669"/>
        <v>9.5073795017117205E+31</v>
      </c>
      <c r="D2392" s="19">
        <f t="shared" si="677"/>
        <v>3.9614081257132169E+28</v>
      </c>
      <c r="E2392" s="8">
        <f t="shared" si="684"/>
        <v>1.5770479200486946E+72</v>
      </c>
      <c r="F2392" s="17">
        <f t="shared" si="670"/>
        <v>1.07</v>
      </c>
      <c r="G2392" s="17">
        <f t="shared" si="671"/>
        <v>72.197844889965893</v>
      </c>
      <c r="H2392" s="21">
        <f t="shared" si="672"/>
        <v>9.5073795017117205E+32</v>
      </c>
      <c r="I2392" s="22">
        <f t="shared" si="673"/>
        <v>32.978060829789818</v>
      </c>
      <c r="J2392" s="23">
        <f t="shared" si="678"/>
        <v>3.2091670283952029E+68</v>
      </c>
      <c r="K2392" s="22">
        <f t="shared" si="679"/>
        <v>68.506392321527599</v>
      </c>
      <c r="L2392" s="17">
        <v>1</v>
      </c>
      <c r="M2392" s="17">
        <f t="shared" si="685"/>
        <v>3.3754485427003524E+35</v>
      </c>
      <c r="N2392" s="17">
        <f t="shared" si="680"/>
        <v>10</v>
      </c>
      <c r="O2392" s="17">
        <f t="shared" si="681"/>
        <v>118.02256254687516</v>
      </c>
      <c r="P2392" s="17">
        <v>1</v>
      </c>
      <c r="Q2392" s="17">
        <f t="shared" si="686"/>
        <v>128</v>
      </c>
      <c r="R2392" s="28">
        <f t="shared" si="674"/>
        <v>1.6587619330487027E+40</v>
      </c>
      <c r="S2392" s="10">
        <f t="shared" si="682"/>
        <v>38.392164590889465</v>
      </c>
      <c r="T2392" s="10">
        <f t="shared" si="683"/>
        <v>53170.877760148847</v>
      </c>
      <c r="U2392" s="38">
        <f t="shared" si="675"/>
        <v>2.8882503255556825E+70</v>
      </c>
      <c r="V2392" s="6">
        <f t="shared" si="676"/>
        <v>0</v>
      </c>
    </row>
    <row r="2393" spans="2:22" x14ac:dyDescent="0.3">
      <c r="B2393" s="27">
        <v>2391</v>
      </c>
      <c r="C2393" s="70">
        <f t="shared" si="669"/>
        <v>9.5113409098374337E+31</v>
      </c>
      <c r="D2393" s="19">
        <f t="shared" si="677"/>
        <v>3.9614081257132169E+28</v>
      </c>
      <c r="E2393" s="8">
        <f t="shared" si="684"/>
        <v>1.6874412744521033E+72</v>
      </c>
      <c r="F2393" s="17">
        <f t="shared" si="670"/>
        <v>1.07</v>
      </c>
      <c r="G2393" s="17">
        <f t="shared" si="671"/>
        <v>72.227228667651104</v>
      </c>
      <c r="H2393" s="21">
        <f t="shared" si="672"/>
        <v>9.5113409098374337E+32</v>
      </c>
      <c r="I2393" s="22">
        <f t="shared" si="673"/>
        <v>32.97824174813524</v>
      </c>
      <c r="J2393" s="23">
        <f t="shared" si="678"/>
        <v>3.2105041813237009E+68</v>
      </c>
      <c r="K2393" s="22">
        <f t="shared" si="679"/>
        <v>68.50657323987302</v>
      </c>
      <c r="L2393" s="17">
        <v>1</v>
      </c>
      <c r="M2393" s="17">
        <f t="shared" si="685"/>
        <v>3.3754485427003524E+35</v>
      </c>
      <c r="N2393" s="17">
        <f t="shared" si="680"/>
        <v>10</v>
      </c>
      <c r="O2393" s="17">
        <f t="shared" si="681"/>
        <v>118.02256254687516</v>
      </c>
      <c r="P2393" s="17">
        <v>1</v>
      </c>
      <c r="Q2393" s="17">
        <f t="shared" si="686"/>
        <v>128</v>
      </c>
      <c r="R2393" s="28">
        <f t="shared" si="674"/>
        <v>1.7741360450100246E+40</v>
      </c>
      <c r="S2393" s="10">
        <f t="shared" si="682"/>
        <v>41.062506734445705</v>
      </c>
      <c r="T2393" s="10">
        <f t="shared" si="683"/>
        <v>53211.940266883292</v>
      </c>
      <c r="U2393" s="38">
        <f t="shared" si="675"/>
        <v>2.8894537631913306E+70</v>
      </c>
      <c r="V2393" s="6">
        <f t="shared" si="676"/>
        <v>0</v>
      </c>
    </row>
    <row r="2394" spans="2:22" x14ac:dyDescent="0.3">
      <c r="B2394" s="27">
        <v>2392</v>
      </c>
      <c r="C2394" s="70">
        <f t="shared" si="669"/>
        <v>9.5153023179631469E+31</v>
      </c>
      <c r="D2394" s="19">
        <f t="shared" si="677"/>
        <v>3.9614081257132169E+28</v>
      </c>
      <c r="E2394" s="8">
        <f t="shared" si="684"/>
        <v>1.8055621636637506E+72</v>
      </c>
      <c r="F2394" s="17">
        <f t="shared" si="670"/>
        <v>1.07</v>
      </c>
      <c r="G2394" s="17">
        <f t="shared" si="671"/>
        <v>72.256612445336316</v>
      </c>
      <c r="H2394" s="21">
        <f t="shared" si="672"/>
        <v>9.5153023179631469E+32</v>
      </c>
      <c r="I2394" s="22">
        <f t="shared" si="673"/>
        <v>32.978422591145097</v>
      </c>
      <c r="J2394" s="23">
        <f t="shared" si="678"/>
        <v>3.2118413342521989E+68</v>
      </c>
      <c r="K2394" s="22">
        <f t="shared" si="679"/>
        <v>68.506754082882878</v>
      </c>
      <c r="L2394" s="17">
        <v>1</v>
      </c>
      <c r="M2394" s="17">
        <f t="shared" si="685"/>
        <v>3.3754485427003524E+35</v>
      </c>
      <c r="N2394" s="17">
        <f t="shared" si="680"/>
        <v>10</v>
      </c>
      <c r="O2394" s="17">
        <f t="shared" si="681"/>
        <v>118.02256254687516</v>
      </c>
      <c r="P2394" s="17">
        <v>1</v>
      </c>
      <c r="Q2394" s="17">
        <f t="shared" si="686"/>
        <v>128</v>
      </c>
      <c r="R2394" s="28">
        <f t="shared" si="674"/>
        <v>1.8975352577659882E+40</v>
      </c>
      <c r="S2394" s="10">
        <f t="shared" si="682"/>
        <v>43.918590414763713</v>
      </c>
      <c r="T2394" s="10">
        <f t="shared" si="683"/>
        <v>53255.858857298059</v>
      </c>
      <c r="U2394" s="38">
        <f t="shared" si="675"/>
        <v>2.8906572008269793E+70</v>
      </c>
      <c r="V2394" s="6">
        <f t="shared" si="676"/>
        <v>0</v>
      </c>
    </row>
    <row r="2395" spans="2:22" x14ac:dyDescent="0.3">
      <c r="B2395" s="27">
        <v>2393</v>
      </c>
      <c r="C2395" s="70">
        <f t="shared" si="669"/>
        <v>9.5192637260888602E+31</v>
      </c>
      <c r="D2395" s="19">
        <f t="shared" si="677"/>
        <v>3.9614081257132169E+28</v>
      </c>
      <c r="E2395" s="8">
        <f t="shared" si="684"/>
        <v>1.9319515151202134E+72</v>
      </c>
      <c r="F2395" s="17">
        <f t="shared" si="670"/>
        <v>1.07</v>
      </c>
      <c r="G2395" s="17">
        <f t="shared" si="671"/>
        <v>72.285996223021513</v>
      </c>
      <c r="H2395" s="21">
        <f t="shared" si="672"/>
        <v>9.5192637260888602E+32</v>
      </c>
      <c r="I2395" s="22">
        <f t="shared" si="673"/>
        <v>32.978603358882111</v>
      </c>
      <c r="J2395" s="23">
        <f t="shared" si="678"/>
        <v>3.2131784871806968E+68</v>
      </c>
      <c r="K2395" s="22">
        <f t="shared" si="679"/>
        <v>68.506934850619885</v>
      </c>
      <c r="L2395" s="17">
        <v>1</v>
      </c>
      <c r="M2395" s="17">
        <f t="shared" si="685"/>
        <v>3.3754485427003524E+35</v>
      </c>
      <c r="N2395" s="17">
        <f t="shared" si="680"/>
        <v>10</v>
      </c>
      <c r="O2395" s="17">
        <f t="shared" si="681"/>
        <v>118.02256254687516</v>
      </c>
      <c r="P2395" s="17">
        <v>1</v>
      </c>
      <c r="Q2395" s="17">
        <f t="shared" si="686"/>
        <v>128</v>
      </c>
      <c r="R2395" s="28">
        <f t="shared" si="674"/>
        <v>2.0295177975009062E+40</v>
      </c>
      <c r="S2395" s="10">
        <f t="shared" si="682"/>
        <v>46.973335817145582</v>
      </c>
      <c r="T2395" s="10">
        <f t="shared" si="683"/>
        <v>53302.832193115202</v>
      </c>
      <c r="U2395" s="38">
        <f t="shared" si="675"/>
        <v>2.8918606384626273E+70</v>
      </c>
      <c r="V2395" s="6">
        <f t="shared" si="676"/>
        <v>0</v>
      </c>
    </row>
    <row r="2396" spans="2:22" x14ac:dyDescent="0.3">
      <c r="B2396" s="27">
        <v>2394</v>
      </c>
      <c r="C2396" s="70">
        <f t="shared" ref="C2396:C2459" si="687">IF(MOD(B2395+1,25)=0,(C2395*2)+D2395*2,C2395+D2395)</f>
        <v>9.5232251342145734E+31</v>
      </c>
      <c r="D2396" s="19">
        <f t="shared" si="677"/>
        <v>3.9614081257132169E+28</v>
      </c>
      <c r="E2396" s="8">
        <f t="shared" si="684"/>
        <v>2.0671881211786283E+72</v>
      </c>
      <c r="F2396" s="17">
        <f t="shared" si="670"/>
        <v>1.07</v>
      </c>
      <c r="G2396" s="17">
        <f t="shared" si="671"/>
        <v>72.315380000706725</v>
      </c>
      <c r="H2396" s="21">
        <f t="shared" si="672"/>
        <v>9.5232251342145734E+32</v>
      </c>
      <c r="I2396" s="22">
        <f t="shared" si="673"/>
        <v>32.978784051408915</v>
      </c>
      <c r="J2396" s="23">
        <f t="shared" si="678"/>
        <v>3.2145156401091948E+68</v>
      </c>
      <c r="K2396" s="22">
        <f t="shared" si="679"/>
        <v>68.507115543146696</v>
      </c>
      <c r="L2396" s="17">
        <v>1</v>
      </c>
      <c r="M2396" s="17">
        <f t="shared" si="685"/>
        <v>3.3754485427003524E+35</v>
      </c>
      <c r="N2396" s="17">
        <f t="shared" si="680"/>
        <v>10</v>
      </c>
      <c r="O2396" s="17">
        <f t="shared" si="681"/>
        <v>118.02256254687516</v>
      </c>
      <c r="P2396" s="17">
        <v>1</v>
      </c>
      <c r="Q2396" s="17">
        <f t="shared" si="686"/>
        <v>128</v>
      </c>
      <c r="R2396" s="28">
        <f t="shared" si="674"/>
        <v>2.1706807221764998E+40</v>
      </c>
      <c r="S2396" s="10">
        <f t="shared" si="682"/>
        <v>50.240561891182566</v>
      </c>
      <c r="T2396" s="10">
        <f t="shared" si="683"/>
        <v>53353.072755006382</v>
      </c>
      <c r="U2396" s="38">
        <f t="shared" si="675"/>
        <v>2.8930640760982754E+70</v>
      </c>
      <c r="V2396" s="6">
        <f t="shared" si="676"/>
        <v>0</v>
      </c>
    </row>
    <row r="2397" spans="2:22" x14ac:dyDescent="0.3">
      <c r="B2397" s="27">
        <v>2395</v>
      </c>
      <c r="C2397" s="70">
        <f t="shared" si="687"/>
        <v>9.5271865423402866E+31</v>
      </c>
      <c r="D2397" s="19">
        <f t="shared" si="677"/>
        <v>3.9614081257132169E+28</v>
      </c>
      <c r="E2397" s="8">
        <f t="shared" si="684"/>
        <v>2.2118912896611325E+72</v>
      </c>
      <c r="F2397" s="17">
        <f t="shared" si="670"/>
        <v>1.07</v>
      </c>
      <c r="G2397" s="17">
        <f t="shared" si="671"/>
        <v>72.344763778391936</v>
      </c>
      <c r="H2397" s="21">
        <f t="shared" si="672"/>
        <v>9.5271865423402866E+32</v>
      </c>
      <c r="I2397" s="22">
        <f t="shared" si="673"/>
        <v>32.978964668788066</v>
      </c>
      <c r="J2397" s="23">
        <f t="shared" si="678"/>
        <v>3.2158527930376927E+68</v>
      </c>
      <c r="K2397" s="22">
        <f t="shared" si="679"/>
        <v>68.50729616052584</v>
      </c>
      <c r="L2397" s="17">
        <v>1</v>
      </c>
      <c r="M2397" s="17">
        <f t="shared" si="685"/>
        <v>3.3754485427003524E+35</v>
      </c>
      <c r="N2397" s="17">
        <f t="shared" si="680"/>
        <v>10</v>
      </c>
      <c r="O2397" s="17">
        <f t="shared" si="681"/>
        <v>118.02256254687516</v>
      </c>
      <c r="P2397" s="17">
        <v>1</v>
      </c>
      <c r="Q2397" s="17">
        <f t="shared" si="686"/>
        <v>128</v>
      </c>
      <c r="R2397" s="28">
        <f t="shared" si="674"/>
        <v>2.3216626228857244E+40</v>
      </c>
      <c r="S2397" s="10">
        <f t="shared" si="682"/>
        <v>53.735048873784244</v>
      </c>
      <c r="T2397" s="10">
        <f t="shared" si="683"/>
        <v>53406.807803880169</v>
      </c>
      <c r="U2397" s="38">
        <f t="shared" si="675"/>
        <v>2.8942675137339235E+70</v>
      </c>
      <c r="V2397" s="6">
        <f t="shared" si="676"/>
        <v>0</v>
      </c>
    </row>
    <row r="2398" spans="2:22" x14ac:dyDescent="0.3">
      <c r="B2398" s="27">
        <v>2396</v>
      </c>
      <c r="C2398" s="70">
        <f t="shared" si="687"/>
        <v>9.5311479504659998E+31</v>
      </c>
      <c r="D2398" s="19">
        <f t="shared" si="677"/>
        <v>3.9614081257132169E+28</v>
      </c>
      <c r="E2398" s="8">
        <f t="shared" si="684"/>
        <v>2.3667236799374119E+72</v>
      </c>
      <c r="F2398" s="17">
        <f t="shared" si="670"/>
        <v>1.07</v>
      </c>
      <c r="G2398" s="17">
        <f t="shared" si="671"/>
        <v>72.374147556077148</v>
      </c>
      <c r="H2398" s="21">
        <f t="shared" si="672"/>
        <v>9.5311479504659998E+32</v>
      </c>
      <c r="I2398" s="22">
        <f t="shared" si="673"/>
        <v>32.979145211082042</v>
      </c>
      <c r="J2398" s="23">
        <f t="shared" si="678"/>
        <v>3.2171899459661911E+68</v>
      </c>
      <c r="K2398" s="22">
        <f t="shared" si="679"/>
        <v>68.507476702819815</v>
      </c>
      <c r="L2398" s="17">
        <v>1</v>
      </c>
      <c r="M2398" s="17">
        <f t="shared" si="685"/>
        <v>3.3754485427003524E+35</v>
      </c>
      <c r="N2398" s="17">
        <f t="shared" si="680"/>
        <v>10</v>
      </c>
      <c r="O2398" s="17">
        <f t="shared" si="681"/>
        <v>118.02256254687516</v>
      </c>
      <c r="P2398" s="17">
        <v>1</v>
      </c>
      <c r="Q2398" s="17">
        <f t="shared" si="686"/>
        <v>128</v>
      </c>
      <c r="R2398" s="28">
        <f t="shared" si="674"/>
        <v>2.4831465131350705E+40</v>
      </c>
      <c r="S2398" s="10">
        <f t="shared" si="682"/>
        <v>57.472605161825712</v>
      </c>
      <c r="T2398" s="10">
        <f t="shared" si="683"/>
        <v>53464.280409041996</v>
      </c>
      <c r="U2398" s="38">
        <f t="shared" si="675"/>
        <v>2.8954709513695722E+70</v>
      </c>
      <c r="V2398" s="6">
        <f t="shared" si="676"/>
        <v>0</v>
      </c>
    </row>
    <row r="2399" spans="2:22" x14ac:dyDescent="0.3">
      <c r="B2399" s="27">
        <v>2397</v>
      </c>
      <c r="C2399" s="70">
        <f t="shared" si="687"/>
        <v>9.535109358591713E+31</v>
      </c>
      <c r="D2399" s="19">
        <f t="shared" si="677"/>
        <v>3.9614081257132169E+28</v>
      </c>
      <c r="E2399" s="8">
        <f t="shared" si="684"/>
        <v>2.5323943375330311E+72</v>
      </c>
      <c r="F2399" s="17">
        <f t="shared" si="670"/>
        <v>1.07</v>
      </c>
      <c r="G2399" s="17">
        <f t="shared" si="671"/>
        <v>72.403531333762359</v>
      </c>
      <c r="H2399" s="21">
        <f t="shared" si="672"/>
        <v>9.535109358591713E+32</v>
      </c>
      <c r="I2399" s="22">
        <f t="shared" si="673"/>
        <v>32.979325678353241</v>
      </c>
      <c r="J2399" s="23">
        <f t="shared" si="678"/>
        <v>3.2185270988946891E+68</v>
      </c>
      <c r="K2399" s="22">
        <f t="shared" si="679"/>
        <v>68.507657170091022</v>
      </c>
      <c r="L2399" s="17">
        <v>1</v>
      </c>
      <c r="M2399" s="17">
        <f t="shared" si="685"/>
        <v>3.3754485427003524E+35</v>
      </c>
      <c r="N2399" s="17">
        <f t="shared" si="680"/>
        <v>10</v>
      </c>
      <c r="O2399" s="17">
        <f t="shared" si="681"/>
        <v>118.02256254687516</v>
      </c>
      <c r="P2399" s="17">
        <v>1</v>
      </c>
      <c r="Q2399" s="17">
        <f t="shared" si="686"/>
        <v>128</v>
      </c>
      <c r="R2399" s="28">
        <f t="shared" si="674"/>
        <v>2.6558629191297002E+40</v>
      </c>
      <c r="S2399" s="10">
        <f t="shared" si="682"/>
        <v>61.470138837020095</v>
      </c>
      <c r="T2399" s="10">
        <f t="shared" si="683"/>
        <v>53525.750547879019</v>
      </c>
      <c r="U2399" s="38">
        <f t="shared" si="675"/>
        <v>2.8966743890052203E+70</v>
      </c>
      <c r="V2399" s="6">
        <f t="shared" si="676"/>
        <v>0</v>
      </c>
    </row>
    <row r="2400" spans="2:22" x14ac:dyDescent="0.3">
      <c r="B2400" s="27">
        <v>2398</v>
      </c>
      <c r="C2400" s="70">
        <f t="shared" si="687"/>
        <v>9.5390707667174262E+31</v>
      </c>
      <c r="D2400" s="19">
        <f t="shared" si="677"/>
        <v>3.9614081257132169E+28</v>
      </c>
      <c r="E2400" s="8">
        <f t="shared" si="684"/>
        <v>2.7096619411603434E+72</v>
      </c>
      <c r="F2400" s="17">
        <f t="shared" si="670"/>
        <v>1.07</v>
      </c>
      <c r="G2400" s="17">
        <f t="shared" si="671"/>
        <v>72.432915111447571</v>
      </c>
      <c r="H2400" s="21">
        <f t="shared" si="672"/>
        <v>9.5390707667174262E+32</v>
      </c>
      <c r="I2400" s="22">
        <f t="shared" si="673"/>
        <v>32.979506070664002</v>
      </c>
      <c r="J2400" s="23">
        <f t="shared" si="678"/>
        <v>3.219864251823187E+68</v>
      </c>
      <c r="K2400" s="22">
        <f t="shared" si="679"/>
        <v>68.507837562401775</v>
      </c>
      <c r="L2400" s="17">
        <v>1</v>
      </c>
      <c r="M2400" s="17">
        <f t="shared" si="685"/>
        <v>3.3754485427003524E+35</v>
      </c>
      <c r="N2400" s="17">
        <f t="shared" si="680"/>
        <v>10</v>
      </c>
      <c r="O2400" s="17">
        <f t="shared" si="681"/>
        <v>118.02256254687516</v>
      </c>
      <c r="P2400" s="17">
        <v>1</v>
      </c>
      <c r="Q2400" s="17">
        <f t="shared" si="686"/>
        <v>128</v>
      </c>
      <c r="R2400" s="28">
        <f t="shared" si="674"/>
        <v>2.8405931850454118E+40</v>
      </c>
      <c r="S2400" s="10">
        <f t="shared" si="682"/>
        <v>65.745734166676456</v>
      </c>
      <c r="T2400" s="10">
        <f t="shared" si="683"/>
        <v>53591.496282045693</v>
      </c>
      <c r="U2400" s="38">
        <f t="shared" si="675"/>
        <v>2.8978778266408684E+70</v>
      </c>
      <c r="V2400" s="6">
        <f t="shared" si="676"/>
        <v>0</v>
      </c>
    </row>
    <row r="2401" spans="2:22" x14ac:dyDescent="0.3">
      <c r="B2401" s="27">
        <v>2399</v>
      </c>
      <c r="C2401" s="70">
        <f t="shared" si="687"/>
        <v>9.5430321748431395E+31</v>
      </c>
      <c r="D2401" s="19">
        <f t="shared" si="677"/>
        <v>3.9614081257132169E+28</v>
      </c>
      <c r="E2401" s="8">
        <f t="shared" si="684"/>
        <v>2.8993382770415677E+72</v>
      </c>
      <c r="F2401" s="17">
        <f t="shared" si="670"/>
        <v>1.07</v>
      </c>
      <c r="G2401" s="17">
        <f t="shared" si="671"/>
        <v>72.462298889132782</v>
      </c>
      <c r="H2401" s="21">
        <f t="shared" si="672"/>
        <v>9.5430321748431395E+32</v>
      </c>
      <c r="I2401" s="22">
        <f t="shared" si="673"/>
        <v>32.979686388076559</v>
      </c>
      <c r="J2401" s="23">
        <f t="shared" si="678"/>
        <v>3.221201404751685E+68</v>
      </c>
      <c r="K2401" s="22">
        <f t="shared" si="679"/>
        <v>68.508017879814332</v>
      </c>
      <c r="L2401" s="17">
        <v>1</v>
      </c>
      <c r="M2401" s="17">
        <f t="shared" si="685"/>
        <v>3.3754485427003524E+35</v>
      </c>
      <c r="N2401" s="17">
        <f t="shared" si="680"/>
        <v>10</v>
      </c>
      <c r="O2401" s="17">
        <f t="shared" si="681"/>
        <v>118.02256254687516</v>
      </c>
      <c r="P2401" s="17">
        <v>1</v>
      </c>
      <c r="Q2401" s="17">
        <f t="shared" si="686"/>
        <v>128</v>
      </c>
      <c r="R2401" s="28">
        <f t="shared" si="674"/>
        <v>3.0381730082443367E+40</v>
      </c>
      <c r="S2401" s="10">
        <f t="shared" si="682"/>
        <v>70.318733426522172</v>
      </c>
      <c r="T2401" s="10">
        <f t="shared" si="683"/>
        <v>53661.815015472217</v>
      </c>
      <c r="U2401" s="38">
        <f t="shared" si="675"/>
        <v>2.8990812642765164E+70</v>
      </c>
      <c r="V2401" s="6">
        <f t="shared" si="676"/>
        <v>0</v>
      </c>
    </row>
    <row r="2402" spans="2:22" x14ac:dyDescent="0.3">
      <c r="B2402" s="27">
        <v>2400</v>
      </c>
      <c r="C2402" s="70">
        <f t="shared" si="687"/>
        <v>1.9093987165937705E+32</v>
      </c>
      <c r="D2402" s="19">
        <f t="shared" si="677"/>
        <v>7.9228162514264338E+28</v>
      </c>
      <c r="E2402" s="8">
        <f t="shared" si="684"/>
        <v>3.1022919564344776E+72</v>
      </c>
      <c r="F2402" s="17">
        <f t="shared" si="670"/>
        <v>1.07</v>
      </c>
      <c r="G2402" s="17">
        <f t="shared" si="671"/>
        <v>72.491682666817994</v>
      </c>
      <c r="H2402" s="21">
        <f t="shared" si="672"/>
        <v>1.9093987165937705E+33</v>
      </c>
      <c r="I2402" s="22">
        <f t="shared" si="673"/>
        <v>33.280896626317066</v>
      </c>
      <c r="J2402" s="23">
        <f t="shared" si="678"/>
        <v>1.9335231346081096E+69</v>
      </c>
      <c r="K2402" s="22">
        <f t="shared" si="679"/>
        <v>69.286349372774495</v>
      </c>
      <c r="L2402" s="17">
        <v>3</v>
      </c>
      <c r="M2402" s="17">
        <f t="shared" si="685"/>
        <v>1.0126345628101057E+36</v>
      </c>
      <c r="N2402" s="17">
        <f t="shared" si="680"/>
        <v>30</v>
      </c>
      <c r="O2402" s="17">
        <f t="shared" si="681"/>
        <v>119.60752504759631</v>
      </c>
      <c r="P2402" s="17">
        <v>1</v>
      </c>
      <c r="Q2402" s="17">
        <f t="shared" si="686"/>
        <v>128</v>
      </c>
      <c r="R2402" s="28">
        <f t="shared" si="674"/>
        <v>1.6247481102159441E+40</v>
      </c>
      <c r="S2402" s="10">
        <f t="shared" si="682"/>
        <v>12.534970735975543</v>
      </c>
      <c r="T2402" s="10">
        <f t="shared" si="683"/>
        <v>53764.349986208195</v>
      </c>
      <c r="U2402" s="38">
        <f t="shared" si="675"/>
        <v>1.7401708211472987E+71</v>
      </c>
      <c r="V2402" s="6">
        <f t="shared" si="676"/>
        <v>90</v>
      </c>
    </row>
    <row r="2403" spans="2:22" x14ac:dyDescent="0.3">
      <c r="B2403" s="27">
        <v>2401</v>
      </c>
      <c r="C2403" s="70">
        <f t="shared" si="687"/>
        <v>1.9101909982189132E+32</v>
      </c>
      <c r="D2403" s="19">
        <f t="shared" si="677"/>
        <v>7.9228162514264338E+28</v>
      </c>
      <c r="E2403" s="8">
        <f t="shared" si="684"/>
        <v>3.3194523933848914E+72</v>
      </c>
      <c r="F2403" s="17">
        <f t="shared" si="670"/>
        <v>1.07</v>
      </c>
      <c r="G2403" s="17">
        <f t="shared" si="671"/>
        <v>72.521066444503191</v>
      </c>
      <c r="H2403" s="21">
        <f t="shared" si="672"/>
        <v>1.9101909982189132E+33</v>
      </c>
      <c r="I2403" s="22">
        <f t="shared" si="673"/>
        <v>33.281076794119649</v>
      </c>
      <c r="J2403" s="23">
        <f t="shared" si="678"/>
        <v>1.9343254263652087E+69</v>
      </c>
      <c r="K2403" s="22">
        <f t="shared" si="679"/>
        <v>69.286529540577092</v>
      </c>
      <c r="L2403" s="17">
        <v>1</v>
      </c>
      <c r="M2403" s="17">
        <f t="shared" si="685"/>
        <v>1.0126345628101057E+36</v>
      </c>
      <c r="N2403" s="17">
        <f t="shared" si="680"/>
        <v>10</v>
      </c>
      <c r="O2403" s="17">
        <f t="shared" si="681"/>
        <v>119.60752504759631</v>
      </c>
      <c r="P2403" s="17">
        <v>1</v>
      </c>
      <c r="Q2403" s="17">
        <f t="shared" si="686"/>
        <v>128</v>
      </c>
      <c r="R2403" s="28">
        <f t="shared" si="674"/>
        <v>1.7377594159327479E+40</v>
      </c>
      <c r="S2403" s="10">
        <f t="shared" si="682"/>
        <v>13.406855676839541</v>
      </c>
      <c r="T2403" s="10">
        <f t="shared" si="683"/>
        <v>53777.756841885035</v>
      </c>
      <c r="U2403" s="38">
        <f t="shared" si="675"/>
        <v>1.7408928837286879E+71</v>
      </c>
      <c r="V2403" s="6">
        <f t="shared" si="676"/>
        <v>0</v>
      </c>
    </row>
    <row r="2404" spans="2:22" x14ac:dyDescent="0.3">
      <c r="B2404" s="27">
        <v>2402</v>
      </c>
      <c r="C2404" s="70">
        <f t="shared" si="687"/>
        <v>1.9109832798440558E+32</v>
      </c>
      <c r="D2404" s="19">
        <f t="shared" si="677"/>
        <v>7.9228162514264338E+28</v>
      </c>
      <c r="E2404" s="8">
        <f t="shared" si="684"/>
        <v>3.5518140609218343E+72</v>
      </c>
      <c r="F2404" s="17">
        <f t="shared" si="670"/>
        <v>1.07</v>
      </c>
      <c r="G2404" s="17">
        <f t="shared" si="671"/>
        <v>72.550450222188402</v>
      </c>
      <c r="H2404" s="21">
        <f t="shared" si="672"/>
        <v>1.9109832798440558E+33</v>
      </c>
      <c r="I2404" s="22">
        <f t="shared" si="673"/>
        <v>33.281256887210311</v>
      </c>
      <c r="J2404" s="23">
        <f t="shared" si="678"/>
        <v>1.9351277181223075E+69</v>
      </c>
      <c r="K2404" s="22">
        <f t="shared" si="679"/>
        <v>69.286709633667741</v>
      </c>
      <c r="L2404" s="17">
        <v>1</v>
      </c>
      <c r="M2404" s="17">
        <f t="shared" si="685"/>
        <v>1.0126345628101057E+36</v>
      </c>
      <c r="N2404" s="17">
        <f t="shared" si="680"/>
        <v>10</v>
      </c>
      <c r="O2404" s="17">
        <f t="shared" si="681"/>
        <v>119.60752504759631</v>
      </c>
      <c r="P2404" s="17">
        <v>1</v>
      </c>
      <c r="Q2404" s="17">
        <f t="shared" si="686"/>
        <v>128</v>
      </c>
      <c r="R2404" s="28">
        <f t="shared" si="674"/>
        <v>1.8586316784580539E+40</v>
      </c>
      <c r="S2404" s="10">
        <f t="shared" si="682"/>
        <v>14.339388088491024</v>
      </c>
      <c r="T2404" s="10">
        <f t="shared" si="683"/>
        <v>53792.096229973526</v>
      </c>
      <c r="U2404" s="38">
        <f t="shared" si="675"/>
        <v>1.7416149463100767E+71</v>
      </c>
      <c r="V2404" s="6">
        <f t="shared" si="676"/>
        <v>0</v>
      </c>
    </row>
    <row r="2405" spans="2:22" x14ac:dyDescent="0.3">
      <c r="B2405" s="27">
        <v>2403</v>
      </c>
      <c r="C2405" s="70">
        <f t="shared" si="687"/>
        <v>1.9117755614691985E+32</v>
      </c>
      <c r="D2405" s="19">
        <f t="shared" si="677"/>
        <v>7.9228162514264338E+28</v>
      </c>
      <c r="E2405" s="8">
        <f t="shared" si="684"/>
        <v>3.800441045186363E+72</v>
      </c>
      <c r="F2405" s="17">
        <f t="shared" si="670"/>
        <v>1.07</v>
      </c>
      <c r="G2405" s="17">
        <f t="shared" si="671"/>
        <v>72.579833999873614</v>
      </c>
      <c r="H2405" s="21">
        <f t="shared" si="672"/>
        <v>1.9117755614691985E+33</v>
      </c>
      <c r="I2405" s="22">
        <f t="shared" si="673"/>
        <v>33.281436905650978</v>
      </c>
      <c r="J2405" s="23">
        <f t="shared" si="678"/>
        <v>1.9359300098794063E+69</v>
      </c>
      <c r="K2405" s="22">
        <f t="shared" si="679"/>
        <v>69.286889652108414</v>
      </c>
      <c r="L2405" s="17">
        <v>1</v>
      </c>
      <c r="M2405" s="17">
        <f t="shared" si="685"/>
        <v>1.0126345628101057E+36</v>
      </c>
      <c r="N2405" s="17">
        <f t="shared" si="680"/>
        <v>10</v>
      </c>
      <c r="O2405" s="17">
        <f t="shared" si="681"/>
        <v>119.60752504759631</v>
      </c>
      <c r="P2405" s="17">
        <v>1</v>
      </c>
      <c r="Q2405" s="17">
        <f t="shared" si="686"/>
        <v>128</v>
      </c>
      <c r="R2405" s="28">
        <f t="shared" si="674"/>
        <v>1.9879117202783607E+40</v>
      </c>
      <c r="S2405" s="10">
        <f t="shared" si="682"/>
        <v>15.3367867195612</v>
      </c>
      <c r="T2405" s="10">
        <f t="shared" si="683"/>
        <v>53807.433016693089</v>
      </c>
      <c r="U2405" s="38">
        <f t="shared" si="675"/>
        <v>1.7423370088914656E+71</v>
      </c>
      <c r="V2405" s="6">
        <f t="shared" si="676"/>
        <v>0</v>
      </c>
    </row>
    <row r="2406" spans="2:22" x14ac:dyDescent="0.3">
      <c r="B2406" s="27">
        <v>2404</v>
      </c>
      <c r="C2406" s="70">
        <f t="shared" si="687"/>
        <v>1.9125678430943411E+32</v>
      </c>
      <c r="D2406" s="19">
        <f t="shared" si="677"/>
        <v>7.9228162514264338E+28</v>
      </c>
      <c r="E2406" s="8">
        <f t="shared" si="684"/>
        <v>4.0664719183494086E+72</v>
      </c>
      <c r="F2406" s="17">
        <f t="shared" si="670"/>
        <v>1.07</v>
      </c>
      <c r="G2406" s="17">
        <f t="shared" si="671"/>
        <v>72.609217777558825</v>
      </c>
      <c r="H2406" s="21">
        <f t="shared" si="672"/>
        <v>1.9125678430943411E+33</v>
      </c>
      <c r="I2406" s="22">
        <f t="shared" si="673"/>
        <v>33.281616849503528</v>
      </c>
      <c r="J2406" s="23">
        <f t="shared" si="678"/>
        <v>1.936732301636505E+69</v>
      </c>
      <c r="K2406" s="22">
        <f t="shared" si="679"/>
        <v>69.287069595960958</v>
      </c>
      <c r="L2406" s="17">
        <v>1</v>
      </c>
      <c r="M2406" s="17">
        <f t="shared" si="685"/>
        <v>1.0126345628101057E+36</v>
      </c>
      <c r="N2406" s="17">
        <f t="shared" si="680"/>
        <v>10</v>
      </c>
      <c r="O2406" s="17">
        <f t="shared" si="681"/>
        <v>119.60752504759631</v>
      </c>
      <c r="P2406" s="17">
        <v>1</v>
      </c>
      <c r="Q2406" s="17">
        <f t="shared" si="686"/>
        <v>128</v>
      </c>
      <c r="R2406" s="28">
        <f t="shared" si="674"/>
        <v>2.1261844033570431E+40</v>
      </c>
      <c r="S2406" s="10">
        <f t="shared" si="682"/>
        <v>16.403563794160007</v>
      </c>
      <c r="T2406" s="10">
        <f t="shared" si="683"/>
        <v>53823.836580487252</v>
      </c>
      <c r="U2406" s="38">
        <f t="shared" si="675"/>
        <v>1.7430590714728546E+71</v>
      </c>
      <c r="V2406" s="6">
        <f t="shared" si="676"/>
        <v>0</v>
      </c>
    </row>
    <row r="2407" spans="2:22" x14ac:dyDescent="0.3">
      <c r="B2407" s="27">
        <v>2405</v>
      </c>
      <c r="C2407" s="70">
        <f t="shared" si="687"/>
        <v>1.9133601247194838E+32</v>
      </c>
      <c r="D2407" s="19">
        <f t="shared" si="677"/>
        <v>7.9228162514264338E+28</v>
      </c>
      <c r="E2407" s="8">
        <f t="shared" si="684"/>
        <v>4.3511249526338674E+72</v>
      </c>
      <c r="F2407" s="17">
        <f t="shared" si="670"/>
        <v>1.07</v>
      </c>
      <c r="G2407" s="17">
        <f t="shared" si="671"/>
        <v>72.638601555244037</v>
      </c>
      <c r="H2407" s="21">
        <f t="shared" si="672"/>
        <v>1.9133601247194838E+33</v>
      </c>
      <c r="I2407" s="22">
        <f t="shared" si="673"/>
        <v>33.281796718829725</v>
      </c>
      <c r="J2407" s="23">
        <f t="shared" si="678"/>
        <v>1.9375345933936038E+69</v>
      </c>
      <c r="K2407" s="22">
        <f t="shared" si="679"/>
        <v>69.287249465287161</v>
      </c>
      <c r="L2407" s="17">
        <v>1</v>
      </c>
      <c r="M2407" s="17">
        <f t="shared" si="685"/>
        <v>1.0126345628101057E+36</v>
      </c>
      <c r="N2407" s="17">
        <f t="shared" si="680"/>
        <v>10</v>
      </c>
      <c r="O2407" s="17">
        <f t="shared" si="681"/>
        <v>119.60752504759631</v>
      </c>
      <c r="P2407" s="17">
        <v>1</v>
      </c>
      <c r="Q2407" s="17">
        <f t="shared" si="686"/>
        <v>128</v>
      </c>
      <c r="R2407" s="28">
        <f t="shared" si="674"/>
        <v>2.2740752754381678E+40</v>
      </c>
      <c r="S2407" s="10">
        <f t="shared" si="682"/>
        <v>17.544545428173674</v>
      </c>
      <c r="T2407" s="10">
        <f t="shared" si="683"/>
        <v>53841.381125915424</v>
      </c>
      <c r="U2407" s="38">
        <f t="shared" si="675"/>
        <v>1.7437811340542433E+71</v>
      </c>
      <c r="V2407" s="6">
        <f t="shared" si="676"/>
        <v>0</v>
      </c>
    </row>
    <row r="2408" spans="2:22" x14ac:dyDescent="0.3">
      <c r="B2408" s="27">
        <v>2406</v>
      </c>
      <c r="C2408" s="70">
        <f t="shared" si="687"/>
        <v>1.9141524063446264E+32</v>
      </c>
      <c r="D2408" s="19">
        <f t="shared" si="677"/>
        <v>7.9228162514264338E+28</v>
      </c>
      <c r="E2408" s="8">
        <f t="shared" si="684"/>
        <v>4.6557036993182382E+72</v>
      </c>
      <c r="F2408" s="17">
        <f t="shared" ref="F2408:F2471" si="688">$Y$4</f>
        <v>1.07</v>
      </c>
      <c r="G2408" s="17">
        <f t="shared" si="671"/>
        <v>72.667985332929248</v>
      </c>
      <c r="H2408" s="21">
        <f t="shared" si="672"/>
        <v>1.9141524063446264E+33</v>
      </c>
      <c r="I2408" s="22">
        <f t="shared" si="673"/>
        <v>33.281976513691291</v>
      </c>
      <c r="J2408" s="23">
        <f t="shared" si="678"/>
        <v>1.9383368851507026E+69</v>
      </c>
      <c r="K2408" s="22">
        <f t="shared" si="679"/>
        <v>69.287429260148727</v>
      </c>
      <c r="L2408" s="17">
        <v>1</v>
      </c>
      <c r="M2408" s="17">
        <f t="shared" si="685"/>
        <v>1.0126345628101057E+36</v>
      </c>
      <c r="N2408" s="17">
        <f t="shared" si="680"/>
        <v>10</v>
      </c>
      <c r="O2408" s="17">
        <f t="shared" si="681"/>
        <v>119.60752504759631</v>
      </c>
      <c r="P2408" s="17">
        <v>1</v>
      </c>
      <c r="Q2408" s="17">
        <f t="shared" si="686"/>
        <v>128</v>
      </c>
      <c r="R2408" s="28">
        <f t="shared" si="674"/>
        <v>2.4322534004536414E+40</v>
      </c>
      <c r="S2408" s="10">
        <f t="shared" si="682"/>
        <v>18.764893465923915</v>
      </c>
      <c r="T2408" s="10">
        <f t="shared" si="683"/>
        <v>53860.146019381347</v>
      </c>
      <c r="U2408" s="38">
        <f t="shared" si="675"/>
        <v>1.7445031966356323E+71</v>
      </c>
      <c r="V2408" s="6">
        <f t="shared" si="676"/>
        <v>0</v>
      </c>
    </row>
    <row r="2409" spans="2:22" x14ac:dyDescent="0.3">
      <c r="B2409" s="27">
        <v>2407</v>
      </c>
      <c r="C2409" s="70">
        <f t="shared" si="687"/>
        <v>1.914944687969769E+32</v>
      </c>
      <c r="D2409" s="19">
        <f t="shared" si="677"/>
        <v>7.9228162514264338E+28</v>
      </c>
      <c r="E2409" s="8">
        <f t="shared" si="684"/>
        <v>4.9816029582705149E+72</v>
      </c>
      <c r="F2409" s="17">
        <f t="shared" si="688"/>
        <v>1.07</v>
      </c>
      <c r="G2409" s="17">
        <f t="shared" si="671"/>
        <v>72.69736911061446</v>
      </c>
      <c r="H2409" s="21">
        <f t="shared" si="672"/>
        <v>1.914944687969769E+33</v>
      </c>
      <c r="I2409" s="22">
        <f t="shared" si="673"/>
        <v>33.282156234149845</v>
      </c>
      <c r="J2409" s="23">
        <f t="shared" si="678"/>
        <v>1.9391391769078014E+69</v>
      </c>
      <c r="K2409" s="22">
        <f t="shared" si="679"/>
        <v>69.287608980607288</v>
      </c>
      <c r="L2409" s="17">
        <v>1</v>
      </c>
      <c r="M2409" s="17">
        <f t="shared" si="685"/>
        <v>1.0126345628101057E+36</v>
      </c>
      <c r="N2409" s="17">
        <f t="shared" si="680"/>
        <v>10</v>
      </c>
      <c r="O2409" s="17">
        <f t="shared" si="681"/>
        <v>119.60752504759631</v>
      </c>
      <c r="P2409" s="17">
        <v>1</v>
      </c>
      <c r="Q2409" s="17">
        <f t="shared" si="686"/>
        <v>128</v>
      </c>
      <c r="R2409" s="28">
        <f t="shared" si="674"/>
        <v>2.6014343858422499E+40</v>
      </c>
      <c r="S2409" s="10">
        <f t="shared" si="682"/>
        <v>20.070128836007132</v>
      </c>
      <c r="T2409" s="10">
        <f t="shared" si="683"/>
        <v>53880.216148217354</v>
      </c>
      <c r="U2409" s="38">
        <f t="shared" si="675"/>
        <v>1.7452252592170213E+71</v>
      </c>
      <c r="V2409" s="6">
        <f t="shared" si="676"/>
        <v>0</v>
      </c>
    </row>
    <row r="2410" spans="2:22" x14ac:dyDescent="0.3">
      <c r="B2410" s="27">
        <v>2408</v>
      </c>
      <c r="C2410" s="70">
        <f t="shared" si="687"/>
        <v>1.9157369695949117E+32</v>
      </c>
      <c r="D2410" s="19">
        <f t="shared" si="677"/>
        <v>7.9228162514264338E+28</v>
      </c>
      <c r="E2410" s="8">
        <f t="shared" si="684"/>
        <v>5.3303151653494516E+72</v>
      </c>
      <c r="F2410" s="17">
        <f t="shared" si="688"/>
        <v>1.07</v>
      </c>
      <c r="G2410" s="17">
        <f t="shared" si="671"/>
        <v>72.726752888299671</v>
      </c>
      <c r="H2410" s="21">
        <f t="shared" si="672"/>
        <v>1.9157369695949117E+33</v>
      </c>
      <c r="I2410" s="22">
        <f t="shared" si="673"/>
        <v>33.282335880266949</v>
      </c>
      <c r="J2410" s="23">
        <f t="shared" si="678"/>
        <v>1.9399414686649001E+69</v>
      </c>
      <c r="K2410" s="22">
        <f t="shared" si="679"/>
        <v>69.287788626724392</v>
      </c>
      <c r="L2410" s="17">
        <v>1</v>
      </c>
      <c r="M2410" s="17">
        <f t="shared" si="685"/>
        <v>1.0126345628101057E+36</v>
      </c>
      <c r="N2410" s="17">
        <f t="shared" si="680"/>
        <v>10</v>
      </c>
      <c r="O2410" s="17">
        <f t="shared" si="681"/>
        <v>119.60752504759631</v>
      </c>
      <c r="P2410" s="17">
        <v>1</v>
      </c>
      <c r="Q2410" s="17">
        <f t="shared" si="686"/>
        <v>128</v>
      </c>
      <c r="R2410" s="28">
        <f t="shared" si="674"/>
        <v>2.7823836204803017E+40</v>
      </c>
      <c r="S2410" s="10">
        <f t="shared" si="682"/>
        <v>21.466156532007151</v>
      </c>
      <c r="T2410" s="10">
        <f t="shared" si="683"/>
        <v>53901.68230474936</v>
      </c>
      <c r="U2410" s="38">
        <f t="shared" si="675"/>
        <v>1.7459473217984102E+71</v>
      </c>
      <c r="V2410" s="6">
        <f t="shared" si="676"/>
        <v>0</v>
      </c>
    </row>
    <row r="2411" spans="2:22" x14ac:dyDescent="0.3">
      <c r="B2411" s="27">
        <v>2409</v>
      </c>
      <c r="C2411" s="70">
        <f t="shared" si="687"/>
        <v>1.9165292512200543E+32</v>
      </c>
      <c r="D2411" s="19">
        <f t="shared" si="677"/>
        <v>7.9228162514264338E+28</v>
      </c>
      <c r="E2411" s="8">
        <f t="shared" si="684"/>
        <v>5.7034372269239135E+72</v>
      </c>
      <c r="F2411" s="17">
        <f t="shared" si="688"/>
        <v>1.07</v>
      </c>
      <c r="G2411" s="17">
        <f t="shared" si="671"/>
        <v>72.756136665984869</v>
      </c>
      <c r="H2411" s="21">
        <f t="shared" si="672"/>
        <v>1.9165292512200543E+33</v>
      </c>
      <c r="I2411" s="22">
        <f t="shared" si="673"/>
        <v>33.282515452104072</v>
      </c>
      <c r="J2411" s="23">
        <f t="shared" si="678"/>
        <v>1.9407437604219989E+69</v>
      </c>
      <c r="K2411" s="22">
        <f t="shared" si="679"/>
        <v>69.287968198561515</v>
      </c>
      <c r="L2411" s="17">
        <v>1</v>
      </c>
      <c r="M2411" s="17">
        <f t="shared" si="685"/>
        <v>1.0126345628101057E+36</v>
      </c>
      <c r="N2411" s="17">
        <f t="shared" si="680"/>
        <v>10</v>
      </c>
      <c r="O2411" s="17">
        <f t="shared" si="681"/>
        <v>119.60752504759631</v>
      </c>
      <c r="P2411" s="17">
        <v>1</v>
      </c>
      <c r="Q2411" s="17">
        <f t="shared" si="686"/>
        <v>128</v>
      </c>
      <c r="R2411" s="28">
        <f t="shared" si="674"/>
        <v>2.9759197378767529E+40</v>
      </c>
      <c r="S2411" s="10">
        <f t="shared" si="682"/>
        <v>22.959292331128907</v>
      </c>
      <c r="T2411" s="10">
        <f t="shared" si="683"/>
        <v>53924.641597080488</v>
      </c>
      <c r="U2411" s="38">
        <f t="shared" si="675"/>
        <v>1.746669384379799E+71</v>
      </c>
      <c r="V2411" s="6">
        <f t="shared" si="676"/>
        <v>0</v>
      </c>
    </row>
    <row r="2412" spans="2:22" x14ac:dyDescent="0.3">
      <c r="B2412" s="27">
        <v>2410</v>
      </c>
      <c r="C2412" s="70">
        <f t="shared" si="687"/>
        <v>1.917321532845197E+32</v>
      </c>
      <c r="D2412" s="19">
        <f t="shared" si="677"/>
        <v>7.9228162514264338E+28</v>
      </c>
      <c r="E2412" s="8">
        <f t="shared" si="684"/>
        <v>6.1026778328085877E+72</v>
      </c>
      <c r="F2412" s="17">
        <f t="shared" si="688"/>
        <v>1.07</v>
      </c>
      <c r="G2412" s="17">
        <f t="shared" si="671"/>
        <v>72.78552044367008</v>
      </c>
      <c r="H2412" s="21">
        <f t="shared" si="672"/>
        <v>1.917321532845197E+33</v>
      </c>
      <c r="I2412" s="22">
        <f t="shared" si="673"/>
        <v>33.282694949722625</v>
      </c>
      <c r="J2412" s="23">
        <f t="shared" si="678"/>
        <v>1.9415460521790977E+69</v>
      </c>
      <c r="K2412" s="22">
        <f t="shared" si="679"/>
        <v>69.288147696180062</v>
      </c>
      <c r="L2412" s="17">
        <v>1</v>
      </c>
      <c r="M2412" s="17">
        <f t="shared" si="685"/>
        <v>1.0126345628101057E+36</v>
      </c>
      <c r="N2412" s="17">
        <f t="shared" si="680"/>
        <v>10</v>
      </c>
      <c r="O2412" s="17">
        <f t="shared" si="681"/>
        <v>119.60752504759631</v>
      </c>
      <c r="P2412" s="17">
        <v>1</v>
      </c>
      <c r="Q2412" s="17">
        <f t="shared" si="686"/>
        <v>128</v>
      </c>
      <c r="R2412" s="28">
        <f t="shared" si="674"/>
        <v>3.1829183203051801E+40</v>
      </c>
      <c r="S2412" s="10">
        <f t="shared" si="682"/>
        <v>24.556291371665655</v>
      </c>
      <c r="T2412" s="10">
        <f t="shared" si="683"/>
        <v>53949.197888452152</v>
      </c>
      <c r="U2412" s="38">
        <f t="shared" si="675"/>
        <v>1.7473914469611879E+71</v>
      </c>
      <c r="V2412" s="6">
        <f t="shared" si="676"/>
        <v>0</v>
      </c>
    </row>
    <row r="2413" spans="2:22" x14ac:dyDescent="0.3">
      <c r="B2413" s="27">
        <v>2411</v>
      </c>
      <c r="C2413" s="70">
        <f t="shared" si="687"/>
        <v>1.9181138144703396E+32</v>
      </c>
      <c r="D2413" s="19">
        <f t="shared" si="677"/>
        <v>7.9228162514264338E+28</v>
      </c>
      <c r="E2413" s="8">
        <f t="shared" si="684"/>
        <v>6.5298652811051893E+72</v>
      </c>
      <c r="F2413" s="17">
        <f t="shared" si="688"/>
        <v>1.07</v>
      </c>
      <c r="G2413" s="17">
        <f t="shared" si="671"/>
        <v>72.814904221355292</v>
      </c>
      <c r="H2413" s="21">
        <f t="shared" si="672"/>
        <v>1.9181138144703396E+33</v>
      </c>
      <c r="I2413" s="22">
        <f t="shared" si="673"/>
        <v>33.28287437318393</v>
      </c>
      <c r="J2413" s="23">
        <f t="shared" si="678"/>
        <v>1.9423483439361964E+69</v>
      </c>
      <c r="K2413" s="22">
        <f t="shared" si="679"/>
        <v>69.288327119641366</v>
      </c>
      <c r="L2413" s="17">
        <v>1</v>
      </c>
      <c r="M2413" s="17">
        <f t="shared" si="685"/>
        <v>1.0126345628101057E+36</v>
      </c>
      <c r="N2413" s="17">
        <f t="shared" si="680"/>
        <v>10</v>
      </c>
      <c r="O2413" s="17">
        <f t="shared" si="681"/>
        <v>119.60752504759631</v>
      </c>
      <c r="P2413" s="17">
        <v>1</v>
      </c>
      <c r="Q2413" s="17">
        <f t="shared" si="686"/>
        <v>128</v>
      </c>
      <c r="R2413" s="28">
        <f t="shared" si="674"/>
        <v>3.4043158606353713E+40</v>
      </c>
      <c r="S2413" s="10">
        <f t="shared" si="682"/>
        <v>26.264378718624968</v>
      </c>
      <c r="T2413" s="10">
        <f t="shared" si="683"/>
        <v>53975.462267170777</v>
      </c>
      <c r="U2413" s="38">
        <f t="shared" si="675"/>
        <v>1.7481135095425769E+71</v>
      </c>
      <c r="V2413" s="6">
        <f t="shared" si="676"/>
        <v>0</v>
      </c>
    </row>
    <row r="2414" spans="2:22" x14ac:dyDescent="0.3">
      <c r="B2414" s="27">
        <v>2412</v>
      </c>
      <c r="C2414" s="70">
        <f t="shared" si="687"/>
        <v>1.9189060960954823E+32</v>
      </c>
      <c r="D2414" s="19">
        <f t="shared" si="677"/>
        <v>7.9228162514264338E+28</v>
      </c>
      <c r="E2414" s="8">
        <f t="shared" si="684"/>
        <v>6.9869558507825529E+72</v>
      </c>
      <c r="F2414" s="17">
        <f t="shared" si="688"/>
        <v>1.07</v>
      </c>
      <c r="G2414" s="17">
        <f t="shared" si="671"/>
        <v>72.844287999040503</v>
      </c>
      <c r="H2414" s="21">
        <f t="shared" si="672"/>
        <v>1.9189060960954823E+33</v>
      </c>
      <c r="I2414" s="22">
        <f t="shared" si="673"/>
        <v>33.283053722549226</v>
      </c>
      <c r="J2414" s="23">
        <f t="shared" si="678"/>
        <v>1.9431506356932952E+69</v>
      </c>
      <c r="K2414" s="22">
        <f t="shared" si="679"/>
        <v>69.288506469006663</v>
      </c>
      <c r="L2414" s="17">
        <v>1</v>
      </c>
      <c r="M2414" s="17">
        <f t="shared" si="685"/>
        <v>1.0126345628101057E+36</v>
      </c>
      <c r="N2414" s="17">
        <f t="shared" si="680"/>
        <v>10</v>
      </c>
      <c r="O2414" s="17">
        <f t="shared" si="681"/>
        <v>119.60752504759631</v>
      </c>
      <c r="P2414" s="17">
        <v>1</v>
      </c>
      <c r="Q2414" s="17">
        <f t="shared" si="686"/>
        <v>128</v>
      </c>
      <c r="R2414" s="28">
        <f t="shared" si="674"/>
        <v>3.6411139997936049E+40</v>
      </c>
      <c r="S2414" s="10">
        <f t="shared" si="682"/>
        <v>28.091282055836675</v>
      </c>
      <c r="T2414" s="10">
        <f t="shared" si="683"/>
        <v>54003.553549226614</v>
      </c>
      <c r="U2414" s="38">
        <f t="shared" si="675"/>
        <v>1.7488355721239656E+71</v>
      </c>
      <c r="V2414" s="6">
        <f t="shared" si="676"/>
        <v>0</v>
      </c>
    </row>
    <row r="2415" spans="2:22" x14ac:dyDescent="0.3">
      <c r="B2415" s="27">
        <v>2413</v>
      </c>
      <c r="C2415" s="70">
        <f t="shared" si="687"/>
        <v>1.9196983777206249E+32</v>
      </c>
      <c r="D2415" s="19">
        <f t="shared" si="677"/>
        <v>7.9228162514264338E+28</v>
      </c>
      <c r="E2415" s="8">
        <f t="shared" si="684"/>
        <v>7.4760427603373325E+72</v>
      </c>
      <c r="F2415" s="17">
        <f t="shared" si="688"/>
        <v>1.07</v>
      </c>
      <c r="G2415" s="17">
        <f t="shared" si="671"/>
        <v>72.873671776725715</v>
      </c>
      <c r="H2415" s="21">
        <f t="shared" si="672"/>
        <v>1.9196983777206249E+33</v>
      </c>
      <c r="I2415" s="22">
        <f t="shared" si="673"/>
        <v>33.283232997879701</v>
      </c>
      <c r="J2415" s="23">
        <f t="shared" si="678"/>
        <v>1.943952927450394E+69</v>
      </c>
      <c r="K2415" s="22">
        <f t="shared" si="679"/>
        <v>69.288685744337144</v>
      </c>
      <c r="L2415" s="17">
        <v>1</v>
      </c>
      <c r="M2415" s="17">
        <f t="shared" si="685"/>
        <v>1.0126345628101057E+36</v>
      </c>
      <c r="N2415" s="17">
        <f t="shared" si="680"/>
        <v>10</v>
      </c>
      <c r="O2415" s="17">
        <f t="shared" si="681"/>
        <v>119.60752504759631</v>
      </c>
      <c r="P2415" s="17">
        <v>1</v>
      </c>
      <c r="Q2415" s="17">
        <f t="shared" si="686"/>
        <v>128</v>
      </c>
      <c r="R2415" s="28">
        <f t="shared" si="674"/>
        <v>3.894384059028114E+40</v>
      </c>
      <c r="S2415" s="10">
        <f t="shared" si="682"/>
        <v>30.045266652489886</v>
      </c>
      <c r="T2415" s="10">
        <f t="shared" si="683"/>
        <v>54033.598815879101</v>
      </c>
      <c r="U2415" s="38">
        <f t="shared" si="675"/>
        <v>1.7495576347053546E+71</v>
      </c>
      <c r="V2415" s="6">
        <f t="shared" si="676"/>
        <v>0</v>
      </c>
    </row>
    <row r="2416" spans="2:22" x14ac:dyDescent="0.3">
      <c r="B2416" s="27">
        <v>2414</v>
      </c>
      <c r="C2416" s="70">
        <f t="shared" si="687"/>
        <v>1.9204906593457675E+32</v>
      </c>
      <c r="D2416" s="19">
        <f t="shared" si="677"/>
        <v>7.9228162514264338E+28</v>
      </c>
      <c r="E2416" s="8">
        <f t="shared" si="684"/>
        <v>7.9993657535609465E+72</v>
      </c>
      <c r="F2416" s="17">
        <f t="shared" si="688"/>
        <v>1.07</v>
      </c>
      <c r="G2416" s="17">
        <f t="shared" si="671"/>
        <v>72.903055554410926</v>
      </c>
      <c r="H2416" s="21">
        <f t="shared" si="672"/>
        <v>1.9204906593457675E+33</v>
      </c>
      <c r="I2416" s="22">
        <f t="shared" si="673"/>
        <v>33.283412199236444</v>
      </c>
      <c r="J2416" s="23">
        <f t="shared" si="678"/>
        <v>1.9447552192074931E+69</v>
      </c>
      <c r="K2416" s="22">
        <f t="shared" si="679"/>
        <v>69.288864945693888</v>
      </c>
      <c r="L2416" s="17">
        <v>1</v>
      </c>
      <c r="M2416" s="17">
        <f t="shared" si="685"/>
        <v>1.0126345628101057E+36</v>
      </c>
      <c r="N2416" s="17">
        <f t="shared" si="680"/>
        <v>10</v>
      </c>
      <c r="O2416" s="17">
        <f t="shared" si="681"/>
        <v>119.60752504759631</v>
      </c>
      <c r="P2416" s="17">
        <v>1</v>
      </c>
      <c r="Q2416" s="17">
        <f t="shared" si="686"/>
        <v>128</v>
      </c>
      <c r="R2416" s="28">
        <f t="shared" si="674"/>
        <v>4.1652718874904618E+40</v>
      </c>
      <c r="S2416" s="10">
        <f t="shared" si="682"/>
        <v>32.135172762339849</v>
      </c>
      <c r="T2416" s="10">
        <f t="shared" si="683"/>
        <v>54065.733988641441</v>
      </c>
      <c r="U2416" s="38">
        <f t="shared" si="675"/>
        <v>1.7502796972867438E+71</v>
      </c>
      <c r="V2416" s="6">
        <f t="shared" si="676"/>
        <v>0</v>
      </c>
    </row>
    <row r="2417" spans="2:22" x14ac:dyDescent="0.3">
      <c r="B2417" s="27">
        <v>2415</v>
      </c>
      <c r="C2417" s="70">
        <f t="shared" si="687"/>
        <v>1.9212829409709102E+32</v>
      </c>
      <c r="D2417" s="19">
        <f t="shared" si="677"/>
        <v>7.9228162514264338E+28</v>
      </c>
      <c r="E2417" s="8">
        <f t="shared" si="684"/>
        <v>8.5593213563102125E+72</v>
      </c>
      <c r="F2417" s="17">
        <f t="shared" si="688"/>
        <v>1.07</v>
      </c>
      <c r="G2417" s="17">
        <f t="shared" si="671"/>
        <v>72.932439332096138</v>
      </c>
      <c r="H2417" s="21">
        <f t="shared" si="672"/>
        <v>1.9212829409709102E+33</v>
      </c>
      <c r="I2417" s="22">
        <f t="shared" si="673"/>
        <v>33.283591326680479</v>
      </c>
      <c r="J2417" s="23">
        <f t="shared" si="678"/>
        <v>1.9455575109645919E+69</v>
      </c>
      <c r="K2417" s="22">
        <f t="shared" si="679"/>
        <v>69.289044073137916</v>
      </c>
      <c r="L2417" s="17">
        <v>1</v>
      </c>
      <c r="M2417" s="17">
        <f t="shared" si="685"/>
        <v>1.0126345628101057E+36</v>
      </c>
      <c r="N2417" s="17">
        <f t="shared" si="680"/>
        <v>10</v>
      </c>
      <c r="O2417" s="17">
        <f t="shared" si="681"/>
        <v>119.60752504759631</v>
      </c>
      <c r="P2417" s="17">
        <v>1</v>
      </c>
      <c r="Q2417" s="17">
        <f t="shared" si="686"/>
        <v>128</v>
      </c>
      <c r="R2417" s="28">
        <f t="shared" si="674"/>
        <v>4.4550030470706226E+40</v>
      </c>
      <c r="S2417" s="10">
        <f t="shared" si="682"/>
        <v>34.370455624835309</v>
      </c>
      <c r="T2417" s="10">
        <f t="shared" si="683"/>
        <v>54100.104444266275</v>
      </c>
      <c r="U2417" s="38">
        <f t="shared" si="675"/>
        <v>1.7510017598681328E+71</v>
      </c>
      <c r="V2417" s="6">
        <f t="shared" si="676"/>
        <v>0</v>
      </c>
    </row>
    <row r="2418" spans="2:22" x14ac:dyDescent="0.3">
      <c r="B2418" s="27">
        <v>2416</v>
      </c>
      <c r="C2418" s="70">
        <f t="shared" si="687"/>
        <v>1.9220752225960528E+32</v>
      </c>
      <c r="D2418" s="19">
        <f t="shared" si="677"/>
        <v>7.9228162514264338E+28</v>
      </c>
      <c r="E2418" s="8">
        <f t="shared" si="684"/>
        <v>9.1584738512519284E+72</v>
      </c>
      <c r="F2418" s="17">
        <f t="shared" si="688"/>
        <v>1.07</v>
      </c>
      <c r="G2418" s="17">
        <f t="shared" si="671"/>
        <v>72.961823109781349</v>
      </c>
      <c r="H2418" s="21">
        <f t="shared" si="672"/>
        <v>1.9220752225960528E+33</v>
      </c>
      <c r="I2418" s="22">
        <f t="shared" si="673"/>
        <v>33.283770380272749</v>
      </c>
      <c r="J2418" s="23">
        <f t="shared" si="678"/>
        <v>1.9463598027216907E+69</v>
      </c>
      <c r="K2418" s="22">
        <f t="shared" si="679"/>
        <v>69.289223126730192</v>
      </c>
      <c r="L2418" s="17">
        <v>1</v>
      </c>
      <c r="M2418" s="17">
        <f t="shared" si="685"/>
        <v>1.0126345628101057E+36</v>
      </c>
      <c r="N2418" s="17">
        <f t="shared" si="680"/>
        <v>10</v>
      </c>
      <c r="O2418" s="17">
        <f t="shared" si="681"/>
        <v>119.60752504759631</v>
      </c>
      <c r="P2418" s="17">
        <v>1</v>
      </c>
      <c r="Q2418" s="17">
        <f t="shared" si="686"/>
        <v>128</v>
      </c>
      <c r="R2418" s="28">
        <f t="shared" si="674"/>
        <v>4.7648883579499178E+40</v>
      </c>
      <c r="S2418" s="10">
        <f t="shared" si="682"/>
        <v>36.761228249192669</v>
      </c>
      <c r="T2418" s="10">
        <f t="shared" si="683"/>
        <v>54136.865672515465</v>
      </c>
      <c r="U2418" s="38">
        <f t="shared" si="675"/>
        <v>1.7517238224495215E+71</v>
      </c>
      <c r="V2418" s="6">
        <f t="shared" si="676"/>
        <v>0</v>
      </c>
    </row>
    <row r="2419" spans="2:22" x14ac:dyDescent="0.3">
      <c r="B2419" s="27">
        <v>2417</v>
      </c>
      <c r="C2419" s="70">
        <f t="shared" si="687"/>
        <v>1.9228675042211955E+32</v>
      </c>
      <c r="D2419" s="19">
        <f t="shared" si="677"/>
        <v>7.9228162514264338E+28</v>
      </c>
      <c r="E2419" s="8">
        <f t="shared" si="684"/>
        <v>9.7995670208395638E+72</v>
      </c>
      <c r="F2419" s="17">
        <f t="shared" si="688"/>
        <v>1.07</v>
      </c>
      <c r="G2419" s="17">
        <f t="shared" si="671"/>
        <v>72.991206887466547</v>
      </c>
      <c r="H2419" s="21">
        <f t="shared" si="672"/>
        <v>1.9228675042211955E+33</v>
      </c>
      <c r="I2419" s="22">
        <f t="shared" si="673"/>
        <v>33.283949360074132</v>
      </c>
      <c r="J2419" s="23">
        <f t="shared" si="678"/>
        <v>1.9471620944787895E+69</v>
      </c>
      <c r="K2419" s="22">
        <f t="shared" si="679"/>
        <v>69.289402106531568</v>
      </c>
      <c r="L2419" s="17">
        <v>1</v>
      </c>
      <c r="M2419" s="17">
        <f t="shared" si="685"/>
        <v>1.0126345628101057E+36</v>
      </c>
      <c r="N2419" s="17">
        <f t="shared" si="680"/>
        <v>10</v>
      </c>
      <c r="O2419" s="17">
        <f t="shared" si="681"/>
        <v>119.60752504759631</v>
      </c>
      <c r="P2419" s="17">
        <v>1</v>
      </c>
      <c r="Q2419" s="17">
        <f t="shared" si="686"/>
        <v>128</v>
      </c>
      <c r="R2419" s="28">
        <f t="shared" si="674"/>
        <v>5.0963298299685029E+40</v>
      </c>
      <c r="S2419" s="10">
        <f t="shared" si="682"/>
        <v>39.318307175038868</v>
      </c>
      <c r="T2419" s="10">
        <f t="shared" si="683"/>
        <v>54176.183979690504</v>
      </c>
      <c r="U2419" s="38">
        <f t="shared" si="675"/>
        <v>1.7524458850309105E+71</v>
      </c>
      <c r="V2419" s="6">
        <f t="shared" si="676"/>
        <v>0</v>
      </c>
    </row>
    <row r="2420" spans="2:22" x14ac:dyDescent="0.3">
      <c r="B2420" s="27">
        <v>2418</v>
      </c>
      <c r="C2420" s="70">
        <f t="shared" si="687"/>
        <v>1.9236597858463381E+32</v>
      </c>
      <c r="D2420" s="19">
        <f t="shared" si="677"/>
        <v>7.9228162514264338E+28</v>
      </c>
      <c r="E2420" s="8">
        <f t="shared" si="684"/>
        <v>1.0485536712298333E+73</v>
      </c>
      <c r="F2420" s="17">
        <f t="shared" si="688"/>
        <v>1.07</v>
      </c>
      <c r="G2420" s="17">
        <f t="shared" si="671"/>
        <v>73.020590665151758</v>
      </c>
      <c r="H2420" s="21">
        <f t="shared" si="672"/>
        <v>1.9236597858463381E+33</v>
      </c>
      <c r="I2420" s="22">
        <f t="shared" si="673"/>
        <v>33.284128266145416</v>
      </c>
      <c r="J2420" s="23">
        <f t="shared" si="678"/>
        <v>1.9479643862358882E+69</v>
      </c>
      <c r="K2420" s="22">
        <f t="shared" si="679"/>
        <v>69.289581012602852</v>
      </c>
      <c r="L2420" s="17">
        <v>1</v>
      </c>
      <c r="M2420" s="17">
        <f t="shared" si="685"/>
        <v>1.0126345628101057E+36</v>
      </c>
      <c r="N2420" s="17">
        <f t="shared" si="680"/>
        <v>10</v>
      </c>
      <c r="O2420" s="17">
        <f t="shared" si="681"/>
        <v>119.60752504759631</v>
      </c>
      <c r="P2420" s="17">
        <v>1</v>
      </c>
      <c r="Q2420" s="17">
        <f t="shared" si="686"/>
        <v>128</v>
      </c>
      <c r="R2420" s="28">
        <f t="shared" si="674"/>
        <v>5.4508270066502906E+40</v>
      </c>
      <c r="S2420" s="10">
        <f t="shared" si="682"/>
        <v>42.053261416716097</v>
      </c>
      <c r="T2420" s="10">
        <f t="shared" si="683"/>
        <v>54218.237241107221</v>
      </c>
      <c r="U2420" s="38">
        <f t="shared" si="675"/>
        <v>1.7531679476122995E+71</v>
      </c>
      <c r="V2420" s="6">
        <f t="shared" si="676"/>
        <v>0</v>
      </c>
    </row>
    <row r="2421" spans="2:22" x14ac:dyDescent="0.3">
      <c r="B2421" s="27">
        <v>2419</v>
      </c>
      <c r="C2421" s="70">
        <f t="shared" si="687"/>
        <v>1.9244520674714808E+32</v>
      </c>
      <c r="D2421" s="19">
        <f t="shared" si="677"/>
        <v>7.9228162514264338E+28</v>
      </c>
      <c r="E2421" s="8">
        <f t="shared" si="684"/>
        <v>1.1219524282159217E+73</v>
      </c>
      <c r="F2421" s="17">
        <f t="shared" si="688"/>
        <v>1.07</v>
      </c>
      <c r="G2421" s="17">
        <f t="shared" si="671"/>
        <v>73.04997444283697</v>
      </c>
      <c r="H2421" s="21">
        <f t="shared" si="672"/>
        <v>1.9244520674714808E+33</v>
      </c>
      <c r="I2421" s="22">
        <f t="shared" si="673"/>
        <v>33.284307098547323</v>
      </c>
      <c r="J2421" s="23">
        <f t="shared" si="678"/>
        <v>1.948766677992987E+69</v>
      </c>
      <c r="K2421" s="22">
        <f t="shared" si="679"/>
        <v>69.289759845004767</v>
      </c>
      <c r="L2421" s="17">
        <v>1</v>
      </c>
      <c r="M2421" s="17">
        <f t="shared" si="685"/>
        <v>1.0126345628101057E+36</v>
      </c>
      <c r="N2421" s="17">
        <f t="shared" si="680"/>
        <v>10</v>
      </c>
      <c r="O2421" s="17">
        <f t="shared" si="681"/>
        <v>119.60752504759631</v>
      </c>
      <c r="P2421" s="17">
        <v>1</v>
      </c>
      <c r="Q2421" s="17">
        <f t="shared" si="686"/>
        <v>128</v>
      </c>
      <c r="R2421" s="28">
        <f t="shared" si="674"/>
        <v>5.8299837505957957E+40</v>
      </c>
      <c r="S2421" s="10">
        <f t="shared" si="682"/>
        <v>44.978464812750829</v>
      </c>
      <c r="T2421" s="10">
        <f t="shared" si="683"/>
        <v>54263.215705919974</v>
      </c>
      <c r="U2421" s="38">
        <f t="shared" si="675"/>
        <v>1.7538900101936882E+71</v>
      </c>
      <c r="V2421" s="6">
        <f t="shared" si="676"/>
        <v>0</v>
      </c>
    </row>
    <row r="2422" spans="2:22" x14ac:dyDescent="0.3">
      <c r="B2422" s="27">
        <v>2420</v>
      </c>
      <c r="C2422" s="70">
        <f t="shared" si="687"/>
        <v>1.9252443490966234E+32</v>
      </c>
      <c r="D2422" s="19">
        <f t="shared" si="677"/>
        <v>7.9228162514264338E+28</v>
      </c>
      <c r="E2422" s="8">
        <f t="shared" si="684"/>
        <v>1.2004890981910363E+73</v>
      </c>
      <c r="F2422" s="17">
        <f t="shared" si="688"/>
        <v>1.07</v>
      </c>
      <c r="G2422" s="17">
        <f t="shared" si="671"/>
        <v>73.079358220522181</v>
      </c>
      <c r="H2422" s="21">
        <f t="shared" si="672"/>
        <v>1.9252443490966234E+33</v>
      </c>
      <c r="I2422" s="22">
        <f t="shared" si="673"/>
        <v>33.284485857340506</v>
      </c>
      <c r="J2422" s="23">
        <f t="shared" si="678"/>
        <v>1.9495689697500858E+69</v>
      </c>
      <c r="K2422" s="22">
        <f t="shared" si="679"/>
        <v>69.28993860379795</v>
      </c>
      <c r="L2422" s="17">
        <v>1</v>
      </c>
      <c r="M2422" s="17">
        <f t="shared" si="685"/>
        <v>1.0126345628101057E+36</v>
      </c>
      <c r="N2422" s="17">
        <f t="shared" si="680"/>
        <v>10</v>
      </c>
      <c r="O2422" s="17">
        <f t="shared" si="681"/>
        <v>119.60752504759631</v>
      </c>
      <c r="P2422" s="17">
        <v>1</v>
      </c>
      <c r="Q2422" s="17">
        <f t="shared" si="686"/>
        <v>128</v>
      </c>
      <c r="R2422" s="28">
        <f t="shared" si="674"/>
        <v>6.2355155009510259E+40</v>
      </c>
      <c r="S2422" s="10">
        <f t="shared" si="682"/>
        <v>48.107152017400736</v>
      </c>
      <c r="T2422" s="10">
        <f t="shared" si="683"/>
        <v>54311.322857937375</v>
      </c>
      <c r="U2422" s="38">
        <f t="shared" si="675"/>
        <v>1.7546120727750771E+71</v>
      </c>
      <c r="V2422" s="6">
        <f t="shared" si="676"/>
        <v>0</v>
      </c>
    </row>
    <row r="2423" spans="2:22" x14ac:dyDescent="0.3">
      <c r="B2423" s="27">
        <v>2421</v>
      </c>
      <c r="C2423" s="70">
        <f t="shared" si="687"/>
        <v>1.926036630721766E+32</v>
      </c>
      <c r="D2423" s="19">
        <f t="shared" si="677"/>
        <v>7.9228162514264338E+28</v>
      </c>
      <c r="E2423" s="8">
        <f t="shared" si="684"/>
        <v>1.284523335064409E+73</v>
      </c>
      <c r="F2423" s="17">
        <f t="shared" si="688"/>
        <v>1.07</v>
      </c>
      <c r="G2423" s="17">
        <f t="shared" si="671"/>
        <v>73.108741998207392</v>
      </c>
      <c r="H2423" s="21">
        <f t="shared" si="672"/>
        <v>1.926036630721766E+33</v>
      </c>
      <c r="I2423" s="22">
        <f t="shared" si="673"/>
        <v>33.284664542585531</v>
      </c>
      <c r="J2423" s="23">
        <f t="shared" si="678"/>
        <v>1.9503712615071845E+69</v>
      </c>
      <c r="K2423" s="22">
        <f t="shared" si="679"/>
        <v>69.290117289042968</v>
      </c>
      <c r="L2423" s="17">
        <v>1</v>
      </c>
      <c r="M2423" s="17">
        <f t="shared" si="685"/>
        <v>1.0126345628101057E+36</v>
      </c>
      <c r="N2423" s="17">
        <f t="shared" si="680"/>
        <v>10</v>
      </c>
      <c r="O2423" s="17">
        <f t="shared" si="681"/>
        <v>119.60752504759631</v>
      </c>
      <c r="P2423" s="17">
        <v>1</v>
      </c>
      <c r="Q2423" s="17">
        <f t="shared" si="686"/>
        <v>128</v>
      </c>
      <c r="R2423" s="28">
        <f t="shared" si="674"/>
        <v>6.6692570357971063E+40</v>
      </c>
      <c r="S2423" s="10">
        <f t="shared" si="682"/>
        <v>51.453478387677364</v>
      </c>
      <c r="T2423" s="10">
        <f t="shared" si="683"/>
        <v>54362.776336325056</v>
      </c>
      <c r="U2423" s="38">
        <f t="shared" si="675"/>
        <v>1.7553341353564661E+71</v>
      </c>
      <c r="V2423" s="6">
        <f t="shared" si="676"/>
        <v>0</v>
      </c>
    </row>
    <row r="2424" spans="2:22" x14ac:dyDescent="0.3">
      <c r="B2424" s="27">
        <v>2422</v>
      </c>
      <c r="C2424" s="70">
        <f t="shared" si="687"/>
        <v>1.9268289123469087E+32</v>
      </c>
      <c r="D2424" s="19">
        <f t="shared" si="677"/>
        <v>7.9228162514264338E+28</v>
      </c>
      <c r="E2424" s="8">
        <f t="shared" si="684"/>
        <v>1.3744399685189178E+73</v>
      </c>
      <c r="F2424" s="17">
        <f t="shared" si="688"/>
        <v>1.07</v>
      </c>
      <c r="G2424" s="17">
        <f t="shared" si="671"/>
        <v>73.138125775892604</v>
      </c>
      <c r="H2424" s="21">
        <f t="shared" si="672"/>
        <v>1.9268289123469087E+33</v>
      </c>
      <c r="I2424" s="22">
        <f t="shared" si="673"/>
        <v>33.284843154342894</v>
      </c>
      <c r="J2424" s="23">
        <f t="shared" si="678"/>
        <v>1.9511735532642833E+69</v>
      </c>
      <c r="K2424" s="22">
        <f t="shared" si="679"/>
        <v>69.290295900800331</v>
      </c>
      <c r="L2424" s="17">
        <v>1</v>
      </c>
      <c r="M2424" s="17">
        <f t="shared" si="685"/>
        <v>1.0126345628101057E+36</v>
      </c>
      <c r="N2424" s="17">
        <f t="shared" si="680"/>
        <v>10</v>
      </c>
      <c r="O2424" s="17">
        <f t="shared" si="681"/>
        <v>119.60752504759631</v>
      </c>
      <c r="P2424" s="17">
        <v>1</v>
      </c>
      <c r="Q2424" s="17">
        <f t="shared" si="686"/>
        <v>128</v>
      </c>
      <c r="R2424" s="28">
        <f t="shared" si="674"/>
        <v>7.1331707745906085E+40</v>
      </c>
      <c r="S2424" s="10">
        <f t="shared" si="682"/>
        <v>55.032584036872841</v>
      </c>
      <c r="T2424" s="10">
        <f t="shared" si="683"/>
        <v>54417.808920361931</v>
      </c>
      <c r="U2424" s="38">
        <f t="shared" si="675"/>
        <v>1.7560561979378551E+71</v>
      </c>
      <c r="V2424" s="6">
        <f t="shared" si="676"/>
        <v>0</v>
      </c>
    </row>
    <row r="2425" spans="2:22" x14ac:dyDescent="0.3">
      <c r="B2425" s="27">
        <v>2423</v>
      </c>
      <c r="C2425" s="70">
        <f t="shared" si="687"/>
        <v>1.9276211939720513E+32</v>
      </c>
      <c r="D2425" s="19">
        <f t="shared" si="677"/>
        <v>7.9228162514264338E+28</v>
      </c>
      <c r="E2425" s="8">
        <f t="shared" si="684"/>
        <v>1.4706507663152421E+73</v>
      </c>
      <c r="F2425" s="17">
        <f t="shared" si="688"/>
        <v>1.07</v>
      </c>
      <c r="G2425" s="17">
        <f t="shared" si="671"/>
        <v>73.167509553577815</v>
      </c>
      <c r="H2425" s="21">
        <f t="shared" si="672"/>
        <v>1.9276211939720513E+33</v>
      </c>
      <c r="I2425" s="22">
        <f t="shared" si="673"/>
        <v>33.285021692673013</v>
      </c>
      <c r="J2425" s="23">
        <f t="shared" si="678"/>
        <v>1.9519758450213821E+69</v>
      </c>
      <c r="K2425" s="22">
        <f t="shared" si="679"/>
        <v>69.290474439130449</v>
      </c>
      <c r="L2425" s="17">
        <v>1</v>
      </c>
      <c r="M2425" s="17">
        <f t="shared" si="685"/>
        <v>1.0126345628101057E+36</v>
      </c>
      <c r="N2425" s="17">
        <f t="shared" si="680"/>
        <v>10</v>
      </c>
      <c r="O2425" s="17">
        <f t="shared" si="681"/>
        <v>119.60752504759631</v>
      </c>
      <c r="P2425" s="17">
        <v>1</v>
      </c>
      <c r="Q2425" s="17">
        <f t="shared" si="686"/>
        <v>128</v>
      </c>
      <c r="R2425" s="28">
        <f t="shared" si="674"/>
        <v>7.629355658228798E+40</v>
      </c>
      <c r="S2425" s="10">
        <f t="shared" si="682"/>
        <v>58.860662344476772</v>
      </c>
      <c r="T2425" s="10">
        <f t="shared" si="683"/>
        <v>54476.66958270641</v>
      </c>
      <c r="U2425" s="38">
        <f t="shared" si="675"/>
        <v>1.7567782605192438E+71</v>
      </c>
      <c r="V2425" s="6">
        <f t="shared" si="676"/>
        <v>0</v>
      </c>
    </row>
    <row r="2426" spans="2:22" x14ac:dyDescent="0.3">
      <c r="B2426" s="27">
        <v>2424</v>
      </c>
      <c r="C2426" s="70">
        <f t="shared" si="687"/>
        <v>1.928413475597194E+32</v>
      </c>
      <c r="D2426" s="19">
        <f t="shared" si="677"/>
        <v>7.9228162514264338E+28</v>
      </c>
      <c r="E2426" s="8">
        <f t="shared" si="684"/>
        <v>1.5735963199573092E+73</v>
      </c>
      <c r="F2426" s="17">
        <f t="shared" si="688"/>
        <v>1.07</v>
      </c>
      <c r="G2426" s="17">
        <f t="shared" si="671"/>
        <v>73.196893331263013</v>
      </c>
      <c r="H2426" s="21">
        <f t="shared" si="672"/>
        <v>1.928413475597194E+33</v>
      </c>
      <c r="I2426" s="22">
        <f t="shared" si="673"/>
        <v>33.28520015763624</v>
      </c>
      <c r="J2426" s="23">
        <f t="shared" si="678"/>
        <v>1.9527781367784809E+69</v>
      </c>
      <c r="K2426" s="22">
        <f t="shared" si="679"/>
        <v>69.290652904093676</v>
      </c>
      <c r="L2426" s="17">
        <v>1</v>
      </c>
      <c r="M2426" s="17">
        <f t="shared" si="685"/>
        <v>1.0126345628101057E+36</v>
      </c>
      <c r="N2426" s="17">
        <f t="shared" si="680"/>
        <v>10</v>
      </c>
      <c r="O2426" s="17">
        <f t="shared" si="681"/>
        <v>119.60752504759631</v>
      </c>
      <c r="P2426" s="17">
        <v>1</v>
      </c>
      <c r="Q2426" s="17">
        <f t="shared" si="686"/>
        <v>128</v>
      </c>
      <c r="R2426" s="28">
        <f t="shared" si="674"/>
        <v>8.1600566469283538E+40</v>
      </c>
      <c r="S2426" s="10">
        <f t="shared" si="682"/>
        <v>62.955033232538959</v>
      </c>
      <c r="T2426" s="10">
        <f t="shared" si="683"/>
        <v>54539.624615938948</v>
      </c>
      <c r="U2426" s="38">
        <f t="shared" si="675"/>
        <v>1.7575003231006328E+71</v>
      </c>
      <c r="V2426" s="6">
        <f t="shared" si="676"/>
        <v>0</v>
      </c>
    </row>
    <row r="2427" spans="2:22" x14ac:dyDescent="0.3">
      <c r="B2427" s="27">
        <v>2425</v>
      </c>
      <c r="C2427" s="70">
        <f t="shared" si="687"/>
        <v>3.8584115144446732E+32</v>
      </c>
      <c r="D2427" s="19">
        <f t="shared" si="677"/>
        <v>1.5845632502852868E+29</v>
      </c>
      <c r="E2427" s="8">
        <f t="shared" si="684"/>
        <v>1.6837480623543209E+73</v>
      </c>
      <c r="F2427" s="17">
        <f t="shared" si="688"/>
        <v>1.07</v>
      </c>
      <c r="G2427" s="17">
        <f t="shared" si="671"/>
        <v>73.226277108948224</v>
      </c>
      <c r="H2427" s="21">
        <f t="shared" si="672"/>
        <v>3.8584115144446732E+33</v>
      </c>
      <c r="I2427" s="22">
        <f t="shared" si="673"/>
        <v>33.586408544956832</v>
      </c>
      <c r="J2427" s="23">
        <f t="shared" si="678"/>
        <v>1.1721482571213478E+70</v>
      </c>
      <c r="K2427" s="22">
        <f t="shared" si="679"/>
        <v>70.068982546133924</v>
      </c>
      <c r="L2427" s="17">
        <v>3</v>
      </c>
      <c r="M2427" s="17">
        <f t="shared" si="685"/>
        <v>3.0379036884303168E+36</v>
      </c>
      <c r="N2427" s="17">
        <f t="shared" si="680"/>
        <v>30</v>
      </c>
      <c r="O2427" s="17">
        <f t="shared" si="681"/>
        <v>121.19248754831746</v>
      </c>
      <c r="P2427" s="17">
        <v>1</v>
      </c>
      <c r="Q2427" s="17">
        <f t="shared" si="686"/>
        <v>128</v>
      </c>
      <c r="R2427" s="28">
        <f t="shared" si="674"/>
        <v>4.3638374394511842E+40</v>
      </c>
      <c r="S2427" s="10">
        <f t="shared" si="682"/>
        <v>11.222370256684451</v>
      </c>
      <c r="T2427" s="10">
        <f t="shared" si="683"/>
        <v>54640.846986195633</v>
      </c>
      <c r="U2427" s="38">
        <f t="shared" si="675"/>
        <v>1.0549334314092129E+72</v>
      </c>
      <c r="V2427" s="6">
        <f t="shared" si="676"/>
        <v>90</v>
      </c>
    </row>
    <row r="2428" spans="2:22" x14ac:dyDescent="0.3">
      <c r="B2428" s="27">
        <v>2426</v>
      </c>
      <c r="C2428" s="70">
        <f t="shared" si="687"/>
        <v>3.8599960776949585E+32</v>
      </c>
      <c r="D2428" s="19">
        <f t="shared" si="677"/>
        <v>1.5845632502852868E+29</v>
      </c>
      <c r="E2428" s="8">
        <f t="shared" si="684"/>
        <v>1.8016104267191236E+73</v>
      </c>
      <c r="F2428" s="17">
        <f t="shared" si="688"/>
        <v>1.07</v>
      </c>
      <c r="G2428" s="17">
        <f t="shared" si="671"/>
        <v>73.255660886633436</v>
      </c>
      <c r="H2428" s="21">
        <f t="shared" si="672"/>
        <v>3.8599960776949585E+33</v>
      </c>
      <c r="I2428" s="22">
        <f t="shared" si="673"/>
        <v>33.58658686336701</v>
      </c>
      <c r="J2428" s="23">
        <f t="shared" si="678"/>
        <v>1.172629632175607E+70</v>
      </c>
      <c r="K2428" s="22">
        <f t="shared" si="679"/>
        <v>70.069160864544116</v>
      </c>
      <c r="L2428" s="17">
        <v>1</v>
      </c>
      <c r="M2428" s="17">
        <f t="shared" si="685"/>
        <v>3.0379036884303168E+36</v>
      </c>
      <c r="N2428" s="17">
        <f t="shared" si="680"/>
        <v>10</v>
      </c>
      <c r="O2428" s="17">
        <f t="shared" si="681"/>
        <v>121.19248754831746</v>
      </c>
      <c r="P2428" s="17">
        <v>1</v>
      </c>
      <c r="Q2428" s="17">
        <f t="shared" si="686"/>
        <v>128</v>
      </c>
      <c r="R2428" s="28">
        <f t="shared" si="674"/>
        <v>4.6673892679056193E+40</v>
      </c>
      <c r="S2428" s="10">
        <f t="shared" si="682"/>
        <v>12.003006808406612</v>
      </c>
      <c r="T2428" s="10">
        <f t="shared" si="683"/>
        <v>54652.849993004042</v>
      </c>
      <c r="U2428" s="38">
        <f t="shared" si="675"/>
        <v>1.0553666689580463E+72</v>
      </c>
      <c r="V2428" s="6">
        <f t="shared" si="676"/>
        <v>0</v>
      </c>
    </row>
    <row r="2429" spans="2:22" x14ac:dyDescent="0.3">
      <c r="B2429" s="27">
        <v>2427</v>
      </c>
      <c r="C2429" s="70">
        <f t="shared" si="687"/>
        <v>3.8615806409452438E+32</v>
      </c>
      <c r="D2429" s="19">
        <f t="shared" si="677"/>
        <v>1.5845632502852868E+29</v>
      </c>
      <c r="E2429" s="8">
        <f t="shared" si="684"/>
        <v>1.9277231565894623E+73</v>
      </c>
      <c r="F2429" s="17">
        <f t="shared" si="688"/>
        <v>1.07</v>
      </c>
      <c r="G2429" s="17">
        <f t="shared" si="671"/>
        <v>73.285044664318647</v>
      </c>
      <c r="H2429" s="21">
        <f t="shared" si="672"/>
        <v>3.8615806409452438E+33</v>
      </c>
      <c r="I2429" s="22">
        <f t="shared" si="673"/>
        <v>33.586765108590903</v>
      </c>
      <c r="J2429" s="23">
        <f t="shared" si="678"/>
        <v>1.1731110072298663E+70</v>
      </c>
      <c r="K2429" s="22">
        <f t="shared" si="679"/>
        <v>70.069339109767995</v>
      </c>
      <c r="L2429" s="17">
        <v>1</v>
      </c>
      <c r="M2429" s="17">
        <f t="shared" si="685"/>
        <v>3.0379036884303168E+36</v>
      </c>
      <c r="N2429" s="17">
        <f t="shared" si="680"/>
        <v>10</v>
      </c>
      <c r="O2429" s="17">
        <f t="shared" si="681"/>
        <v>121.19248754831746</v>
      </c>
      <c r="P2429" s="17">
        <v>1</v>
      </c>
      <c r="Q2429" s="17">
        <f t="shared" si="686"/>
        <v>128</v>
      </c>
      <c r="R2429" s="28">
        <f t="shared" si="674"/>
        <v>4.9920572320809828E+40</v>
      </c>
      <c r="S2429" s="10">
        <f t="shared" si="682"/>
        <v>12.837947191730818</v>
      </c>
      <c r="T2429" s="10">
        <f t="shared" si="683"/>
        <v>54665.68794019577</v>
      </c>
      <c r="U2429" s="38">
        <f t="shared" si="675"/>
        <v>1.0557999065068797E+72</v>
      </c>
      <c r="V2429" s="6">
        <f t="shared" si="676"/>
        <v>0</v>
      </c>
    </row>
    <row r="2430" spans="2:22" x14ac:dyDescent="0.3">
      <c r="B2430" s="27">
        <v>2428</v>
      </c>
      <c r="C2430" s="70">
        <f t="shared" si="687"/>
        <v>3.8631652041955291E+32</v>
      </c>
      <c r="D2430" s="19">
        <f t="shared" si="677"/>
        <v>1.5845632502852868E+29</v>
      </c>
      <c r="E2430" s="8">
        <f t="shared" si="684"/>
        <v>2.0626637775507247E+73</v>
      </c>
      <c r="F2430" s="17">
        <f t="shared" si="688"/>
        <v>1.07</v>
      </c>
      <c r="G2430" s="17">
        <f t="shared" si="671"/>
        <v>73.314428442003859</v>
      </c>
      <c r="H2430" s="21">
        <f t="shared" si="672"/>
        <v>3.8631652041955291E+33</v>
      </c>
      <c r="I2430" s="22">
        <f t="shared" si="673"/>
        <v>33.586943280688537</v>
      </c>
      <c r="J2430" s="23">
        <f t="shared" si="678"/>
        <v>1.1735923822841256E+70</v>
      </c>
      <c r="K2430" s="22">
        <f t="shared" si="679"/>
        <v>70.069517281865643</v>
      </c>
      <c r="L2430" s="17">
        <v>1</v>
      </c>
      <c r="M2430" s="17">
        <f t="shared" si="685"/>
        <v>3.0379036884303168E+36</v>
      </c>
      <c r="N2430" s="17">
        <f t="shared" si="680"/>
        <v>10</v>
      </c>
      <c r="O2430" s="17">
        <f t="shared" si="681"/>
        <v>121.19248754831746</v>
      </c>
      <c r="P2430" s="17">
        <v>1</v>
      </c>
      <c r="Q2430" s="17">
        <f t="shared" si="686"/>
        <v>128</v>
      </c>
      <c r="R2430" s="28">
        <f t="shared" si="674"/>
        <v>5.3393103026259441E+40</v>
      </c>
      <c r="S2430" s="10">
        <f t="shared" si="682"/>
        <v>13.730969121281939</v>
      </c>
      <c r="T2430" s="10">
        <f t="shared" si="683"/>
        <v>54679.41890931705</v>
      </c>
      <c r="U2430" s="38">
        <f t="shared" si="675"/>
        <v>1.0562331440557131E+72</v>
      </c>
      <c r="V2430" s="6">
        <f t="shared" si="676"/>
        <v>0</v>
      </c>
    </row>
    <row r="2431" spans="2:22" x14ac:dyDescent="0.3">
      <c r="B2431" s="27">
        <v>2429</v>
      </c>
      <c r="C2431" s="70">
        <f t="shared" si="687"/>
        <v>3.8647497674458144E+32</v>
      </c>
      <c r="D2431" s="19">
        <f t="shared" si="677"/>
        <v>1.5845632502852868E+29</v>
      </c>
      <c r="E2431" s="8">
        <f t="shared" si="684"/>
        <v>2.2070502419792757E+73</v>
      </c>
      <c r="F2431" s="17">
        <f t="shared" si="688"/>
        <v>1.07</v>
      </c>
      <c r="G2431" s="17">
        <f t="shared" si="671"/>
        <v>73.34381221968907</v>
      </c>
      <c r="H2431" s="21">
        <f t="shared" si="672"/>
        <v>3.8647497674458144E+33</v>
      </c>
      <c r="I2431" s="22">
        <f t="shared" si="673"/>
        <v>33.587121379719903</v>
      </c>
      <c r="J2431" s="23">
        <f t="shared" si="678"/>
        <v>1.1740737573383848E+70</v>
      </c>
      <c r="K2431" s="22">
        <f t="shared" si="679"/>
        <v>70.069695380897002</v>
      </c>
      <c r="L2431" s="17">
        <v>1</v>
      </c>
      <c r="M2431" s="17">
        <f t="shared" si="685"/>
        <v>3.0379036884303168E+36</v>
      </c>
      <c r="N2431" s="17">
        <f t="shared" si="680"/>
        <v>10</v>
      </c>
      <c r="O2431" s="17">
        <f t="shared" si="681"/>
        <v>121.19248754831746</v>
      </c>
      <c r="P2431" s="17">
        <v>1</v>
      </c>
      <c r="Q2431" s="17">
        <f t="shared" si="686"/>
        <v>128</v>
      </c>
      <c r="R2431" s="28">
        <f t="shared" si="674"/>
        <v>5.7107196449562099E+40</v>
      </c>
      <c r="S2431" s="10">
        <f t="shared" si="682"/>
        <v>14.686113123379807</v>
      </c>
      <c r="T2431" s="10">
        <f t="shared" si="683"/>
        <v>54694.105022440432</v>
      </c>
      <c r="U2431" s="38">
        <f t="shared" si="675"/>
        <v>1.0566663816045464E+72</v>
      </c>
      <c r="V2431" s="6">
        <f t="shared" si="676"/>
        <v>0</v>
      </c>
    </row>
    <row r="2432" spans="2:22" x14ac:dyDescent="0.3">
      <c r="B2432" s="27">
        <v>2430</v>
      </c>
      <c r="C2432" s="70">
        <f t="shared" si="687"/>
        <v>3.8663343306960997E+32</v>
      </c>
      <c r="D2432" s="19">
        <f t="shared" si="677"/>
        <v>1.5845632502852868E+29</v>
      </c>
      <c r="E2432" s="8">
        <f t="shared" si="684"/>
        <v>2.361543758917825E+73</v>
      </c>
      <c r="F2432" s="17">
        <f t="shared" si="688"/>
        <v>1.07</v>
      </c>
      <c r="G2432" s="17">
        <f t="shared" si="671"/>
        <v>73.373195997374282</v>
      </c>
      <c r="H2432" s="21">
        <f t="shared" si="672"/>
        <v>3.8663343306960997E+33</v>
      </c>
      <c r="I2432" s="22">
        <f t="shared" si="673"/>
        <v>33.587299405744908</v>
      </c>
      <c r="J2432" s="23">
        <f t="shared" si="678"/>
        <v>1.1745551323926441E+70</v>
      </c>
      <c r="K2432" s="22">
        <f t="shared" si="679"/>
        <v>70.069873406922014</v>
      </c>
      <c r="L2432" s="17">
        <v>1</v>
      </c>
      <c r="M2432" s="17">
        <f t="shared" si="685"/>
        <v>3.0379036884303168E+36</v>
      </c>
      <c r="N2432" s="17">
        <f t="shared" si="680"/>
        <v>10</v>
      </c>
      <c r="O2432" s="17">
        <f t="shared" si="681"/>
        <v>121.19248754831746</v>
      </c>
      <c r="P2432" s="17">
        <v>1</v>
      </c>
      <c r="Q2432" s="17">
        <f t="shared" si="686"/>
        <v>128</v>
      </c>
      <c r="R2432" s="28">
        <f t="shared" si="674"/>
        <v>6.1079657291112992E+40</v>
      </c>
      <c r="S2432" s="10">
        <f t="shared" si="682"/>
        <v>15.707700820277861</v>
      </c>
      <c r="T2432" s="10">
        <f t="shared" si="683"/>
        <v>54709.812723260708</v>
      </c>
      <c r="U2432" s="38">
        <f t="shared" si="675"/>
        <v>1.0570996191533796E+72</v>
      </c>
      <c r="V2432" s="6">
        <f t="shared" si="676"/>
        <v>0</v>
      </c>
    </row>
    <row r="2433" spans="2:22" x14ac:dyDescent="0.3">
      <c r="B2433" s="27">
        <v>2431</v>
      </c>
      <c r="C2433" s="70">
        <f t="shared" si="687"/>
        <v>3.867918893946385E+32</v>
      </c>
      <c r="D2433" s="19">
        <f t="shared" si="677"/>
        <v>1.5845632502852868E+29</v>
      </c>
      <c r="E2433" s="8">
        <f t="shared" si="684"/>
        <v>2.5268518220420728E+73</v>
      </c>
      <c r="F2433" s="17">
        <f t="shared" si="688"/>
        <v>1.07</v>
      </c>
      <c r="G2433" s="17">
        <f t="shared" si="671"/>
        <v>73.402579775059493</v>
      </c>
      <c r="H2433" s="21">
        <f t="shared" si="672"/>
        <v>3.867918893946385E+33</v>
      </c>
      <c r="I2433" s="22">
        <f t="shared" si="673"/>
        <v>33.587477358823364</v>
      </c>
      <c r="J2433" s="23">
        <f t="shared" si="678"/>
        <v>1.1750365074469034E+70</v>
      </c>
      <c r="K2433" s="22">
        <f t="shared" si="679"/>
        <v>70.070051360000463</v>
      </c>
      <c r="L2433" s="17">
        <v>1</v>
      </c>
      <c r="M2433" s="17">
        <f t="shared" si="685"/>
        <v>3.0379036884303168E+36</v>
      </c>
      <c r="N2433" s="17">
        <f t="shared" si="680"/>
        <v>10</v>
      </c>
      <c r="O2433" s="17">
        <f t="shared" si="681"/>
        <v>121.19248754831746</v>
      </c>
      <c r="P2433" s="17">
        <v>1</v>
      </c>
      <c r="Q2433" s="17">
        <f t="shared" si="686"/>
        <v>128</v>
      </c>
      <c r="R2433" s="28">
        <f t="shared" si="674"/>
        <v>6.5328459342743882E+40</v>
      </c>
      <c r="S2433" s="10">
        <f t="shared" si="682"/>
        <v>16.800354486514316</v>
      </c>
      <c r="T2433" s="10">
        <f t="shared" si="683"/>
        <v>54726.613077747221</v>
      </c>
      <c r="U2433" s="38">
        <f t="shared" si="675"/>
        <v>1.057532856702213E+72</v>
      </c>
      <c r="V2433" s="6">
        <f t="shared" si="676"/>
        <v>0</v>
      </c>
    </row>
    <row r="2434" spans="2:22" x14ac:dyDescent="0.3">
      <c r="B2434" s="27">
        <v>2432</v>
      </c>
      <c r="C2434" s="70">
        <f t="shared" si="687"/>
        <v>3.8695034571966702E+32</v>
      </c>
      <c r="D2434" s="19">
        <f t="shared" si="677"/>
        <v>1.5845632502852868E+29</v>
      </c>
      <c r="E2434" s="8">
        <f t="shared" si="684"/>
        <v>2.7037314495850181E+73</v>
      </c>
      <c r="F2434" s="17">
        <f t="shared" si="688"/>
        <v>1.07</v>
      </c>
      <c r="G2434" s="17">
        <f t="shared" si="671"/>
        <v>73.431963552744691</v>
      </c>
      <c r="H2434" s="21">
        <f t="shared" si="672"/>
        <v>3.8695034571966702E+33</v>
      </c>
      <c r="I2434" s="22">
        <f t="shared" si="673"/>
        <v>33.587655239015042</v>
      </c>
      <c r="J2434" s="23">
        <f t="shared" si="678"/>
        <v>1.1755178825011628E+70</v>
      </c>
      <c r="K2434" s="22">
        <f t="shared" si="679"/>
        <v>70.070229240192134</v>
      </c>
      <c r="L2434" s="17">
        <v>1</v>
      </c>
      <c r="M2434" s="17">
        <f t="shared" si="685"/>
        <v>3.0379036884303168E+36</v>
      </c>
      <c r="N2434" s="17">
        <f t="shared" si="680"/>
        <v>10</v>
      </c>
      <c r="O2434" s="17">
        <f t="shared" si="681"/>
        <v>121.19248754831746</v>
      </c>
      <c r="P2434" s="17">
        <v>1</v>
      </c>
      <c r="Q2434" s="17">
        <f t="shared" si="686"/>
        <v>128</v>
      </c>
      <c r="R2434" s="28">
        <f t="shared" si="674"/>
        <v>6.987282682372337E+40</v>
      </c>
      <c r="S2434" s="10">
        <f t="shared" si="682"/>
        <v>17.969017965885399</v>
      </c>
      <c r="T2434" s="10">
        <f t="shared" si="683"/>
        <v>54744.582095713107</v>
      </c>
      <c r="U2434" s="38">
        <f t="shared" si="675"/>
        <v>1.0579660942510466E+72</v>
      </c>
      <c r="V2434" s="6">
        <f t="shared" si="676"/>
        <v>0</v>
      </c>
    </row>
    <row r="2435" spans="2:22" x14ac:dyDescent="0.3">
      <c r="B2435" s="27">
        <v>2433</v>
      </c>
      <c r="C2435" s="70">
        <f t="shared" si="687"/>
        <v>3.8710880204469555E+32</v>
      </c>
      <c r="D2435" s="19">
        <f t="shared" si="677"/>
        <v>1.5845632502852868E+29</v>
      </c>
      <c r="E2435" s="8">
        <f t="shared" si="684"/>
        <v>2.8929926510559694E+73</v>
      </c>
      <c r="F2435" s="17">
        <f t="shared" si="688"/>
        <v>1.07</v>
      </c>
      <c r="G2435" s="17">
        <f t="shared" ref="G2435:G2498" si="689">LOG10(E2435)</f>
        <v>73.461347330429902</v>
      </c>
      <c r="H2435" s="21">
        <f t="shared" ref="H2435:H2498" si="690">C2435 * ($W$4)</f>
        <v>3.8710880204469555E+33</v>
      </c>
      <c r="I2435" s="22">
        <f t="shared" ref="I2435:I2498" si="691">LOG10(H2435)</f>
        <v>33.587833046379615</v>
      </c>
      <c r="J2435" s="23">
        <f t="shared" si="678"/>
        <v>1.175999257555422E+70</v>
      </c>
      <c r="K2435" s="22">
        <f t="shared" si="679"/>
        <v>70.070407047556714</v>
      </c>
      <c r="L2435" s="17">
        <v>1</v>
      </c>
      <c r="M2435" s="17">
        <f t="shared" si="685"/>
        <v>3.0379036884303168E+36</v>
      </c>
      <c r="N2435" s="17">
        <f t="shared" si="680"/>
        <v>10</v>
      </c>
      <c r="O2435" s="17">
        <f t="shared" si="681"/>
        <v>121.19248754831746</v>
      </c>
      <c r="P2435" s="17">
        <v>1</v>
      </c>
      <c r="Q2435" s="17">
        <f t="shared" si="686"/>
        <v>128</v>
      </c>
      <c r="R2435" s="28">
        <f t="shared" ref="R2435:R2498" si="692">E2435/C2435</f>
        <v>7.4733321375677336E+40</v>
      </c>
      <c r="S2435" s="10">
        <f t="shared" si="682"/>
        <v>19.218979043708799</v>
      </c>
      <c r="T2435" s="10">
        <f t="shared" si="683"/>
        <v>54763.801074756819</v>
      </c>
      <c r="U2435" s="38">
        <f t="shared" ref="U2435:U2498" si="693">J2435*$Z$4</f>
        <v>1.0583993317998798E+72</v>
      </c>
      <c r="V2435" s="6">
        <f t="shared" ref="V2435:V2498" si="694">IF(L2435 = 1, 0, $Z$4)</f>
        <v>0</v>
      </c>
    </row>
    <row r="2436" spans="2:22" x14ac:dyDescent="0.3">
      <c r="B2436" s="27">
        <v>2434</v>
      </c>
      <c r="C2436" s="70">
        <f t="shared" si="687"/>
        <v>3.8726725836972408E+32</v>
      </c>
      <c r="D2436" s="19">
        <f t="shared" ref="D2436:D2499" si="695">2^(QUOTIENT(B2436,25))</f>
        <v>1.5845632502852868E+29</v>
      </c>
      <c r="E2436" s="8">
        <f t="shared" si="684"/>
        <v>3.0955021366298876E+73</v>
      </c>
      <c r="F2436" s="17">
        <f t="shared" si="688"/>
        <v>1.07</v>
      </c>
      <c r="G2436" s="17">
        <f t="shared" si="689"/>
        <v>73.490731108115114</v>
      </c>
      <c r="H2436" s="21">
        <f t="shared" si="690"/>
        <v>3.8726725836972408E+33</v>
      </c>
      <c r="I2436" s="22">
        <f t="shared" si="691"/>
        <v>33.588010780976695</v>
      </c>
      <c r="J2436" s="23">
        <f t="shared" ref="J2436:J2499" si="696">H2436 * M2436</f>
        <v>1.1764806326096813E+70</v>
      </c>
      <c r="K2436" s="22">
        <f t="shared" ref="K2436:K2499" si="697">LOG10(J2436)</f>
        <v>70.070584782153787</v>
      </c>
      <c r="L2436" s="17">
        <v>1</v>
      </c>
      <c r="M2436" s="17">
        <f t="shared" si="685"/>
        <v>3.0379036884303168E+36</v>
      </c>
      <c r="N2436" s="17">
        <f t="shared" ref="N2436:N2499" si="698">L2436*10</f>
        <v>10</v>
      </c>
      <c r="O2436" s="17">
        <f t="shared" ref="O2436:O2499" si="699">LOG(M2436,2)</f>
        <v>121.19248754831746</v>
      </c>
      <c r="P2436" s="17">
        <v>1</v>
      </c>
      <c r="Q2436" s="17">
        <f t="shared" si="686"/>
        <v>128</v>
      </c>
      <c r="R2436" s="28">
        <f t="shared" si="692"/>
        <v>7.9931935110161353E+40</v>
      </c>
      <c r="S2436" s="10">
        <f t="shared" ref="S2436:S2499" si="700">(E2436/J2436)/Q2436</f>
        <v>20.555893375632259</v>
      </c>
      <c r="T2436" s="10">
        <f t="shared" ref="T2436:T2499" si="701">T2435+S2436+V2436</f>
        <v>54784.356968132452</v>
      </c>
      <c r="U2436" s="38">
        <f t="shared" si="693"/>
        <v>1.0588325693487132E+72</v>
      </c>
      <c r="V2436" s="6">
        <f t="shared" si="694"/>
        <v>0</v>
      </c>
    </row>
    <row r="2437" spans="2:22" x14ac:dyDescent="0.3">
      <c r="B2437" s="27">
        <v>2435</v>
      </c>
      <c r="C2437" s="70">
        <f t="shared" si="687"/>
        <v>3.8742571469475261E+32</v>
      </c>
      <c r="D2437" s="19">
        <f t="shared" si="695"/>
        <v>1.5845632502852868E+29</v>
      </c>
      <c r="E2437" s="8">
        <f t="shared" ref="E2437:E2500" si="702">E2436 * F2436</f>
        <v>3.3121872861939798E+73</v>
      </c>
      <c r="F2437" s="17">
        <f t="shared" si="688"/>
        <v>1.07</v>
      </c>
      <c r="G2437" s="17">
        <f t="shared" si="689"/>
        <v>73.520114885800325</v>
      </c>
      <c r="H2437" s="21">
        <f t="shared" si="690"/>
        <v>3.8742571469475261E+33</v>
      </c>
      <c r="I2437" s="22">
        <f t="shared" si="691"/>
        <v>33.588188442865814</v>
      </c>
      <c r="J2437" s="23">
        <f t="shared" si="696"/>
        <v>1.1769620076639406E+70</v>
      </c>
      <c r="K2437" s="22">
        <f t="shared" si="697"/>
        <v>70.070762444042913</v>
      </c>
      <c r="L2437" s="17">
        <v>1</v>
      </c>
      <c r="M2437" s="17">
        <f t="shared" ref="M2437:M2500" si="703">M2436*L2437</f>
        <v>3.0379036884303168E+36</v>
      </c>
      <c r="N2437" s="17">
        <f t="shared" si="698"/>
        <v>10</v>
      </c>
      <c r="O2437" s="17">
        <f t="shared" si="699"/>
        <v>121.19248754831746</v>
      </c>
      <c r="P2437" s="17">
        <v>1</v>
      </c>
      <c r="Q2437" s="17">
        <f t="shared" ref="Q2437:Q2500" si="704">Q2436*P2437</f>
        <v>128</v>
      </c>
      <c r="R2437" s="28">
        <f t="shared" si="692"/>
        <v>8.5492190130012579E+40</v>
      </c>
      <c r="S2437" s="10">
        <f t="shared" si="700"/>
        <v>21.985810081287692</v>
      </c>
      <c r="T2437" s="10">
        <f t="shared" si="701"/>
        <v>54806.342778213737</v>
      </c>
      <c r="U2437" s="38">
        <f t="shared" si="693"/>
        <v>1.0592658068975465E+72</v>
      </c>
      <c r="V2437" s="6">
        <f t="shared" si="694"/>
        <v>0</v>
      </c>
    </row>
    <row r="2438" spans="2:22" x14ac:dyDescent="0.3">
      <c r="B2438" s="27">
        <v>2436</v>
      </c>
      <c r="C2438" s="70">
        <f t="shared" si="687"/>
        <v>3.8758417101978114E+32</v>
      </c>
      <c r="D2438" s="19">
        <f t="shared" si="695"/>
        <v>1.5845632502852868E+29</v>
      </c>
      <c r="E2438" s="8">
        <f t="shared" si="702"/>
        <v>3.5440403962275588E+73</v>
      </c>
      <c r="F2438" s="17">
        <f t="shared" si="688"/>
        <v>1.07</v>
      </c>
      <c r="G2438" s="17">
        <f t="shared" si="689"/>
        <v>73.549498663485537</v>
      </c>
      <c r="H2438" s="21">
        <f t="shared" si="690"/>
        <v>3.8758417101978114E+33</v>
      </c>
      <c r="I2438" s="22">
        <f t="shared" si="691"/>
        <v>33.588366032106443</v>
      </c>
      <c r="J2438" s="23">
        <f t="shared" si="696"/>
        <v>1.1774433827181998E+70</v>
      </c>
      <c r="K2438" s="22">
        <f t="shared" si="697"/>
        <v>70.070940033283549</v>
      </c>
      <c r="L2438" s="17">
        <v>1</v>
      </c>
      <c r="M2438" s="17">
        <f t="shared" si="703"/>
        <v>3.0379036884303168E+36</v>
      </c>
      <c r="N2438" s="17">
        <f t="shared" si="698"/>
        <v>10</v>
      </c>
      <c r="O2438" s="17">
        <f t="shared" si="699"/>
        <v>121.19248754831746</v>
      </c>
      <c r="P2438" s="17">
        <v>1</v>
      </c>
      <c r="Q2438" s="17">
        <f t="shared" si="704"/>
        <v>128</v>
      </c>
      <c r="R2438" s="28">
        <f t="shared" si="692"/>
        <v>9.143924497491105E+40</v>
      </c>
      <c r="S2438" s="10">
        <f t="shared" si="700"/>
        <v>23.515199118626658</v>
      </c>
      <c r="T2438" s="10">
        <f t="shared" si="701"/>
        <v>54829.857977332365</v>
      </c>
      <c r="U2438" s="38">
        <f t="shared" si="693"/>
        <v>1.0596990444463799E+72</v>
      </c>
      <c r="V2438" s="6">
        <f t="shared" si="694"/>
        <v>0</v>
      </c>
    </row>
    <row r="2439" spans="2:22" x14ac:dyDescent="0.3">
      <c r="B2439" s="27">
        <v>2437</v>
      </c>
      <c r="C2439" s="70">
        <f t="shared" si="687"/>
        <v>3.8774262734480967E+32</v>
      </c>
      <c r="D2439" s="19">
        <f t="shared" si="695"/>
        <v>1.5845632502852868E+29</v>
      </c>
      <c r="E2439" s="8">
        <f t="shared" si="702"/>
        <v>3.7921232239634883E+73</v>
      </c>
      <c r="F2439" s="17">
        <f t="shared" si="688"/>
        <v>1.07</v>
      </c>
      <c r="G2439" s="17">
        <f t="shared" si="689"/>
        <v>73.578882441170748</v>
      </c>
      <c r="H2439" s="21">
        <f t="shared" si="690"/>
        <v>3.8774262734480967E+33</v>
      </c>
      <c r="I2439" s="22">
        <f t="shared" si="691"/>
        <v>33.588543548757968</v>
      </c>
      <c r="J2439" s="23">
        <f t="shared" si="696"/>
        <v>1.1779247577724591E+70</v>
      </c>
      <c r="K2439" s="22">
        <f t="shared" si="697"/>
        <v>70.071117549935067</v>
      </c>
      <c r="L2439" s="17">
        <v>1</v>
      </c>
      <c r="M2439" s="17">
        <f t="shared" si="703"/>
        <v>3.0379036884303168E+36</v>
      </c>
      <c r="N2439" s="17">
        <f t="shared" si="698"/>
        <v>10</v>
      </c>
      <c r="O2439" s="17">
        <f t="shared" si="699"/>
        <v>121.19248754831746</v>
      </c>
      <c r="P2439" s="17">
        <v>1</v>
      </c>
      <c r="Q2439" s="17">
        <f t="shared" si="704"/>
        <v>128</v>
      </c>
      <c r="R2439" s="28">
        <f t="shared" si="692"/>
        <v>9.7800008472920602E+40</v>
      </c>
      <c r="S2439" s="10">
        <f t="shared" si="700"/>
        <v>25.150980562832885</v>
      </c>
      <c r="T2439" s="10">
        <f t="shared" si="701"/>
        <v>54855.008957895196</v>
      </c>
      <c r="U2439" s="38">
        <f t="shared" si="693"/>
        <v>1.0601322819952131E+72</v>
      </c>
      <c r="V2439" s="6">
        <f t="shared" si="694"/>
        <v>0</v>
      </c>
    </row>
    <row r="2440" spans="2:22" x14ac:dyDescent="0.3">
      <c r="B2440" s="27">
        <v>2438</v>
      </c>
      <c r="C2440" s="70">
        <f t="shared" si="687"/>
        <v>3.879010836698382E+32</v>
      </c>
      <c r="D2440" s="19">
        <f t="shared" si="695"/>
        <v>1.5845632502852868E+29</v>
      </c>
      <c r="E2440" s="8">
        <f t="shared" si="702"/>
        <v>4.0575718496409328E+73</v>
      </c>
      <c r="F2440" s="17">
        <f t="shared" si="688"/>
        <v>1.07</v>
      </c>
      <c r="G2440" s="17">
        <f t="shared" si="689"/>
        <v>73.60826621885596</v>
      </c>
      <c r="H2440" s="21">
        <f t="shared" si="690"/>
        <v>3.879010836698382E+33</v>
      </c>
      <c r="I2440" s="22">
        <f t="shared" si="691"/>
        <v>33.588720992879701</v>
      </c>
      <c r="J2440" s="23">
        <f t="shared" si="696"/>
        <v>1.1784061328267183E+70</v>
      </c>
      <c r="K2440" s="22">
        <f t="shared" si="697"/>
        <v>70.0712949940568</v>
      </c>
      <c r="L2440" s="17">
        <v>1</v>
      </c>
      <c r="M2440" s="17">
        <f t="shared" si="703"/>
        <v>3.0379036884303168E+36</v>
      </c>
      <c r="N2440" s="17">
        <f t="shared" si="698"/>
        <v>10</v>
      </c>
      <c r="O2440" s="17">
        <f t="shared" si="699"/>
        <v>121.19248754831746</v>
      </c>
      <c r="P2440" s="17">
        <v>1</v>
      </c>
      <c r="Q2440" s="17">
        <f t="shared" si="704"/>
        <v>128</v>
      </c>
      <c r="R2440" s="28">
        <f t="shared" si="692"/>
        <v>1.04603261513302E+41</v>
      </c>
      <c r="S2440" s="10">
        <f t="shared" si="700"/>
        <v>26.900555922328316</v>
      </c>
      <c r="T2440" s="10">
        <f t="shared" si="701"/>
        <v>54881.909513817525</v>
      </c>
      <c r="U2440" s="38">
        <f t="shared" si="693"/>
        <v>1.0605655195440465E+72</v>
      </c>
      <c r="V2440" s="6">
        <f t="shared" si="694"/>
        <v>0</v>
      </c>
    </row>
    <row r="2441" spans="2:22" x14ac:dyDescent="0.3">
      <c r="B2441" s="27">
        <v>2439</v>
      </c>
      <c r="C2441" s="70">
        <f t="shared" si="687"/>
        <v>3.8805953999486673E+32</v>
      </c>
      <c r="D2441" s="19">
        <f t="shared" si="695"/>
        <v>1.5845632502852868E+29</v>
      </c>
      <c r="E2441" s="8">
        <f t="shared" si="702"/>
        <v>4.3416018791157982E+73</v>
      </c>
      <c r="F2441" s="17">
        <f t="shared" si="688"/>
        <v>1.07</v>
      </c>
      <c r="G2441" s="17">
        <f t="shared" si="689"/>
        <v>73.637649996541171</v>
      </c>
      <c r="H2441" s="21">
        <f t="shared" si="690"/>
        <v>3.8805953999486673E+33</v>
      </c>
      <c r="I2441" s="22">
        <f t="shared" si="691"/>
        <v>33.588898364530891</v>
      </c>
      <c r="J2441" s="23">
        <f t="shared" si="696"/>
        <v>1.1788875078809776E+70</v>
      </c>
      <c r="K2441" s="22">
        <f t="shared" si="697"/>
        <v>70.07147236570799</v>
      </c>
      <c r="L2441" s="17">
        <v>1</v>
      </c>
      <c r="M2441" s="17">
        <f t="shared" si="703"/>
        <v>3.0379036884303168E+36</v>
      </c>
      <c r="N2441" s="17">
        <f t="shared" si="698"/>
        <v>10</v>
      </c>
      <c r="O2441" s="17">
        <f t="shared" si="699"/>
        <v>121.19248754831746</v>
      </c>
      <c r="P2441" s="17">
        <v>1</v>
      </c>
      <c r="Q2441" s="17">
        <f t="shared" si="704"/>
        <v>128</v>
      </c>
      <c r="R2441" s="28">
        <f t="shared" si="692"/>
        <v>1.118797872917447E+41</v>
      </c>
      <c r="S2441" s="10">
        <f t="shared" si="700"/>
        <v>28.771841633609597</v>
      </c>
      <c r="T2441" s="10">
        <f t="shared" si="701"/>
        <v>54910.681355451132</v>
      </c>
      <c r="U2441" s="38">
        <f t="shared" si="693"/>
        <v>1.0609987570928799E+72</v>
      </c>
      <c r="V2441" s="6">
        <f t="shared" si="694"/>
        <v>0</v>
      </c>
    </row>
    <row r="2442" spans="2:22" x14ac:dyDescent="0.3">
      <c r="B2442" s="27">
        <v>2440</v>
      </c>
      <c r="C2442" s="70">
        <f t="shared" si="687"/>
        <v>3.8821799631989525E+32</v>
      </c>
      <c r="D2442" s="19">
        <f t="shared" si="695"/>
        <v>1.5845632502852868E+29</v>
      </c>
      <c r="E2442" s="8">
        <f t="shared" si="702"/>
        <v>4.6455140106539045E+73</v>
      </c>
      <c r="F2442" s="17">
        <f t="shared" si="688"/>
        <v>1.07</v>
      </c>
      <c r="G2442" s="17">
        <f t="shared" si="689"/>
        <v>73.667033774226368</v>
      </c>
      <c r="H2442" s="21">
        <f t="shared" si="690"/>
        <v>3.8821799631989525E+33</v>
      </c>
      <c r="I2442" s="22">
        <f t="shared" si="691"/>
        <v>33.589075663770707</v>
      </c>
      <c r="J2442" s="23">
        <f t="shared" si="696"/>
        <v>1.179368882935237E+70</v>
      </c>
      <c r="K2442" s="22">
        <f t="shared" si="697"/>
        <v>70.071649664947813</v>
      </c>
      <c r="L2442" s="17">
        <v>1</v>
      </c>
      <c r="M2442" s="17">
        <f t="shared" si="703"/>
        <v>3.0379036884303168E+36</v>
      </c>
      <c r="N2442" s="17">
        <f t="shared" si="698"/>
        <v>10</v>
      </c>
      <c r="O2442" s="17">
        <f t="shared" si="699"/>
        <v>121.19248754831746</v>
      </c>
      <c r="P2442" s="17">
        <v>1</v>
      </c>
      <c r="Q2442" s="17">
        <f t="shared" si="704"/>
        <v>128</v>
      </c>
      <c r="R2442" s="28">
        <f t="shared" si="692"/>
        <v>1.1966251061751289E+41</v>
      </c>
      <c r="S2442" s="10">
        <f t="shared" si="700"/>
        <v>30.773304886514119</v>
      </c>
      <c r="T2442" s="10">
        <f t="shared" si="701"/>
        <v>54941.454660337644</v>
      </c>
      <c r="U2442" s="38">
        <f t="shared" si="693"/>
        <v>1.0614319946417133E+72</v>
      </c>
      <c r="V2442" s="6">
        <f t="shared" si="694"/>
        <v>0</v>
      </c>
    </row>
    <row r="2443" spans="2:22" x14ac:dyDescent="0.3">
      <c r="B2443" s="27">
        <v>2441</v>
      </c>
      <c r="C2443" s="70">
        <f t="shared" si="687"/>
        <v>3.8837645264492378E+32</v>
      </c>
      <c r="D2443" s="19">
        <f t="shared" si="695"/>
        <v>1.5845632502852868E+29</v>
      </c>
      <c r="E2443" s="8">
        <f t="shared" si="702"/>
        <v>4.9706999913996779E+73</v>
      </c>
      <c r="F2443" s="17">
        <f t="shared" si="688"/>
        <v>1.07</v>
      </c>
      <c r="G2443" s="17">
        <f t="shared" si="689"/>
        <v>73.69641755191158</v>
      </c>
      <c r="H2443" s="21">
        <f t="shared" si="690"/>
        <v>3.8837645264492378E+33</v>
      </c>
      <c r="I2443" s="22">
        <f t="shared" si="691"/>
        <v>33.589252890658251</v>
      </c>
      <c r="J2443" s="23">
        <f t="shared" si="696"/>
        <v>1.1798502579894963E+70</v>
      </c>
      <c r="K2443" s="22">
        <f t="shared" si="697"/>
        <v>70.071826891835357</v>
      </c>
      <c r="L2443" s="17">
        <v>1</v>
      </c>
      <c r="M2443" s="17">
        <f t="shared" si="703"/>
        <v>3.0379036884303168E+36</v>
      </c>
      <c r="N2443" s="17">
        <f t="shared" si="698"/>
        <v>10</v>
      </c>
      <c r="O2443" s="17">
        <f t="shared" si="699"/>
        <v>121.19248754831746</v>
      </c>
      <c r="P2443" s="17">
        <v>1</v>
      </c>
      <c r="Q2443" s="17">
        <f t="shared" si="704"/>
        <v>128</v>
      </c>
      <c r="R2443" s="28">
        <f t="shared" si="692"/>
        <v>1.2798664691301919E+41</v>
      </c>
      <c r="S2443" s="10">
        <f t="shared" si="700"/>
        <v>32.914001942063145</v>
      </c>
      <c r="T2443" s="10">
        <f t="shared" si="701"/>
        <v>54974.36866227971</v>
      </c>
      <c r="U2443" s="38">
        <f t="shared" si="693"/>
        <v>1.0618652321905466E+72</v>
      </c>
      <c r="V2443" s="6">
        <f t="shared" si="694"/>
        <v>0</v>
      </c>
    </row>
    <row r="2444" spans="2:22" x14ac:dyDescent="0.3">
      <c r="B2444" s="27">
        <v>2442</v>
      </c>
      <c r="C2444" s="70">
        <f t="shared" si="687"/>
        <v>3.8853490896995231E+32</v>
      </c>
      <c r="D2444" s="19">
        <f t="shared" si="695"/>
        <v>1.5845632502852868E+29</v>
      </c>
      <c r="E2444" s="8">
        <f t="shared" si="702"/>
        <v>5.3186489907976558E+73</v>
      </c>
      <c r="F2444" s="17">
        <f t="shared" si="688"/>
        <v>1.07</v>
      </c>
      <c r="G2444" s="17">
        <f t="shared" si="689"/>
        <v>73.725801329596791</v>
      </c>
      <c r="H2444" s="21">
        <f t="shared" si="690"/>
        <v>3.8853490896995231E+33</v>
      </c>
      <c r="I2444" s="22">
        <f t="shared" si="691"/>
        <v>33.589430045252556</v>
      </c>
      <c r="J2444" s="23">
        <f t="shared" si="696"/>
        <v>1.1803316330437556E+70</v>
      </c>
      <c r="K2444" s="22">
        <f t="shared" si="697"/>
        <v>70.072004046429655</v>
      </c>
      <c r="L2444" s="17">
        <v>1</v>
      </c>
      <c r="M2444" s="17">
        <f t="shared" si="703"/>
        <v>3.0379036884303168E+36</v>
      </c>
      <c r="N2444" s="17">
        <f t="shared" si="698"/>
        <v>10</v>
      </c>
      <c r="O2444" s="17">
        <f t="shared" si="699"/>
        <v>121.19248754831746</v>
      </c>
      <c r="P2444" s="17">
        <v>1</v>
      </c>
      <c r="Q2444" s="17">
        <f t="shared" si="704"/>
        <v>128</v>
      </c>
      <c r="R2444" s="28">
        <f t="shared" si="692"/>
        <v>1.3688986158021076E+41</v>
      </c>
      <c r="S2444" s="10">
        <f t="shared" si="700"/>
        <v>35.203619116311806</v>
      </c>
      <c r="T2444" s="10">
        <f t="shared" si="701"/>
        <v>55009.572281396024</v>
      </c>
      <c r="U2444" s="38">
        <f t="shared" si="693"/>
        <v>1.06229846973938E+72</v>
      </c>
      <c r="V2444" s="6">
        <f t="shared" si="694"/>
        <v>0</v>
      </c>
    </row>
    <row r="2445" spans="2:22" x14ac:dyDescent="0.3">
      <c r="B2445" s="27">
        <v>2443</v>
      </c>
      <c r="C2445" s="70">
        <f t="shared" si="687"/>
        <v>3.8869336529498084E+32</v>
      </c>
      <c r="D2445" s="19">
        <f t="shared" si="695"/>
        <v>1.5845632502852868E+29</v>
      </c>
      <c r="E2445" s="8">
        <f t="shared" si="702"/>
        <v>5.6909544201534924E+73</v>
      </c>
      <c r="F2445" s="17">
        <f t="shared" si="688"/>
        <v>1.07</v>
      </c>
      <c r="G2445" s="17">
        <f t="shared" si="689"/>
        <v>73.755185107282003</v>
      </c>
      <c r="H2445" s="21">
        <f t="shared" si="690"/>
        <v>3.8869336529498084E+33</v>
      </c>
      <c r="I2445" s="22">
        <f t="shared" si="691"/>
        <v>33.58960712761256</v>
      </c>
      <c r="J2445" s="23">
        <f t="shared" si="696"/>
        <v>1.1808130080980148E+70</v>
      </c>
      <c r="K2445" s="22">
        <f t="shared" si="697"/>
        <v>70.072181128789666</v>
      </c>
      <c r="L2445" s="17">
        <v>1</v>
      </c>
      <c r="M2445" s="17">
        <f t="shared" si="703"/>
        <v>3.0379036884303168E+36</v>
      </c>
      <c r="N2445" s="17">
        <f t="shared" si="698"/>
        <v>10</v>
      </c>
      <c r="O2445" s="17">
        <f t="shared" si="699"/>
        <v>121.19248754831746</v>
      </c>
      <c r="P2445" s="17">
        <v>1</v>
      </c>
      <c r="Q2445" s="17">
        <f t="shared" si="704"/>
        <v>128</v>
      </c>
      <c r="R2445" s="28">
        <f t="shared" si="692"/>
        <v>1.4641244045507712E+41</v>
      </c>
      <c r="S2445" s="10">
        <f t="shared" si="700"/>
        <v>37.652516615703355</v>
      </c>
      <c r="T2445" s="10">
        <f t="shared" si="701"/>
        <v>55047.224798011724</v>
      </c>
      <c r="U2445" s="38">
        <f t="shared" si="693"/>
        <v>1.0627317072882134E+72</v>
      </c>
      <c r="V2445" s="6">
        <f t="shared" si="694"/>
        <v>0</v>
      </c>
    </row>
    <row r="2446" spans="2:22" x14ac:dyDescent="0.3">
      <c r="B2446" s="27">
        <v>2444</v>
      </c>
      <c r="C2446" s="70">
        <f t="shared" si="687"/>
        <v>3.8885182162000937E+32</v>
      </c>
      <c r="D2446" s="19">
        <f t="shared" si="695"/>
        <v>1.5845632502852868E+29</v>
      </c>
      <c r="E2446" s="8">
        <f t="shared" si="702"/>
        <v>6.0893212295642367E+73</v>
      </c>
      <c r="F2446" s="17">
        <f t="shared" si="688"/>
        <v>1.07</v>
      </c>
      <c r="G2446" s="17">
        <f t="shared" si="689"/>
        <v>73.784568884967214</v>
      </c>
      <c r="H2446" s="21">
        <f t="shared" si="690"/>
        <v>3.8885182162000937E+33</v>
      </c>
      <c r="I2446" s="22">
        <f t="shared" si="691"/>
        <v>33.58978413779716</v>
      </c>
      <c r="J2446" s="23">
        <f t="shared" si="696"/>
        <v>1.1812943831522741E+70</v>
      </c>
      <c r="K2446" s="22">
        <f t="shared" si="697"/>
        <v>70.072358138974266</v>
      </c>
      <c r="L2446" s="17">
        <v>1</v>
      </c>
      <c r="M2446" s="17">
        <f t="shared" si="703"/>
        <v>3.0379036884303168E+36</v>
      </c>
      <c r="N2446" s="17">
        <f t="shared" si="698"/>
        <v>10</v>
      </c>
      <c r="O2446" s="17">
        <f t="shared" si="699"/>
        <v>121.19248754831746</v>
      </c>
      <c r="P2446" s="17">
        <v>1</v>
      </c>
      <c r="Q2446" s="17">
        <f t="shared" si="704"/>
        <v>128</v>
      </c>
      <c r="R2446" s="28">
        <f t="shared" si="692"/>
        <v>1.5659747212177893E+41</v>
      </c>
      <c r="S2446" s="10">
        <f t="shared" si="700"/>
        <v>40.271775422332006</v>
      </c>
      <c r="T2446" s="10">
        <f t="shared" si="701"/>
        <v>55087.496573434059</v>
      </c>
      <c r="U2446" s="38">
        <f t="shared" si="693"/>
        <v>1.0631649448370466E+72</v>
      </c>
      <c r="V2446" s="6">
        <f t="shared" si="694"/>
        <v>0</v>
      </c>
    </row>
    <row r="2447" spans="2:22" x14ac:dyDescent="0.3">
      <c r="B2447" s="27">
        <v>2445</v>
      </c>
      <c r="C2447" s="70">
        <f t="shared" si="687"/>
        <v>3.890102779450379E+32</v>
      </c>
      <c r="D2447" s="19">
        <f t="shared" si="695"/>
        <v>1.5845632502852868E+29</v>
      </c>
      <c r="E2447" s="8">
        <f t="shared" si="702"/>
        <v>6.5155737156337337E+73</v>
      </c>
      <c r="F2447" s="17">
        <f t="shared" si="688"/>
        <v>1.07</v>
      </c>
      <c r="G2447" s="17">
        <f t="shared" si="689"/>
        <v>73.813952662652426</v>
      </c>
      <c r="H2447" s="21">
        <f t="shared" si="690"/>
        <v>3.890102779450379E+33</v>
      </c>
      <c r="I2447" s="22">
        <f t="shared" si="691"/>
        <v>33.589961075865162</v>
      </c>
      <c r="J2447" s="23">
        <f t="shared" si="696"/>
        <v>1.1817757582065333E+70</v>
      </c>
      <c r="K2447" s="22">
        <f t="shared" si="697"/>
        <v>70.072535077042261</v>
      </c>
      <c r="L2447" s="17">
        <v>1</v>
      </c>
      <c r="M2447" s="17">
        <f t="shared" si="703"/>
        <v>3.0379036884303168E+36</v>
      </c>
      <c r="N2447" s="17">
        <f t="shared" si="698"/>
        <v>10</v>
      </c>
      <c r="O2447" s="17">
        <f t="shared" si="699"/>
        <v>121.19248754831746</v>
      </c>
      <c r="P2447" s="17">
        <v>1</v>
      </c>
      <c r="Q2447" s="17">
        <f t="shared" si="704"/>
        <v>128</v>
      </c>
      <c r="R2447" s="28">
        <f t="shared" si="692"/>
        <v>1.6749104291157828E+41</v>
      </c>
      <c r="S2447" s="10">
        <f t="shared" si="700"/>
        <v>43.073247441324213</v>
      </c>
      <c r="T2447" s="10">
        <f t="shared" si="701"/>
        <v>55130.569820875382</v>
      </c>
      <c r="U2447" s="38">
        <f t="shared" si="693"/>
        <v>1.06359818238588E+72</v>
      </c>
      <c r="V2447" s="6">
        <f t="shared" si="694"/>
        <v>0</v>
      </c>
    </row>
    <row r="2448" spans="2:22" x14ac:dyDescent="0.3">
      <c r="B2448" s="27">
        <v>2446</v>
      </c>
      <c r="C2448" s="70">
        <f t="shared" si="687"/>
        <v>3.8916873427006643E+32</v>
      </c>
      <c r="D2448" s="19">
        <f t="shared" si="695"/>
        <v>1.5845632502852868E+29</v>
      </c>
      <c r="E2448" s="8">
        <f t="shared" si="702"/>
        <v>6.9716638757280949E+73</v>
      </c>
      <c r="F2448" s="17">
        <f t="shared" si="688"/>
        <v>1.07</v>
      </c>
      <c r="G2448" s="17">
        <f t="shared" si="689"/>
        <v>73.843336440337637</v>
      </c>
      <c r="H2448" s="21">
        <f t="shared" si="690"/>
        <v>3.8916873427006643E+33</v>
      </c>
      <c r="I2448" s="22">
        <f t="shared" si="691"/>
        <v>33.590137941875305</v>
      </c>
      <c r="J2448" s="23">
        <f t="shared" si="696"/>
        <v>1.1822571332607926E+70</v>
      </c>
      <c r="K2448" s="22">
        <f t="shared" si="697"/>
        <v>70.072711943052411</v>
      </c>
      <c r="L2448" s="17">
        <v>1</v>
      </c>
      <c r="M2448" s="17">
        <f t="shared" si="703"/>
        <v>3.0379036884303168E+36</v>
      </c>
      <c r="N2448" s="17">
        <f t="shared" si="698"/>
        <v>10</v>
      </c>
      <c r="O2448" s="17">
        <f t="shared" si="699"/>
        <v>121.19248754831746</v>
      </c>
      <c r="P2448" s="17">
        <v>1</v>
      </c>
      <c r="Q2448" s="17">
        <f t="shared" si="704"/>
        <v>128</v>
      </c>
      <c r="R2448" s="28">
        <f t="shared" si="692"/>
        <v>1.7914244546916914E+41</v>
      </c>
      <c r="S2448" s="10">
        <f t="shared" si="700"/>
        <v>46.069609137313726</v>
      </c>
      <c r="T2448" s="10">
        <f t="shared" si="701"/>
        <v>55176.639430012692</v>
      </c>
      <c r="U2448" s="38">
        <f t="shared" si="693"/>
        <v>1.0640314199347134E+72</v>
      </c>
      <c r="V2448" s="6">
        <f t="shared" si="694"/>
        <v>0</v>
      </c>
    </row>
    <row r="2449" spans="2:22" x14ac:dyDescent="0.3">
      <c r="B2449" s="27">
        <v>2447</v>
      </c>
      <c r="C2449" s="70">
        <f t="shared" si="687"/>
        <v>3.8932719059509495E+32</v>
      </c>
      <c r="D2449" s="19">
        <f t="shared" si="695"/>
        <v>1.5845632502852868E+29</v>
      </c>
      <c r="E2449" s="8">
        <f t="shared" si="702"/>
        <v>7.4596803470290625E+73</v>
      </c>
      <c r="F2449" s="17">
        <f t="shared" si="688"/>
        <v>1.07</v>
      </c>
      <c r="G2449" s="17">
        <f t="shared" si="689"/>
        <v>73.872720218022849</v>
      </c>
      <c r="H2449" s="21">
        <f t="shared" si="690"/>
        <v>3.8932719059509495E+33</v>
      </c>
      <c r="I2449" s="22">
        <f t="shared" si="691"/>
        <v>33.59031473588626</v>
      </c>
      <c r="J2449" s="23">
        <f t="shared" si="696"/>
        <v>1.1827385083150519E+70</v>
      </c>
      <c r="K2449" s="22">
        <f t="shared" si="697"/>
        <v>70.072888737063352</v>
      </c>
      <c r="L2449" s="17">
        <v>1</v>
      </c>
      <c r="M2449" s="17">
        <f t="shared" si="703"/>
        <v>3.0379036884303168E+36</v>
      </c>
      <c r="N2449" s="17">
        <f t="shared" si="698"/>
        <v>10</v>
      </c>
      <c r="O2449" s="17">
        <f t="shared" si="699"/>
        <v>121.19248754831746</v>
      </c>
      <c r="P2449" s="17">
        <v>1</v>
      </c>
      <c r="Q2449" s="17">
        <f t="shared" si="704"/>
        <v>128</v>
      </c>
      <c r="R2449" s="28">
        <f t="shared" si="692"/>
        <v>1.9160440183041883E+41</v>
      </c>
      <c r="S2449" s="10">
        <f t="shared" si="700"/>
        <v>49.274418902779608</v>
      </c>
      <c r="T2449" s="10">
        <f t="shared" si="701"/>
        <v>55225.913848915472</v>
      </c>
      <c r="U2449" s="38">
        <f t="shared" si="693"/>
        <v>1.0644646574835467E+72</v>
      </c>
      <c r="V2449" s="6">
        <f t="shared" si="694"/>
        <v>0</v>
      </c>
    </row>
    <row r="2450" spans="2:22" x14ac:dyDescent="0.3">
      <c r="B2450" s="27">
        <v>2448</v>
      </c>
      <c r="C2450" s="70">
        <f t="shared" si="687"/>
        <v>3.8948564692012348E+32</v>
      </c>
      <c r="D2450" s="19">
        <f t="shared" si="695"/>
        <v>1.5845632502852868E+29</v>
      </c>
      <c r="E2450" s="8">
        <f t="shared" si="702"/>
        <v>7.9818579713210977E+73</v>
      </c>
      <c r="F2450" s="17">
        <f t="shared" si="688"/>
        <v>1.07</v>
      </c>
      <c r="G2450" s="17">
        <f t="shared" si="689"/>
        <v>73.902103995708046</v>
      </c>
      <c r="H2450" s="21">
        <f t="shared" si="690"/>
        <v>3.8948564692012348E+33</v>
      </c>
      <c r="I2450" s="22">
        <f t="shared" si="691"/>
        <v>33.59049145795661</v>
      </c>
      <c r="J2450" s="23">
        <f t="shared" si="696"/>
        <v>1.1832198833693111E+70</v>
      </c>
      <c r="K2450" s="22">
        <f t="shared" si="697"/>
        <v>70.073065459133716</v>
      </c>
      <c r="L2450" s="17">
        <v>1</v>
      </c>
      <c r="M2450" s="17">
        <f t="shared" si="703"/>
        <v>3.0379036884303168E+36</v>
      </c>
      <c r="N2450" s="17">
        <f t="shared" si="698"/>
        <v>10</v>
      </c>
      <c r="O2450" s="17">
        <f t="shared" si="699"/>
        <v>121.19248754831746</v>
      </c>
      <c r="P2450" s="17">
        <v>1</v>
      </c>
      <c r="Q2450" s="17">
        <f t="shared" si="704"/>
        <v>128</v>
      </c>
      <c r="R2450" s="28">
        <f t="shared" si="692"/>
        <v>2.0493330202121757E+41</v>
      </c>
      <c r="S2450" s="10">
        <f t="shared" si="700"/>
        <v>52.702178417908293</v>
      </c>
      <c r="T2450" s="10">
        <f t="shared" si="701"/>
        <v>55278.616027333381</v>
      </c>
      <c r="U2450" s="38">
        <f t="shared" si="693"/>
        <v>1.0648978950323799E+72</v>
      </c>
      <c r="V2450" s="6">
        <f t="shared" si="694"/>
        <v>0</v>
      </c>
    </row>
    <row r="2451" spans="2:22" x14ac:dyDescent="0.3">
      <c r="B2451" s="27">
        <v>2449</v>
      </c>
      <c r="C2451" s="70">
        <f t="shared" si="687"/>
        <v>3.8964410324515201E+32</v>
      </c>
      <c r="D2451" s="19">
        <f t="shared" si="695"/>
        <v>1.5845632502852868E+29</v>
      </c>
      <c r="E2451" s="8">
        <f t="shared" si="702"/>
        <v>8.5405880293135753E+73</v>
      </c>
      <c r="F2451" s="17">
        <f t="shared" si="688"/>
        <v>1.07</v>
      </c>
      <c r="G2451" s="17">
        <f t="shared" si="689"/>
        <v>73.931487773393258</v>
      </c>
      <c r="H2451" s="21">
        <f t="shared" si="690"/>
        <v>3.8964410324515201E+33</v>
      </c>
      <c r="I2451" s="22">
        <f t="shared" si="691"/>
        <v>33.590668108144897</v>
      </c>
      <c r="J2451" s="23">
        <f t="shared" si="696"/>
        <v>1.1837012584235705E+70</v>
      </c>
      <c r="K2451" s="22">
        <f t="shared" si="697"/>
        <v>70.073242109321995</v>
      </c>
      <c r="L2451" s="17">
        <v>1</v>
      </c>
      <c r="M2451" s="17">
        <f t="shared" si="703"/>
        <v>3.0379036884303168E+36</v>
      </c>
      <c r="N2451" s="17">
        <f t="shared" si="698"/>
        <v>10</v>
      </c>
      <c r="O2451" s="17">
        <f t="shared" si="699"/>
        <v>121.19248754831746</v>
      </c>
      <c r="P2451" s="17">
        <v>1</v>
      </c>
      <c r="Q2451" s="17">
        <f t="shared" si="704"/>
        <v>128</v>
      </c>
      <c r="R2451" s="28">
        <f t="shared" si="692"/>
        <v>2.1918945925739061E+41</v>
      </c>
      <c r="S2451" s="10">
        <f t="shared" si="700"/>
        <v>56.368398279708778</v>
      </c>
      <c r="T2451" s="10">
        <f t="shared" si="701"/>
        <v>55334.984425613089</v>
      </c>
      <c r="U2451" s="38">
        <f t="shared" si="693"/>
        <v>1.0653311325812135E+72</v>
      </c>
      <c r="V2451" s="6">
        <f t="shared" si="694"/>
        <v>0</v>
      </c>
    </row>
    <row r="2452" spans="2:22" x14ac:dyDescent="0.3">
      <c r="B2452" s="27">
        <v>2450</v>
      </c>
      <c r="C2452" s="70">
        <f t="shared" si="687"/>
        <v>7.7960511914036108E+32</v>
      </c>
      <c r="D2452" s="19">
        <f t="shared" si="695"/>
        <v>3.1691265005705735E+29</v>
      </c>
      <c r="E2452" s="8">
        <f t="shared" si="702"/>
        <v>9.1384291913655258E+73</v>
      </c>
      <c r="F2452" s="17">
        <f t="shared" si="688"/>
        <v>1.07</v>
      </c>
      <c r="G2452" s="17">
        <f t="shared" si="689"/>
        <v>73.960871551078469</v>
      </c>
      <c r="H2452" s="21">
        <f t="shared" si="690"/>
        <v>7.7960511914036108E+33</v>
      </c>
      <c r="I2452" s="22">
        <f t="shared" si="691"/>
        <v>33.891874682173537</v>
      </c>
      <c r="J2452" s="23">
        <f t="shared" si="696"/>
        <v>7.1050958008669782E+70</v>
      </c>
      <c r="K2452" s="22">
        <f t="shared" si="697"/>
        <v>70.851569938070298</v>
      </c>
      <c r="L2452" s="17">
        <v>3</v>
      </c>
      <c r="M2452" s="17">
        <f t="shared" si="703"/>
        <v>9.1137110652909505E+36</v>
      </c>
      <c r="N2452" s="17">
        <f t="shared" si="698"/>
        <v>30</v>
      </c>
      <c r="O2452" s="17">
        <f t="shared" si="699"/>
        <v>122.77745004903862</v>
      </c>
      <c r="P2452" s="17">
        <v>1</v>
      </c>
      <c r="Q2452" s="17">
        <f t="shared" si="704"/>
        <v>128</v>
      </c>
      <c r="R2452" s="28">
        <f t="shared" si="692"/>
        <v>1.1721869145038581E+41</v>
      </c>
      <c r="S2452" s="10">
        <f t="shared" si="700"/>
        <v>10.048278032905838</v>
      </c>
      <c r="T2452" s="10">
        <f t="shared" si="701"/>
        <v>55435.032703645993</v>
      </c>
      <c r="U2452" s="38">
        <f t="shared" si="693"/>
        <v>6.3945862207802805E+72</v>
      </c>
      <c r="V2452" s="6">
        <f t="shared" si="694"/>
        <v>90</v>
      </c>
    </row>
    <row r="2453" spans="2:22" x14ac:dyDescent="0.3">
      <c r="B2453" s="27">
        <v>2451</v>
      </c>
      <c r="C2453" s="70">
        <f t="shared" si="687"/>
        <v>7.7992203179041814E+32</v>
      </c>
      <c r="D2453" s="19">
        <f t="shared" si="695"/>
        <v>3.1691265005705735E+29</v>
      </c>
      <c r="E2453" s="8">
        <f t="shared" si="702"/>
        <v>9.7781192347611134E+73</v>
      </c>
      <c r="F2453" s="17">
        <f t="shared" si="688"/>
        <v>1.07</v>
      </c>
      <c r="G2453" s="17">
        <f t="shared" si="689"/>
        <v>73.990255328763681</v>
      </c>
      <c r="H2453" s="21">
        <f t="shared" si="690"/>
        <v>7.7992203179041814E+33</v>
      </c>
      <c r="I2453" s="22">
        <f t="shared" si="691"/>
        <v>33.89205118877296</v>
      </c>
      <c r="J2453" s="23">
        <f t="shared" si="696"/>
        <v>7.1079840511925341E+70</v>
      </c>
      <c r="K2453" s="22">
        <f t="shared" si="697"/>
        <v>70.851746444669729</v>
      </c>
      <c r="L2453" s="17">
        <v>1</v>
      </c>
      <c r="M2453" s="17">
        <f t="shared" si="703"/>
        <v>9.1137110652909505E+36</v>
      </c>
      <c r="N2453" s="17">
        <f t="shared" si="698"/>
        <v>10</v>
      </c>
      <c r="O2453" s="17">
        <f t="shared" si="699"/>
        <v>122.77745004903862</v>
      </c>
      <c r="P2453" s="17">
        <v>1</v>
      </c>
      <c r="Q2453" s="17">
        <f t="shared" si="704"/>
        <v>128</v>
      </c>
      <c r="R2453" s="28">
        <f t="shared" si="692"/>
        <v>1.2537303520345614E+41</v>
      </c>
      <c r="S2453" s="10">
        <f t="shared" si="700"/>
        <v>10.7472886786732</v>
      </c>
      <c r="T2453" s="10">
        <f t="shared" si="701"/>
        <v>55445.779992324664</v>
      </c>
      <c r="U2453" s="38">
        <f t="shared" si="693"/>
        <v>6.3971856460732804E+72</v>
      </c>
      <c r="V2453" s="6">
        <f t="shared" si="694"/>
        <v>0</v>
      </c>
    </row>
    <row r="2454" spans="2:22" x14ac:dyDescent="0.3">
      <c r="B2454" s="27">
        <v>2452</v>
      </c>
      <c r="C2454" s="70">
        <f t="shared" si="687"/>
        <v>7.802389444404752E+32</v>
      </c>
      <c r="D2454" s="19">
        <f t="shared" si="695"/>
        <v>3.1691265005705735E+29</v>
      </c>
      <c r="E2454" s="8">
        <f t="shared" si="702"/>
        <v>1.0462587581194393E+74</v>
      </c>
      <c r="F2454" s="17">
        <f t="shared" si="688"/>
        <v>1.07</v>
      </c>
      <c r="G2454" s="17">
        <f t="shared" si="689"/>
        <v>74.019639106448892</v>
      </c>
      <c r="H2454" s="21">
        <f t="shared" si="690"/>
        <v>7.802389444404752E+33</v>
      </c>
      <c r="I2454" s="22">
        <f t="shared" si="691"/>
        <v>33.892227623665455</v>
      </c>
      <c r="J2454" s="23">
        <f t="shared" si="696"/>
        <v>7.11087230151809E+70</v>
      </c>
      <c r="K2454" s="22">
        <f t="shared" si="697"/>
        <v>70.851922879562224</v>
      </c>
      <c r="L2454" s="17">
        <v>1</v>
      </c>
      <c r="M2454" s="17">
        <f t="shared" si="703"/>
        <v>9.1137110652909505E+36</v>
      </c>
      <c r="N2454" s="17">
        <f t="shared" si="698"/>
        <v>10</v>
      </c>
      <c r="O2454" s="17">
        <f t="shared" si="699"/>
        <v>122.77745004903862</v>
      </c>
      <c r="P2454" s="17">
        <v>1</v>
      </c>
      <c r="Q2454" s="17">
        <f t="shared" si="704"/>
        <v>128</v>
      </c>
      <c r="R2454" s="28">
        <f t="shared" si="692"/>
        <v>1.3409465979293461E+41</v>
      </c>
      <c r="S2454" s="10">
        <f t="shared" si="700"/>
        <v>11.494928049914616</v>
      </c>
      <c r="T2454" s="10">
        <f t="shared" si="701"/>
        <v>55457.274920374577</v>
      </c>
      <c r="U2454" s="38">
        <f t="shared" si="693"/>
        <v>6.3997850713662811E+72</v>
      </c>
      <c r="V2454" s="6">
        <f t="shared" si="694"/>
        <v>0</v>
      </c>
    </row>
    <row r="2455" spans="2:22" x14ac:dyDescent="0.3">
      <c r="B2455" s="27">
        <v>2453</v>
      </c>
      <c r="C2455" s="70">
        <f t="shared" si="687"/>
        <v>7.8055585709053225E+32</v>
      </c>
      <c r="D2455" s="19">
        <f t="shared" si="695"/>
        <v>3.1691265005705735E+29</v>
      </c>
      <c r="E2455" s="8">
        <f t="shared" si="702"/>
        <v>1.1194968711878001E+74</v>
      </c>
      <c r="F2455" s="17">
        <f t="shared" si="688"/>
        <v>1.07</v>
      </c>
      <c r="G2455" s="17">
        <f t="shared" si="689"/>
        <v>74.049022884134104</v>
      </c>
      <c r="H2455" s="21">
        <f t="shared" si="690"/>
        <v>7.8055585709053225E+33</v>
      </c>
      <c r="I2455" s="22">
        <f t="shared" si="691"/>
        <v>33.892403986909258</v>
      </c>
      <c r="J2455" s="23">
        <f t="shared" si="696"/>
        <v>7.1137605518436459E+70</v>
      </c>
      <c r="K2455" s="22">
        <f t="shared" si="697"/>
        <v>70.85209924280602</v>
      </c>
      <c r="L2455" s="17">
        <v>1</v>
      </c>
      <c r="M2455" s="17">
        <f t="shared" si="703"/>
        <v>9.1137110652909505E+36</v>
      </c>
      <c r="N2455" s="17">
        <f t="shared" si="698"/>
        <v>10</v>
      </c>
      <c r="O2455" s="17">
        <f t="shared" si="699"/>
        <v>122.77745004903862</v>
      </c>
      <c r="P2455" s="17">
        <v>1</v>
      </c>
      <c r="Q2455" s="17">
        <f t="shared" si="704"/>
        <v>128</v>
      </c>
      <c r="R2455" s="28">
        <f t="shared" si="692"/>
        <v>1.4342303129472974E+41</v>
      </c>
      <c r="S2455" s="10">
        <f t="shared" si="700"/>
        <v>12.294579276902992</v>
      </c>
      <c r="T2455" s="10">
        <f t="shared" si="701"/>
        <v>55469.569499651479</v>
      </c>
      <c r="U2455" s="38">
        <f t="shared" si="693"/>
        <v>6.402384496659281E+72</v>
      </c>
      <c r="V2455" s="6">
        <f t="shared" si="694"/>
        <v>0</v>
      </c>
    </row>
    <row r="2456" spans="2:22" x14ac:dyDescent="0.3">
      <c r="B2456" s="27">
        <v>2454</v>
      </c>
      <c r="C2456" s="70">
        <f t="shared" si="687"/>
        <v>7.8087276974058931E+32</v>
      </c>
      <c r="D2456" s="19">
        <f t="shared" si="695"/>
        <v>3.1691265005705735E+29</v>
      </c>
      <c r="E2456" s="8">
        <f t="shared" si="702"/>
        <v>1.1978616521709463E+74</v>
      </c>
      <c r="F2456" s="17">
        <f t="shared" si="688"/>
        <v>1.07</v>
      </c>
      <c r="G2456" s="17">
        <f t="shared" si="689"/>
        <v>74.078406661819315</v>
      </c>
      <c r="H2456" s="21">
        <f t="shared" si="690"/>
        <v>7.8087276974058931E+33</v>
      </c>
      <c r="I2456" s="22">
        <f t="shared" si="691"/>
        <v>33.892580278562548</v>
      </c>
      <c r="J2456" s="23">
        <f t="shared" si="696"/>
        <v>7.1166488021692018E+70</v>
      </c>
      <c r="K2456" s="22">
        <f t="shared" si="697"/>
        <v>70.852275534459309</v>
      </c>
      <c r="L2456" s="17">
        <v>1</v>
      </c>
      <c r="M2456" s="17">
        <f t="shared" si="703"/>
        <v>9.1137110652909505E+36</v>
      </c>
      <c r="N2456" s="17">
        <f t="shared" si="698"/>
        <v>10</v>
      </c>
      <c r="O2456" s="17">
        <f t="shared" si="699"/>
        <v>122.77745004903862</v>
      </c>
      <c r="P2456" s="17">
        <v>1</v>
      </c>
      <c r="Q2456" s="17">
        <f t="shared" si="704"/>
        <v>128</v>
      </c>
      <c r="R2456" s="28">
        <f t="shared" si="692"/>
        <v>1.5340036156836192E+41</v>
      </c>
      <c r="S2456" s="10">
        <f t="shared" si="700"/>
        <v>13.149860865317743</v>
      </c>
      <c r="T2456" s="10">
        <f t="shared" si="701"/>
        <v>55482.719360516799</v>
      </c>
      <c r="U2456" s="38">
        <f t="shared" si="693"/>
        <v>6.4049839219522817E+72</v>
      </c>
      <c r="V2456" s="6">
        <f t="shared" si="694"/>
        <v>0</v>
      </c>
    </row>
    <row r="2457" spans="2:22" x14ac:dyDescent="0.3">
      <c r="B2457" s="27">
        <v>2455</v>
      </c>
      <c r="C2457" s="70">
        <f t="shared" si="687"/>
        <v>7.8118968239064637E+32</v>
      </c>
      <c r="D2457" s="19">
        <f t="shared" si="695"/>
        <v>3.1691265005705735E+29</v>
      </c>
      <c r="E2457" s="8">
        <f t="shared" si="702"/>
        <v>1.2817119678229126E+74</v>
      </c>
      <c r="F2457" s="17">
        <f t="shared" si="688"/>
        <v>1.07</v>
      </c>
      <c r="G2457" s="17">
        <f t="shared" si="689"/>
        <v>74.107790439504527</v>
      </c>
      <c r="H2457" s="21">
        <f t="shared" si="690"/>
        <v>7.8118968239064637E+33</v>
      </c>
      <c r="I2457" s="22">
        <f t="shared" si="691"/>
        <v>33.892756498683404</v>
      </c>
      <c r="J2457" s="23">
        <f t="shared" si="696"/>
        <v>7.1195370524947564E+70</v>
      </c>
      <c r="K2457" s="22">
        <f t="shared" si="697"/>
        <v>70.852451754580173</v>
      </c>
      <c r="L2457" s="17">
        <v>1</v>
      </c>
      <c r="M2457" s="17">
        <f t="shared" si="703"/>
        <v>9.1137110652909505E+36</v>
      </c>
      <c r="N2457" s="17">
        <f t="shared" si="698"/>
        <v>10</v>
      </c>
      <c r="O2457" s="17">
        <f t="shared" si="699"/>
        <v>122.77745004903862</v>
      </c>
      <c r="P2457" s="17">
        <v>1</v>
      </c>
      <c r="Q2457" s="17">
        <f t="shared" si="704"/>
        <v>128</v>
      </c>
      <c r="R2457" s="28">
        <f t="shared" si="692"/>
        <v>1.6407179929726364E+41</v>
      </c>
      <c r="S2457" s="10">
        <f t="shared" si="700"/>
        <v>14.064643072694901</v>
      </c>
      <c r="T2457" s="10">
        <f t="shared" si="701"/>
        <v>55496.784003589491</v>
      </c>
      <c r="U2457" s="38">
        <f t="shared" si="693"/>
        <v>6.4075833472452808E+72</v>
      </c>
      <c r="V2457" s="6">
        <f t="shared" si="694"/>
        <v>0</v>
      </c>
    </row>
    <row r="2458" spans="2:22" x14ac:dyDescent="0.3">
      <c r="B2458" s="27">
        <v>2456</v>
      </c>
      <c r="C2458" s="70">
        <f t="shared" si="687"/>
        <v>7.8150659504070343E+32</v>
      </c>
      <c r="D2458" s="19">
        <f t="shared" si="695"/>
        <v>3.1691265005705735E+29</v>
      </c>
      <c r="E2458" s="8">
        <f t="shared" si="702"/>
        <v>1.3714318055705166E+74</v>
      </c>
      <c r="F2458" s="17">
        <f t="shared" si="688"/>
        <v>1.07</v>
      </c>
      <c r="G2458" s="17">
        <f t="shared" si="689"/>
        <v>74.137174217189724</v>
      </c>
      <c r="H2458" s="21">
        <f t="shared" si="690"/>
        <v>7.8150659504070343E+33</v>
      </c>
      <c r="I2458" s="22">
        <f t="shared" si="691"/>
        <v>33.892932647329872</v>
      </c>
      <c r="J2458" s="23">
        <f t="shared" si="696"/>
        <v>7.1224253028203123E+70</v>
      </c>
      <c r="K2458" s="22">
        <f t="shared" si="697"/>
        <v>70.852627903226633</v>
      </c>
      <c r="L2458" s="17">
        <v>1</v>
      </c>
      <c r="M2458" s="17">
        <f t="shared" si="703"/>
        <v>9.1137110652909505E+36</v>
      </c>
      <c r="N2458" s="17">
        <f t="shared" si="698"/>
        <v>10</v>
      </c>
      <c r="O2458" s="17">
        <f t="shared" si="699"/>
        <v>122.77745004903862</v>
      </c>
      <c r="P2458" s="17">
        <v>1</v>
      </c>
      <c r="Q2458" s="17">
        <f t="shared" si="704"/>
        <v>128</v>
      </c>
      <c r="R2458" s="28">
        <f t="shared" si="692"/>
        <v>1.7548563432136973E+41</v>
      </c>
      <c r="S2458" s="10">
        <f t="shared" si="700"/>
        <v>15.0430654243254</v>
      </c>
      <c r="T2458" s="10">
        <f t="shared" si="701"/>
        <v>55511.827069013816</v>
      </c>
      <c r="U2458" s="38">
        <f t="shared" si="693"/>
        <v>6.4101827725382807E+72</v>
      </c>
      <c r="V2458" s="6">
        <f t="shared" si="694"/>
        <v>0</v>
      </c>
    </row>
    <row r="2459" spans="2:22" x14ac:dyDescent="0.3">
      <c r="B2459" s="27">
        <v>2457</v>
      </c>
      <c r="C2459" s="70">
        <f t="shared" si="687"/>
        <v>7.8182350769076048E+32</v>
      </c>
      <c r="D2459" s="19">
        <f t="shared" si="695"/>
        <v>3.1691265005705735E+29</v>
      </c>
      <c r="E2459" s="8">
        <f t="shared" si="702"/>
        <v>1.4674320319604528E+74</v>
      </c>
      <c r="F2459" s="17">
        <f t="shared" si="688"/>
        <v>1.07</v>
      </c>
      <c r="G2459" s="17">
        <f t="shared" si="689"/>
        <v>74.166557994874935</v>
      </c>
      <c r="H2459" s="21">
        <f t="shared" si="690"/>
        <v>7.8182350769076048E+33</v>
      </c>
      <c r="I2459" s="22">
        <f t="shared" si="691"/>
        <v>33.893108724559895</v>
      </c>
      <c r="J2459" s="23">
        <f t="shared" si="696"/>
        <v>7.1253135531458682E+70</v>
      </c>
      <c r="K2459" s="22">
        <f t="shared" si="697"/>
        <v>70.852803980456656</v>
      </c>
      <c r="L2459" s="17">
        <v>1</v>
      </c>
      <c r="M2459" s="17">
        <f t="shared" si="703"/>
        <v>9.1137110652909505E+36</v>
      </c>
      <c r="N2459" s="17">
        <f t="shared" si="698"/>
        <v>10</v>
      </c>
      <c r="O2459" s="17">
        <f t="shared" si="699"/>
        <v>122.77745004903862</v>
      </c>
      <c r="P2459" s="17">
        <v>1</v>
      </c>
      <c r="Q2459" s="17">
        <f t="shared" si="704"/>
        <v>128</v>
      </c>
      <c r="R2459" s="28">
        <f t="shared" si="692"/>
        <v>1.8769351618688796E+41</v>
      </c>
      <c r="S2459" s="10">
        <f t="shared" si="700"/>
        <v>16.089555447885484</v>
      </c>
      <c r="T2459" s="10">
        <f t="shared" si="701"/>
        <v>55527.916624461701</v>
      </c>
      <c r="U2459" s="38">
        <f t="shared" si="693"/>
        <v>6.4127821978312814E+72</v>
      </c>
      <c r="V2459" s="6">
        <f t="shared" si="694"/>
        <v>0</v>
      </c>
    </row>
    <row r="2460" spans="2:22" x14ac:dyDescent="0.3">
      <c r="B2460" s="27">
        <v>2458</v>
      </c>
      <c r="C2460" s="70">
        <f t="shared" ref="C2460:C2523" si="705">IF(MOD(B2459+1,25)=0,(C2459*2)+D2459*2,C2459+D2459)</f>
        <v>7.8214042034081754E+32</v>
      </c>
      <c r="D2460" s="19">
        <f t="shared" si="695"/>
        <v>3.1691265005705735E+29</v>
      </c>
      <c r="E2460" s="8">
        <f t="shared" si="702"/>
        <v>1.5701522741976846E+74</v>
      </c>
      <c r="F2460" s="17">
        <f t="shared" si="688"/>
        <v>1.07</v>
      </c>
      <c r="G2460" s="17">
        <f t="shared" si="689"/>
        <v>74.195941772560147</v>
      </c>
      <c r="H2460" s="21">
        <f t="shared" si="690"/>
        <v>7.8214042034081754E+33</v>
      </c>
      <c r="I2460" s="22">
        <f t="shared" si="691"/>
        <v>33.893284730431361</v>
      </c>
      <c r="J2460" s="23">
        <f t="shared" si="696"/>
        <v>7.1282018034714241E+70</v>
      </c>
      <c r="K2460" s="22">
        <f t="shared" si="697"/>
        <v>70.852979986328123</v>
      </c>
      <c r="L2460" s="17">
        <v>1</v>
      </c>
      <c r="M2460" s="17">
        <f t="shared" si="703"/>
        <v>9.1137110652909505E+36</v>
      </c>
      <c r="N2460" s="17">
        <f t="shared" si="698"/>
        <v>10</v>
      </c>
      <c r="O2460" s="17">
        <f t="shared" si="699"/>
        <v>122.77745004903862</v>
      </c>
      <c r="P2460" s="17">
        <v>1</v>
      </c>
      <c r="Q2460" s="17">
        <f t="shared" si="704"/>
        <v>128</v>
      </c>
      <c r="R2460" s="28">
        <f t="shared" si="692"/>
        <v>2.0075068790249851E+41</v>
      </c>
      <c r="S2460" s="10">
        <f t="shared" si="700"/>
        <v>17.208848711600012</v>
      </c>
      <c r="T2460" s="10">
        <f t="shared" si="701"/>
        <v>55545.125473173299</v>
      </c>
      <c r="U2460" s="38">
        <f t="shared" si="693"/>
        <v>6.4153816231242813E+72</v>
      </c>
      <c r="V2460" s="6">
        <f t="shared" si="694"/>
        <v>0</v>
      </c>
    </row>
    <row r="2461" spans="2:22" x14ac:dyDescent="0.3">
      <c r="B2461" s="27">
        <v>2459</v>
      </c>
      <c r="C2461" s="70">
        <f t="shared" si="705"/>
        <v>7.824573329908746E+32</v>
      </c>
      <c r="D2461" s="19">
        <f t="shared" si="695"/>
        <v>3.1691265005705735E+29</v>
      </c>
      <c r="E2461" s="8">
        <f t="shared" si="702"/>
        <v>1.6800629333915227E+74</v>
      </c>
      <c r="F2461" s="17">
        <f t="shared" si="688"/>
        <v>1.07</v>
      </c>
      <c r="G2461" s="17">
        <f t="shared" si="689"/>
        <v>74.225325550245358</v>
      </c>
      <c r="H2461" s="21">
        <f t="shared" si="690"/>
        <v>7.824573329908746E+33</v>
      </c>
      <c r="I2461" s="22">
        <f t="shared" si="691"/>
        <v>33.893460665002088</v>
      </c>
      <c r="J2461" s="23">
        <f t="shared" si="696"/>
        <v>7.13109005379698E+70</v>
      </c>
      <c r="K2461" s="22">
        <f t="shared" si="697"/>
        <v>70.853155920898857</v>
      </c>
      <c r="L2461" s="17">
        <v>1</v>
      </c>
      <c r="M2461" s="17">
        <f t="shared" si="703"/>
        <v>9.1137110652909505E+36</v>
      </c>
      <c r="N2461" s="17">
        <f t="shared" si="698"/>
        <v>10</v>
      </c>
      <c r="O2461" s="17">
        <f t="shared" si="699"/>
        <v>122.77745004903862</v>
      </c>
      <c r="P2461" s="17">
        <v>1</v>
      </c>
      <c r="Q2461" s="17">
        <f t="shared" si="704"/>
        <v>128</v>
      </c>
      <c r="R2461" s="28">
        <f t="shared" si="692"/>
        <v>2.1471623596006563E+41</v>
      </c>
      <c r="S2461" s="10">
        <f t="shared" si="700"/>
        <v>18.406010256640283</v>
      </c>
      <c r="T2461" s="10">
        <f t="shared" si="701"/>
        <v>55563.531483429942</v>
      </c>
      <c r="U2461" s="38">
        <f t="shared" si="693"/>
        <v>6.417981048417282E+72</v>
      </c>
      <c r="V2461" s="6">
        <f t="shared" si="694"/>
        <v>0</v>
      </c>
    </row>
    <row r="2462" spans="2:22" x14ac:dyDescent="0.3">
      <c r="B2462" s="27">
        <v>2460</v>
      </c>
      <c r="C2462" s="70">
        <f t="shared" si="705"/>
        <v>7.8277424564093166E+32</v>
      </c>
      <c r="D2462" s="19">
        <f t="shared" si="695"/>
        <v>3.1691265005705735E+29</v>
      </c>
      <c r="E2462" s="8">
        <f t="shared" si="702"/>
        <v>1.7976673387289294E+74</v>
      </c>
      <c r="F2462" s="17">
        <f t="shared" si="688"/>
        <v>1.07</v>
      </c>
      <c r="G2462" s="17">
        <f t="shared" si="689"/>
        <v>74.25470932793057</v>
      </c>
      <c r="H2462" s="21">
        <f t="shared" si="690"/>
        <v>7.8277424564093166E+33</v>
      </c>
      <c r="I2462" s="22">
        <f t="shared" si="691"/>
        <v>33.893636528329822</v>
      </c>
      <c r="J2462" s="23">
        <f t="shared" si="696"/>
        <v>7.1339783041225358E+70</v>
      </c>
      <c r="K2462" s="22">
        <f t="shared" si="697"/>
        <v>70.853331784226583</v>
      </c>
      <c r="L2462" s="17">
        <v>1</v>
      </c>
      <c r="M2462" s="17">
        <f t="shared" si="703"/>
        <v>9.1137110652909505E+36</v>
      </c>
      <c r="N2462" s="17">
        <f t="shared" si="698"/>
        <v>10</v>
      </c>
      <c r="O2462" s="17">
        <f t="shared" si="699"/>
        <v>122.77745004903862</v>
      </c>
      <c r="P2462" s="17">
        <v>1</v>
      </c>
      <c r="Q2462" s="17">
        <f t="shared" si="704"/>
        <v>128</v>
      </c>
      <c r="R2462" s="28">
        <f t="shared" si="692"/>
        <v>2.2965335775157095E+41</v>
      </c>
      <c r="S2462" s="10">
        <f t="shared" si="700"/>
        <v>19.686457520769231</v>
      </c>
      <c r="T2462" s="10">
        <f t="shared" si="701"/>
        <v>55583.217940950715</v>
      </c>
      <c r="U2462" s="38">
        <f t="shared" si="693"/>
        <v>6.4205804737102819E+72</v>
      </c>
      <c r="V2462" s="6">
        <f t="shared" si="694"/>
        <v>0</v>
      </c>
    </row>
    <row r="2463" spans="2:22" x14ac:dyDescent="0.3">
      <c r="B2463" s="27">
        <v>2461</v>
      </c>
      <c r="C2463" s="70">
        <f t="shared" si="705"/>
        <v>7.8309115829098871E+32</v>
      </c>
      <c r="D2463" s="19">
        <f t="shared" si="695"/>
        <v>3.1691265005705735E+29</v>
      </c>
      <c r="E2463" s="8">
        <f t="shared" si="702"/>
        <v>1.9235040524399546E+74</v>
      </c>
      <c r="F2463" s="17">
        <f t="shared" si="688"/>
        <v>1.07</v>
      </c>
      <c r="G2463" s="17">
        <f t="shared" si="689"/>
        <v>74.284093105615781</v>
      </c>
      <c r="H2463" s="21">
        <f t="shared" si="690"/>
        <v>7.8309115829098871E+33</v>
      </c>
      <c r="I2463" s="22">
        <f t="shared" si="691"/>
        <v>33.893812320472236</v>
      </c>
      <c r="J2463" s="23">
        <f t="shared" si="696"/>
        <v>7.1368665544480905E+70</v>
      </c>
      <c r="K2463" s="22">
        <f t="shared" si="697"/>
        <v>70.853507576368997</v>
      </c>
      <c r="L2463" s="17">
        <v>1</v>
      </c>
      <c r="M2463" s="17">
        <f t="shared" si="703"/>
        <v>9.1137110652909505E+36</v>
      </c>
      <c r="N2463" s="17">
        <f t="shared" si="698"/>
        <v>10</v>
      </c>
      <c r="O2463" s="17">
        <f t="shared" si="699"/>
        <v>122.77745004903862</v>
      </c>
      <c r="P2463" s="17">
        <v>1</v>
      </c>
      <c r="Q2463" s="17">
        <f t="shared" si="704"/>
        <v>128</v>
      </c>
      <c r="R2463" s="28">
        <f t="shared" si="692"/>
        <v>2.4562964759272636E+41</v>
      </c>
      <c r="S2463" s="10">
        <f t="shared" si="700"/>
        <v>21.055984856997576</v>
      </c>
      <c r="T2463" s="10">
        <f t="shared" si="701"/>
        <v>55604.273925807713</v>
      </c>
      <c r="U2463" s="38">
        <f t="shared" si="693"/>
        <v>6.4231798990032818E+72</v>
      </c>
      <c r="V2463" s="6">
        <f t="shared" si="694"/>
        <v>0</v>
      </c>
    </row>
    <row r="2464" spans="2:22" x14ac:dyDescent="0.3">
      <c r="B2464" s="27">
        <v>2462</v>
      </c>
      <c r="C2464" s="70">
        <f t="shared" si="705"/>
        <v>7.8340807094104577E+32</v>
      </c>
      <c r="D2464" s="19">
        <f t="shared" si="695"/>
        <v>3.1691265005705735E+29</v>
      </c>
      <c r="E2464" s="8">
        <f t="shared" si="702"/>
        <v>2.0581493361107516E+74</v>
      </c>
      <c r="F2464" s="17">
        <f t="shared" si="688"/>
        <v>1.07</v>
      </c>
      <c r="G2464" s="17">
        <f t="shared" si="689"/>
        <v>74.313476883300993</v>
      </c>
      <c r="H2464" s="21">
        <f t="shared" si="690"/>
        <v>7.8340807094104577E+33</v>
      </c>
      <c r="I2464" s="22">
        <f t="shared" si="691"/>
        <v>33.893988041486935</v>
      </c>
      <c r="J2464" s="23">
        <f t="shared" si="696"/>
        <v>7.1397548047736464E+70</v>
      </c>
      <c r="K2464" s="22">
        <f t="shared" si="697"/>
        <v>70.853683297383697</v>
      </c>
      <c r="L2464" s="17">
        <v>1</v>
      </c>
      <c r="M2464" s="17">
        <f t="shared" si="703"/>
        <v>9.1137110652909505E+36</v>
      </c>
      <c r="N2464" s="17">
        <f t="shared" si="698"/>
        <v>10</v>
      </c>
      <c r="O2464" s="17">
        <f t="shared" si="699"/>
        <v>122.77745004903862</v>
      </c>
      <c r="P2464" s="17">
        <v>1</v>
      </c>
      <c r="Q2464" s="17">
        <f t="shared" si="704"/>
        <v>128</v>
      </c>
      <c r="R2464" s="28">
        <f t="shared" si="692"/>
        <v>2.6271740264795339E+41</v>
      </c>
      <c r="S2464" s="10">
        <f t="shared" si="700"/>
        <v>22.520789758234582</v>
      </c>
      <c r="T2464" s="10">
        <f t="shared" si="701"/>
        <v>55626.794715565949</v>
      </c>
      <c r="U2464" s="38">
        <f t="shared" si="693"/>
        <v>6.4257793242962817E+72</v>
      </c>
      <c r="V2464" s="6">
        <f t="shared" si="694"/>
        <v>0</v>
      </c>
    </row>
    <row r="2465" spans="2:22" x14ac:dyDescent="0.3">
      <c r="B2465" s="27">
        <v>2463</v>
      </c>
      <c r="C2465" s="70">
        <f t="shared" si="705"/>
        <v>7.8372498359110283E+32</v>
      </c>
      <c r="D2465" s="19">
        <f t="shared" si="695"/>
        <v>3.1691265005705735E+29</v>
      </c>
      <c r="E2465" s="8">
        <f t="shared" si="702"/>
        <v>2.2022197896385044E+74</v>
      </c>
      <c r="F2465" s="17">
        <f t="shared" si="688"/>
        <v>1.07</v>
      </c>
      <c r="G2465" s="17">
        <f t="shared" si="689"/>
        <v>74.34286066098619</v>
      </c>
      <c r="H2465" s="21">
        <f t="shared" si="690"/>
        <v>7.8372498359110283E+33</v>
      </c>
      <c r="I2465" s="22">
        <f t="shared" si="691"/>
        <v>33.894163691431451</v>
      </c>
      <c r="J2465" s="23">
        <f t="shared" si="696"/>
        <v>7.1426430550992023E+70</v>
      </c>
      <c r="K2465" s="22">
        <f t="shared" si="697"/>
        <v>70.85385894732822</v>
      </c>
      <c r="L2465" s="17">
        <v>1</v>
      </c>
      <c r="M2465" s="17">
        <f t="shared" si="703"/>
        <v>9.1137110652909505E+36</v>
      </c>
      <c r="N2465" s="17">
        <f t="shared" si="698"/>
        <v>10</v>
      </c>
      <c r="O2465" s="17">
        <f t="shared" si="699"/>
        <v>122.77745004903862</v>
      </c>
      <c r="P2465" s="17">
        <v>1</v>
      </c>
      <c r="Q2465" s="17">
        <f t="shared" si="704"/>
        <v>128</v>
      </c>
      <c r="R2465" s="28">
        <f t="shared" si="692"/>
        <v>2.8099395014150535E+41</v>
      </c>
      <c r="S2465" s="10">
        <f t="shared" si="700"/>
        <v>24.087500906640031</v>
      </c>
      <c r="T2465" s="10">
        <f t="shared" si="701"/>
        <v>55650.882216472586</v>
      </c>
      <c r="U2465" s="38">
        <f t="shared" si="693"/>
        <v>6.4283787495892824E+72</v>
      </c>
      <c r="V2465" s="6">
        <f t="shared" si="694"/>
        <v>0</v>
      </c>
    </row>
    <row r="2466" spans="2:22" x14ac:dyDescent="0.3">
      <c r="B2466" s="27">
        <v>2464</v>
      </c>
      <c r="C2466" s="70">
        <f t="shared" si="705"/>
        <v>7.8404189624115988E+32</v>
      </c>
      <c r="D2466" s="19">
        <f t="shared" si="695"/>
        <v>3.1691265005705735E+29</v>
      </c>
      <c r="E2466" s="8">
        <f t="shared" si="702"/>
        <v>2.3563751749131998E+74</v>
      </c>
      <c r="F2466" s="17">
        <f t="shared" si="688"/>
        <v>1.07</v>
      </c>
      <c r="G2466" s="17">
        <f t="shared" si="689"/>
        <v>74.372244438671402</v>
      </c>
      <c r="H2466" s="21">
        <f t="shared" si="690"/>
        <v>7.8404189624115988E+33</v>
      </c>
      <c r="I2466" s="22">
        <f t="shared" si="691"/>
        <v>33.894339270363261</v>
      </c>
      <c r="J2466" s="23">
        <f t="shared" si="696"/>
        <v>7.1455313054247582E+70</v>
      </c>
      <c r="K2466" s="22">
        <f t="shared" si="697"/>
        <v>70.854034526260023</v>
      </c>
      <c r="L2466" s="17">
        <v>1</v>
      </c>
      <c r="M2466" s="17">
        <f t="shared" si="703"/>
        <v>9.1137110652909505E+36</v>
      </c>
      <c r="N2466" s="17">
        <f t="shared" si="698"/>
        <v>10</v>
      </c>
      <c r="O2466" s="17">
        <f t="shared" si="699"/>
        <v>122.77745004903862</v>
      </c>
      <c r="P2466" s="17">
        <v>1</v>
      </c>
      <c r="Q2466" s="17">
        <f t="shared" si="704"/>
        <v>128</v>
      </c>
      <c r="R2466" s="28">
        <f t="shared" si="692"/>
        <v>3.0054199733586853E+41</v>
      </c>
      <c r="S2466" s="10">
        <f t="shared" si="700"/>
        <v>25.763208174643999</v>
      </c>
      <c r="T2466" s="10">
        <f t="shared" si="701"/>
        <v>55676.645424647228</v>
      </c>
      <c r="U2466" s="38">
        <f t="shared" si="693"/>
        <v>6.4309781748822823E+72</v>
      </c>
      <c r="V2466" s="6">
        <f t="shared" si="694"/>
        <v>0</v>
      </c>
    </row>
    <row r="2467" spans="2:22" x14ac:dyDescent="0.3">
      <c r="B2467" s="27">
        <v>2465</v>
      </c>
      <c r="C2467" s="70">
        <f t="shared" si="705"/>
        <v>7.8435880889121694E+32</v>
      </c>
      <c r="D2467" s="19">
        <f t="shared" si="695"/>
        <v>3.1691265005705735E+29</v>
      </c>
      <c r="E2467" s="8">
        <f t="shared" si="702"/>
        <v>2.5213214371571241E+74</v>
      </c>
      <c r="F2467" s="17">
        <f t="shared" si="688"/>
        <v>1.07</v>
      </c>
      <c r="G2467" s="17">
        <f t="shared" si="689"/>
        <v>74.401628216356613</v>
      </c>
      <c r="H2467" s="21">
        <f t="shared" si="690"/>
        <v>7.8435880889121694E+33</v>
      </c>
      <c r="I2467" s="22">
        <f t="shared" si="691"/>
        <v>33.894514778339747</v>
      </c>
      <c r="J2467" s="23">
        <f t="shared" si="696"/>
        <v>7.148419555750314E+70</v>
      </c>
      <c r="K2467" s="22">
        <f t="shared" si="697"/>
        <v>70.854210034236502</v>
      </c>
      <c r="L2467" s="17">
        <v>1</v>
      </c>
      <c r="M2467" s="17">
        <f t="shared" si="703"/>
        <v>9.1137110652909505E+36</v>
      </c>
      <c r="N2467" s="17">
        <f t="shared" si="698"/>
        <v>10</v>
      </c>
      <c r="O2467" s="17">
        <f t="shared" si="699"/>
        <v>122.77745004903862</v>
      </c>
      <c r="P2467" s="17">
        <v>1</v>
      </c>
      <c r="Q2467" s="17">
        <f t="shared" si="704"/>
        <v>128</v>
      </c>
      <c r="R2467" s="28">
        <f t="shared" si="692"/>
        <v>3.2145000586164222E+41</v>
      </c>
      <c r="S2467" s="10">
        <f t="shared" si="700"/>
        <v>27.555494713436001</v>
      </c>
      <c r="T2467" s="10">
        <f t="shared" si="701"/>
        <v>55704.200919360665</v>
      </c>
      <c r="U2467" s="38">
        <f t="shared" si="693"/>
        <v>6.433577600175283E+72</v>
      </c>
      <c r="V2467" s="6">
        <f t="shared" si="694"/>
        <v>0</v>
      </c>
    </row>
    <row r="2468" spans="2:22" x14ac:dyDescent="0.3">
      <c r="B2468" s="27">
        <v>2466</v>
      </c>
      <c r="C2468" s="70">
        <f t="shared" si="705"/>
        <v>7.84675721541274E+32</v>
      </c>
      <c r="D2468" s="19">
        <f t="shared" si="695"/>
        <v>3.1691265005705735E+29</v>
      </c>
      <c r="E2468" s="8">
        <f t="shared" si="702"/>
        <v>2.6978139377581227E+74</v>
      </c>
      <c r="F2468" s="17">
        <f t="shared" si="688"/>
        <v>1.07</v>
      </c>
      <c r="G2468" s="17">
        <f t="shared" si="689"/>
        <v>74.431011994041825</v>
      </c>
      <c r="H2468" s="21">
        <f t="shared" si="690"/>
        <v>7.84675721541274E+33</v>
      </c>
      <c r="I2468" s="22">
        <f t="shared" si="691"/>
        <v>33.894690215418237</v>
      </c>
      <c r="J2468" s="23">
        <f t="shared" si="696"/>
        <v>7.1513078060758699E+70</v>
      </c>
      <c r="K2468" s="22">
        <f t="shared" si="697"/>
        <v>70.854385471314998</v>
      </c>
      <c r="L2468" s="17">
        <v>1</v>
      </c>
      <c r="M2468" s="17">
        <f t="shared" si="703"/>
        <v>9.1137110652909505E+36</v>
      </c>
      <c r="N2468" s="17">
        <f t="shared" si="698"/>
        <v>10</v>
      </c>
      <c r="O2468" s="17">
        <f t="shared" si="699"/>
        <v>122.77745004903862</v>
      </c>
      <c r="P2468" s="17">
        <v>1</v>
      </c>
      <c r="Q2468" s="17">
        <f t="shared" si="704"/>
        <v>128</v>
      </c>
      <c r="R2468" s="28">
        <f t="shared" si="692"/>
        <v>3.4381259209333361E+41</v>
      </c>
      <c r="S2468" s="10">
        <f t="shared" si="700"/>
        <v>29.472471274174836</v>
      </c>
      <c r="T2468" s="10">
        <f t="shared" si="701"/>
        <v>55733.673390634838</v>
      </c>
      <c r="U2468" s="38">
        <f t="shared" si="693"/>
        <v>6.4361770254682829E+72</v>
      </c>
      <c r="V2468" s="6">
        <f t="shared" si="694"/>
        <v>0</v>
      </c>
    </row>
    <row r="2469" spans="2:22" x14ac:dyDescent="0.3">
      <c r="B2469" s="27">
        <v>2467</v>
      </c>
      <c r="C2469" s="70">
        <f t="shared" si="705"/>
        <v>7.8499263419133106E+32</v>
      </c>
      <c r="D2469" s="19">
        <f t="shared" si="695"/>
        <v>3.1691265005705735E+29</v>
      </c>
      <c r="E2469" s="8">
        <f t="shared" si="702"/>
        <v>2.8866609134011914E+74</v>
      </c>
      <c r="F2469" s="17">
        <f t="shared" si="688"/>
        <v>1.07</v>
      </c>
      <c r="G2469" s="17">
        <f t="shared" si="689"/>
        <v>74.460395771727036</v>
      </c>
      <c r="H2469" s="21">
        <f t="shared" si="690"/>
        <v>7.8499263419133106E+33</v>
      </c>
      <c r="I2469" s="22">
        <f t="shared" si="691"/>
        <v>33.894865581655992</v>
      </c>
      <c r="J2469" s="23">
        <f t="shared" si="696"/>
        <v>7.1541960564014246E+70</v>
      </c>
      <c r="K2469" s="22">
        <f t="shared" si="697"/>
        <v>70.854560837552754</v>
      </c>
      <c r="L2469" s="17">
        <v>1</v>
      </c>
      <c r="M2469" s="17">
        <f t="shared" si="703"/>
        <v>9.1137110652909505E+36</v>
      </c>
      <c r="N2469" s="17">
        <f t="shared" si="698"/>
        <v>10</v>
      </c>
      <c r="O2469" s="17">
        <f t="shared" si="699"/>
        <v>122.77745004903862</v>
      </c>
      <c r="P2469" s="17">
        <v>1</v>
      </c>
      <c r="Q2469" s="17">
        <f t="shared" si="704"/>
        <v>128</v>
      </c>
      <c r="R2469" s="28">
        <f t="shared" si="692"/>
        <v>3.6773095538341162E+41</v>
      </c>
      <c r="S2469" s="10">
        <f t="shared" si="700"/>
        <v>31.522812917277712</v>
      </c>
      <c r="T2469" s="10">
        <f t="shared" si="701"/>
        <v>55765.196203552114</v>
      </c>
      <c r="U2469" s="38">
        <f t="shared" si="693"/>
        <v>6.438776450761282E+72</v>
      </c>
      <c r="V2469" s="6">
        <f t="shared" si="694"/>
        <v>0</v>
      </c>
    </row>
    <row r="2470" spans="2:22" x14ac:dyDescent="0.3">
      <c r="B2470" s="27">
        <v>2468</v>
      </c>
      <c r="C2470" s="70">
        <f t="shared" si="705"/>
        <v>7.8530954684138811E+32</v>
      </c>
      <c r="D2470" s="19">
        <f t="shared" si="695"/>
        <v>3.1691265005705735E+29</v>
      </c>
      <c r="E2470" s="8">
        <f t="shared" si="702"/>
        <v>3.088727177339275E+74</v>
      </c>
      <c r="F2470" s="17">
        <f t="shared" si="688"/>
        <v>1.07</v>
      </c>
      <c r="G2470" s="17">
        <f t="shared" si="689"/>
        <v>74.489779549412248</v>
      </c>
      <c r="H2470" s="21">
        <f t="shared" si="690"/>
        <v>7.8530954684138811E+33</v>
      </c>
      <c r="I2470" s="22">
        <f t="shared" si="691"/>
        <v>33.895040877110205</v>
      </c>
      <c r="J2470" s="23">
        <f t="shared" si="696"/>
        <v>7.1570843067269805E+70</v>
      </c>
      <c r="K2470" s="22">
        <f t="shared" si="697"/>
        <v>70.854736133006966</v>
      </c>
      <c r="L2470" s="17">
        <v>1</v>
      </c>
      <c r="M2470" s="17">
        <f t="shared" si="703"/>
        <v>9.1137110652909505E+36</v>
      </c>
      <c r="N2470" s="17">
        <f t="shared" si="698"/>
        <v>10</v>
      </c>
      <c r="O2470" s="17">
        <f t="shared" si="699"/>
        <v>122.77745004903862</v>
      </c>
      <c r="P2470" s="17">
        <v>1</v>
      </c>
      <c r="Q2470" s="17">
        <f t="shared" si="704"/>
        <v>128</v>
      </c>
      <c r="R2470" s="28">
        <f t="shared" si="692"/>
        <v>3.9331333609307525E+41</v>
      </c>
      <c r="S2470" s="10">
        <f t="shared" si="700"/>
        <v>33.715798275957901</v>
      </c>
      <c r="T2470" s="10">
        <f t="shared" si="701"/>
        <v>55798.912001828074</v>
      </c>
      <c r="U2470" s="38">
        <f t="shared" si="693"/>
        <v>6.4413758760542827E+72</v>
      </c>
      <c r="V2470" s="6">
        <f t="shared" si="694"/>
        <v>0</v>
      </c>
    </row>
    <row r="2471" spans="2:22" x14ac:dyDescent="0.3">
      <c r="B2471" s="27">
        <v>2469</v>
      </c>
      <c r="C2471" s="70">
        <f t="shared" si="705"/>
        <v>7.8562645949144517E+32</v>
      </c>
      <c r="D2471" s="19">
        <f t="shared" si="695"/>
        <v>3.1691265005705735E+29</v>
      </c>
      <c r="E2471" s="8">
        <f t="shared" si="702"/>
        <v>3.3049380797530243E+74</v>
      </c>
      <c r="F2471" s="17">
        <f t="shared" si="688"/>
        <v>1.07</v>
      </c>
      <c r="G2471" s="17">
        <f t="shared" si="689"/>
        <v>74.519163327097459</v>
      </c>
      <c r="H2471" s="21">
        <f t="shared" si="690"/>
        <v>7.8562645949144517E+33</v>
      </c>
      <c r="I2471" s="22">
        <f t="shared" si="691"/>
        <v>33.895216101837981</v>
      </c>
      <c r="J2471" s="23">
        <f t="shared" si="696"/>
        <v>7.1599725570525363E+70</v>
      </c>
      <c r="K2471" s="22">
        <f t="shared" si="697"/>
        <v>70.854911357734736</v>
      </c>
      <c r="L2471" s="17">
        <v>1</v>
      </c>
      <c r="M2471" s="17">
        <f t="shared" si="703"/>
        <v>9.1137110652909505E+36</v>
      </c>
      <c r="N2471" s="17">
        <f t="shared" si="698"/>
        <v>10</v>
      </c>
      <c r="O2471" s="17">
        <f t="shared" si="699"/>
        <v>122.77745004903862</v>
      </c>
      <c r="P2471" s="17">
        <v>1</v>
      </c>
      <c r="Q2471" s="17">
        <f t="shared" si="704"/>
        <v>128</v>
      </c>
      <c r="R2471" s="28">
        <f t="shared" si="692"/>
        <v>4.2067550549308001E+41</v>
      </c>
      <c r="S2471" s="10">
        <f t="shared" si="700"/>
        <v>36.061351551743172</v>
      </c>
      <c r="T2471" s="10">
        <f t="shared" si="701"/>
        <v>55834.973353379813</v>
      </c>
      <c r="U2471" s="38">
        <f t="shared" si="693"/>
        <v>6.4439753013472826E+72</v>
      </c>
      <c r="V2471" s="6">
        <f t="shared" si="694"/>
        <v>0</v>
      </c>
    </row>
    <row r="2472" spans="2:22" x14ac:dyDescent="0.3">
      <c r="B2472" s="27">
        <v>2470</v>
      </c>
      <c r="C2472" s="70">
        <f t="shared" si="705"/>
        <v>7.8594337214150223E+32</v>
      </c>
      <c r="D2472" s="19">
        <f t="shared" si="695"/>
        <v>3.1691265005705735E+29</v>
      </c>
      <c r="E2472" s="8">
        <f t="shared" si="702"/>
        <v>3.5362837453357364E+74</v>
      </c>
      <c r="F2472" s="17">
        <f t="shared" ref="F2472:F2535" si="706">$Y$4</f>
        <v>1.07</v>
      </c>
      <c r="G2472" s="17">
        <f t="shared" si="689"/>
        <v>74.548547104782671</v>
      </c>
      <c r="H2472" s="21">
        <f t="shared" si="690"/>
        <v>7.8594337214150223E+33</v>
      </c>
      <c r="I2472" s="22">
        <f t="shared" si="691"/>
        <v>33.895391255896371</v>
      </c>
      <c r="J2472" s="23">
        <f t="shared" si="696"/>
        <v>7.1628608073780922E+70</v>
      </c>
      <c r="K2472" s="22">
        <f t="shared" si="697"/>
        <v>70.855086511793132</v>
      </c>
      <c r="L2472" s="17">
        <v>1</v>
      </c>
      <c r="M2472" s="17">
        <f t="shared" si="703"/>
        <v>9.1137110652909505E+36</v>
      </c>
      <c r="N2472" s="17">
        <f t="shared" si="698"/>
        <v>10</v>
      </c>
      <c r="O2472" s="17">
        <f t="shared" si="699"/>
        <v>122.77745004903862</v>
      </c>
      <c r="P2472" s="17">
        <v>1</v>
      </c>
      <c r="Q2472" s="17">
        <f t="shared" si="704"/>
        <v>128</v>
      </c>
      <c r="R2472" s="28">
        <f t="shared" si="692"/>
        <v>4.4994128975224176E+41</v>
      </c>
      <c r="S2472" s="10">
        <f t="shared" si="700"/>
        <v>38.570087432074729</v>
      </c>
      <c r="T2472" s="10">
        <f t="shared" si="701"/>
        <v>55873.543440811889</v>
      </c>
      <c r="U2472" s="38">
        <f t="shared" si="693"/>
        <v>6.4465747266402833E+72</v>
      </c>
      <c r="V2472" s="6">
        <f t="shared" si="694"/>
        <v>0</v>
      </c>
    </row>
    <row r="2473" spans="2:22" x14ac:dyDescent="0.3">
      <c r="B2473" s="27">
        <v>2471</v>
      </c>
      <c r="C2473" s="70">
        <f t="shared" si="705"/>
        <v>7.8626028479155929E+32</v>
      </c>
      <c r="D2473" s="19">
        <f t="shared" si="695"/>
        <v>3.1691265005705735E+29</v>
      </c>
      <c r="E2473" s="8">
        <f t="shared" si="702"/>
        <v>3.7838236075092383E+74</v>
      </c>
      <c r="F2473" s="17">
        <f t="shared" si="706"/>
        <v>1.07</v>
      </c>
      <c r="G2473" s="17">
        <f t="shared" si="689"/>
        <v>74.577930882467868</v>
      </c>
      <c r="H2473" s="21">
        <f t="shared" si="690"/>
        <v>7.8626028479155929E+33</v>
      </c>
      <c r="I2473" s="22">
        <f t="shared" si="691"/>
        <v>33.895566339342366</v>
      </c>
      <c r="J2473" s="23">
        <f t="shared" si="696"/>
        <v>7.1657490577036481E+70</v>
      </c>
      <c r="K2473" s="22">
        <f t="shared" si="697"/>
        <v>70.855261595239128</v>
      </c>
      <c r="L2473" s="17">
        <v>1</v>
      </c>
      <c r="M2473" s="17">
        <f t="shared" si="703"/>
        <v>9.1137110652909505E+36</v>
      </c>
      <c r="N2473" s="17">
        <f t="shared" si="698"/>
        <v>10</v>
      </c>
      <c r="O2473" s="17">
        <f t="shared" si="699"/>
        <v>122.77745004903862</v>
      </c>
      <c r="P2473" s="17">
        <v>1</v>
      </c>
      <c r="Q2473" s="17">
        <f t="shared" si="704"/>
        <v>128</v>
      </c>
      <c r="R2473" s="28">
        <f t="shared" si="692"/>
        <v>4.8124313038554976E+41</v>
      </c>
      <c r="S2473" s="10">
        <f t="shared" si="700"/>
        <v>41.253359133314596</v>
      </c>
      <c r="T2473" s="10">
        <f t="shared" si="701"/>
        <v>55914.796799945201</v>
      </c>
      <c r="U2473" s="38">
        <f t="shared" si="693"/>
        <v>6.4491741519332832E+72</v>
      </c>
      <c r="V2473" s="6">
        <f t="shared" si="694"/>
        <v>0</v>
      </c>
    </row>
    <row r="2474" spans="2:22" x14ac:dyDescent="0.3">
      <c r="B2474" s="27">
        <v>2472</v>
      </c>
      <c r="C2474" s="70">
        <f t="shared" si="705"/>
        <v>7.8657719744161634E+32</v>
      </c>
      <c r="D2474" s="19">
        <f t="shared" si="695"/>
        <v>3.1691265005705735E+29</v>
      </c>
      <c r="E2474" s="8">
        <f t="shared" si="702"/>
        <v>4.048691260034885E+74</v>
      </c>
      <c r="F2474" s="17">
        <f t="shared" si="706"/>
        <v>1.07</v>
      </c>
      <c r="G2474" s="17">
        <f t="shared" si="689"/>
        <v>74.607314660153079</v>
      </c>
      <c r="H2474" s="21">
        <f t="shared" si="690"/>
        <v>7.8657719744161634E+33</v>
      </c>
      <c r="I2474" s="22">
        <f t="shared" si="691"/>
        <v>33.895741352232868</v>
      </c>
      <c r="J2474" s="23">
        <f t="shared" si="696"/>
        <v>7.168637308029204E+70</v>
      </c>
      <c r="K2474" s="22">
        <f t="shared" si="697"/>
        <v>70.855436608129637</v>
      </c>
      <c r="L2474" s="17">
        <v>1</v>
      </c>
      <c r="M2474" s="17">
        <f t="shared" si="703"/>
        <v>9.1137110652909505E+36</v>
      </c>
      <c r="N2474" s="17">
        <f t="shared" si="698"/>
        <v>10</v>
      </c>
      <c r="O2474" s="17">
        <f t="shared" si="699"/>
        <v>122.77745004903862</v>
      </c>
      <c r="P2474" s="17">
        <v>1</v>
      </c>
      <c r="Q2474" s="17">
        <f t="shared" si="704"/>
        <v>128</v>
      </c>
      <c r="R2474" s="28">
        <f t="shared" si="692"/>
        <v>5.147226836988748E+41</v>
      </c>
      <c r="S2474" s="10">
        <f t="shared" si="700"/>
        <v>44.123309786638295</v>
      </c>
      <c r="T2474" s="10">
        <f t="shared" si="701"/>
        <v>55958.920109731836</v>
      </c>
      <c r="U2474" s="38">
        <f t="shared" si="693"/>
        <v>6.4517735772262839E+72</v>
      </c>
      <c r="V2474" s="6">
        <f t="shared" si="694"/>
        <v>0</v>
      </c>
    </row>
    <row r="2475" spans="2:22" x14ac:dyDescent="0.3">
      <c r="B2475" s="27">
        <v>2473</v>
      </c>
      <c r="C2475" s="70">
        <f t="shared" si="705"/>
        <v>7.868941100916734E+32</v>
      </c>
      <c r="D2475" s="19">
        <f t="shared" si="695"/>
        <v>3.1691265005705735E+29</v>
      </c>
      <c r="E2475" s="8">
        <f t="shared" si="702"/>
        <v>4.3320996482373273E+74</v>
      </c>
      <c r="F2475" s="17">
        <f t="shared" si="706"/>
        <v>1.07</v>
      </c>
      <c r="G2475" s="17">
        <f t="shared" si="689"/>
        <v>74.636698437838291</v>
      </c>
      <c r="H2475" s="21">
        <f t="shared" si="690"/>
        <v>7.868941100916734E+33</v>
      </c>
      <c r="I2475" s="22">
        <f t="shared" si="691"/>
        <v>33.895916294624719</v>
      </c>
      <c r="J2475" s="23">
        <f t="shared" si="696"/>
        <v>7.1715255583547587E+70</v>
      </c>
      <c r="K2475" s="22">
        <f t="shared" si="697"/>
        <v>70.855611550521488</v>
      </c>
      <c r="L2475" s="17">
        <v>1</v>
      </c>
      <c r="M2475" s="17">
        <f t="shared" si="703"/>
        <v>9.1137110652909505E+36</v>
      </c>
      <c r="N2475" s="17">
        <f t="shared" si="698"/>
        <v>10</v>
      </c>
      <c r="O2475" s="17">
        <f t="shared" si="699"/>
        <v>122.77745004903862</v>
      </c>
      <c r="P2475" s="17">
        <v>1</v>
      </c>
      <c r="Q2475" s="17">
        <f t="shared" si="704"/>
        <v>128</v>
      </c>
      <c r="R2475" s="28">
        <f t="shared" si="692"/>
        <v>5.505314619437978E+41</v>
      </c>
      <c r="S2475" s="10">
        <f t="shared" si="700"/>
        <v>47.1929273994228</v>
      </c>
      <c r="T2475" s="10">
        <f t="shared" si="701"/>
        <v>56006.113037131261</v>
      </c>
      <c r="U2475" s="38">
        <f t="shared" si="693"/>
        <v>6.454373002519283E+72</v>
      </c>
      <c r="V2475" s="6">
        <f t="shared" si="694"/>
        <v>0</v>
      </c>
    </row>
    <row r="2476" spans="2:22" x14ac:dyDescent="0.3">
      <c r="B2476" s="27">
        <v>2474</v>
      </c>
      <c r="C2476" s="70">
        <f t="shared" si="705"/>
        <v>7.8721102274173046E+32</v>
      </c>
      <c r="D2476" s="19">
        <f t="shared" si="695"/>
        <v>3.1691265005705735E+29</v>
      </c>
      <c r="E2476" s="8">
        <f t="shared" si="702"/>
        <v>4.6353466236139407E+74</v>
      </c>
      <c r="F2476" s="17">
        <f t="shared" si="706"/>
        <v>1.07</v>
      </c>
      <c r="G2476" s="17">
        <f t="shared" si="689"/>
        <v>74.666082215523502</v>
      </c>
      <c r="H2476" s="21">
        <f t="shared" si="690"/>
        <v>7.8721102274173046E+33</v>
      </c>
      <c r="I2476" s="22">
        <f t="shared" si="691"/>
        <v>33.896091166574699</v>
      </c>
      <c r="J2476" s="23">
        <f t="shared" si="696"/>
        <v>7.1744138086803145E+70</v>
      </c>
      <c r="K2476" s="22">
        <f t="shared" si="697"/>
        <v>70.855786422471468</v>
      </c>
      <c r="L2476" s="17">
        <v>1</v>
      </c>
      <c r="M2476" s="17">
        <f t="shared" si="703"/>
        <v>9.1137110652909505E+36</v>
      </c>
      <c r="N2476" s="17">
        <f t="shared" si="698"/>
        <v>10</v>
      </c>
      <c r="O2476" s="17">
        <f t="shared" si="699"/>
        <v>122.77745004903862</v>
      </c>
      <c r="P2476" s="17">
        <v>1</v>
      </c>
      <c r="Q2476" s="17">
        <f t="shared" si="704"/>
        <v>128</v>
      </c>
      <c r="R2476" s="28">
        <f t="shared" si="692"/>
        <v>5.8883151908490405E+41</v>
      </c>
      <c r="S2476" s="10">
        <f t="shared" si="700"/>
        <v>50.476103640926127</v>
      </c>
      <c r="T2476" s="10">
        <f t="shared" si="701"/>
        <v>56056.589140772187</v>
      </c>
      <c r="U2476" s="38">
        <f t="shared" si="693"/>
        <v>6.4569724278122829E+72</v>
      </c>
      <c r="V2476" s="6">
        <f t="shared" si="694"/>
        <v>0</v>
      </c>
    </row>
    <row r="2477" spans="2:22" x14ac:dyDescent="0.3">
      <c r="B2477" s="27">
        <v>2475</v>
      </c>
      <c r="C2477" s="70">
        <f t="shared" si="705"/>
        <v>1.575055870783575E+33</v>
      </c>
      <c r="D2477" s="19">
        <f t="shared" si="695"/>
        <v>6.338253001141147E+29</v>
      </c>
      <c r="E2477" s="8">
        <f t="shared" si="702"/>
        <v>4.9598208872669165E+74</v>
      </c>
      <c r="F2477" s="17">
        <f t="shared" si="706"/>
        <v>1.07</v>
      </c>
      <c r="G2477" s="17">
        <f t="shared" si="689"/>
        <v>74.695465993208714</v>
      </c>
      <c r="H2477" s="21">
        <f t="shared" si="690"/>
        <v>1.575055870783575E+34</v>
      </c>
      <c r="I2477" s="22">
        <f t="shared" si="691"/>
        <v>34.197295963803491</v>
      </c>
      <c r="J2477" s="23">
        <f t="shared" si="696"/>
        <v>4.3063812354035223E+71</v>
      </c>
      <c r="K2477" s="22">
        <f t="shared" si="697"/>
        <v>71.634112474419922</v>
      </c>
      <c r="L2477" s="17">
        <v>3</v>
      </c>
      <c r="M2477" s="17">
        <f t="shared" si="703"/>
        <v>2.734113319587285E+37</v>
      </c>
      <c r="N2477" s="17">
        <f t="shared" si="698"/>
        <v>30</v>
      </c>
      <c r="O2477" s="17">
        <f t="shared" si="699"/>
        <v>124.36241254975977</v>
      </c>
      <c r="P2477" s="17">
        <v>1</v>
      </c>
      <c r="Q2477" s="17">
        <f t="shared" si="704"/>
        <v>128</v>
      </c>
      <c r="R2477" s="28">
        <f t="shared" si="692"/>
        <v>3.1489809214192849E+41</v>
      </c>
      <c r="S2477" s="10">
        <f t="shared" si="700"/>
        <v>8.9979494530613504</v>
      </c>
      <c r="T2477" s="10">
        <f t="shared" si="701"/>
        <v>56155.58709022525</v>
      </c>
      <c r="U2477" s="38">
        <f t="shared" si="693"/>
        <v>3.8757431118631698E+73</v>
      </c>
      <c r="V2477" s="6">
        <f t="shared" si="694"/>
        <v>90</v>
      </c>
    </row>
    <row r="2478" spans="2:22" x14ac:dyDescent="0.3">
      <c r="B2478" s="27">
        <v>2476</v>
      </c>
      <c r="C2478" s="70">
        <f t="shared" si="705"/>
        <v>1.5756896960836891E+33</v>
      </c>
      <c r="D2478" s="19">
        <f t="shared" si="695"/>
        <v>6.338253001141147E+29</v>
      </c>
      <c r="E2478" s="8">
        <f t="shared" si="702"/>
        <v>5.3070083493756013E+74</v>
      </c>
      <c r="F2478" s="17">
        <f t="shared" si="706"/>
        <v>1.07</v>
      </c>
      <c r="G2478" s="17">
        <f t="shared" si="689"/>
        <v>74.724849770893925</v>
      </c>
      <c r="H2478" s="21">
        <f t="shared" si="690"/>
        <v>1.5756896960836891E+34</v>
      </c>
      <c r="I2478" s="22">
        <f t="shared" si="691"/>
        <v>34.197470695039762</v>
      </c>
      <c r="J2478" s="23">
        <f t="shared" si="696"/>
        <v>4.3081141855988558E+71</v>
      </c>
      <c r="K2478" s="22">
        <f t="shared" si="697"/>
        <v>71.634287205656193</v>
      </c>
      <c r="L2478" s="17">
        <v>1</v>
      </c>
      <c r="M2478" s="17">
        <f t="shared" si="703"/>
        <v>2.734113319587285E+37</v>
      </c>
      <c r="N2478" s="17">
        <f t="shared" si="698"/>
        <v>10</v>
      </c>
      <c r="O2478" s="17">
        <f t="shared" si="699"/>
        <v>124.36241254975977</v>
      </c>
      <c r="P2478" s="17">
        <v>1</v>
      </c>
      <c r="Q2478" s="17">
        <f t="shared" si="704"/>
        <v>128</v>
      </c>
      <c r="R2478" s="28">
        <f t="shared" si="692"/>
        <v>3.3680542321029E+41</v>
      </c>
      <c r="S2478" s="10">
        <f t="shared" si="700"/>
        <v>9.6239331046731618</v>
      </c>
      <c r="T2478" s="10">
        <f t="shared" si="701"/>
        <v>56165.211023329925</v>
      </c>
      <c r="U2478" s="38">
        <f t="shared" si="693"/>
        <v>3.8773027670389699E+73</v>
      </c>
      <c r="V2478" s="6">
        <f t="shared" si="694"/>
        <v>0</v>
      </c>
    </row>
    <row r="2479" spans="2:22" x14ac:dyDescent="0.3">
      <c r="B2479" s="27">
        <v>2477</v>
      </c>
      <c r="C2479" s="70">
        <f t="shared" si="705"/>
        <v>1.5763235213838033E+33</v>
      </c>
      <c r="D2479" s="19">
        <f t="shared" si="695"/>
        <v>6.338253001141147E+29</v>
      </c>
      <c r="E2479" s="8">
        <f t="shared" si="702"/>
        <v>5.6784989338318941E+74</v>
      </c>
      <c r="F2479" s="17">
        <f t="shared" si="706"/>
        <v>1.07</v>
      </c>
      <c r="G2479" s="17">
        <f t="shared" si="689"/>
        <v>74.754233548579137</v>
      </c>
      <c r="H2479" s="21">
        <f t="shared" si="690"/>
        <v>1.5763235213838033E+34</v>
      </c>
      <c r="I2479" s="22">
        <f t="shared" si="691"/>
        <v>34.197645356004074</v>
      </c>
      <c r="J2479" s="23">
        <f t="shared" si="696"/>
        <v>4.3098471357941888E+71</v>
      </c>
      <c r="K2479" s="22">
        <f t="shared" si="697"/>
        <v>71.634461866620498</v>
      </c>
      <c r="L2479" s="17">
        <v>1</v>
      </c>
      <c r="M2479" s="17">
        <f t="shared" si="703"/>
        <v>2.734113319587285E+37</v>
      </c>
      <c r="N2479" s="17">
        <f t="shared" si="698"/>
        <v>10</v>
      </c>
      <c r="O2479" s="17">
        <f t="shared" si="699"/>
        <v>124.36241254975977</v>
      </c>
      <c r="P2479" s="17">
        <v>1</v>
      </c>
      <c r="Q2479" s="17">
        <f t="shared" si="704"/>
        <v>128</v>
      </c>
      <c r="R2479" s="28">
        <f t="shared" si="692"/>
        <v>3.6023689660146186E+41</v>
      </c>
      <c r="S2479" s="10">
        <f t="shared" si="700"/>
        <v>10.293467847644836</v>
      </c>
      <c r="T2479" s="10">
        <f t="shared" si="701"/>
        <v>56175.504491177569</v>
      </c>
      <c r="U2479" s="38">
        <f t="shared" si="693"/>
        <v>3.87886242221477E+73</v>
      </c>
      <c r="V2479" s="6">
        <f t="shared" si="694"/>
        <v>0</v>
      </c>
    </row>
    <row r="2480" spans="2:22" x14ac:dyDescent="0.3">
      <c r="B2480" s="27">
        <v>2478</v>
      </c>
      <c r="C2480" s="70">
        <f t="shared" si="705"/>
        <v>1.5769573466839174E+33</v>
      </c>
      <c r="D2480" s="19">
        <f t="shared" si="695"/>
        <v>6.338253001141147E+29</v>
      </c>
      <c r="E2480" s="8">
        <f t="shared" si="702"/>
        <v>6.075993859200127E+74</v>
      </c>
      <c r="F2480" s="17">
        <f t="shared" si="706"/>
        <v>1.07</v>
      </c>
      <c r="G2480" s="17">
        <f t="shared" si="689"/>
        <v>74.783617326264348</v>
      </c>
      <c r="H2480" s="21">
        <f t="shared" si="690"/>
        <v>1.5769573466839174E+34</v>
      </c>
      <c r="I2480" s="22">
        <f t="shared" si="691"/>
        <v>34.197819946752922</v>
      </c>
      <c r="J2480" s="23">
        <f t="shared" si="696"/>
        <v>4.3115800859895224E+71</v>
      </c>
      <c r="K2480" s="22">
        <f t="shared" si="697"/>
        <v>71.634636457369339</v>
      </c>
      <c r="L2480" s="17">
        <v>1</v>
      </c>
      <c r="M2480" s="17">
        <f t="shared" si="703"/>
        <v>2.734113319587285E+37</v>
      </c>
      <c r="N2480" s="17">
        <f t="shared" si="698"/>
        <v>10</v>
      </c>
      <c r="O2480" s="17">
        <f t="shared" si="699"/>
        <v>124.36241254975977</v>
      </c>
      <c r="P2480" s="17">
        <v>1</v>
      </c>
      <c r="Q2480" s="17">
        <f t="shared" si="704"/>
        <v>128</v>
      </c>
      <c r="R2480" s="28">
        <f t="shared" si="692"/>
        <v>3.8529855433166568E+41</v>
      </c>
      <c r="S2480" s="10">
        <f t="shared" si="700"/>
        <v>11.009583743846141</v>
      </c>
      <c r="T2480" s="10">
        <f t="shared" si="701"/>
        <v>56186.514074921419</v>
      </c>
      <c r="U2480" s="38">
        <f t="shared" si="693"/>
        <v>3.8804220773905701E+73</v>
      </c>
      <c r="V2480" s="6">
        <f t="shared" si="694"/>
        <v>0</v>
      </c>
    </row>
    <row r="2481" spans="2:22" x14ac:dyDescent="0.3">
      <c r="B2481" s="27">
        <v>2479</v>
      </c>
      <c r="C2481" s="70">
        <f t="shared" si="705"/>
        <v>1.5775911719840315E+33</v>
      </c>
      <c r="D2481" s="19">
        <f t="shared" si="695"/>
        <v>6.338253001141147E+29</v>
      </c>
      <c r="E2481" s="8">
        <f t="shared" si="702"/>
        <v>6.5013134293441367E+74</v>
      </c>
      <c r="F2481" s="17">
        <f t="shared" si="706"/>
        <v>1.07</v>
      </c>
      <c r="G2481" s="17">
        <f t="shared" si="689"/>
        <v>74.813001103949546</v>
      </c>
      <c r="H2481" s="21">
        <f t="shared" si="690"/>
        <v>1.5775911719840315E+34</v>
      </c>
      <c r="I2481" s="22">
        <f t="shared" si="691"/>
        <v>34.197994467342731</v>
      </c>
      <c r="J2481" s="23">
        <f t="shared" si="696"/>
        <v>4.3133130361848559E+71</v>
      </c>
      <c r="K2481" s="22">
        <f t="shared" si="697"/>
        <v>71.634810977959162</v>
      </c>
      <c r="L2481" s="17">
        <v>1</v>
      </c>
      <c r="M2481" s="17">
        <f t="shared" si="703"/>
        <v>2.734113319587285E+37</v>
      </c>
      <c r="N2481" s="17">
        <f t="shared" si="698"/>
        <v>10</v>
      </c>
      <c r="O2481" s="17">
        <f t="shared" si="699"/>
        <v>124.36241254975977</v>
      </c>
      <c r="P2481" s="17">
        <v>1</v>
      </c>
      <c r="Q2481" s="17">
        <f t="shared" si="704"/>
        <v>128</v>
      </c>
      <c r="R2481" s="28">
        <f t="shared" si="692"/>
        <v>4.1210381655266663E+41</v>
      </c>
      <c r="S2481" s="10">
        <f t="shared" si="700"/>
        <v>11.775521679195439</v>
      </c>
      <c r="T2481" s="10">
        <f t="shared" si="701"/>
        <v>56198.289596600611</v>
      </c>
      <c r="U2481" s="38">
        <f t="shared" si="693"/>
        <v>3.8819817325663702E+73</v>
      </c>
      <c r="V2481" s="6">
        <f t="shared" si="694"/>
        <v>0</v>
      </c>
    </row>
    <row r="2482" spans="2:22" x14ac:dyDescent="0.3">
      <c r="B2482" s="27">
        <v>2480</v>
      </c>
      <c r="C2482" s="70">
        <f t="shared" si="705"/>
        <v>1.5782249972841456E+33</v>
      </c>
      <c r="D2482" s="19">
        <f t="shared" si="695"/>
        <v>6.338253001141147E+29</v>
      </c>
      <c r="E2482" s="8">
        <f t="shared" si="702"/>
        <v>6.9564053693982267E+74</v>
      </c>
      <c r="F2482" s="17">
        <f t="shared" si="706"/>
        <v>1.07</v>
      </c>
      <c r="G2482" s="17">
        <f t="shared" si="689"/>
        <v>74.842384881634757</v>
      </c>
      <c r="H2482" s="21">
        <f t="shared" si="690"/>
        <v>1.5782249972841456E+34</v>
      </c>
      <c r="I2482" s="22">
        <f t="shared" si="691"/>
        <v>34.198168917829875</v>
      </c>
      <c r="J2482" s="23">
        <f t="shared" si="696"/>
        <v>4.3150459863801894E+71</v>
      </c>
      <c r="K2482" s="22">
        <f t="shared" si="697"/>
        <v>71.634985428446299</v>
      </c>
      <c r="L2482" s="17">
        <v>1</v>
      </c>
      <c r="M2482" s="17">
        <f t="shared" si="703"/>
        <v>2.734113319587285E+37</v>
      </c>
      <c r="N2482" s="17">
        <f t="shared" si="698"/>
        <v>10</v>
      </c>
      <c r="O2482" s="17">
        <f t="shared" si="699"/>
        <v>124.36241254975977</v>
      </c>
      <c r="P2482" s="17">
        <v>1</v>
      </c>
      <c r="Q2482" s="17">
        <f t="shared" si="704"/>
        <v>128</v>
      </c>
      <c r="R2482" s="28">
        <f t="shared" si="692"/>
        <v>4.4077399492271424E+41</v>
      </c>
      <c r="S2482" s="10">
        <f t="shared" si="700"/>
        <v>12.594748032804686</v>
      </c>
      <c r="T2482" s="10">
        <f t="shared" si="701"/>
        <v>56210.884344633414</v>
      </c>
      <c r="U2482" s="38">
        <f t="shared" si="693"/>
        <v>3.8835413877421703E+73</v>
      </c>
      <c r="V2482" s="6">
        <f t="shared" si="694"/>
        <v>0</v>
      </c>
    </row>
    <row r="2483" spans="2:22" x14ac:dyDescent="0.3">
      <c r="B2483" s="27">
        <v>2481</v>
      </c>
      <c r="C2483" s="70">
        <f t="shared" si="705"/>
        <v>1.5788588225842597E+33</v>
      </c>
      <c r="D2483" s="19">
        <f t="shared" si="695"/>
        <v>6.338253001141147E+29</v>
      </c>
      <c r="E2483" s="8">
        <f t="shared" si="702"/>
        <v>7.4433537452561026E+74</v>
      </c>
      <c r="F2483" s="17">
        <f t="shared" si="706"/>
        <v>1.07</v>
      </c>
      <c r="G2483" s="17">
        <f t="shared" si="689"/>
        <v>74.871768659319969</v>
      </c>
      <c r="H2483" s="21">
        <f t="shared" si="690"/>
        <v>1.5788588225842597E+34</v>
      </c>
      <c r="I2483" s="22">
        <f t="shared" si="691"/>
        <v>34.198343298270643</v>
      </c>
      <c r="J2483" s="23">
        <f t="shared" si="696"/>
        <v>4.3167789365755225E+71</v>
      </c>
      <c r="K2483" s="22">
        <f t="shared" si="697"/>
        <v>71.635159808887067</v>
      </c>
      <c r="L2483" s="17">
        <v>1</v>
      </c>
      <c r="M2483" s="17">
        <f t="shared" si="703"/>
        <v>2.734113319587285E+37</v>
      </c>
      <c r="N2483" s="17">
        <f t="shared" si="698"/>
        <v>10</v>
      </c>
      <c r="O2483" s="17">
        <f t="shared" si="699"/>
        <v>124.36241254975977</v>
      </c>
      <c r="P2483" s="17">
        <v>1</v>
      </c>
      <c r="Q2483" s="17">
        <f t="shared" si="704"/>
        <v>128</v>
      </c>
      <c r="R2483" s="28">
        <f t="shared" si="692"/>
        <v>4.7143884169915196E+41</v>
      </c>
      <c r="S2483" s="10">
        <f t="shared" si="700"/>
        <v>13.470970366841239</v>
      </c>
      <c r="T2483" s="10">
        <f t="shared" si="701"/>
        <v>56224.355315000255</v>
      </c>
      <c r="U2483" s="38">
        <f t="shared" si="693"/>
        <v>3.8851010429179704E+73</v>
      </c>
      <c r="V2483" s="6">
        <f t="shared" si="694"/>
        <v>0</v>
      </c>
    </row>
    <row r="2484" spans="2:22" x14ac:dyDescent="0.3">
      <c r="B2484" s="27">
        <v>2482</v>
      </c>
      <c r="C2484" s="70">
        <f t="shared" si="705"/>
        <v>1.5794926478843738E+33</v>
      </c>
      <c r="D2484" s="19">
        <f t="shared" si="695"/>
        <v>6.338253001141147E+29</v>
      </c>
      <c r="E2484" s="8">
        <f t="shared" si="702"/>
        <v>7.9643885074240306E+74</v>
      </c>
      <c r="F2484" s="17">
        <f t="shared" si="706"/>
        <v>1.07</v>
      </c>
      <c r="G2484" s="17">
        <f t="shared" si="689"/>
        <v>74.90115243700518</v>
      </c>
      <c r="H2484" s="21">
        <f t="shared" si="690"/>
        <v>1.5794926478843738E+34</v>
      </c>
      <c r="I2484" s="22">
        <f t="shared" si="691"/>
        <v>34.198517608721268</v>
      </c>
      <c r="J2484" s="23">
        <f t="shared" si="696"/>
        <v>4.318511886770856E+71</v>
      </c>
      <c r="K2484" s="22">
        <f t="shared" si="697"/>
        <v>71.635334119337699</v>
      </c>
      <c r="L2484" s="17">
        <v>1</v>
      </c>
      <c r="M2484" s="17">
        <f t="shared" si="703"/>
        <v>2.734113319587285E+37</v>
      </c>
      <c r="N2484" s="17">
        <f t="shared" si="698"/>
        <v>10</v>
      </c>
      <c r="O2484" s="17">
        <f t="shared" si="699"/>
        <v>124.36241254975977</v>
      </c>
      <c r="P2484" s="17">
        <v>1</v>
      </c>
      <c r="Q2484" s="17">
        <f t="shared" si="704"/>
        <v>128</v>
      </c>
      <c r="R2484" s="28">
        <f t="shared" si="692"/>
        <v>5.0423713703839037E+41</v>
      </c>
      <c r="S2484" s="10">
        <f t="shared" si="700"/>
        <v>14.40815420813308</v>
      </c>
      <c r="T2484" s="10">
        <f t="shared" si="701"/>
        <v>56238.763469208388</v>
      </c>
      <c r="U2484" s="38">
        <f t="shared" si="693"/>
        <v>3.8866606980937705E+73</v>
      </c>
      <c r="V2484" s="6">
        <f t="shared" si="694"/>
        <v>0</v>
      </c>
    </row>
    <row r="2485" spans="2:22" x14ac:dyDescent="0.3">
      <c r="B2485" s="27">
        <v>2483</v>
      </c>
      <c r="C2485" s="70">
        <f t="shared" si="705"/>
        <v>1.5801264731844879E+33</v>
      </c>
      <c r="D2485" s="19">
        <f t="shared" si="695"/>
        <v>6.338253001141147E+29</v>
      </c>
      <c r="E2485" s="8">
        <f t="shared" si="702"/>
        <v>8.5218957029437137E+74</v>
      </c>
      <c r="F2485" s="17">
        <f t="shared" si="706"/>
        <v>1.07</v>
      </c>
      <c r="G2485" s="17">
        <f t="shared" si="689"/>
        <v>74.930536214690392</v>
      </c>
      <c r="H2485" s="21">
        <f t="shared" si="690"/>
        <v>1.5801264731844879E+34</v>
      </c>
      <c r="I2485" s="22">
        <f t="shared" si="691"/>
        <v>34.19869184923791</v>
      </c>
      <c r="J2485" s="23">
        <f t="shared" si="696"/>
        <v>4.3202448369661895E+71</v>
      </c>
      <c r="K2485" s="22">
        <f t="shared" si="697"/>
        <v>71.635508359854342</v>
      </c>
      <c r="L2485" s="17">
        <v>1</v>
      </c>
      <c r="M2485" s="17">
        <f t="shared" si="703"/>
        <v>2.734113319587285E+37</v>
      </c>
      <c r="N2485" s="17">
        <f t="shared" si="698"/>
        <v>10</v>
      </c>
      <c r="O2485" s="17">
        <f t="shared" si="699"/>
        <v>124.36241254975977</v>
      </c>
      <c r="P2485" s="17">
        <v>1</v>
      </c>
      <c r="Q2485" s="17">
        <f t="shared" si="704"/>
        <v>128</v>
      </c>
      <c r="R2485" s="28">
        <f t="shared" si="692"/>
        <v>5.3931731716191163E+41</v>
      </c>
      <c r="S2485" s="10">
        <f t="shared" si="700"/>
        <v>15.410540997486713</v>
      </c>
      <c r="T2485" s="10">
        <f t="shared" si="701"/>
        <v>56254.174010205876</v>
      </c>
      <c r="U2485" s="38">
        <f t="shared" si="693"/>
        <v>3.8882203532695706E+73</v>
      </c>
      <c r="V2485" s="6">
        <f t="shared" si="694"/>
        <v>0</v>
      </c>
    </row>
    <row r="2486" spans="2:22" x14ac:dyDescent="0.3">
      <c r="B2486" s="27">
        <v>2484</v>
      </c>
      <c r="C2486" s="70">
        <f t="shared" si="705"/>
        <v>1.5807602984846021E+33</v>
      </c>
      <c r="D2486" s="19">
        <f t="shared" si="695"/>
        <v>6.338253001141147E+29</v>
      </c>
      <c r="E2486" s="8">
        <f t="shared" si="702"/>
        <v>9.1184284021497736E+74</v>
      </c>
      <c r="F2486" s="17">
        <f t="shared" si="706"/>
        <v>1.07</v>
      </c>
      <c r="G2486" s="17">
        <f t="shared" si="689"/>
        <v>74.959919992375603</v>
      </c>
      <c r="H2486" s="21">
        <f t="shared" si="690"/>
        <v>1.5807602984846021E+34</v>
      </c>
      <c r="I2486" s="22">
        <f t="shared" si="691"/>
        <v>34.198866019876661</v>
      </c>
      <c r="J2486" s="23">
        <f t="shared" si="696"/>
        <v>4.321977787161523E+71</v>
      </c>
      <c r="K2486" s="22">
        <f t="shared" si="697"/>
        <v>71.635682530493085</v>
      </c>
      <c r="L2486" s="17">
        <v>1</v>
      </c>
      <c r="M2486" s="17">
        <f t="shared" si="703"/>
        <v>2.734113319587285E+37</v>
      </c>
      <c r="N2486" s="17">
        <f t="shared" si="698"/>
        <v>10</v>
      </c>
      <c r="O2486" s="17">
        <f t="shared" si="699"/>
        <v>124.36241254975977</v>
      </c>
      <c r="P2486" s="17">
        <v>1</v>
      </c>
      <c r="Q2486" s="17">
        <f t="shared" si="704"/>
        <v>128</v>
      </c>
      <c r="R2486" s="28">
        <f t="shared" si="692"/>
        <v>5.7683814623198511E+41</v>
      </c>
      <c r="S2486" s="10">
        <f t="shared" si="700"/>
        <v>16.482667287973449</v>
      </c>
      <c r="T2486" s="10">
        <f t="shared" si="701"/>
        <v>56270.656677493847</v>
      </c>
      <c r="U2486" s="38">
        <f t="shared" si="693"/>
        <v>3.8897800084453707E+73</v>
      </c>
      <c r="V2486" s="6">
        <f t="shared" si="694"/>
        <v>0</v>
      </c>
    </row>
    <row r="2487" spans="2:22" x14ac:dyDescent="0.3">
      <c r="B2487" s="27">
        <v>2485</v>
      </c>
      <c r="C2487" s="70">
        <f t="shared" si="705"/>
        <v>1.5813941237847162E+33</v>
      </c>
      <c r="D2487" s="19">
        <f t="shared" si="695"/>
        <v>6.338253001141147E+29</v>
      </c>
      <c r="E2487" s="8">
        <f t="shared" si="702"/>
        <v>9.7567183903002586E+74</v>
      </c>
      <c r="F2487" s="17">
        <f t="shared" si="706"/>
        <v>1.07</v>
      </c>
      <c r="G2487" s="17">
        <f t="shared" si="689"/>
        <v>74.989303770060815</v>
      </c>
      <c r="H2487" s="21">
        <f t="shared" si="690"/>
        <v>1.5813941237847162E+34</v>
      </c>
      <c r="I2487" s="22">
        <f t="shared" si="691"/>
        <v>34.199040120693546</v>
      </c>
      <c r="J2487" s="23">
        <f t="shared" si="696"/>
        <v>4.3237107373568561E+71</v>
      </c>
      <c r="K2487" s="22">
        <f t="shared" si="697"/>
        <v>71.635856631309977</v>
      </c>
      <c r="L2487" s="17">
        <v>1</v>
      </c>
      <c r="M2487" s="17">
        <f t="shared" si="703"/>
        <v>2.734113319587285E+37</v>
      </c>
      <c r="N2487" s="17">
        <f t="shared" si="698"/>
        <v>10</v>
      </c>
      <c r="O2487" s="17">
        <f t="shared" si="699"/>
        <v>124.36241254975977</v>
      </c>
      <c r="P2487" s="17">
        <v>1</v>
      </c>
      <c r="Q2487" s="17">
        <f t="shared" si="704"/>
        <v>128</v>
      </c>
      <c r="R2487" s="28">
        <f t="shared" si="692"/>
        <v>6.1696943497865776E+41</v>
      </c>
      <c r="S2487" s="10">
        <f t="shared" si="700"/>
        <v>17.629385279094265</v>
      </c>
      <c r="T2487" s="10">
        <f t="shared" si="701"/>
        <v>56288.286062772939</v>
      </c>
      <c r="U2487" s="38">
        <f t="shared" si="693"/>
        <v>3.8913396636211702E+73</v>
      </c>
      <c r="V2487" s="6">
        <f t="shared" si="694"/>
        <v>0</v>
      </c>
    </row>
    <row r="2488" spans="2:22" x14ac:dyDescent="0.3">
      <c r="B2488" s="27">
        <v>2486</v>
      </c>
      <c r="C2488" s="70">
        <f t="shared" si="705"/>
        <v>1.5820279490848303E+33</v>
      </c>
      <c r="D2488" s="19">
        <f t="shared" si="695"/>
        <v>6.338253001141147E+29</v>
      </c>
      <c r="E2488" s="8">
        <f t="shared" si="702"/>
        <v>1.0439688677621277E+75</v>
      </c>
      <c r="F2488" s="17">
        <f t="shared" si="706"/>
        <v>1.07</v>
      </c>
      <c r="G2488" s="17">
        <f t="shared" si="689"/>
        <v>75.018687547746026</v>
      </c>
      <c r="H2488" s="21">
        <f t="shared" si="690"/>
        <v>1.5820279490848303E+34</v>
      </c>
      <c r="I2488" s="22">
        <f t="shared" si="691"/>
        <v>34.199214151744528</v>
      </c>
      <c r="J2488" s="23">
        <f t="shared" si="696"/>
        <v>4.3254436875521896E+71</v>
      </c>
      <c r="K2488" s="22">
        <f t="shared" si="697"/>
        <v>71.636030662360952</v>
      </c>
      <c r="L2488" s="17">
        <v>1</v>
      </c>
      <c r="M2488" s="17">
        <f t="shared" si="703"/>
        <v>2.734113319587285E+37</v>
      </c>
      <c r="N2488" s="17">
        <f t="shared" si="698"/>
        <v>10</v>
      </c>
      <c r="O2488" s="17">
        <f t="shared" si="699"/>
        <v>124.36241254975977</v>
      </c>
      <c r="P2488" s="17">
        <v>1</v>
      </c>
      <c r="Q2488" s="17">
        <f t="shared" si="704"/>
        <v>128</v>
      </c>
      <c r="R2488" s="28">
        <f t="shared" si="692"/>
        <v>6.5989280933123947E+41</v>
      </c>
      <c r="S2488" s="10">
        <f t="shared" si="700"/>
        <v>18.855884779781253</v>
      </c>
      <c r="T2488" s="10">
        <f t="shared" si="701"/>
        <v>56307.141947552722</v>
      </c>
      <c r="U2488" s="38">
        <f t="shared" si="693"/>
        <v>3.8928993187969709E+73</v>
      </c>
      <c r="V2488" s="6">
        <f t="shared" si="694"/>
        <v>0</v>
      </c>
    </row>
    <row r="2489" spans="2:22" x14ac:dyDescent="0.3">
      <c r="B2489" s="27">
        <v>2487</v>
      </c>
      <c r="C2489" s="70">
        <f t="shared" si="705"/>
        <v>1.5826617743849444E+33</v>
      </c>
      <c r="D2489" s="19">
        <f t="shared" si="695"/>
        <v>6.338253001141147E+29</v>
      </c>
      <c r="E2489" s="8">
        <f t="shared" si="702"/>
        <v>1.1170466885054767E+75</v>
      </c>
      <c r="F2489" s="17">
        <f t="shared" si="706"/>
        <v>1.07</v>
      </c>
      <c r="G2489" s="17">
        <f t="shared" si="689"/>
        <v>75.048071325431223</v>
      </c>
      <c r="H2489" s="21">
        <f t="shared" si="690"/>
        <v>1.5826617743849444E+34</v>
      </c>
      <c r="I2489" s="22">
        <f t="shared" si="691"/>
        <v>34.199388113085483</v>
      </c>
      <c r="J2489" s="23">
        <f t="shared" si="696"/>
        <v>4.3271766377475231E+71</v>
      </c>
      <c r="K2489" s="22">
        <f t="shared" si="697"/>
        <v>71.636204623701914</v>
      </c>
      <c r="L2489" s="17">
        <v>1</v>
      </c>
      <c r="M2489" s="17">
        <f t="shared" si="703"/>
        <v>2.734113319587285E+37</v>
      </c>
      <c r="N2489" s="17">
        <f t="shared" si="698"/>
        <v>10</v>
      </c>
      <c r="O2489" s="17">
        <f t="shared" si="699"/>
        <v>124.36241254975977</v>
      </c>
      <c r="P2489" s="17">
        <v>1</v>
      </c>
      <c r="Q2489" s="17">
        <f t="shared" si="704"/>
        <v>128</v>
      </c>
      <c r="R2489" s="28">
        <f t="shared" si="692"/>
        <v>7.0580253253389178E+41</v>
      </c>
      <c r="S2489" s="10">
        <f t="shared" si="700"/>
        <v>20.167716699662552</v>
      </c>
      <c r="T2489" s="10">
        <f t="shared" si="701"/>
        <v>56327.309664252381</v>
      </c>
      <c r="U2489" s="38">
        <f t="shared" si="693"/>
        <v>3.894458973972771E+73</v>
      </c>
      <c r="V2489" s="6">
        <f t="shared" si="694"/>
        <v>0</v>
      </c>
    </row>
    <row r="2490" spans="2:22" x14ac:dyDescent="0.3">
      <c r="B2490" s="27">
        <v>2488</v>
      </c>
      <c r="C2490" s="70">
        <f t="shared" si="705"/>
        <v>1.5832955996850585E+33</v>
      </c>
      <c r="D2490" s="19">
        <f t="shared" si="695"/>
        <v>6.338253001141147E+29</v>
      </c>
      <c r="E2490" s="8">
        <f t="shared" si="702"/>
        <v>1.1952399567008602E+75</v>
      </c>
      <c r="F2490" s="17">
        <f t="shared" si="706"/>
        <v>1.07</v>
      </c>
      <c r="G2490" s="17">
        <f t="shared" si="689"/>
        <v>75.077455103116435</v>
      </c>
      <c r="H2490" s="21">
        <f t="shared" si="690"/>
        <v>1.5832955996850585E+34</v>
      </c>
      <c r="I2490" s="22">
        <f t="shared" si="691"/>
        <v>34.199562004772254</v>
      </c>
      <c r="J2490" s="23">
        <f t="shared" si="696"/>
        <v>4.3289095879428567E+71</v>
      </c>
      <c r="K2490" s="22">
        <f t="shared" si="697"/>
        <v>71.636378515388685</v>
      </c>
      <c r="L2490" s="17">
        <v>1</v>
      </c>
      <c r="M2490" s="17">
        <f t="shared" si="703"/>
        <v>2.734113319587285E+37</v>
      </c>
      <c r="N2490" s="17">
        <f t="shared" si="698"/>
        <v>10</v>
      </c>
      <c r="O2490" s="17">
        <f t="shared" si="699"/>
        <v>124.36241254975977</v>
      </c>
      <c r="P2490" s="17">
        <v>1</v>
      </c>
      <c r="Q2490" s="17">
        <f t="shared" si="704"/>
        <v>128</v>
      </c>
      <c r="R2490" s="28">
        <f t="shared" si="692"/>
        <v>7.5490638446706453E+41</v>
      </c>
      <c r="S2490" s="10">
        <f t="shared" si="700"/>
        <v>21.570818174936512</v>
      </c>
      <c r="T2490" s="10">
        <f t="shared" si="701"/>
        <v>56348.880482427317</v>
      </c>
      <c r="U2490" s="38">
        <f t="shared" si="693"/>
        <v>3.8960186291485711E+73</v>
      </c>
      <c r="V2490" s="6">
        <f t="shared" si="694"/>
        <v>0</v>
      </c>
    </row>
    <row r="2491" spans="2:22" x14ac:dyDescent="0.3">
      <c r="B2491" s="27">
        <v>2489</v>
      </c>
      <c r="C2491" s="70">
        <f t="shared" si="705"/>
        <v>1.5839294249851726E+33</v>
      </c>
      <c r="D2491" s="19">
        <f t="shared" si="695"/>
        <v>6.338253001141147E+29</v>
      </c>
      <c r="E2491" s="8">
        <f t="shared" si="702"/>
        <v>1.2789067536699205E+75</v>
      </c>
      <c r="F2491" s="17">
        <f t="shared" si="706"/>
        <v>1.07</v>
      </c>
      <c r="G2491" s="17">
        <f t="shared" si="689"/>
        <v>75.106838880801646</v>
      </c>
      <c r="H2491" s="21">
        <f t="shared" si="690"/>
        <v>1.5839294249851726E+34</v>
      </c>
      <c r="I2491" s="22">
        <f t="shared" si="691"/>
        <v>34.199735826860589</v>
      </c>
      <c r="J2491" s="23">
        <f t="shared" si="696"/>
        <v>4.3306425381381897E+71</v>
      </c>
      <c r="K2491" s="22">
        <f t="shared" si="697"/>
        <v>71.636552337477013</v>
      </c>
      <c r="L2491" s="17">
        <v>1</v>
      </c>
      <c r="M2491" s="17">
        <f t="shared" si="703"/>
        <v>2.734113319587285E+37</v>
      </c>
      <c r="N2491" s="17">
        <f t="shared" si="698"/>
        <v>10</v>
      </c>
      <c r="O2491" s="17">
        <f t="shared" si="699"/>
        <v>124.36241254975977</v>
      </c>
      <c r="P2491" s="17">
        <v>1</v>
      </c>
      <c r="Q2491" s="17">
        <f t="shared" si="704"/>
        <v>128</v>
      </c>
      <c r="R2491" s="28">
        <f t="shared" si="692"/>
        <v>8.0742660215551744E+41</v>
      </c>
      <c r="S2491" s="10">
        <f t="shared" si="700"/>
        <v>23.071539442601367</v>
      </c>
      <c r="T2491" s="10">
        <f t="shared" si="701"/>
        <v>56371.952021869918</v>
      </c>
      <c r="U2491" s="38">
        <f t="shared" si="693"/>
        <v>3.8975782843243706E+73</v>
      </c>
      <c r="V2491" s="6">
        <f t="shared" si="694"/>
        <v>0</v>
      </c>
    </row>
    <row r="2492" spans="2:22" x14ac:dyDescent="0.3">
      <c r="B2492" s="27">
        <v>2490</v>
      </c>
      <c r="C2492" s="70">
        <f t="shared" si="705"/>
        <v>1.5845632502852868E+33</v>
      </c>
      <c r="D2492" s="19">
        <f t="shared" si="695"/>
        <v>6.338253001141147E+29</v>
      </c>
      <c r="E2492" s="8">
        <f t="shared" si="702"/>
        <v>1.368430226426815E+75</v>
      </c>
      <c r="F2492" s="17">
        <f t="shared" si="706"/>
        <v>1.07</v>
      </c>
      <c r="G2492" s="17">
        <f t="shared" si="689"/>
        <v>75.136222658486858</v>
      </c>
      <c r="H2492" s="21">
        <f t="shared" si="690"/>
        <v>1.5845632502852868E+34</v>
      </c>
      <c r="I2492" s="22">
        <f t="shared" si="691"/>
        <v>34.199909579406174</v>
      </c>
      <c r="J2492" s="23">
        <f t="shared" si="696"/>
        <v>4.3323754883335232E+71</v>
      </c>
      <c r="K2492" s="22">
        <f t="shared" si="697"/>
        <v>71.636726090022606</v>
      </c>
      <c r="L2492" s="17">
        <v>1</v>
      </c>
      <c r="M2492" s="17">
        <f t="shared" si="703"/>
        <v>2.734113319587285E+37</v>
      </c>
      <c r="N2492" s="17">
        <f t="shared" si="698"/>
        <v>10</v>
      </c>
      <c r="O2492" s="17">
        <f t="shared" si="699"/>
        <v>124.36241254975977</v>
      </c>
      <c r="P2492" s="17">
        <v>1</v>
      </c>
      <c r="Q2492" s="17">
        <f t="shared" si="704"/>
        <v>128</v>
      </c>
      <c r="R2492" s="28">
        <f t="shared" si="692"/>
        <v>8.636008857206811E+41</v>
      </c>
      <c r="S2492" s="10">
        <f t="shared" si="700"/>
        <v>24.676672584702029</v>
      </c>
      <c r="T2492" s="10">
        <f t="shared" si="701"/>
        <v>56396.628694454623</v>
      </c>
      <c r="U2492" s="38">
        <f t="shared" si="693"/>
        <v>3.8991379395001707E+73</v>
      </c>
      <c r="V2492" s="6">
        <f t="shared" si="694"/>
        <v>0</v>
      </c>
    </row>
    <row r="2493" spans="2:22" x14ac:dyDescent="0.3">
      <c r="B2493" s="27">
        <v>2491</v>
      </c>
      <c r="C2493" s="70">
        <f t="shared" si="705"/>
        <v>1.5851970755854009E+33</v>
      </c>
      <c r="D2493" s="19">
        <f t="shared" si="695"/>
        <v>6.338253001141147E+29</v>
      </c>
      <c r="E2493" s="8">
        <f t="shared" si="702"/>
        <v>1.4642203422766921E+75</v>
      </c>
      <c r="F2493" s="17">
        <f t="shared" si="706"/>
        <v>1.07</v>
      </c>
      <c r="G2493" s="17">
        <f t="shared" si="689"/>
        <v>75.165606436172069</v>
      </c>
      <c r="H2493" s="21">
        <f t="shared" si="690"/>
        <v>1.5851970755854009E+34</v>
      </c>
      <c r="I2493" s="22">
        <f t="shared" si="691"/>
        <v>34.200083262464638</v>
      </c>
      <c r="J2493" s="23">
        <f t="shared" si="696"/>
        <v>4.3341084385288568E+71</v>
      </c>
      <c r="K2493" s="22">
        <f t="shared" si="697"/>
        <v>71.636899773081069</v>
      </c>
      <c r="L2493" s="17">
        <v>1</v>
      </c>
      <c r="M2493" s="17">
        <f t="shared" si="703"/>
        <v>2.734113319587285E+37</v>
      </c>
      <c r="N2493" s="17">
        <f t="shared" si="698"/>
        <v>10</v>
      </c>
      <c r="O2493" s="17">
        <f t="shared" si="699"/>
        <v>124.36241254975977</v>
      </c>
      <c r="P2493" s="17">
        <v>1</v>
      </c>
      <c r="Q2493" s="17">
        <f t="shared" si="704"/>
        <v>128</v>
      </c>
      <c r="R2493" s="28">
        <f t="shared" si="692"/>
        <v>9.2368347433139631E+41</v>
      </c>
      <c r="S2493" s="10">
        <f t="shared" si="700"/>
        <v>26.393482272722082</v>
      </c>
      <c r="T2493" s="10">
        <f t="shared" si="701"/>
        <v>56423.022176727347</v>
      </c>
      <c r="U2493" s="38">
        <f t="shared" si="693"/>
        <v>3.9006975946759708E+73</v>
      </c>
      <c r="V2493" s="6">
        <f t="shared" si="694"/>
        <v>0</v>
      </c>
    </row>
    <row r="2494" spans="2:22" x14ac:dyDescent="0.3">
      <c r="B2494" s="27">
        <v>2492</v>
      </c>
      <c r="C2494" s="70">
        <f t="shared" si="705"/>
        <v>1.585830900885515E+33</v>
      </c>
      <c r="D2494" s="19">
        <f t="shared" si="695"/>
        <v>6.338253001141147E+29</v>
      </c>
      <c r="E2494" s="8">
        <f t="shared" si="702"/>
        <v>1.5667157662360606E+75</v>
      </c>
      <c r="F2494" s="17">
        <f t="shared" si="706"/>
        <v>1.07</v>
      </c>
      <c r="G2494" s="17">
        <f t="shared" si="689"/>
        <v>75.194990213857281</v>
      </c>
      <c r="H2494" s="21">
        <f t="shared" si="690"/>
        <v>1.585830900885515E+34</v>
      </c>
      <c r="I2494" s="22">
        <f t="shared" si="691"/>
        <v>34.200256876091537</v>
      </c>
      <c r="J2494" s="23">
        <f t="shared" si="696"/>
        <v>4.3358413887241903E+71</v>
      </c>
      <c r="K2494" s="22">
        <f t="shared" si="697"/>
        <v>71.637073386707968</v>
      </c>
      <c r="L2494" s="17">
        <v>1</v>
      </c>
      <c r="M2494" s="17">
        <f t="shared" si="703"/>
        <v>2.734113319587285E+37</v>
      </c>
      <c r="N2494" s="17">
        <f t="shared" si="698"/>
        <v>10</v>
      </c>
      <c r="O2494" s="17">
        <f t="shared" si="699"/>
        <v>124.36241254975977</v>
      </c>
      <c r="P2494" s="17">
        <v>1</v>
      </c>
      <c r="Q2494" s="17">
        <f t="shared" si="704"/>
        <v>128</v>
      </c>
      <c r="R2494" s="28">
        <f t="shared" si="692"/>
        <v>9.8794629702398871E+41</v>
      </c>
      <c r="S2494" s="10">
        <f t="shared" si="700"/>
        <v>28.229738651304309</v>
      </c>
      <c r="T2494" s="10">
        <f t="shared" si="701"/>
        <v>56451.251915378649</v>
      </c>
      <c r="U2494" s="38">
        <f t="shared" si="693"/>
        <v>3.9022572498517715E+73</v>
      </c>
      <c r="V2494" s="6">
        <f t="shared" si="694"/>
        <v>0</v>
      </c>
    </row>
    <row r="2495" spans="2:22" x14ac:dyDescent="0.3">
      <c r="B2495" s="27">
        <v>2493</v>
      </c>
      <c r="C2495" s="70">
        <f t="shared" si="705"/>
        <v>1.5864647261856291E+33</v>
      </c>
      <c r="D2495" s="19">
        <f t="shared" si="695"/>
        <v>6.338253001141147E+29</v>
      </c>
      <c r="E2495" s="8">
        <f t="shared" si="702"/>
        <v>1.676385869872585E+75</v>
      </c>
      <c r="F2495" s="17">
        <f t="shared" si="706"/>
        <v>1.07</v>
      </c>
      <c r="G2495" s="17">
        <f t="shared" si="689"/>
        <v>75.224373991542492</v>
      </c>
      <c r="H2495" s="21">
        <f t="shared" si="690"/>
        <v>1.5864647261856291E+34</v>
      </c>
      <c r="I2495" s="22">
        <f t="shared" si="691"/>
        <v>34.200430420342364</v>
      </c>
      <c r="J2495" s="23">
        <f t="shared" si="696"/>
        <v>4.3375743389195233E+71</v>
      </c>
      <c r="K2495" s="22">
        <f t="shared" si="697"/>
        <v>71.637246930958781</v>
      </c>
      <c r="L2495" s="17">
        <v>1</v>
      </c>
      <c r="M2495" s="17">
        <f t="shared" si="703"/>
        <v>2.734113319587285E+37</v>
      </c>
      <c r="N2495" s="17">
        <f t="shared" si="698"/>
        <v>10</v>
      </c>
      <c r="O2495" s="17">
        <f t="shared" si="699"/>
        <v>124.36241254975977</v>
      </c>
      <c r="P2495" s="17">
        <v>1</v>
      </c>
      <c r="Q2495" s="17">
        <f t="shared" si="704"/>
        <v>128</v>
      </c>
      <c r="R2495" s="28">
        <f t="shared" si="692"/>
        <v>1.0566802036015986E+42</v>
      </c>
      <c r="S2495" s="10">
        <f t="shared" si="700"/>
        <v>30.193752510168931</v>
      </c>
      <c r="T2495" s="10">
        <f t="shared" si="701"/>
        <v>56481.445667888816</v>
      </c>
      <c r="U2495" s="38">
        <f t="shared" si="693"/>
        <v>3.903816905027571E+73</v>
      </c>
      <c r="V2495" s="6">
        <f t="shared" si="694"/>
        <v>0</v>
      </c>
    </row>
    <row r="2496" spans="2:22" x14ac:dyDescent="0.3">
      <c r="B2496" s="27">
        <v>2494</v>
      </c>
      <c r="C2496" s="70">
        <f t="shared" si="705"/>
        <v>1.5870985514857432E+33</v>
      </c>
      <c r="D2496" s="19">
        <f t="shared" si="695"/>
        <v>6.338253001141147E+29</v>
      </c>
      <c r="E2496" s="8">
        <f t="shared" si="702"/>
        <v>1.793732880763666E+75</v>
      </c>
      <c r="F2496" s="17">
        <f t="shared" si="706"/>
        <v>1.07</v>
      </c>
      <c r="G2496" s="17">
        <f t="shared" si="689"/>
        <v>75.25375776922769</v>
      </c>
      <c r="H2496" s="21">
        <f t="shared" si="690"/>
        <v>1.5870985514857432E+34</v>
      </c>
      <c r="I2496" s="22">
        <f t="shared" si="691"/>
        <v>34.200603895272529</v>
      </c>
      <c r="J2496" s="23">
        <f t="shared" si="696"/>
        <v>4.3393072891148569E+71</v>
      </c>
      <c r="K2496" s="22">
        <f t="shared" si="697"/>
        <v>71.63742040588896</v>
      </c>
      <c r="L2496" s="17">
        <v>1</v>
      </c>
      <c r="M2496" s="17">
        <f t="shared" si="703"/>
        <v>2.734113319587285E+37</v>
      </c>
      <c r="N2496" s="17">
        <f t="shared" si="698"/>
        <v>10</v>
      </c>
      <c r="O2496" s="17">
        <f t="shared" si="699"/>
        <v>124.36241254975977</v>
      </c>
      <c r="P2496" s="17">
        <v>1</v>
      </c>
      <c r="Q2496" s="17">
        <f t="shared" si="704"/>
        <v>128</v>
      </c>
      <c r="R2496" s="28">
        <f t="shared" si="692"/>
        <v>1.1301962811852387E+42</v>
      </c>
      <c r="S2496" s="10">
        <f t="shared" si="700"/>
        <v>32.29441290345828</v>
      </c>
      <c r="T2496" s="10">
        <f t="shared" si="701"/>
        <v>56513.740080792275</v>
      </c>
      <c r="U2496" s="38">
        <f t="shared" si="693"/>
        <v>3.9053765602033711E+73</v>
      </c>
      <c r="V2496" s="6">
        <f t="shared" si="694"/>
        <v>0</v>
      </c>
    </row>
    <row r="2497" spans="2:22" x14ac:dyDescent="0.3">
      <c r="B2497" s="27">
        <v>2495</v>
      </c>
      <c r="C2497" s="70">
        <f t="shared" si="705"/>
        <v>1.5877323767858573E+33</v>
      </c>
      <c r="D2497" s="19">
        <f t="shared" si="695"/>
        <v>6.338253001141147E+29</v>
      </c>
      <c r="E2497" s="8">
        <f t="shared" si="702"/>
        <v>1.9192941824171229E+75</v>
      </c>
      <c r="F2497" s="17">
        <f t="shared" si="706"/>
        <v>1.07</v>
      </c>
      <c r="G2497" s="17">
        <f t="shared" si="689"/>
        <v>75.283141546912901</v>
      </c>
      <c r="H2497" s="21">
        <f t="shared" si="690"/>
        <v>1.5877323767858573E+34</v>
      </c>
      <c r="I2497" s="22">
        <f t="shared" si="691"/>
        <v>34.200777300937403</v>
      </c>
      <c r="J2497" s="23">
        <f t="shared" si="696"/>
        <v>4.3410402393101904E+71</v>
      </c>
      <c r="K2497" s="22">
        <f t="shared" si="697"/>
        <v>71.637593811553828</v>
      </c>
      <c r="L2497" s="17">
        <v>1</v>
      </c>
      <c r="M2497" s="17">
        <f t="shared" si="703"/>
        <v>2.734113319587285E+37</v>
      </c>
      <c r="N2497" s="17">
        <f t="shared" si="698"/>
        <v>10</v>
      </c>
      <c r="O2497" s="17">
        <f t="shared" si="699"/>
        <v>124.36241254975977</v>
      </c>
      <c r="P2497" s="17">
        <v>1</v>
      </c>
      <c r="Q2497" s="17">
        <f t="shared" si="704"/>
        <v>128</v>
      </c>
      <c r="R2497" s="28">
        <f t="shared" si="692"/>
        <v>1.208827262376841E+42</v>
      </c>
      <c r="S2497" s="10">
        <f t="shared" si="700"/>
        <v>34.541227386817454</v>
      </c>
      <c r="T2497" s="10">
        <f t="shared" si="701"/>
        <v>56548.281308179096</v>
      </c>
      <c r="U2497" s="38">
        <f t="shared" si="693"/>
        <v>3.9069362153791712E+73</v>
      </c>
      <c r="V2497" s="6">
        <f t="shared" si="694"/>
        <v>0</v>
      </c>
    </row>
    <row r="2498" spans="2:22" x14ac:dyDescent="0.3">
      <c r="B2498" s="27">
        <v>2496</v>
      </c>
      <c r="C2498" s="70">
        <f t="shared" si="705"/>
        <v>1.5883662020859714E+33</v>
      </c>
      <c r="D2498" s="19">
        <f t="shared" si="695"/>
        <v>6.338253001141147E+29</v>
      </c>
      <c r="E2498" s="8">
        <f t="shared" si="702"/>
        <v>2.0536447751863218E+75</v>
      </c>
      <c r="F2498" s="17">
        <f t="shared" si="706"/>
        <v>1.07</v>
      </c>
      <c r="G2498" s="17">
        <f t="shared" si="689"/>
        <v>75.312525324598113</v>
      </c>
      <c r="H2498" s="21">
        <f t="shared" si="690"/>
        <v>1.5883662020859714E+34</v>
      </c>
      <c r="I2498" s="22">
        <f t="shared" si="691"/>
        <v>34.200950637392268</v>
      </c>
      <c r="J2498" s="23">
        <f t="shared" si="696"/>
        <v>4.3427731895055239E+71</v>
      </c>
      <c r="K2498" s="22">
        <f t="shared" si="697"/>
        <v>71.637767148008692</v>
      </c>
      <c r="L2498" s="17">
        <v>1</v>
      </c>
      <c r="M2498" s="17">
        <f t="shared" si="703"/>
        <v>2.734113319587285E+37</v>
      </c>
      <c r="N2498" s="17">
        <f t="shared" si="698"/>
        <v>10</v>
      </c>
      <c r="O2498" s="17">
        <f t="shared" si="699"/>
        <v>124.36241254975977</v>
      </c>
      <c r="P2498" s="17">
        <v>1</v>
      </c>
      <c r="Q2498" s="17">
        <f t="shared" si="704"/>
        <v>128</v>
      </c>
      <c r="R2498" s="28">
        <f t="shared" si="692"/>
        <v>1.2929290314093241E+42</v>
      </c>
      <c r="S2498" s="10">
        <f t="shared" si="700"/>
        <v>36.944365054371971</v>
      </c>
      <c r="T2498" s="10">
        <f t="shared" si="701"/>
        <v>56585.225673233464</v>
      </c>
      <c r="U2498" s="38">
        <f t="shared" si="693"/>
        <v>3.9084958705549713E+73</v>
      </c>
      <c r="V2498" s="6">
        <f t="shared" si="694"/>
        <v>0</v>
      </c>
    </row>
    <row r="2499" spans="2:22" x14ac:dyDescent="0.3">
      <c r="B2499" s="27">
        <v>2497</v>
      </c>
      <c r="C2499" s="70">
        <f t="shared" si="705"/>
        <v>1.5890000273860856E+33</v>
      </c>
      <c r="D2499" s="19">
        <f t="shared" si="695"/>
        <v>6.338253001141147E+29</v>
      </c>
      <c r="E2499" s="8">
        <f t="shared" si="702"/>
        <v>2.1973999094493646E+75</v>
      </c>
      <c r="F2499" s="17">
        <f t="shared" si="706"/>
        <v>1.07</v>
      </c>
      <c r="G2499" s="17">
        <f t="shared" ref="G2499:G2562" si="707">LOG10(E2499)</f>
        <v>75.341909102283324</v>
      </c>
      <c r="H2499" s="21">
        <f t="shared" ref="H2499:H2562" si="708">C2499 * ($W$4)</f>
        <v>1.5890000273860856E+34</v>
      </c>
      <c r="I2499" s="22">
        <f t="shared" ref="I2499:I2562" si="709">LOG10(H2499)</f>
        <v>34.201123904692352</v>
      </c>
      <c r="J2499" s="23">
        <f t="shared" si="696"/>
        <v>4.344506139700857E+71</v>
      </c>
      <c r="K2499" s="22">
        <f t="shared" si="697"/>
        <v>71.637940415308776</v>
      </c>
      <c r="L2499" s="17">
        <v>1</v>
      </c>
      <c r="M2499" s="17">
        <f t="shared" si="703"/>
        <v>2.734113319587285E+37</v>
      </c>
      <c r="N2499" s="17">
        <f t="shared" si="698"/>
        <v>10</v>
      </c>
      <c r="O2499" s="17">
        <f t="shared" si="699"/>
        <v>124.36241254975977</v>
      </c>
      <c r="P2499" s="17">
        <v>1</v>
      </c>
      <c r="Q2499" s="17">
        <f t="shared" si="704"/>
        <v>128</v>
      </c>
      <c r="R2499" s="28">
        <f t="shared" ref="R2499:R2562" si="710">E2499/C2499</f>
        <v>1.3828822351023495E+42</v>
      </c>
      <c r="S2499" s="10">
        <f t="shared" si="700"/>
        <v>39.514702570440413</v>
      </c>
      <c r="T2499" s="10">
        <f t="shared" si="701"/>
        <v>56624.740375803907</v>
      </c>
      <c r="U2499" s="38">
        <f t="shared" ref="U2499:U2562" si="711">J2499*$Z$4</f>
        <v>3.9100555257307714E+73</v>
      </c>
      <c r="V2499" s="6">
        <f t="shared" ref="V2499:V2562" si="712">IF(L2499 = 1, 0, $Z$4)</f>
        <v>0</v>
      </c>
    </row>
    <row r="2500" spans="2:22" x14ac:dyDescent="0.3">
      <c r="B2500" s="27">
        <v>2498</v>
      </c>
      <c r="C2500" s="70">
        <f t="shared" si="705"/>
        <v>1.5896338526861997E+33</v>
      </c>
      <c r="D2500" s="19">
        <f t="shared" ref="D2500:D2563" si="713">2^(QUOTIENT(B2500,25))</f>
        <v>6.338253001141147E+29</v>
      </c>
      <c r="E2500" s="8">
        <f t="shared" si="702"/>
        <v>2.3512179031108203E+75</v>
      </c>
      <c r="F2500" s="17">
        <f t="shared" si="706"/>
        <v>1.07</v>
      </c>
      <c r="G2500" s="17">
        <f t="shared" si="707"/>
        <v>75.371292879968536</v>
      </c>
      <c r="H2500" s="21">
        <f t="shared" si="708"/>
        <v>1.5896338526861997E+34</v>
      </c>
      <c r="I2500" s="22">
        <f t="shared" si="709"/>
        <v>34.201297102892816</v>
      </c>
      <c r="J2500" s="23">
        <f t="shared" ref="J2500:J2563" si="714">H2500 * M2500</f>
        <v>4.3462390898961905E+71</v>
      </c>
      <c r="K2500" s="22">
        <f t="shared" ref="K2500:K2563" si="715">LOG10(J2500)</f>
        <v>71.638113613509248</v>
      </c>
      <c r="L2500" s="17">
        <v>1</v>
      </c>
      <c r="M2500" s="17">
        <f t="shared" si="703"/>
        <v>2.734113319587285E+37</v>
      </c>
      <c r="N2500" s="17">
        <f t="shared" ref="N2500:N2563" si="716">L2500*10</f>
        <v>10</v>
      </c>
      <c r="O2500" s="17">
        <f t="shared" ref="O2500:O2563" si="717">LOG(M2500,2)</f>
        <v>124.36241254975977</v>
      </c>
      <c r="P2500" s="17">
        <v>2</v>
      </c>
      <c r="Q2500" s="17">
        <f t="shared" si="704"/>
        <v>256</v>
      </c>
      <c r="R2500" s="28">
        <f t="shared" si="710"/>
        <v>1.4790940059169465E+42</v>
      </c>
      <c r="S2500" s="10">
        <f t="shared" ref="S2500:S2563" si="718">(E2500/J2500)/Q2500</f>
        <v>21.131936702189137</v>
      </c>
      <c r="T2500" s="10">
        <f t="shared" ref="T2500:T2563" si="719">T2499+S2500+V2500</f>
        <v>56645.872312506093</v>
      </c>
      <c r="U2500" s="38">
        <f t="shared" si="711"/>
        <v>3.9116151809065715E+73</v>
      </c>
      <c r="V2500" s="6">
        <f t="shared" si="712"/>
        <v>0</v>
      </c>
    </row>
    <row r="2501" spans="2:22" x14ac:dyDescent="0.3">
      <c r="B2501" s="27">
        <v>2499</v>
      </c>
      <c r="C2501" s="70">
        <f t="shared" si="705"/>
        <v>1.5902676779863138E+33</v>
      </c>
      <c r="D2501" s="19">
        <f t="shared" si="713"/>
        <v>6.338253001141147E+29</v>
      </c>
      <c r="E2501" s="8">
        <f t="shared" ref="E2501:E2564" si="720">E2500 * F2500</f>
        <v>2.5158031563285779E+75</v>
      </c>
      <c r="F2501" s="17">
        <f t="shared" si="706"/>
        <v>1.07</v>
      </c>
      <c r="G2501" s="17">
        <f t="shared" si="707"/>
        <v>75.400676657653747</v>
      </c>
      <c r="H2501" s="21">
        <f t="shared" si="708"/>
        <v>1.5902676779863138E+34</v>
      </c>
      <c r="I2501" s="22">
        <f t="shared" si="709"/>
        <v>34.201470232048749</v>
      </c>
      <c r="J2501" s="23">
        <f t="shared" si="714"/>
        <v>4.347972040091524E+71</v>
      </c>
      <c r="K2501" s="22">
        <f t="shared" si="715"/>
        <v>71.638286742665173</v>
      </c>
      <c r="L2501" s="17">
        <v>1</v>
      </c>
      <c r="M2501" s="17">
        <f t="shared" ref="M2501:M2564" si="721">M2500*L2501</f>
        <v>2.734113319587285E+37</v>
      </c>
      <c r="N2501" s="17">
        <f t="shared" si="716"/>
        <v>10</v>
      </c>
      <c r="O2501" s="17">
        <f t="shared" si="717"/>
        <v>124.36241254975977</v>
      </c>
      <c r="P2501" s="17">
        <v>1</v>
      </c>
      <c r="Q2501" s="17">
        <f t="shared" ref="Q2501:Q2564" si="722">Q2500*P2501</f>
        <v>256</v>
      </c>
      <c r="R2501" s="28">
        <f t="shared" si="710"/>
        <v>1.5819998049097177E+42</v>
      </c>
      <c r="S2501" s="10">
        <f t="shared" si="718"/>
        <v>22.602160245726058</v>
      </c>
      <c r="T2501" s="10">
        <f t="shared" si="719"/>
        <v>56668.474472751819</v>
      </c>
      <c r="U2501" s="38">
        <f t="shared" si="711"/>
        <v>3.9131748360823716E+73</v>
      </c>
      <c r="V2501" s="6">
        <f t="shared" si="712"/>
        <v>0</v>
      </c>
    </row>
    <row r="2502" spans="2:22" x14ac:dyDescent="0.3">
      <c r="B2502" s="27">
        <v>2500</v>
      </c>
      <c r="C2502" s="70">
        <f t="shared" si="705"/>
        <v>3.1818030065728558E+33</v>
      </c>
      <c r="D2502" s="19">
        <f t="shared" si="713"/>
        <v>1.2676506002282294E+30</v>
      </c>
      <c r="E2502" s="8">
        <f t="shared" si="720"/>
        <v>2.6919093772715785E+75</v>
      </c>
      <c r="F2502" s="17">
        <f t="shared" si="706"/>
        <v>1.07</v>
      </c>
      <c r="G2502" s="17">
        <f t="shared" si="707"/>
        <v>75.430060435338959</v>
      </c>
      <c r="H2502" s="21">
        <f t="shared" si="708"/>
        <v>3.1818030065728558E+34</v>
      </c>
      <c r="I2502" s="22">
        <f t="shared" si="709"/>
        <v>34.502673287879155</v>
      </c>
      <c r="J2502" s="23">
        <f t="shared" si="714"/>
        <v>2.6098229941721143E+72</v>
      </c>
      <c r="K2502" s="22">
        <f t="shared" si="715"/>
        <v>72.416611053215249</v>
      </c>
      <c r="L2502" s="17">
        <v>3</v>
      </c>
      <c r="M2502" s="17">
        <f t="shared" si="721"/>
        <v>8.2023399587618551E+37</v>
      </c>
      <c r="N2502" s="17">
        <f t="shared" si="716"/>
        <v>30</v>
      </c>
      <c r="O2502" s="17">
        <f t="shared" si="717"/>
        <v>125.94737505048094</v>
      </c>
      <c r="P2502" s="17">
        <v>1</v>
      </c>
      <c r="Q2502" s="17">
        <f t="shared" si="722"/>
        <v>256</v>
      </c>
      <c r="R2502" s="28">
        <f t="shared" si="710"/>
        <v>8.4603269646509464E+41</v>
      </c>
      <c r="S2502" s="10">
        <f t="shared" si="718"/>
        <v>4.0291127131795186</v>
      </c>
      <c r="T2502" s="10">
        <f t="shared" si="719"/>
        <v>56762.503585464998</v>
      </c>
      <c r="U2502" s="38">
        <f t="shared" si="711"/>
        <v>2.3488406947549031E+74</v>
      </c>
      <c r="V2502" s="6">
        <f t="shared" si="712"/>
        <v>90</v>
      </c>
    </row>
    <row r="2503" spans="2:22" x14ac:dyDescent="0.3">
      <c r="B2503" s="27">
        <v>2501</v>
      </c>
      <c r="C2503" s="70">
        <f t="shared" si="705"/>
        <v>3.183070657173084E+33</v>
      </c>
      <c r="D2503" s="19">
        <f t="shared" si="713"/>
        <v>1.2676506002282294E+30</v>
      </c>
      <c r="E2503" s="8">
        <f t="shared" si="720"/>
        <v>2.8803430336805891E+75</v>
      </c>
      <c r="F2503" s="17">
        <f t="shared" si="706"/>
        <v>1.07</v>
      </c>
      <c r="G2503" s="17">
        <f t="shared" si="707"/>
        <v>75.45944421302417</v>
      </c>
      <c r="H2503" s="21">
        <f t="shared" si="708"/>
        <v>3.183070657173084E+34</v>
      </c>
      <c r="I2503" s="22">
        <f t="shared" si="709"/>
        <v>34.50284627911104</v>
      </c>
      <c r="J2503" s="23">
        <f t="shared" si="714"/>
        <v>2.6108627642893145E+72</v>
      </c>
      <c r="K2503" s="22">
        <f t="shared" si="715"/>
        <v>72.416784044447127</v>
      </c>
      <c r="L2503" s="17">
        <v>1</v>
      </c>
      <c r="M2503" s="17">
        <f t="shared" si="721"/>
        <v>8.2023399587618551E+37</v>
      </c>
      <c r="N2503" s="17">
        <f t="shared" si="716"/>
        <v>10</v>
      </c>
      <c r="O2503" s="17">
        <f t="shared" si="717"/>
        <v>125.94737505048094</v>
      </c>
      <c r="P2503" s="17">
        <v>1</v>
      </c>
      <c r="Q2503" s="17">
        <f t="shared" si="722"/>
        <v>256</v>
      </c>
      <c r="R2503" s="28">
        <f t="shared" si="710"/>
        <v>9.048944694927538E+41</v>
      </c>
      <c r="S2503" s="10">
        <f t="shared" si="718"/>
        <v>4.3094336972466083</v>
      </c>
      <c r="T2503" s="10">
        <f t="shared" si="719"/>
        <v>56766.813019162248</v>
      </c>
      <c r="U2503" s="38">
        <f t="shared" si="711"/>
        <v>2.3497764878603831E+74</v>
      </c>
      <c r="V2503" s="6">
        <f t="shared" si="712"/>
        <v>0</v>
      </c>
    </row>
    <row r="2504" spans="2:22" x14ac:dyDescent="0.3">
      <c r="B2504" s="27">
        <v>2502</v>
      </c>
      <c r="C2504" s="70">
        <f t="shared" si="705"/>
        <v>3.1843383077733123E+33</v>
      </c>
      <c r="D2504" s="19">
        <f t="shared" si="713"/>
        <v>1.2676506002282294E+30</v>
      </c>
      <c r="E2504" s="8">
        <f t="shared" si="720"/>
        <v>3.0819670460382303E+75</v>
      </c>
      <c r="F2504" s="17">
        <f t="shared" si="706"/>
        <v>1.07</v>
      </c>
      <c r="G2504" s="17">
        <f t="shared" si="707"/>
        <v>75.488827990709368</v>
      </c>
      <c r="H2504" s="21">
        <f t="shared" si="708"/>
        <v>3.1843383077733123E+34</v>
      </c>
      <c r="I2504" s="22">
        <f t="shared" si="709"/>
        <v>34.503019201463275</v>
      </c>
      <c r="J2504" s="23">
        <f t="shared" si="714"/>
        <v>2.6119025344065146E+72</v>
      </c>
      <c r="K2504" s="22">
        <f t="shared" si="715"/>
        <v>72.416956966799361</v>
      </c>
      <c r="L2504" s="17">
        <v>1</v>
      </c>
      <c r="M2504" s="17">
        <f t="shared" si="721"/>
        <v>8.2023399587618551E+37</v>
      </c>
      <c r="N2504" s="17">
        <f t="shared" si="716"/>
        <v>10</v>
      </c>
      <c r="O2504" s="17">
        <f t="shared" si="717"/>
        <v>125.94737505048094</v>
      </c>
      <c r="P2504" s="17">
        <v>1</v>
      </c>
      <c r="Q2504" s="17">
        <f t="shared" si="722"/>
        <v>256</v>
      </c>
      <c r="R2504" s="28">
        <f t="shared" si="710"/>
        <v>9.6785163765885599E+41</v>
      </c>
      <c r="S2504" s="10">
        <f t="shared" si="718"/>
        <v>4.6092584294392003</v>
      </c>
      <c r="T2504" s="10">
        <f t="shared" si="719"/>
        <v>56771.422277591686</v>
      </c>
      <c r="U2504" s="38">
        <f t="shared" si="711"/>
        <v>2.350712280965863E+74</v>
      </c>
      <c r="V2504" s="6">
        <f t="shared" si="712"/>
        <v>0</v>
      </c>
    </row>
    <row r="2505" spans="2:22" x14ac:dyDescent="0.3">
      <c r="B2505" s="27">
        <v>2503</v>
      </c>
      <c r="C2505" s="70">
        <f t="shared" si="705"/>
        <v>3.1856059583735405E+33</v>
      </c>
      <c r="D2505" s="19">
        <f t="shared" si="713"/>
        <v>1.2676506002282294E+30</v>
      </c>
      <c r="E2505" s="8">
        <f t="shared" si="720"/>
        <v>3.2977047392609067E+75</v>
      </c>
      <c r="F2505" s="17">
        <f t="shared" si="706"/>
        <v>1.07</v>
      </c>
      <c r="G2505" s="17">
        <f t="shared" si="707"/>
        <v>75.518211768394579</v>
      </c>
      <c r="H2505" s="21">
        <f t="shared" si="708"/>
        <v>3.1856059583735405E+34</v>
      </c>
      <c r="I2505" s="22">
        <f t="shared" si="709"/>
        <v>34.503192054990699</v>
      </c>
      <c r="J2505" s="23">
        <f t="shared" si="714"/>
        <v>2.6129423045237147E+72</v>
      </c>
      <c r="K2505" s="22">
        <f t="shared" si="715"/>
        <v>72.417129820326778</v>
      </c>
      <c r="L2505" s="17">
        <v>1</v>
      </c>
      <c r="M2505" s="17">
        <f t="shared" si="721"/>
        <v>8.2023399587618551E+37</v>
      </c>
      <c r="N2505" s="17">
        <f t="shared" si="716"/>
        <v>10</v>
      </c>
      <c r="O2505" s="17">
        <f t="shared" si="717"/>
        <v>125.94737505048094</v>
      </c>
      <c r="P2505" s="17">
        <v>1</v>
      </c>
      <c r="Q2505" s="17">
        <f t="shared" si="722"/>
        <v>256</v>
      </c>
      <c r="R2505" s="28">
        <f t="shared" si="710"/>
        <v>1.0351891547015438E+42</v>
      </c>
      <c r="S2505" s="10">
        <f t="shared" si="718"/>
        <v>4.9299439621901548</v>
      </c>
      <c r="T2505" s="10">
        <f t="shared" si="719"/>
        <v>56776.352221553876</v>
      </c>
      <c r="U2505" s="38">
        <f t="shared" si="711"/>
        <v>2.3516480740713434E+74</v>
      </c>
      <c r="V2505" s="6">
        <f t="shared" si="712"/>
        <v>0</v>
      </c>
    </row>
    <row r="2506" spans="2:22" x14ac:dyDescent="0.3">
      <c r="B2506" s="27">
        <v>2504</v>
      </c>
      <c r="C2506" s="70">
        <f t="shared" si="705"/>
        <v>3.1868736089737687E+33</v>
      </c>
      <c r="D2506" s="19">
        <f t="shared" si="713"/>
        <v>1.2676506002282294E+30</v>
      </c>
      <c r="E2506" s="8">
        <f t="shared" si="720"/>
        <v>3.5285440710091705E+75</v>
      </c>
      <c r="F2506" s="17">
        <f t="shared" si="706"/>
        <v>1.07</v>
      </c>
      <c r="G2506" s="17">
        <f t="shared" si="707"/>
        <v>75.547595546079791</v>
      </c>
      <c r="H2506" s="21">
        <f t="shared" si="708"/>
        <v>3.1868736089737687E+34</v>
      </c>
      <c r="I2506" s="22">
        <f t="shared" si="709"/>
        <v>34.503364839748059</v>
      </c>
      <c r="J2506" s="23">
        <f t="shared" si="714"/>
        <v>2.6139820746409148E+72</v>
      </c>
      <c r="K2506" s="22">
        <f t="shared" si="715"/>
        <v>72.417302605084146</v>
      </c>
      <c r="L2506" s="17">
        <v>1</v>
      </c>
      <c r="M2506" s="17">
        <f t="shared" si="721"/>
        <v>8.2023399587618551E+37</v>
      </c>
      <c r="N2506" s="17">
        <f t="shared" si="716"/>
        <v>10</v>
      </c>
      <c r="O2506" s="17">
        <f t="shared" si="717"/>
        <v>125.94737505048094</v>
      </c>
      <c r="P2506" s="17">
        <v>1</v>
      </c>
      <c r="Q2506" s="17">
        <f t="shared" si="722"/>
        <v>256</v>
      </c>
      <c r="R2506" s="28">
        <f t="shared" si="710"/>
        <v>1.1072118018967894E+42</v>
      </c>
      <c r="S2506" s="10">
        <f t="shared" si="718"/>
        <v>5.2729417738157247</v>
      </c>
      <c r="T2506" s="10">
        <f t="shared" si="719"/>
        <v>56781.625163327692</v>
      </c>
      <c r="U2506" s="38">
        <f t="shared" si="711"/>
        <v>2.3525838671768234E+74</v>
      </c>
      <c r="V2506" s="6">
        <f t="shared" si="712"/>
        <v>0</v>
      </c>
    </row>
    <row r="2507" spans="2:22" x14ac:dyDescent="0.3">
      <c r="B2507" s="27">
        <v>2505</v>
      </c>
      <c r="C2507" s="70">
        <f t="shared" si="705"/>
        <v>3.1881412595739969E+33</v>
      </c>
      <c r="D2507" s="19">
        <f t="shared" si="713"/>
        <v>1.2676506002282294E+30</v>
      </c>
      <c r="E2507" s="8">
        <f t="shared" si="720"/>
        <v>3.775542155979813E+75</v>
      </c>
      <c r="F2507" s="17">
        <f t="shared" si="706"/>
        <v>1.07</v>
      </c>
      <c r="G2507" s="17">
        <f t="shared" si="707"/>
        <v>75.576979323765002</v>
      </c>
      <c r="H2507" s="21">
        <f t="shared" si="708"/>
        <v>3.1881412595739969E+34</v>
      </c>
      <c r="I2507" s="22">
        <f t="shared" si="709"/>
        <v>34.503537555790068</v>
      </c>
      <c r="J2507" s="23">
        <f t="shared" si="714"/>
        <v>2.6150218447581145E+72</v>
      </c>
      <c r="K2507" s="22">
        <f t="shared" si="715"/>
        <v>72.417475321126147</v>
      </c>
      <c r="L2507" s="17">
        <v>1</v>
      </c>
      <c r="M2507" s="17">
        <f t="shared" si="721"/>
        <v>8.2023399587618551E+37</v>
      </c>
      <c r="N2507" s="17">
        <f t="shared" si="716"/>
        <v>10</v>
      </c>
      <c r="O2507" s="17">
        <f t="shared" si="717"/>
        <v>125.94737505048094</v>
      </c>
      <c r="P2507" s="17">
        <v>1</v>
      </c>
      <c r="Q2507" s="17">
        <f t="shared" si="722"/>
        <v>256</v>
      </c>
      <c r="R2507" s="28">
        <f t="shared" si="710"/>
        <v>1.1842455677400899E+42</v>
      </c>
      <c r="S2507" s="10">
        <f t="shared" si="718"/>
        <v>5.6398043390571875</v>
      </c>
      <c r="T2507" s="10">
        <f t="shared" si="719"/>
        <v>56787.26496766675</v>
      </c>
      <c r="U2507" s="38">
        <f t="shared" si="711"/>
        <v>2.3535196602823033E+74</v>
      </c>
      <c r="V2507" s="6">
        <f t="shared" si="712"/>
        <v>0</v>
      </c>
    </row>
    <row r="2508" spans="2:22" x14ac:dyDescent="0.3">
      <c r="B2508" s="27">
        <v>2506</v>
      </c>
      <c r="C2508" s="70">
        <f t="shared" si="705"/>
        <v>3.1894089101742252E+33</v>
      </c>
      <c r="D2508" s="19">
        <f t="shared" si="713"/>
        <v>1.2676506002282294E+30</v>
      </c>
      <c r="E2508" s="8">
        <f t="shared" si="720"/>
        <v>4.0398301068984004E+75</v>
      </c>
      <c r="F2508" s="17">
        <f t="shared" si="706"/>
        <v>1.07</v>
      </c>
      <c r="G2508" s="17">
        <f t="shared" si="707"/>
        <v>75.606363101450214</v>
      </c>
      <c r="H2508" s="21">
        <f t="shared" si="708"/>
        <v>3.1894089101742252E+34</v>
      </c>
      <c r="I2508" s="22">
        <f t="shared" si="709"/>
        <v>34.503710203171352</v>
      </c>
      <c r="J2508" s="23">
        <f t="shared" si="714"/>
        <v>2.6160616148753147E+72</v>
      </c>
      <c r="K2508" s="22">
        <f t="shared" si="715"/>
        <v>72.417647968507438</v>
      </c>
      <c r="L2508" s="17">
        <v>1</v>
      </c>
      <c r="M2508" s="17">
        <f t="shared" si="721"/>
        <v>8.2023399587618551E+37</v>
      </c>
      <c r="N2508" s="17">
        <f t="shared" si="716"/>
        <v>10</v>
      </c>
      <c r="O2508" s="17">
        <f t="shared" si="717"/>
        <v>125.94737505048094</v>
      </c>
      <c r="P2508" s="17">
        <v>1</v>
      </c>
      <c r="Q2508" s="17">
        <f t="shared" si="722"/>
        <v>256</v>
      </c>
      <c r="R2508" s="28">
        <f t="shared" si="710"/>
        <v>1.2666391236355202E+42</v>
      </c>
      <c r="S2508" s="10">
        <f t="shared" si="718"/>
        <v>6.0321921568441352</v>
      </c>
      <c r="T2508" s="10">
        <f t="shared" si="719"/>
        <v>56793.297159823596</v>
      </c>
      <c r="U2508" s="38">
        <f t="shared" si="711"/>
        <v>2.3544554533877832E+74</v>
      </c>
      <c r="V2508" s="6">
        <f t="shared" si="712"/>
        <v>0</v>
      </c>
    </row>
    <row r="2509" spans="2:22" x14ac:dyDescent="0.3">
      <c r="B2509" s="27">
        <v>2507</v>
      </c>
      <c r="C2509" s="70">
        <f t="shared" si="705"/>
        <v>3.1906765607744534E+33</v>
      </c>
      <c r="D2509" s="19">
        <f t="shared" si="713"/>
        <v>1.2676506002282294E+30</v>
      </c>
      <c r="E2509" s="8">
        <f t="shared" si="720"/>
        <v>4.3226182143812883E+75</v>
      </c>
      <c r="F2509" s="17">
        <f t="shared" si="706"/>
        <v>1.07</v>
      </c>
      <c r="G2509" s="17">
        <f t="shared" si="707"/>
        <v>75.635746879135425</v>
      </c>
      <c r="H2509" s="21">
        <f t="shared" si="708"/>
        <v>3.1906765607744534E+34</v>
      </c>
      <c r="I2509" s="22">
        <f t="shared" si="709"/>
        <v>34.50388278194648</v>
      </c>
      <c r="J2509" s="23">
        <f t="shared" si="714"/>
        <v>2.6171013849925148E+72</v>
      </c>
      <c r="K2509" s="22">
        <f t="shared" si="715"/>
        <v>72.417820547282574</v>
      </c>
      <c r="L2509" s="17">
        <v>1</v>
      </c>
      <c r="M2509" s="17">
        <f t="shared" si="721"/>
        <v>8.2023399587618551E+37</v>
      </c>
      <c r="N2509" s="17">
        <f t="shared" si="716"/>
        <v>10</v>
      </c>
      <c r="O2509" s="17">
        <f t="shared" si="717"/>
        <v>125.94737505048094</v>
      </c>
      <c r="P2509" s="17">
        <v>1</v>
      </c>
      <c r="Q2509" s="17">
        <f t="shared" si="722"/>
        <v>256</v>
      </c>
      <c r="R2509" s="28">
        <f t="shared" si="710"/>
        <v>1.3547654022732049E+42</v>
      </c>
      <c r="S2509" s="10">
        <f t="shared" si="718"/>
        <v>6.4518812670970336</v>
      </c>
      <c r="T2509" s="10">
        <f t="shared" si="719"/>
        <v>56799.74904109069</v>
      </c>
      <c r="U2509" s="38">
        <f t="shared" si="711"/>
        <v>2.3553912464932632E+74</v>
      </c>
      <c r="V2509" s="6">
        <f t="shared" si="712"/>
        <v>0</v>
      </c>
    </row>
    <row r="2510" spans="2:22" x14ac:dyDescent="0.3">
      <c r="B2510" s="27">
        <v>2508</v>
      </c>
      <c r="C2510" s="70">
        <f t="shared" si="705"/>
        <v>3.1919442113746816E+33</v>
      </c>
      <c r="D2510" s="19">
        <f t="shared" si="713"/>
        <v>1.2676506002282294E+30</v>
      </c>
      <c r="E2510" s="8">
        <f t="shared" si="720"/>
        <v>4.6252014893879789E+75</v>
      </c>
      <c r="F2510" s="17">
        <f t="shared" si="706"/>
        <v>1.07</v>
      </c>
      <c r="G2510" s="17">
        <f t="shared" si="707"/>
        <v>75.665130656820637</v>
      </c>
      <c r="H2510" s="21">
        <f t="shared" si="708"/>
        <v>3.1919442113746816E+34</v>
      </c>
      <c r="I2510" s="22">
        <f t="shared" si="709"/>
        <v>34.504055292169966</v>
      </c>
      <c r="J2510" s="23">
        <f t="shared" si="714"/>
        <v>2.6181411551097149E+72</v>
      </c>
      <c r="K2510" s="22">
        <f t="shared" si="715"/>
        <v>72.417993057506052</v>
      </c>
      <c r="L2510" s="17">
        <v>1</v>
      </c>
      <c r="M2510" s="17">
        <f t="shared" si="721"/>
        <v>8.2023399587618551E+37</v>
      </c>
      <c r="N2510" s="17">
        <f t="shared" si="716"/>
        <v>10</v>
      </c>
      <c r="O2510" s="17">
        <f t="shared" si="717"/>
        <v>125.94737505048094</v>
      </c>
      <c r="P2510" s="17">
        <v>1</v>
      </c>
      <c r="Q2510" s="17">
        <f t="shared" si="722"/>
        <v>256</v>
      </c>
      <c r="R2510" s="28">
        <f t="shared" si="710"/>
        <v>1.4490232858412126E+42</v>
      </c>
      <c r="S2510" s="10">
        <f t="shared" si="718"/>
        <v>6.9007712906008978</v>
      </c>
      <c r="T2510" s="10">
        <f t="shared" si="719"/>
        <v>56806.649812381293</v>
      </c>
      <c r="U2510" s="38">
        <f t="shared" si="711"/>
        <v>2.3563270395987436E+74</v>
      </c>
      <c r="V2510" s="6">
        <f t="shared" si="712"/>
        <v>0</v>
      </c>
    </row>
    <row r="2511" spans="2:22" x14ac:dyDescent="0.3">
      <c r="B2511" s="27">
        <v>2509</v>
      </c>
      <c r="C2511" s="70">
        <f t="shared" si="705"/>
        <v>3.1932118619749099E+33</v>
      </c>
      <c r="D2511" s="19">
        <f t="shared" si="713"/>
        <v>1.2676506002282294E+30</v>
      </c>
      <c r="E2511" s="8">
        <f t="shared" si="720"/>
        <v>4.9489655936451374E+75</v>
      </c>
      <c r="F2511" s="17">
        <f t="shared" si="706"/>
        <v>1.07</v>
      </c>
      <c r="G2511" s="17">
        <f t="shared" si="707"/>
        <v>75.694514434505848</v>
      </c>
      <c r="H2511" s="21">
        <f t="shared" si="708"/>
        <v>3.1932118619749099E+34</v>
      </c>
      <c r="I2511" s="22">
        <f t="shared" si="709"/>
        <v>34.504227733896229</v>
      </c>
      <c r="J2511" s="23">
        <f t="shared" si="714"/>
        <v>2.619180925226915E+72</v>
      </c>
      <c r="K2511" s="22">
        <f t="shared" si="715"/>
        <v>72.418165499232316</v>
      </c>
      <c r="L2511" s="17">
        <v>1</v>
      </c>
      <c r="M2511" s="17">
        <f t="shared" si="721"/>
        <v>8.2023399587618551E+37</v>
      </c>
      <c r="N2511" s="17">
        <f t="shared" si="716"/>
        <v>10</v>
      </c>
      <c r="O2511" s="17">
        <f t="shared" si="717"/>
        <v>125.94737505048094</v>
      </c>
      <c r="P2511" s="17">
        <v>1</v>
      </c>
      <c r="Q2511" s="17">
        <f t="shared" si="722"/>
        <v>256</v>
      </c>
      <c r="R2511" s="28">
        <f t="shared" si="710"/>
        <v>1.5498394117151826E+42</v>
      </c>
      <c r="S2511" s="10">
        <f t="shared" si="718"/>
        <v>7.380894028350288</v>
      </c>
      <c r="T2511" s="10">
        <f t="shared" si="719"/>
        <v>56814.030706409641</v>
      </c>
      <c r="U2511" s="38">
        <f t="shared" si="711"/>
        <v>2.3572628327042235E+74</v>
      </c>
      <c r="V2511" s="6">
        <f t="shared" si="712"/>
        <v>0</v>
      </c>
    </row>
    <row r="2512" spans="2:22" x14ac:dyDescent="0.3">
      <c r="B2512" s="27">
        <v>2510</v>
      </c>
      <c r="C2512" s="70">
        <f t="shared" si="705"/>
        <v>3.1944795125751381E+33</v>
      </c>
      <c r="D2512" s="19">
        <f t="shared" si="713"/>
        <v>1.2676506002282294E+30</v>
      </c>
      <c r="E2512" s="8">
        <f t="shared" si="720"/>
        <v>5.2953931852002974E+75</v>
      </c>
      <c r="F2512" s="17">
        <f t="shared" si="706"/>
        <v>1.07</v>
      </c>
      <c r="G2512" s="17">
        <f t="shared" si="707"/>
        <v>75.723898212191045</v>
      </c>
      <c r="H2512" s="21">
        <f t="shared" si="708"/>
        <v>3.1944795125751381E+34</v>
      </c>
      <c r="I2512" s="22">
        <f t="shared" si="709"/>
        <v>34.504400107179663</v>
      </c>
      <c r="J2512" s="23">
        <f t="shared" si="714"/>
        <v>2.6202206953441147E+72</v>
      </c>
      <c r="K2512" s="22">
        <f t="shared" si="715"/>
        <v>72.41833787251575</v>
      </c>
      <c r="L2512" s="17">
        <v>1</v>
      </c>
      <c r="M2512" s="17">
        <f t="shared" si="721"/>
        <v>8.2023399587618551E+37</v>
      </c>
      <c r="N2512" s="17">
        <f t="shared" si="716"/>
        <v>10</v>
      </c>
      <c r="O2512" s="17">
        <f t="shared" si="717"/>
        <v>125.94737505048094</v>
      </c>
      <c r="P2512" s="17">
        <v>1</v>
      </c>
      <c r="Q2512" s="17">
        <f t="shared" si="722"/>
        <v>256</v>
      </c>
      <c r="R2512" s="28">
        <f t="shared" si="710"/>
        <v>1.6576701038009061E+42</v>
      </c>
      <c r="S2512" s="10">
        <f t="shared" si="718"/>
        <v>7.8944226592989617</v>
      </c>
      <c r="T2512" s="10">
        <f t="shared" si="719"/>
        <v>56821.925129068943</v>
      </c>
      <c r="U2512" s="38">
        <f t="shared" si="711"/>
        <v>2.3581986258097035E+74</v>
      </c>
      <c r="V2512" s="6">
        <f t="shared" si="712"/>
        <v>0</v>
      </c>
    </row>
    <row r="2513" spans="2:22" x14ac:dyDescent="0.3">
      <c r="B2513" s="27">
        <v>2511</v>
      </c>
      <c r="C2513" s="70">
        <f t="shared" si="705"/>
        <v>3.1957471631753663E+33</v>
      </c>
      <c r="D2513" s="19">
        <f t="shared" si="713"/>
        <v>1.2676506002282294E+30</v>
      </c>
      <c r="E2513" s="8">
        <f t="shared" si="720"/>
        <v>5.6660707081643189E+75</v>
      </c>
      <c r="F2513" s="17">
        <f t="shared" si="706"/>
        <v>1.07</v>
      </c>
      <c r="G2513" s="17">
        <f t="shared" si="707"/>
        <v>75.753281989876257</v>
      </c>
      <c r="H2513" s="21">
        <f t="shared" si="708"/>
        <v>3.1957471631753663E+34</v>
      </c>
      <c r="I2513" s="22">
        <f t="shared" si="709"/>
        <v>34.504572412074566</v>
      </c>
      <c r="J2513" s="23">
        <f t="shared" si="714"/>
        <v>2.6212604654613149E+72</v>
      </c>
      <c r="K2513" s="22">
        <f t="shared" si="715"/>
        <v>72.418510177410653</v>
      </c>
      <c r="L2513" s="17">
        <v>1</v>
      </c>
      <c r="M2513" s="17">
        <f t="shared" si="721"/>
        <v>8.2023399587618551E+37</v>
      </c>
      <c r="N2513" s="17">
        <f t="shared" si="716"/>
        <v>10</v>
      </c>
      <c r="O2513" s="17">
        <f t="shared" si="717"/>
        <v>125.94737505048094</v>
      </c>
      <c r="P2513" s="17">
        <v>1</v>
      </c>
      <c r="Q2513" s="17">
        <f t="shared" si="722"/>
        <v>256</v>
      </c>
      <c r="R2513" s="28">
        <f t="shared" si="710"/>
        <v>1.773003438274004E+42</v>
      </c>
      <c r="S2513" s="10">
        <f t="shared" si="718"/>
        <v>8.443681578156971</v>
      </c>
      <c r="T2513" s="10">
        <f t="shared" si="719"/>
        <v>56830.368810647102</v>
      </c>
      <c r="U2513" s="38">
        <f t="shared" si="711"/>
        <v>2.3591344189151834E+74</v>
      </c>
      <c r="V2513" s="6">
        <f t="shared" si="712"/>
        <v>0</v>
      </c>
    </row>
    <row r="2514" spans="2:22" x14ac:dyDescent="0.3">
      <c r="B2514" s="27">
        <v>2512</v>
      </c>
      <c r="C2514" s="70">
        <f t="shared" si="705"/>
        <v>3.1970148137755946E+33</v>
      </c>
      <c r="D2514" s="19">
        <f t="shared" si="713"/>
        <v>1.2676506002282294E+30</v>
      </c>
      <c r="E2514" s="8">
        <f t="shared" si="720"/>
        <v>6.0626956577358214E+75</v>
      </c>
      <c r="F2514" s="17">
        <f t="shared" si="706"/>
        <v>1.07</v>
      </c>
      <c r="G2514" s="17">
        <f t="shared" si="707"/>
        <v>75.782665767561468</v>
      </c>
      <c r="H2514" s="21">
        <f t="shared" si="708"/>
        <v>3.1970148137755946E+34</v>
      </c>
      <c r="I2514" s="22">
        <f t="shared" si="709"/>
        <v>34.504744648635182</v>
      </c>
      <c r="J2514" s="23">
        <f t="shared" si="714"/>
        <v>2.622300235578515E+72</v>
      </c>
      <c r="K2514" s="22">
        <f t="shared" si="715"/>
        <v>72.418682413971268</v>
      </c>
      <c r="L2514" s="17">
        <v>1</v>
      </c>
      <c r="M2514" s="17">
        <f t="shared" si="721"/>
        <v>8.2023399587618551E+37</v>
      </c>
      <c r="N2514" s="17">
        <f t="shared" si="716"/>
        <v>10</v>
      </c>
      <c r="O2514" s="17">
        <f t="shared" si="717"/>
        <v>125.94737505048094</v>
      </c>
      <c r="P2514" s="17">
        <v>1</v>
      </c>
      <c r="Q2514" s="17">
        <f t="shared" si="722"/>
        <v>256</v>
      </c>
      <c r="R2514" s="28">
        <f t="shared" si="710"/>
        <v>1.8963614530693807E+42</v>
      </c>
      <c r="S2514" s="10">
        <f t="shared" si="718"/>
        <v>9.0311569177760056</v>
      </c>
      <c r="T2514" s="10">
        <f t="shared" si="719"/>
        <v>56839.399967564881</v>
      </c>
      <c r="U2514" s="38">
        <f t="shared" si="711"/>
        <v>2.3600702120206633E+74</v>
      </c>
      <c r="V2514" s="6">
        <f t="shared" si="712"/>
        <v>0</v>
      </c>
    </row>
    <row r="2515" spans="2:22" x14ac:dyDescent="0.3">
      <c r="B2515" s="27">
        <v>2513</v>
      </c>
      <c r="C2515" s="70">
        <f t="shared" si="705"/>
        <v>3.1982824643758228E+33</v>
      </c>
      <c r="D2515" s="19">
        <f t="shared" si="713"/>
        <v>1.2676506002282294E+30</v>
      </c>
      <c r="E2515" s="8">
        <f t="shared" si="720"/>
        <v>6.487084353777329E+75</v>
      </c>
      <c r="F2515" s="17">
        <f t="shared" si="706"/>
        <v>1.07</v>
      </c>
      <c r="G2515" s="17">
        <f t="shared" si="707"/>
        <v>75.81204954524668</v>
      </c>
      <c r="H2515" s="21">
        <f t="shared" si="708"/>
        <v>3.1982824643758228E+34</v>
      </c>
      <c r="I2515" s="22">
        <f t="shared" si="709"/>
        <v>34.504916816915696</v>
      </c>
      <c r="J2515" s="23">
        <f t="shared" si="714"/>
        <v>2.6233400056957151E+72</v>
      </c>
      <c r="K2515" s="22">
        <f t="shared" si="715"/>
        <v>72.418854582251782</v>
      </c>
      <c r="L2515" s="17">
        <v>1</v>
      </c>
      <c r="M2515" s="17">
        <f t="shared" si="721"/>
        <v>8.2023399587618551E+37</v>
      </c>
      <c r="N2515" s="17">
        <f t="shared" si="716"/>
        <v>10</v>
      </c>
      <c r="O2515" s="17">
        <f t="shared" si="717"/>
        <v>125.94737505048094</v>
      </c>
      <c r="P2515" s="17">
        <v>1</v>
      </c>
      <c r="Q2515" s="17">
        <f t="shared" si="722"/>
        <v>256</v>
      </c>
      <c r="R2515" s="28">
        <f t="shared" si="710"/>
        <v>2.0283025111239976E+42</v>
      </c>
      <c r="S2515" s="10">
        <f t="shared" si="718"/>
        <v>9.6595078037634803</v>
      </c>
      <c r="T2515" s="10">
        <f t="shared" si="719"/>
        <v>56849.059475368646</v>
      </c>
      <c r="U2515" s="38">
        <f t="shared" si="711"/>
        <v>2.3610060051261438E+74</v>
      </c>
      <c r="V2515" s="6">
        <f t="shared" si="712"/>
        <v>0</v>
      </c>
    </row>
    <row r="2516" spans="2:22" x14ac:dyDescent="0.3">
      <c r="B2516" s="27">
        <v>2514</v>
      </c>
      <c r="C2516" s="70">
        <f t="shared" si="705"/>
        <v>3.199550114976051E+33</v>
      </c>
      <c r="D2516" s="19">
        <f t="shared" si="713"/>
        <v>1.2676506002282294E+30</v>
      </c>
      <c r="E2516" s="8">
        <f t="shared" si="720"/>
        <v>6.9411802585417428E+75</v>
      </c>
      <c r="F2516" s="17">
        <f t="shared" si="706"/>
        <v>1.07</v>
      </c>
      <c r="G2516" s="17">
        <f t="shared" si="707"/>
        <v>75.841433322931891</v>
      </c>
      <c r="H2516" s="21">
        <f t="shared" si="708"/>
        <v>3.199550114976051E+34</v>
      </c>
      <c r="I2516" s="22">
        <f t="shared" si="709"/>
        <v>34.505088916970216</v>
      </c>
      <c r="J2516" s="23">
        <f t="shared" si="714"/>
        <v>2.6243797758129152E+72</v>
      </c>
      <c r="K2516" s="22">
        <f t="shared" si="715"/>
        <v>72.41902668230631</v>
      </c>
      <c r="L2516" s="17">
        <v>1</v>
      </c>
      <c r="M2516" s="17">
        <f t="shared" si="721"/>
        <v>8.2023399587618551E+37</v>
      </c>
      <c r="N2516" s="17">
        <f t="shared" si="716"/>
        <v>10</v>
      </c>
      <c r="O2516" s="17">
        <f t="shared" si="717"/>
        <v>125.94737505048094</v>
      </c>
      <c r="P2516" s="17">
        <v>1</v>
      </c>
      <c r="Q2516" s="17">
        <f t="shared" si="722"/>
        <v>256</v>
      </c>
      <c r="R2516" s="28">
        <f t="shared" si="710"/>
        <v>2.1694238280726846E+42</v>
      </c>
      <c r="S2516" s="10">
        <f t="shared" si="718"/>
        <v>10.331578392281271</v>
      </c>
      <c r="T2516" s="10">
        <f t="shared" si="719"/>
        <v>56859.391053760926</v>
      </c>
      <c r="U2516" s="38">
        <f t="shared" si="711"/>
        <v>2.3619417982316237E+74</v>
      </c>
      <c r="V2516" s="6">
        <f t="shared" si="712"/>
        <v>0</v>
      </c>
    </row>
    <row r="2517" spans="2:22" x14ac:dyDescent="0.3">
      <c r="B2517" s="27">
        <v>2515</v>
      </c>
      <c r="C2517" s="70">
        <f t="shared" si="705"/>
        <v>3.2008177655762792E+33</v>
      </c>
      <c r="D2517" s="19">
        <f t="shared" si="713"/>
        <v>1.2676506002282294E+30</v>
      </c>
      <c r="E2517" s="8">
        <f t="shared" si="720"/>
        <v>7.4270628766396658E+75</v>
      </c>
      <c r="F2517" s="17">
        <f t="shared" si="706"/>
        <v>1.07</v>
      </c>
      <c r="G2517" s="17">
        <f t="shared" si="707"/>
        <v>75.870817100617103</v>
      </c>
      <c r="H2517" s="21">
        <f t="shared" si="708"/>
        <v>3.2008177655762792E+34</v>
      </c>
      <c r="I2517" s="22">
        <f t="shared" si="709"/>
        <v>34.505260948852801</v>
      </c>
      <c r="J2517" s="23">
        <f t="shared" si="714"/>
        <v>2.6254195459301149E+72</v>
      </c>
      <c r="K2517" s="22">
        <f t="shared" si="715"/>
        <v>72.419198714188894</v>
      </c>
      <c r="L2517" s="17">
        <v>1</v>
      </c>
      <c r="M2517" s="17">
        <f t="shared" si="721"/>
        <v>8.2023399587618551E+37</v>
      </c>
      <c r="N2517" s="17">
        <f t="shared" si="716"/>
        <v>10</v>
      </c>
      <c r="O2517" s="17">
        <f t="shared" si="717"/>
        <v>125.94737505048094</v>
      </c>
      <c r="P2517" s="17">
        <v>1</v>
      </c>
      <c r="Q2517" s="17">
        <f t="shared" si="722"/>
        <v>256</v>
      </c>
      <c r="R2517" s="28">
        <f t="shared" si="710"/>
        <v>2.3203641758413223E+42</v>
      </c>
      <c r="S2517" s="10">
        <f t="shared" si="718"/>
        <v>11.050410745531165</v>
      </c>
      <c r="T2517" s="10">
        <f t="shared" si="719"/>
        <v>56870.441464506461</v>
      </c>
      <c r="U2517" s="38">
        <f t="shared" si="711"/>
        <v>2.3628775913371036E+74</v>
      </c>
      <c r="V2517" s="6">
        <f t="shared" si="712"/>
        <v>0</v>
      </c>
    </row>
    <row r="2518" spans="2:22" x14ac:dyDescent="0.3">
      <c r="B2518" s="27">
        <v>2516</v>
      </c>
      <c r="C2518" s="70">
        <f t="shared" si="705"/>
        <v>3.2020854161765075E+33</v>
      </c>
      <c r="D2518" s="19">
        <f t="shared" si="713"/>
        <v>1.2676506002282294E+30</v>
      </c>
      <c r="E2518" s="8">
        <f t="shared" si="720"/>
        <v>7.9469572780044428E+75</v>
      </c>
      <c r="F2518" s="17">
        <f t="shared" si="706"/>
        <v>1.07</v>
      </c>
      <c r="G2518" s="17">
        <f t="shared" si="707"/>
        <v>75.900200878302314</v>
      </c>
      <c r="H2518" s="21">
        <f t="shared" si="708"/>
        <v>3.2020854161765075E+34</v>
      </c>
      <c r="I2518" s="22">
        <f t="shared" si="709"/>
        <v>34.50543291261743</v>
      </c>
      <c r="J2518" s="23">
        <f t="shared" si="714"/>
        <v>2.6264593160473151E+72</v>
      </c>
      <c r="K2518" s="22">
        <f t="shared" si="715"/>
        <v>72.419370677953523</v>
      </c>
      <c r="L2518" s="17">
        <v>1</v>
      </c>
      <c r="M2518" s="17">
        <f t="shared" si="721"/>
        <v>8.2023399587618551E+37</v>
      </c>
      <c r="N2518" s="17">
        <f t="shared" si="716"/>
        <v>10</v>
      </c>
      <c r="O2518" s="17">
        <f t="shared" si="717"/>
        <v>125.94737505048094</v>
      </c>
      <c r="P2518" s="17">
        <v>1</v>
      </c>
      <c r="Q2518" s="17">
        <f t="shared" si="722"/>
        <v>256</v>
      </c>
      <c r="R2518" s="28">
        <f t="shared" si="710"/>
        <v>2.4818067743781839E+42</v>
      </c>
      <c r="S2518" s="10">
        <f t="shared" si="718"/>
        <v>11.819258603222021</v>
      </c>
      <c r="T2518" s="10">
        <f t="shared" si="719"/>
        <v>56882.260723109684</v>
      </c>
      <c r="U2518" s="38">
        <f t="shared" si="711"/>
        <v>2.3638133844425836E+74</v>
      </c>
      <c r="V2518" s="6">
        <f t="shared" si="712"/>
        <v>0</v>
      </c>
    </row>
    <row r="2519" spans="2:22" x14ac:dyDescent="0.3">
      <c r="B2519" s="27">
        <v>2517</v>
      </c>
      <c r="C2519" s="70">
        <f t="shared" si="705"/>
        <v>3.2033530667767357E+33</v>
      </c>
      <c r="D2519" s="19">
        <f t="shared" si="713"/>
        <v>1.2676506002282294E+30</v>
      </c>
      <c r="E2519" s="8">
        <f t="shared" si="720"/>
        <v>8.5032442874647537E+75</v>
      </c>
      <c r="F2519" s="17">
        <f t="shared" si="706"/>
        <v>1.07</v>
      </c>
      <c r="G2519" s="17">
        <f t="shared" si="707"/>
        <v>75.929584655987526</v>
      </c>
      <c r="H2519" s="21">
        <f t="shared" si="708"/>
        <v>3.2033530667767357E+34</v>
      </c>
      <c r="I2519" s="22">
        <f t="shared" si="709"/>
        <v>34.505604808318033</v>
      </c>
      <c r="J2519" s="23">
        <f t="shared" si="714"/>
        <v>2.6274990861645152E+72</v>
      </c>
      <c r="K2519" s="22">
        <f t="shared" si="715"/>
        <v>72.419542573654127</v>
      </c>
      <c r="L2519" s="17">
        <v>1</v>
      </c>
      <c r="M2519" s="17">
        <f t="shared" si="721"/>
        <v>8.2023399587618551E+37</v>
      </c>
      <c r="N2519" s="17">
        <f t="shared" si="716"/>
        <v>10</v>
      </c>
      <c r="O2519" s="17">
        <f t="shared" si="717"/>
        <v>125.94737505048094</v>
      </c>
      <c r="P2519" s="17">
        <v>1</v>
      </c>
      <c r="Q2519" s="17">
        <f t="shared" si="722"/>
        <v>256</v>
      </c>
      <c r="R2519" s="28">
        <f t="shared" si="710"/>
        <v>2.6544823846160835E+42</v>
      </c>
      <c r="S2519" s="10">
        <f t="shared" si="718"/>
        <v>12.641602112370615</v>
      </c>
      <c r="T2519" s="10">
        <f t="shared" si="719"/>
        <v>56894.902325222058</v>
      </c>
      <c r="U2519" s="38">
        <f t="shared" si="711"/>
        <v>2.3647491775480635E+74</v>
      </c>
      <c r="V2519" s="6">
        <f t="shared" si="712"/>
        <v>0</v>
      </c>
    </row>
    <row r="2520" spans="2:22" x14ac:dyDescent="0.3">
      <c r="B2520" s="27">
        <v>2518</v>
      </c>
      <c r="C2520" s="70">
        <f t="shared" si="705"/>
        <v>3.2046207173769639E+33</v>
      </c>
      <c r="D2520" s="19">
        <f t="shared" si="713"/>
        <v>1.2676506002282294E+30</v>
      </c>
      <c r="E2520" s="8">
        <f t="shared" si="720"/>
        <v>9.0984713875872873E+75</v>
      </c>
      <c r="F2520" s="17">
        <f t="shared" si="706"/>
        <v>1.07</v>
      </c>
      <c r="G2520" s="17">
        <f t="shared" si="707"/>
        <v>75.958968433672723</v>
      </c>
      <c r="H2520" s="21">
        <f t="shared" si="708"/>
        <v>3.2046207173769639E+34</v>
      </c>
      <c r="I2520" s="22">
        <f t="shared" si="709"/>
        <v>34.50577663600847</v>
      </c>
      <c r="J2520" s="23">
        <f t="shared" si="714"/>
        <v>2.6285388562817153E+72</v>
      </c>
      <c r="K2520" s="22">
        <f t="shared" si="715"/>
        <v>72.41971440134455</v>
      </c>
      <c r="L2520" s="17">
        <v>1</v>
      </c>
      <c r="M2520" s="17">
        <f t="shared" si="721"/>
        <v>8.2023399587618551E+37</v>
      </c>
      <c r="N2520" s="17">
        <f t="shared" si="716"/>
        <v>10</v>
      </c>
      <c r="O2520" s="17">
        <f t="shared" si="717"/>
        <v>125.94737505048094</v>
      </c>
      <c r="P2520" s="17">
        <v>1</v>
      </c>
      <c r="Q2520" s="17">
        <f t="shared" si="722"/>
        <v>256</v>
      </c>
      <c r="R2520" s="28">
        <f t="shared" si="710"/>
        <v>2.8391726166691389E+42</v>
      </c>
      <c r="S2520" s="10">
        <f t="shared" si="718"/>
        <v>13.521163582127288</v>
      </c>
      <c r="T2520" s="10">
        <f t="shared" si="719"/>
        <v>56908.423488804183</v>
      </c>
      <c r="U2520" s="38">
        <f t="shared" si="711"/>
        <v>2.3656849706535439E+74</v>
      </c>
      <c r="V2520" s="6">
        <f t="shared" si="712"/>
        <v>0</v>
      </c>
    </row>
    <row r="2521" spans="2:22" x14ac:dyDescent="0.3">
      <c r="B2521" s="27">
        <v>2519</v>
      </c>
      <c r="C2521" s="70">
        <f t="shared" si="705"/>
        <v>3.2058883679771922E+33</v>
      </c>
      <c r="D2521" s="19">
        <f t="shared" si="713"/>
        <v>1.2676506002282294E+30</v>
      </c>
      <c r="E2521" s="8">
        <f t="shared" si="720"/>
        <v>9.7353643847183973E+75</v>
      </c>
      <c r="F2521" s="17">
        <f t="shared" si="706"/>
        <v>1.07</v>
      </c>
      <c r="G2521" s="17">
        <f t="shared" si="707"/>
        <v>75.988352211357935</v>
      </c>
      <c r="H2521" s="21">
        <f t="shared" si="708"/>
        <v>3.2058883679771922E+34</v>
      </c>
      <c r="I2521" s="22">
        <f t="shared" si="709"/>
        <v>34.505948395742521</v>
      </c>
      <c r="J2521" s="23">
        <f t="shared" si="714"/>
        <v>2.6295786263989154E+72</v>
      </c>
      <c r="K2521" s="22">
        <f t="shared" si="715"/>
        <v>72.419886161078608</v>
      </c>
      <c r="L2521" s="17">
        <v>1</v>
      </c>
      <c r="M2521" s="17">
        <f t="shared" si="721"/>
        <v>8.2023399587618551E+37</v>
      </c>
      <c r="N2521" s="17">
        <f t="shared" si="716"/>
        <v>10</v>
      </c>
      <c r="O2521" s="17">
        <f t="shared" si="717"/>
        <v>125.94737505048094</v>
      </c>
      <c r="P2521" s="17">
        <v>1</v>
      </c>
      <c r="Q2521" s="17">
        <f t="shared" si="722"/>
        <v>256</v>
      </c>
      <c r="R2521" s="28">
        <f t="shared" si="710"/>
        <v>3.0367134682425283E+42</v>
      </c>
      <c r="S2521" s="10">
        <f t="shared" si="718"/>
        <v>14.461924334958887</v>
      </c>
      <c r="T2521" s="10">
        <f t="shared" si="719"/>
        <v>56922.885413139142</v>
      </c>
      <c r="U2521" s="38">
        <f t="shared" si="711"/>
        <v>2.3666207637590239E+74</v>
      </c>
      <c r="V2521" s="6">
        <f t="shared" si="712"/>
        <v>0</v>
      </c>
    </row>
    <row r="2522" spans="2:22" x14ac:dyDescent="0.3">
      <c r="B2522" s="27">
        <v>2520</v>
      </c>
      <c r="C2522" s="70">
        <f t="shared" si="705"/>
        <v>3.2071560185774204E+33</v>
      </c>
      <c r="D2522" s="19">
        <f t="shared" si="713"/>
        <v>1.2676506002282294E+30</v>
      </c>
      <c r="E2522" s="8">
        <f t="shared" si="720"/>
        <v>1.0416839891648686E+76</v>
      </c>
      <c r="F2522" s="17">
        <f t="shared" si="706"/>
        <v>1.07</v>
      </c>
      <c r="G2522" s="17">
        <f t="shared" si="707"/>
        <v>76.017735989043146</v>
      </c>
      <c r="H2522" s="21">
        <f t="shared" si="708"/>
        <v>3.2071560185774204E+34</v>
      </c>
      <c r="I2522" s="22">
        <f t="shared" si="709"/>
        <v>34.50612008757394</v>
      </c>
      <c r="J2522" s="23">
        <f t="shared" si="714"/>
        <v>2.6306183965161155E+72</v>
      </c>
      <c r="K2522" s="22">
        <f t="shared" si="715"/>
        <v>72.42005785291002</v>
      </c>
      <c r="L2522" s="17">
        <v>1</v>
      </c>
      <c r="M2522" s="17">
        <f t="shared" si="721"/>
        <v>8.2023399587618551E+37</v>
      </c>
      <c r="N2522" s="17">
        <f t="shared" si="716"/>
        <v>10</v>
      </c>
      <c r="O2522" s="17">
        <f t="shared" si="717"/>
        <v>125.94737505048094</v>
      </c>
      <c r="P2522" s="17">
        <v>1</v>
      </c>
      <c r="Q2522" s="17">
        <f t="shared" si="722"/>
        <v>256</v>
      </c>
      <c r="R2522" s="28">
        <f t="shared" si="710"/>
        <v>3.2479991092760191E+42</v>
      </c>
      <c r="S2522" s="10">
        <f t="shared" si="718"/>
        <v>15.468142730485692</v>
      </c>
      <c r="T2522" s="10">
        <f t="shared" si="719"/>
        <v>56938.353555869624</v>
      </c>
      <c r="U2522" s="38">
        <f t="shared" si="711"/>
        <v>2.3675565568645038E+74</v>
      </c>
      <c r="V2522" s="6">
        <f t="shared" si="712"/>
        <v>0</v>
      </c>
    </row>
    <row r="2523" spans="2:22" x14ac:dyDescent="0.3">
      <c r="B2523" s="27">
        <v>2521</v>
      </c>
      <c r="C2523" s="70">
        <f t="shared" si="705"/>
        <v>3.2084236691776486E+33</v>
      </c>
      <c r="D2523" s="19">
        <f t="shared" si="713"/>
        <v>1.2676506002282294E+30</v>
      </c>
      <c r="E2523" s="8">
        <f t="shared" si="720"/>
        <v>1.1146018684064095E+76</v>
      </c>
      <c r="F2523" s="17">
        <f t="shared" si="706"/>
        <v>1.07</v>
      </c>
      <c r="G2523" s="17">
        <f t="shared" si="707"/>
        <v>76.047119766728358</v>
      </c>
      <c r="H2523" s="21">
        <f t="shared" si="708"/>
        <v>3.2084236691776486E+34</v>
      </c>
      <c r="I2523" s="22">
        <f t="shared" si="709"/>
        <v>34.506291711556372</v>
      </c>
      <c r="J2523" s="23">
        <f t="shared" si="714"/>
        <v>2.6316581666333153E+72</v>
      </c>
      <c r="K2523" s="22">
        <f t="shared" si="715"/>
        <v>72.420229476892459</v>
      </c>
      <c r="L2523" s="17">
        <v>1</v>
      </c>
      <c r="M2523" s="17">
        <f t="shared" si="721"/>
        <v>8.2023399587618551E+37</v>
      </c>
      <c r="N2523" s="17">
        <f t="shared" si="716"/>
        <v>10</v>
      </c>
      <c r="O2523" s="17">
        <f t="shared" si="717"/>
        <v>125.94737505048094</v>
      </c>
      <c r="P2523" s="17">
        <v>1</v>
      </c>
      <c r="Q2523" s="17">
        <f t="shared" si="722"/>
        <v>256</v>
      </c>
      <c r="R2523" s="28">
        <f t="shared" si="710"/>
        <v>3.4739859299569783E+42</v>
      </c>
      <c r="S2523" s="10">
        <f t="shared" si="718"/>
        <v>16.544373443578753</v>
      </c>
      <c r="T2523" s="10">
        <f t="shared" si="719"/>
        <v>56954.8979293132</v>
      </c>
      <c r="U2523" s="38">
        <f t="shared" si="711"/>
        <v>2.3684923499699837E+74</v>
      </c>
      <c r="V2523" s="6">
        <f t="shared" si="712"/>
        <v>0</v>
      </c>
    </row>
    <row r="2524" spans="2:22" x14ac:dyDescent="0.3">
      <c r="B2524" s="27">
        <v>2522</v>
      </c>
      <c r="C2524" s="70">
        <f t="shared" ref="C2524:C2587" si="723">IF(MOD(B2523+1,25)=0,(C2523*2)+D2523*2,C2523+D2523)</f>
        <v>3.2096913197778768E+33</v>
      </c>
      <c r="D2524" s="19">
        <f t="shared" si="713"/>
        <v>1.2676506002282294E+30</v>
      </c>
      <c r="E2524" s="8">
        <f t="shared" si="720"/>
        <v>1.1926239991948583E+76</v>
      </c>
      <c r="F2524" s="17">
        <f t="shared" si="706"/>
        <v>1.07</v>
      </c>
      <c r="G2524" s="17">
        <f t="shared" si="707"/>
        <v>76.076503544413569</v>
      </c>
      <c r="H2524" s="21">
        <f t="shared" si="708"/>
        <v>3.2096913197778768E+34</v>
      </c>
      <c r="I2524" s="22">
        <f t="shared" si="709"/>
        <v>34.506463267743435</v>
      </c>
      <c r="J2524" s="23">
        <f t="shared" si="714"/>
        <v>2.6326979367505154E+72</v>
      </c>
      <c r="K2524" s="22">
        <f t="shared" si="715"/>
        <v>72.420401033079528</v>
      </c>
      <c r="L2524" s="17">
        <v>1</v>
      </c>
      <c r="M2524" s="17">
        <f t="shared" si="721"/>
        <v>8.2023399587618551E+37</v>
      </c>
      <c r="N2524" s="17">
        <f t="shared" si="716"/>
        <v>10</v>
      </c>
      <c r="O2524" s="17">
        <f t="shared" si="717"/>
        <v>125.94737505048094</v>
      </c>
      <c r="P2524" s="17">
        <v>1</v>
      </c>
      <c r="Q2524" s="17">
        <f t="shared" si="722"/>
        <v>256</v>
      </c>
      <c r="R2524" s="28">
        <f t="shared" si="710"/>
        <v>3.715696870431118E+42</v>
      </c>
      <c r="S2524" s="10">
        <f t="shared" si="718"/>
        <v>17.695488084003426</v>
      </c>
      <c r="T2524" s="10">
        <f t="shared" si="719"/>
        <v>56972.593417397205</v>
      </c>
      <c r="U2524" s="38">
        <f t="shared" si="711"/>
        <v>2.3694281430754637E+74</v>
      </c>
      <c r="V2524" s="6">
        <f t="shared" si="712"/>
        <v>0</v>
      </c>
    </row>
    <row r="2525" spans="2:22" x14ac:dyDescent="0.3">
      <c r="B2525" s="27">
        <v>2523</v>
      </c>
      <c r="C2525" s="70">
        <f t="shared" si="723"/>
        <v>3.2109589703781051E+33</v>
      </c>
      <c r="D2525" s="19">
        <f t="shared" si="713"/>
        <v>1.2676506002282294E+30</v>
      </c>
      <c r="E2525" s="8">
        <f t="shared" si="720"/>
        <v>1.2761076791384984E+76</v>
      </c>
      <c r="F2525" s="17">
        <f t="shared" si="706"/>
        <v>1.07</v>
      </c>
      <c r="G2525" s="17">
        <f t="shared" si="707"/>
        <v>76.105887322098781</v>
      </c>
      <c r="H2525" s="21">
        <f t="shared" si="708"/>
        <v>3.2109589703781051E+34</v>
      </c>
      <c r="I2525" s="22">
        <f t="shared" si="709"/>
        <v>34.506634756188667</v>
      </c>
      <c r="J2525" s="23">
        <f t="shared" si="714"/>
        <v>2.6337377068677155E+72</v>
      </c>
      <c r="K2525" s="22">
        <f t="shared" si="715"/>
        <v>72.420572521524761</v>
      </c>
      <c r="L2525" s="17">
        <v>1</v>
      </c>
      <c r="M2525" s="17">
        <f t="shared" si="721"/>
        <v>8.2023399587618551E+37</v>
      </c>
      <c r="N2525" s="17">
        <f t="shared" si="716"/>
        <v>10</v>
      </c>
      <c r="O2525" s="17">
        <f t="shared" si="717"/>
        <v>125.94737505048094</v>
      </c>
      <c r="P2525" s="17">
        <v>1</v>
      </c>
      <c r="Q2525" s="17">
        <f t="shared" si="722"/>
        <v>256</v>
      </c>
      <c r="R2525" s="28">
        <f t="shared" si="710"/>
        <v>3.9742260518147664E+42</v>
      </c>
      <c r="S2525" s="10">
        <f t="shared" si="718"/>
        <v>18.926697250969379</v>
      </c>
      <c r="T2525" s="10">
        <f t="shared" si="719"/>
        <v>56991.520114648178</v>
      </c>
      <c r="U2525" s="38">
        <f t="shared" si="711"/>
        <v>2.3703639361809441E+74</v>
      </c>
      <c r="V2525" s="6">
        <f t="shared" si="712"/>
        <v>0</v>
      </c>
    </row>
    <row r="2526" spans="2:22" x14ac:dyDescent="0.3">
      <c r="B2526" s="27">
        <v>2524</v>
      </c>
      <c r="C2526" s="70">
        <f t="shared" si="723"/>
        <v>3.2122266209783333E+33</v>
      </c>
      <c r="D2526" s="19">
        <f t="shared" si="713"/>
        <v>1.2676506002282294E+30</v>
      </c>
      <c r="E2526" s="8">
        <f t="shared" si="720"/>
        <v>1.3654352166781932E+76</v>
      </c>
      <c r="F2526" s="17">
        <f t="shared" si="706"/>
        <v>1.07</v>
      </c>
      <c r="G2526" s="17">
        <f t="shared" si="707"/>
        <v>76.135271099783992</v>
      </c>
      <c r="H2526" s="21">
        <f t="shared" si="708"/>
        <v>3.2122266209783333E+34</v>
      </c>
      <c r="I2526" s="22">
        <f t="shared" si="709"/>
        <v>34.506806176945545</v>
      </c>
      <c r="J2526" s="23">
        <f t="shared" si="714"/>
        <v>2.6347774769849156E+72</v>
      </c>
      <c r="K2526" s="22">
        <f t="shared" si="715"/>
        <v>72.420743942281632</v>
      </c>
      <c r="L2526" s="17">
        <v>1</v>
      </c>
      <c r="M2526" s="17">
        <f t="shared" si="721"/>
        <v>8.2023399587618551E+37</v>
      </c>
      <c r="N2526" s="17">
        <f t="shared" si="716"/>
        <v>10</v>
      </c>
      <c r="O2526" s="17">
        <f t="shared" si="717"/>
        <v>125.94737505048094</v>
      </c>
      <c r="P2526" s="17">
        <v>1</v>
      </c>
      <c r="Q2526" s="17">
        <f t="shared" si="722"/>
        <v>256</v>
      </c>
      <c r="R2526" s="28">
        <f t="shared" si="710"/>
        <v>4.2507437294767477E+42</v>
      </c>
      <c r="S2526" s="10">
        <f t="shared" si="718"/>
        <v>20.243574122444681</v>
      </c>
      <c r="T2526" s="10">
        <f t="shared" si="719"/>
        <v>57011.763688770625</v>
      </c>
      <c r="U2526" s="38">
        <f t="shared" si="711"/>
        <v>2.371299729286424E+74</v>
      </c>
      <c r="V2526" s="6">
        <f t="shared" si="712"/>
        <v>0</v>
      </c>
    </row>
    <row r="2527" spans="2:22" x14ac:dyDescent="0.3">
      <c r="B2527" s="27">
        <v>2525</v>
      </c>
      <c r="C2527" s="70">
        <f t="shared" si="723"/>
        <v>6.4269885431571231E+33</v>
      </c>
      <c r="D2527" s="19">
        <f t="shared" si="713"/>
        <v>2.5353012004564588E+30</v>
      </c>
      <c r="E2527" s="8">
        <f t="shared" si="720"/>
        <v>1.4610156818456669E+76</v>
      </c>
      <c r="F2527" s="17">
        <f t="shared" si="706"/>
        <v>1.07</v>
      </c>
      <c r="G2527" s="17">
        <f t="shared" si="707"/>
        <v>76.164654877469204</v>
      </c>
      <c r="H2527" s="21">
        <f t="shared" si="708"/>
        <v>6.4269885431571231E+34</v>
      </c>
      <c r="I2527" s="22">
        <f t="shared" si="709"/>
        <v>34.808007525731455</v>
      </c>
      <c r="J2527" s="23">
        <f t="shared" si="714"/>
        <v>5.2716344942042315E+72</v>
      </c>
      <c r="K2527" s="22">
        <f t="shared" si="715"/>
        <v>72.721945291067541</v>
      </c>
      <c r="L2527" s="17">
        <v>1</v>
      </c>
      <c r="M2527" s="17">
        <f t="shared" si="721"/>
        <v>8.2023399587618551E+37</v>
      </c>
      <c r="N2527" s="17">
        <f t="shared" si="716"/>
        <v>10</v>
      </c>
      <c r="O2527" s="17">
        <f t="shared" si="717"/>
        <v>125.94737505048094</v>
      </c>
      <c r="P2527" s="17">
        <v>1</v>
      </c>
      <c r="Q2527" s="17">
        <f t="shared" si="722"/>
        <v>256</v>
      </c>
      <c r="R2527" s="28">
        <f t="shared" si="710"/>
        <v>2.2732507955086126E+42</v>
      </c>
      <c r="S2527" s="10">
        <f t="shared" si="718"/>
        <v>10.826039843020524</v>
      </c>
      <c r="T2527" s="10">
        <f t="shared" si="719"/>
        <v>57022.589728613646</v>
      </c>
      <c r="U2527" s="38">
        <f t="shared" si="711"/>
        <v>4.744471044783808E+74</v>
      </c>
      <c r="V2527" s="6">
        <f t="shared" si="712"/>
        <v>0</v>
      </c>
    </row>
    <row r="2528" spans="2:22" x14ac:dyDescent="0.3">
      <c r="B2528" s="27">
        <v>2526</v>
      </c>
      <c r="C2528" s="70">
        <f t="shared" si="723"/>
        <v>6.4295238443575795E+33</v>
      </c>
      <c r="D2528" s="19">
        <f t="shared" si="713"/>
        <v>2.5353012004564588E+30</v>
      </c>
      <c r="E2528" s="8">
        <f t="shared" si="720"/>
        <v>1.5632867795748637E+76</v>
      </c>
      <c r="F2528" s="17">
        <f t="shared" si="706"/>
        <v>1.07</v>
      </c>
      <c r="G2528" s="17">
        <f t="shared" si="707"/>
        <v>76.194038655154401</v>
      </c>
      <c r="H2528" s="21">
        <f t="shared" si="708"/>
        <v>6.4295238443575795E+34</v>
      </c>
      <c r="I2528" s="22">
        <f t="shared" si="709"/>
        <v>34.808178811271794</v>
      </c>
      <c r="J2528" s="23">
        <f t="shared" si="714"/>
        <v>5.2737140344386309E+72</v>
      </c>
      <c r="K2528" s="22">
        <f t="shared" si="715"/>
        <v>72.722116576607888</v>
      </c>
      <c r="L2528" s="17">
        <v>1</v>
      </c>
      <c r="M2528" s="17">
        <f t="shared" si="721"/>
        <v>8.2023399587618551E+37</v>
      </c>
      <c r="N2528" s="17">
        <f t="shared" si="716"/>
        <v>10</v>
      </c>
      <c r="O2528" s="17">
        <f t="shared" si="717"/>
        <v>125.94737505048094</v>
      </c>
      <c r="P2528" s="17">
        <v>1</v>
      </c>
      <c r="Q2528" s="17">
        <f t="shared" si="722"/>
        <v>256</v>
      </c>
      <c r="R2528" s="28">
        <f t="shared" si="710"/>
        <v>2.4314192114658269E+42</v>
      </c>
      <c r="S2528" s="10">
        <f t="shared" si="718"/>
        <v>11.579294862855296</v>
      </c>
      <c r="T2528" s="10">
        <f t="shared" si="719"/>
        <v>57034.169023476505</v>
      </c>
      <c r="U2528" s="38">
        <f t="shared" si="711"/>
        <v>4.7463426309947678E+74</v>
      </c>
      <c r="V2528" s="6">
        <f t="shared" si="712"/>
        <v>0</v>
      </c>
    </row>
    <row r="2529" spans="2:22" x14ac:dyDescent="0.3">
      <c r="B2529" s="27">
        <v>2527</v>
      </c>
      <c r="C2529" s="70">
        <f t="shared" si="723"/>
        <v>6.432059145558036E+33</v>
      </c>
      <c r="D2529" s="19">
        <f t="shared" si="713"/>
        <v>2.5353012004564588E+30</v>
      </c>
      <c r="E2529" s="8">
        <f t="shared" si="720"/>
        <v>1.6727168541451044E+76</v>
      </c>
      <c r="F2529" s="17">
        <f t="shared" si="706"/>
        <v>1.07</v>
      </c>
      <c r="G2529" s="17">
        <f t="shared" si="707"/>
        <v>76.223422432839612</v>
      </c>
      <c r="H2529" s="21">
        <f t="shared" si="708"/>
        <v>6.432059145558036E+34</v>
      </c>
      <c r="I2529" s="22">
        <f t="shared" si="709"/>
        <v>34.808350029283829</v>
      </c>
      <c r="J2529" s="23">
        <f t="shared" si="714"/>
        <v>5.2757935746730311E+72</v>
      </c>
      <c r="K2529" s="22">
        <f t="shared" si="715"/>
        <v>72.722287794619916</v>
      </c>
      <c r="L2529" s="17">
        <v>1</v>
      </c>
      <c r="M2529" s="17">
        <f t="shared" si="721"/>
        <v>8.2023399587618551E+37</v>
      </c>
      <c r="N2529" s="17">
        <f t="shared" si="716"/>
        <v>10</v>
      </c>
      <c r="O2529" s="17">
        <f t="shared" si="717"/>
        <v>125.94737505048094</v>
      </c>
      <c r="P2529" s="17">
        <v>1</v>
      </c>
      <c r="Q2529" s="17">
        <f t="shared" si="722"/>
        <v>256</v>
      </c>
      <c r="R2529" s="28">
        <f t="shared" si="710"/>
        <v>2.6005930858087315E+42</v>
      </c>
      <c r="S2529" s="10">
        <f t="shared" si="718"/>
        <v>12.384961843222351</v>
      </c>
      <c r="T2529" s="10">
        <f t="shared" si="719"/>
        <v>57046.553985319726</v>
      </c>
      <c r="U2529" s="38">
        <f t="shared" si="711"/>
        <v>4.7482142172057277E+74</v>
      </c>
      <c r="V2529" s="6">
        <f t="shared" si="712"/>
        <v>0</v>
      </c>
    </row>
    <row r="2530" spans="2:22" x14ac:dyDescent="0.3">
      <c r="B2530" s="27">
        <v>2528</v>
      </c>
      <c r="C2530" s="70">
        <f t="shared" si="723"/>
        <v>6.4345944467584924E+33</v>
      </c>
      <c r="D2530" s="19">
        <f t="shared" si="713"/>
        <v>2.5353012004564588E+30</v>
      </c>
      <c r="E2530" s="8">
        <f t="shared" si="720"/>
        <v>1.7898070339352619E+76</v>
      </c>
      <c r="F2530" s="17">
        <f t="shared" si="706"/>
        <v>1.07</v>
      </c>
      <c r="G2530" s="17">
        <f t="shared" si="707"/>
        <v>76.252806210524824</v>
      </c>
      <c r="H2530" s="21">
        <f t="shared" si="708"/>
        <v>6.4345944467584924E+34</v>
      </c>
      <c r="I2530" s="22">
        <f t="shared" si="709"/>
        <v>34.808521179820787</v>
      </c>
      <c r="J2530" s="23">
        <f t="shared" si="714"/>
        <v>5.2778731149074314E+72</v>
      </c>
      <c r="K2530" s="22">
        <f t="shared" si="715"/>
        <v>72.722458945156873</v>
      </c>
      <c r="L2530" s="17">
        <v>1</v>
      </c>
      <c r="M2530" s="17">
        <f t="shared" si="721"/>
        <v>8.2023399587618551E+37</v>
      </c>
      <c r="N2530" s="17">
        <f t="shared" si="716"/>
        <v>10</v>
      </c>
      <c r="O2530" s="17">
        <f t="shared" si="717"/>
        <v>125.94737505048094</v>
      </c>
      <c r="P2530" s="17">
        <v>1</v>
      </c>
      <c r="Q2530" s="17">
        <f t="shared" si="722"/>
        <v>256</v>
      </c>
      <c r="R2530" s="28">
        <f t="shared" si="710"/>
        <v>2.7815382130833432E+42</v>
      </c>
      <c r="S2530" s="10">
        <f t="shared" si="718"/>
        <v>13.246687773834896</v>
      </c>
      <c r="T2530" s="10">
        <f t="shared" si="719"/>
        <v>57059.800673093559</v>
      </c>
      <c r="U2530" s="38">
        <f t="shared" si="711"/>
        <v>4.7500858034166886E+74</v>
      </c>
      <c r="V2530" s="6">
        <f t="shared" si="712"/>
        <v>0</v>
      </c>
    </row>
    <row r="2531" spans="2:22" x14ac:dyDescent="0.3">
      <c r="B2531" s="27">
        <v>2529</v>
      </c>
      <c r="C2531" s="70">
        <f t="shared" si="723"/>
        <v>6.4371297479589489E+33</v>
      </c>
      <c r="D2531" s="19">
        <f t="shared" si="713"/>
        <v>2.5353012004564588E+30</v>
      </c>
      <c r="E2531" s="8">
        <f t="shared" si="720"/>
        <v>1.9150935263107305E+76</v>
      </c>
      <c r="F2531" s="17">
        <f t="shared" si="706"/>
        <v>1.07</v>
      </c>
      <c r="G2531" s="17">
        <f t="shared" si="707"/>
        <v>76.282189988210035</v>
      </c>
      <c r="H2531" s="21">
        <f t="shared" si="708"/>
        <v>6.4371297479589489E+34</v>
      </c>
      <c r="I2531" s="22">
        <f t="shared" si="709"/>
        <v>34.808692262935821</v>
      </c>
      <c r="J2531" s="23">
        <f t="shared" si="714"/>
        <v>5.2799526551418316E+72</v>
      </c>
      <c r="K2531" s="22">
        <f t="shared" si="715"/>
        <v>72.722630028271908</v>
      </c>
      <c r="L2531" s="17">
        <v>1</v>
      </c>
      <c r="M2531" s="17">
        <f t="shared" si="721"/>
        <v>8.2023399587618551E+37</v>
      </c>
      <c r="N2531" s="17">
        <f t="shared" si="716"/>
        <v>10</v>
      </c>
      <c r="O2531" s="17">
        <f t="shared" si="717"/>
        <v>125.94737505048094</v>
      </c>
      <c r="P2531" s="17">
        <v>1</v>
      </c>
      <c r="Q2531" s="17">
        <f t="shared" si="722"/>
        <v>256</v>
      </c>
      <c r="R2531" s="28">
        <f t="shared" si="710"/>
        <v>2.9750736761488429E+42</v>
      </c>
      <c r="S2531" s="10">
        <f t="shared" si="718"/>
        <v>14.168373422564976</v>
      </c>
      <c r="T2531" s="10">
        <f t="shared" si="719"/>
        <v>57073.969046516126</v>
      </c>
      <c r="U2531" s="38">
        <f t="shared" si="711"/>
        <v>4.7519573896276484E+74</v>
      </c>
      <c r="V2531" s="6">
        <f t="shared" si="712"/>
        <v>0</v>
      </c>
    </row>
    <row r="2532" spans="2:22" x14ac:dyDescent="0.3">
      <c r="B2532" s="27">
        <v>2530</v>
      </c>
      <c r="C2532" s="70">
        <f t="shared" si="723"/>
        <v>6.4396650491594054E+33</v>
      </c>
      <c r="D2532" s="19">
        <f t="shared" si="713"/>
        <v>2.5353012004564588E+30</v>
      </c>
      <c r="E2532" s="8">
        <f t="shared" si="720"/>
        <v>2.0491500731524817E+76</v>
      </c>
      <c r="F2532" s="17">
        <f t="shared" si="706"/>
        <v>1.07</v>
      </c>
      <c r="G2532" s="17">
        <f t="shared" si="707"/>
        <v>76.311573765895247</v>
      </c>
      <c r="H2532" s="21">
        <f t="shared" si="708"/>
        <v>6.4396650491594054E+34</v>
      </c>
      <c r="I2532" s="22">
        <f t="shared" si="709"/>
        <v>34.80886327868204</v>
      </c>
      <c r="J2532" s="23">
        <f t="shared" si="714"/>
        <v>5.2820321953762318E+72</v>
      </c>
      <c r="K2532" s="22">
        <f t="shared" si="715"/>
        <v>72.722801044018127</v>
      </c>
      <c r="L2532" s="17">
        <v>1</v>
      </c>
      <c r="M2532" s="17">
        <f t="shared" si="721"/>
        <v>8.2023399587618551E+37</v>
      </c>
      <c r="N2532" s="17">
        <f t="shared" si="716"/>
        <v>10</v>
      </c>
      <c r="O2532" s="17">
        <f t="shared" si="717"/>
        <v>125.94737505048094</v>
      </c>
      <c r="P2532" s="17">
        <v>1</v>
      </c>
      <c r="Q2532" s="17">
        <f t="shared" si="722"/>
        <v>256</v>
      </c>
      <c r="R2532" s="28">
        <f t="shared" si="710"/>
        <v>3.1820755544109635E+42</v>
      </c>
      <c r="S2532" s="10">
        <f t="shared" si="718"/>
        <v>15.154190995387776</v>
      </c>
      <c r="T2532" s="10">
        <f t="shared" si="719"/>
        <v>57089.123237511514</v>
      </c>
      <c r="U2532" s="38">
        <f t="shared" si="711"/>
        <v>4.7538289758386083E+74</v>
      </c>
      <c r="V2532" s="6">
        <f t="shared" si="712"/>
        <v>0</v>
      </c>
    </row>
    <row r="2533" spans="2:22" x14ac:dyDescent="0.3">
      <c r="B2533" s="27">
        <v>2531</v>
      </c>
      <c r="C2533" s="70">
        <f t="shared" si="723"/>
        <v>6.4422003503598618E+33</v>
      </c>
      <c r="D2533" s="19">
        <f t="shared" si="713"/>
        <v>2.5353012004564588E+30</v>
      </c>
      <c r="E2533" s="8">
        <f t="shared" si="720"/>
        <v>2.1925905782731555E+76</v>
      </c>
      <c r="F2533" s="17">
        <f t="shared" si="706"/>
        <v>1.07</v>
      </c>
      <c r="G2533" s="17">
        <f t="shared" si="707"/>
        <v>76.340957543580458</v>
      </c>
      <c r="H2533" s="21">
        <f t="shared" si="708"/>
        <v>6.4422003503598618E+34</v>
      </c>
      <c r="I2533" s="22">
        <f t="shared" si="709"/>
        <v>34.80903422711247</v>
      </c>
      <c r="J2533" s="23">
        <f t="shared" si="714"/>
        <v>5.2841117356106321E+72</v>
      </c>
      <c r="K2533" s="22">
        <f t="shared" si="715"/>
        <v>72.722971992448564</v>
      </c>
      <c r="L2533" s="17">
        <v>1</v>
      </c>
      <c r="M2533" s="17">
        <f t="shared" si="721"/>
        <v>8.2023399587618551E+37</v>
      </c>
      <c r="N2533" s="17">
        <f t="shared" si="716"/>
        <v>10</v>
      </c>
      <c r="O2533" s="17">
        <f t="shared" si="717"/>
        <v>125.94737505048094</v>
      </c>
      <c r="P2533" s="17">
        <v>1</v>
      </c>
      <c r="Q2533" s="17">
        <f t="shared" si="722"/>
        <v>256</v>
      </c>
      <c r="R2533" s="28">
        <f t="shared" si="710"/>
        <v>3.4034808901133867E+42</v>
      </c>
      <c r="S2533" s="10">
        <f t="shared" si="718"/>
        <v>16.208603025291183</v>
      </c>
      <c r="T2533" s="10">
        <f t="shared" si="719"/>
        <v>57105.331840536805</v>
      </c>
      <c r="U2533" s="38">
        <f t="shared" si="711"/>
        <v>4.7557005620495692E+74</v>
      </c>
      <c r="V2533" s="6">
        <f t="shared" si="712"/>
        <v>0</v>
      </c>
    </row>
    <row r="2534" spans="2:22" x14ac:dyDescent="0.3">
      <c r="B2534" s="27">
        <v>2532</v>
      </c>
      <c r="C2534" s="70">
        <f t="shared" si="723"/>
        <v>6.4447356515603183E+33</v>
      </c>
      <c r="D2534" s="19">
        <f t="shared" si="713"/>
        <v>2.5353012004564588E+30</v>
      </c>
      <c r="E2534" s="8">
        <f t="shared" si="720"/>
        <v>2.3460719187522765E+76</v>
      </c>
      <c r="F2534" s="17">
        <f t="shared" si="706"/>
        <v>1.07</v>
      </c>
      <c r="G2534" s="17">
        <f t="shared" si="707"/>
        <v>76.37034132126567</v>
      </c>
      <c r="H2534" s="21">
        <f t="shared" si="708"/>
        <v>6.4447356515603183E+34</v>
      </c>
      <c r="I2534" s="22">
        <f t="shared" si="709"/>
        <v>34.809205108280089</v>
      </c>
      <c r="J2534" s="23">
        <f t="shared" si="714"/>
        <v>5.2861912758450315E+72</v>
      </c>
      <c r="K2534" s="22">
        <f t="shared" si="715"/>
        <v>72.723142873616183</v>
      </c>
      <c r="L2534" s="17">
        <v>1</v>
      </c>
      <c r="M2534" s="17">
        <f t="shared" si="721"/>
        <v>8.2023399587618551E+37</v>
      </c>
      <c r="N2534" s="17">
        <f t="shared" si="716"/>
        <v>10</v>
      </c>
      <c r="O2534" s="17">
        <f t="shared" si="717"/>
        <v>125.94737505048094</v>
      </c>
      <c r="P2534" s="17">
        <v>1</v>
      </c>
      <c r="Q2534" s="17">
        <f t="shared" si="722"/>
        <v>256</v>
      </c>
      <c r="R2534" s="28">
        <f t="shared" si="710"/>
        <v>3.6402919306461778E+42</v>
      </c>
      <c r="S2534" s="10">
        <f t="shared" si="718"/>
        <v>17.336382575677987</v>
      </c>
      <c r="T2534" s="10">
        <f t="shared" si="719"/>
        <v>57122.66822311248</v>
      </c>
      <c r="U2534" s="38">
        <f t="shared" si="711"/>
        <v>4.757572148260528E+74</v>
      </c>
      <c r="V2534" s="6">
        <f t="shared" si="712"/>
        <v>0</v>
      </c>
    </row>
    <row r="2535" spans="2:22" x14ac:dyDescent="0.3">
      <c r="B2535" s="27">
        <v>2533</v>
      </c>
      <c r="C2535" s="70">
        <f t="shared" si="723"/>
        <v>6.4472709527607747E+33</v>
      </c>
      <c r="D2535" s="19">
        <f t="shared" si="713"/>
        <v>2.5353012004564588E+30</v>
      </c>
      <c r="E2535" s="8">
        <f t="shared" si="720"/>
        <v>2.510296953064936E+76</v>
      </c>
      <c r="F2535" s="17">
        <f t="shared" si="706"/>
        <v>1.07</v>
      </c>
      <c r="G2535" s="17">
        <f t="shared" si="707"/>
        <v>76.399725098950867</v>
      </c>
      <c r="H2535" s="21">
        <f t="shared" si="708"/>
        <v>6.4472709527607747E+34</v>
      </c>
      <c r="I2535" s="22">
        <f t="shared" si="709"/>
        <v>34.809375922237813</v>
      </c>
      <c r="J2535" s="23">
        <f t="shared" si="714"/>
        <v>5.2882708160794318E+72</v>
      </c>
      <c r="K2535" s="22">
        <f t="shared" si="715"/>
        <v>72.723313687573892</v>
      </c>
      <c r="L2535" s="17">
        <v>1</v>
      </c>
      <c r="M2535" s="17">
        <f t="shared" si="721"/>
        <v>8.2023399587618551E+37</v>
      </c>
      <c r="N2535" s="17">
        <f t="shared" si="716"/>
        <v>10</v>
      </c>
      <c r="O2535" s="17">
        <f t="shared" si="717"/>
        <v>125.94737505048094</v>
      </c>
      <c r="P2535" s="17">
        <v>1</v>
      </c>
      <c r="Q2535" s="17">
        <f t="shared" si="722"/>
        <v>256</v>
      </c>
      <c r="R2535" s="28">
        <f t="shared" si="710"/>
        <v>3.8935806660801282E+42</v>
      </c>
      <c r="S2535" s="10">
        <f t="shared" si="718"/>
        <v>18.542634849740303</v>
      </c>
      <c r="T2535" s="10">
        <f t="shared" si="719"/>
        <v>57141.210857962222</v>
      </c>
      <c r="U2535" s="38">
        <f t="shared" si="711"/>
        <v>4.7594437344714889E+74</v>
      </c>
      <c r="V2535" s="6">
        <f t="shared" si="712"/>
        <v>0</v>
      </c>
    </row>
    <row r="2536" spans="2:22" x14ac:dyDescent="0.3">
      <c r="B2536" s="27">
        <v>2534</v>
      </c>
      <c r="C2536" s="70">
        <f t="shared" si="723"/>
        <v>6.4498062539612312E+33</v>
      </c>
      <c r="D2536" s="19">
        <f t="shared" si="713"/>
        <v>2.5353012004564588E+30</v>
      </c>
      <c r="E2536" s="8">
        <f t="shared" si="720"/>
        <v>2.6860177397794815E+76</v>
      </c>
      <c r="F2536" s="17">
        <f t="shared" ref="F2536:F2599" si="724">$Y$4</f>
        <v>1.07</v>
      </c>
      <c r="G2536" s="17">
        <f t="shared" si="707"/>
        <v>76.429108876636079</v>
      </c>
      <c r="H2536" s="21">
        <f t="shared" si="708"/>
        <v>6.4498062539612312E+34</v>
      </c>
      <c r="I2536" s="22">
        <f t="shared" si="709"/>
        <v>34.809546669038475</v>
      </c>
      <c r="J2536" s="23">
        <f t="shared" si="714"/>
        <v>5.290350356313832E+72</v>
      </c>
      <c r="K2536" s="22">
        <f t="shared" si="715"/>
        <v>72.723484434374569</v>
      </c>
      <c r="L2536" s="17">
        <v>1</v>
      </c>
      <c r="M2536" s="17">
        <f t="shared" si="721"/>
        <v>8.2023399587618551E+37</v>
      </c>
      <c r="N2536" s="17">
        <f t="shared" si="716"/>
        <v>10</v>
      </c>
      <c r="O2536" s="17">
        <f t="shared" si="717"/>
        <v>125.94737505048094</v>
      </c>
      <c r="P2536" s="17">
        <v>1</v>
      </c>
      <c r="Q2536" s="17">
        <f t="shared" si="722"/>
        <v>256</v>
      </c>
      <c r="R2536" s="28">
        <f t="shared" si="710"/>
        <v>4.1644936824727552E+42</v>
      </c>
      <c r="S2536" s="10">
        <f t="shared" si="718"/>
        <v>19.832820303652461</v>
      </c>
      <c r="T2536" s="10">
        <f t="shared" si="719"/>
        <v>57161.043678265873</v>
      </c>
      <c r="U2536" s="38">
        <f t="shared" si="711"/>
        <v>4.7613153206824488E+74</v>
      </c>
      <c r="V2536" s="6">
        <f t="shared" si="712"/>
        <v>0</v>
      </c>
    </row>
    <row r="2537" spans="2:22" x14ac:dyDescent="0.3">
      <c r="B2537" s="27">
        <v>2535</v>
      </c>
      <c r="C2537" s="70">
        <f t="shared" si="723"/>
        <v>6.4523415551616877E+33</v>
      </c>
      <c r="D2537" s="19">
        <f t="shared" si="713"/>
        <v>2.5353012004564588E+30</v>
      </c>
      <c r="E2537" s="8">
        <f t="shared" si="720"/>
        <v>2.8740389815640453E+76</v>
      </c>
      <c r="F2537" s="17">
        <f t="shared" si="724"/>
        <v>1.07</v>
      </c>
      <c r="G2537" s="17">
        <f t="shared" si="707"/>
        <v>76.45849265432129</v>
      </c>
      <c r="H2537" s="21">
        <f t="shared" si="708"/>
        <v>6.4523415551616877E+34</v>
      </c>
      <c r="I2537" s="22">
        <f t="shared" si="709"/>
        <v>34.809717348734878</v>
      </c>
      <c r="J2537" s="23">
        <f t="shared" si="714"/>
        <v>5.2924298965482322E+72</v>
      </c>
      <c r="K2537" s="22">
        <f t="shared" si="715"/>
        <v>72.723655114070965</v>
      </c>
      <c r="L2537" s="17">
        <v>1</v>
      </c>
      <c r="M2537" s="17">
        <f t="shared" si="721"/>
        <v>8.2023399587618551E+37</v>
      </c>
      <c r="N2537" s="17">
        <f t="shared" si="716"/>
        <v>10</v>
      </c>
      <c r="O2537" s="17">
        <f t="shared" si="717"/>
        <v>125.94737505048094</v>
      </c>
      <c r="P2537" s="17">
        <v>1</v>
      </c>
      <c r="Q2537" s="17">
        <f t="shared" si="722"/>
        <v>256</v>
      </c>
      <c r="R2537" s="28">
        <f t="shared" si="710"/>
        <v>4.4542573529215868E+42</v>
      </c>
      <c r="S2537" s="10">
        <f t="shared" si="718"/>
        <v>21.212779368238227</v>
      </c>
      <c r="T2537" s="10">
        <f t="shared" si="719"/>
        <v>57182.25645763411</v>
      </c>
      <c r="U2537" s="38">
        <f t="shared" si="711"/>
        <v>4.7631869068934086E+74</v>
      </c>
      <c r="V2537" s="6">
        <f t="shared" si="712"/>
        <v>0</v>
      </c>
    </row>
    <row r="2538" spans="2:22" x14ac:dyDescent="0.3">
      <c r="B2538" s="27">
        <v>2536</v>
      </c>
      <c r="C2538" s="70">
        <f t="shared" si="723"/>
        <v>6.4548768563621441E+33</v>
      </c>
      <c r="D2538" s="19">
        <f t="shared" si="713"/>
        <v>2.5353012004564588E+30</v>
      </c>
      <c r="E2538" s="8">
        <f t="shared" si="720"/>
        <v>3.0752217102735289E+76</v>
      </c>
      <c r="F2538" s="17">
        <f t="shared" si="724"/>
        <v>1.07</v>
      </c>
      <c r="G2538" s="17">
        <f t="shared" si="707"/>
        <v>76.487876432006502</v>
      </c>
      <c r="H2538" s="21">
        <f t="shared" si="708"/>
        <v>6.4548768563621441E+34</v>
      </c>
      <c r="I2538" s="22">
        <f t="shared" si="709"/>
        <v>34.809887961379737</v>
      </c>
      <c r="J2538" s="23">
        <f t="shared" si="714"/>
        <v>5.2945094367826325E+72</v>
      </c>
      <c r="K2538" s="22">
        <f t="shared" si="715"/>
        <v>72.72382572671583</v>
      </c>
      <c r="L2538" s="17">
        <v>1</v>
      </c>
      <c r="M2538" s="17">
        <f t="shared" si="721"/>
        <v>8.2023399587618551E+37</v>
      </c>
      <c r="N2538" s="17">
        <f t="shared" si="716"/>
        <v>10</v>
      </c>
      <c r="O2538" s="17">
        <f t="shared" si="717"/>
        <v>125.94737505048094</v>
      </c>
      <c r="P2538" s="17">
        <v>1</v>
      </c>
      <c r="Q2538" s="17">
        <f t="shared" si="722"/>
        <v>256</v>
      </c>
      <c r="R2538" s="28">
        <f t="shared" si="710"/>
        <v>4.7641833898697648E+42</v>
      </c>
      <c r="S2538" s="10">
        <f t="shared" si="718"/>
        <v>22.688758891051823</v>
      </c>
      <c r="T2538" s="10">
        <f t="shared" si="719"/>
        <v>57204.945216525164</v>
      </c>
      <c r="U2538" s="38">
        <f t="shared" si="711"/>
        <v>4.7650584931043695E+74</v>
      </c>
      <c r="V2538" s="6">
        <f t="shared" si="712"/>
        <v>0</v>
      </c>
    </row>
    <row r="2539" spans="2:22" x14ac:dyDescent="0.3">
      <c r="B2539" s="27">
        <v>2537</v>
      </c>
      <c r="C2539" s="70">
        <f t="shared" si="723"/>
        <v>6.4574121575626006E+33</v>
      </c>
      <c r="D2539" s="19">
        <f t="shared" si="713"/>
        <v>2.5353012004564588E+30</v>
      </c>
      <c r="E2539" s="8">
        <f t="shared" si="720"/>
        <v>3.2904872299926761E+76</v>
      </c>
      <c r="F2539" s="17">
        <f t="shared" si="724"/>
        <v>1.07</v>
      </c>
      <c r="G2539" s="17">
        <f t="shared" si="707"/>
        <v>76.517260209691713</v>
      </c>
      <c r="H2539" s="21">
        <f t="shared" si="708"/>
        <v>6.4574121575626006E+34</v>
      </c>
      <c r="I2539" s="22">
        <f t="shared" si="709"/>
        <v>34.810058507025715</v>
      </c>
      <c r="J2539" s="23">
        <f t="shared" si="714"/>
        <v>5.2965889770170319E+72</v>
      </c>
      <c r="K2539" s="22">
        <f t="shared" si="715"/>
        <v>72.723996272361802</v>
      </c>
      <c r="L2539" s="17">
        <v>1</v>
      </c>
      <c r="M2539" s="17">
        <f t="shared" si="721"/>
        <v>8.2023399587618551E+37</v>
      </c>
      <c r="N2539" s="17">
        <f t="shared" si="716"/>
        <v>10</v>
      </c>
      <c r="O2539" s="17">
        <f t="shared" si="717"/>
        <v>125.94737505048094</v>
      </c>
      <c r="P2539" s="17">
        <v>1</v>
      </c>
      <c r="Q2539" s="17">
        <f t="shared" si="722"/>
        <v>256</v>
      </c>
      <c r="R2539" s="28">
        <f t="shared" si="710"/>
        <v>5.0956747838048725E+42</v>
      </c>
      <c r="S2539" s="10">
        <f t="shared" si="718"/>
        <v>24.267440418602749</v>
      </c>
      <c r="T2539" s="10">
        <f t="shared" si="719"/>
        <v>57229.212656943768</v>
      </c>
      <c r="U2539" s="38">
        <f t="shared" si="711"/>
        <v>4.7669300793153284E+74</v>
      </c>
      <c r="V2539" s="6">
        <f t="shared" si="712"/>
        <v>0</v>
      </c>
    </row>
    <row r="2540" spans="2:22" x14ac:dyDescent="0.3">
      <c r="B2540" s="27">
        <v>2538</v>
      </c>
      <c r="C2540" s="70">
        <f t="shared" si="723"/>
        <v>6.459947458763057E+33</v>
      </c>
      <c r="D2540" s="19">
        <f t="shared" si="713"/>
        <v>2.5353012004564588E+30</v>
      </c>
      <c r="E2540" s="8">
        <f t="shared" si="720"/>
        <v>3.5208213360921637E+76</v>
      </c>
      <c r="F2540" s="17">
        <f t="shared" si="724"/>
        <v>1.07</v>
      </c>
      <c r="G2540" s="17">
        <f t="shared" si="707"/>
        <v>76.546643987376925</v>
      </c>
      <c r="H2540" s="21">
        <f t="shared" si="708"/>
        <v>6.459947458763057E+34</v>
      </c>
      <c r="I2540" s="22">
        <f t="shared" si="709"/>
        <v>34.810228985725416</v>
      </c>
      <c r="J2540" s="23">
        <f t="shared" si="714"/>
        <v>5.2986685172514322E+72</v>
      </c>
      <c r="K2540" s="22">
        <f t="shared" si="715"/>
        <v>72.724166751061503</v>
      </c>
      <c r="L2540" s="17">
        <v>1</v>
      </c>
      <c r="M2540" s="17">
        <f t="shared" si="721"/>
        <v>8.2023399587618551E+37</v>
      </c>
      <c r="N2540" s="17">
        <f t="shared" si="716"/>
        <v>10</v>
      </c>
      <c r="O2540" s="17">
        <f t="shared" si="717"/>
        <v>125.94737505048094</v>
      </c>
      <c r="P2540" s="17">
        <v>1</v>
      </c>
      <c r="Q2540" s="17">
        <f t="shared" si="722"/>
        <v>256</v>
      </c>
      <c r="R2540" s="28">
        <f t="shared" si="710"/>
        <v>5.4502321552415944E+42</v>
      </c>
      <c r="S2540" s="10">
        <f t="shared" si="718"/>
        <v>25.955970446787241</v>
      </c>
      <c r="T2540" s="10">
        <f t="shared" si="719"/>
        <v>57255.168627390558</v>
      </c>
      <c r="U2540" s="38">
        <f t="shared" si="711"/>
        <v>4.7688016655262892E+74</v>
      </c>
      <c r="V2540" s="6">
        <f t="shared" si="712"/>
        <v>0</v>
      </c>
    </row>
    <row r="2541" spans="2:22" x14ac:dyDescent="0.3">
      <c r="B2541" s="27">
        <v>2539</v>
      </c>
      <c r="C2541" s="70">
        <f t="shared" si="723"/>
        <v>6.4624827599635135E+33</v>
      </c>
      <c r="D2541" s="19">
        <f t="shared" si="713"/>
        <v>2.5353012004564588E+30</v>
      </c>
      <c r="E2541" s="8">
        <f t="shared" si="720"/>
        <v>3.7672788296186153E+76</v>
      </c>
      <c r="F2541" s="17">
        <f t="shared" si="724"/>
        <v>1.07</v>
      </c>
      <c r="G2541" s="17">
        <f t="shared" si="707"/>
        <v>76.576027765062136</v>
      </c>
      <c r="H2541" s="21">
        <f t="shared" si="708"/>
        <v>6.4624827599635135E+34</v>
      </c>
      <c r="I2541" s="22">
        <f t="shared" si="709"/>
        <v>34.81039939753137</v>
      </c>
      <c r="J2541" s="23">
        <f t="shared" si="714"/>
        <v>5.3007480574858324E+72</v>
      </c>
      <c r="K2541" s="22">
        <f t="shared" si="715"/>
        <v>72.724337162867457</v>
      </c>
      <c r="L2541" s="17">
        <v>1</v>
      </c>
      <c r="M2541" s="17">
        <f t="shared" si="721"/>
        <v>8.2023399587618551E+37</v>
      </c>
      <c r="N2541" s="17">
        <f t="shared" si="716"/>
        <v>10</v>
      </c>
      <c r="O2541" s="17">
        <f t="shared" si="717"/>
        <v>125.94737505048094</v>
      </c>
      <c r="P2541" s="17">
        <v>1</v>
      </c>
      <c r="Q2541" s="17">
        <f t="shared" si="722"/>
        <v>256</v>
      </c>
      <c r="R2541" s="28">
        <f t="shared" si="710"/>
        <v>5.8294605487502839E+42</v>
      </c>
      <c r="S2541" s="10">
        <f t="shared" si="718"/>
        <v>27.76199277650171</v>
      </c>
      <c r="T2541" s="10">
        <f t="shared" si="719"/>
        <v>57282.930620167062</v>
      </c>
      <c r="U2541" s="38">
        <f t="shared" si="711"/>
        <v>4.7706732517372491E+74</v>
      </c>
      <c r="V2541" s="6">
        <f t="shared" si="712"/>
        <v>0</v>
      </c>
    </row>
    <row r="2542" spans="2:22" x14ac:dyDescent="0.3">
      <c r="B2542" s="27">
        <v>2540</v>
      </c>
      <c r="C2542" s="70">
        <f t="shared" si="723"/>
        <v>6.4650180611639699E+33</v>
      </c>
      <c r="D2542" s="19">
        <f t="shared" si="713"/>
        <v>2.5353012004564588E+30</v>
      </c>
      <c r="E2542" s="8">
        <f t="shared" si="720"/>
        <v>4.0309883476919184E+76</v>
      </c>
      <c r="F2542" s="17">
        <f t="shared" si="724"/>
        <v>1.07</v>
      </c>
      <c r="G2542" s="17">
        <f t="shared" si="707"/>
        <v>76.605411542747348</v>
      </c>
      <c r="H2542" s="21">
        <f t="shared" si="708"/>
        <v>6.4650180611639699E+34</v>
      </c>
      <c r="I2542" s="22">
        <f t="shared" si="709"/>
        <v>34.810569742496057</v>
      </c>
      <c r="J2542" s="23">
        <f t="shared" si="714"/>
        <v>5.3028275977202326E+72</v>
      </c>
      <c r="K2542" s="22">
        <f t="shared" si="715"/>
        <v>72.724507507832143</v>
      </c>
      <c r="L2542" s="17">
        <v>1</v>
      </c>
      <c r="M2542" s="17">
        <f t="shared" si="721"/>
        <v>8.2023399587618551E+37</v>
      </c>
      <c r="N2542" s="17">
        <f t="shared" si="716"/>
        <v>10</v>
      </c>
      <c r="O2542" s="17">
        <f t="shared" si="717"/>
        <v>125.94737505048094</v>
      </c>
      <c r="P2542" s="17">
        <v>1</v>
      </c>
      <c r="Q2542" s="17">
        <f t="shared" si="722"/>
        <v>256</v>
      </c>
      <c r="R2542" s="28">
        <f t="shared" si="710"/>
        <v>6.2350766997952885E+42</v>
      </c>
      <c r="S2542" s="10">
        <f t="shared" si="718"/>
        <v>29.693683120946691</v>
      </c>
      <c r="T2542" s="10">
        <f t="shared" si="719"/>
        <v>57312.624303288008</v>
      </c>
      <c r="U2542" s="38">
        <f t="shared" si="711"/>
        <v>4.772544837948209E+74</v>
      </c>
      <c r="V2542" s="6">
        <f t="shared" si="712"/>
        <v>0</v>
      </c>
    </row>
    <row r="2543" spans="2:22" x14ac:dyDescent="0.3">
      <c r="B2543" s="27">
        <v>2541</v>
      </c>
      <c r="C2543" s="70">
        <f t="shared" si="723"/>
        <v>6.4675533623644264E+33</v>
      </c>
      <c r="D2543" s="19">
        <f t="shared" si="713"/>
        <v>2.5353012004564588E+30</v>
      </c>
      <c r="E2543" s="8">
        <f t="shared" si="720"/>
        <v>4.3131575320303531E+76</v>
      </c>
      <c r="F2543" s="17">
        <f t="shared" si="724"/>
        <v>1.07</v>
      </c>
      <c r="G2543" s="17">
        <f t="shared" si="707"/>
        <v>76.634795320432545</v>
      </c>
      <c r="H2543" s="21">
        <f t="shared" si="708"/>
        <v>6.4675533623644264E+34</v>
      </c>
      <c r="I2543" s="22">
        <f t="shared" si="709"/>
        <v>34.810740020671894</v>
      </c>
      <c r="J2543" s="23">
        <f t="shared" si="714"/>
        <v>5.3049071379546329E+72</v>
      </c>
      <c r="K2543" s="22">
        <f t="shared" si="715"/>
        <v>72.724677786007973</v>
      </c>
      <c r="L2543" s="17">
        <v>1</v>
      </c>
      <c r="M2543" s="17">
        <f t="shared" si="721"/>
        <v>8.2023399587618551E+37</v>
      </c>
      <c r="N2543" s="17">
        <f t="shared" si="716"/>
        <v>10</v>
      </c>
      <c r="O2543" s="17">
        <f t="shared" si="717"/>
        <v>125.94737505048094</v>
      </c>
      <c r="P2543" s="17">
        <v>1</v>
      </c>
      <c r="Q2543" s="17">
        <f t="shared" si="722"/>
        <v>256</v>
      </c>
      <c r="R2543" s="28">
        <f t="shared" si="710"/>
        <v>6.6689168072879064E+42</v>
      </c>
      <c r="S2543" s="10">
        <f t="shared" si="718"/>
        <v>31.759786121326169</v>
      </c>
      <c r="T2543" s="10">
        <f t="shared" si="719"/>
        <v>57344.384089409337</v>
      </c>
      <c r="U2543" s="38">
        <f t="shared" si="711"/>
        <v>4.7744164241591699E+74</v>
      </c>
      <c r="V2543" s="6">
        <f t="shared" si="712"/>
        <v>0</v>
      </c>
    </row>
    <row r="2544" spans="2:22" x14ac:dyDescent="0.3">
      <c r="B2544" s="27">
        <v>2542</v>
      </c>
      <c r="C2544" s="70">
        <f t="shared" si="723"/>
        <v>6.4700886635648829E+33</v>
      </c>
      <c r="D2544" s="19">
        <f t="shared" si="713"/>
        <v>2.5353012004564588E+30</v>
      </c>
      <c r="E2544" s="8">
        <f t="shared" si="720"/>
        <v>4.6150785592724778E+76</v>
      </c>
      <c r="F2544" s="17">
        <f t="shared" si="724"/>
        <v>1.07</v>
      </c>
      <c r="G2544" s="17">
        <f t="shared" si="707"/>
        <v>76.664179098117756</v>
      </c>
      <c r="H2544" s="21">
        <f t="shared" si="708"/>
        <v>6.4700886635648829E+34</v>
      </c>
      <c r="I2544" s="22">
        <f t="shared" si="709"/>
        <v>34.810910232111226</v>
      </c>
      <c r="J2544" s="23">
        <f t="shared" si="714"/>
        <v>5.3069866781890331E+72</v>
      </c>
      <c r="K2544" s="22">
        <f t="shared" si="715"/>
        <v>72.724847997447313</v>
      </c>
      <c r="L2544" s="17">
        <v>1</v>
      </c>
      <c r="M2544" s="17">
        <f t="shared" si="721"/>
        <v>8.2023399587618551E+37</v>
      </c>
      <c r="N2544" s="17">
        <f t="shared" si="716"/>
        <v>10</v>
      </c>
      <c r="O2544" s="17">
        <f t="shared" si="717"/>
        <v>125.94737505048094</v>
      </c>
      <c r="P2544" s="17">
        <v>1</v>
      </c>
      <c r="Q2544" s="17">
        <f t="shared" si="722"/>
        <v>256</v>
      </c>
      <c r="R2544" s="28">
        <f t="shared" si="710"/>
        <v>7.1329448470489223E+42</v>
      </c>
      <c r="S2544" s="10">
        <f t="shared" si="718"/>
        <v>33.969654938553397</v>
      </c>
      <c r="T2544" s="10">
        <f t="shared" si="719"/>
        <v>57378.353744347893</v>
      </c>
      <c r="U2544" s="38">
        <f t="shared" si="711"/>
        <v>4.7762880103701297E+74</v>
      </c>
      <c r="V2544" s="6">
        <f t="shared" si="712"/>
        <v>0</v>
      </c>
    </row>
    <row r="2545" spans="2:22" x14ac:dyDescent="0.3">
      <c r="B2545" s="27">
        <v>2543</v>
      </c>
      <c r="C2545" s="70">
        <f t="shared" si="723"/>
        <v>6.4726239647653393E+33</v>
      </c>
      <c r="D2545" s="19">
        <f t="shared" si="713"/>
        <v>2.5353012004564588E+30</v>
      </c>
      <c r="E2545" s="8">
        <f t="shared" si="720"/>
        <v>4.9381340584215517E+76</v>
      </c>
      <c r="F2545" s="17">
        <f t="shared" si="724"/>
        <v>1.07</v>
      </c>
      <c r="G2545" s="17">
        <f t="shared" si="707"/>
        <v>76.693562875802968</v>
      </c>
      <c r="H2545" s="21">
        <f t="shared" si="708"/>
        <v>6.4726239647653393E+34</v>
      </c>
      <c r="I2545" s="22">
        <f t="shared" si="709"/>
        <v>34.81108037686635</v>
      </c>
      <c r="J2545" s="23">
        <f t="shared" si="714"/>
        <v>5.3090662184234326E+72</v>
      </c>
      <c r="K2545" s="22">
        <f t="shared" si="715"/>
        <v>72.725018142202444</v>
      </c>
      <c r="L2545" s="17">
        <v>1</v>
      </c>
      <c r="M2545" s="17">
        <f t="shared" si="721"/>
        <v>8.2023399587618551E+37</v>
      </c>
      <c r="N2545" s="17">
        <f t="shared" si="716"/>
        <v>10</v>
      </c>
      <c r="O2545" s="17">
        <f t="shared" si="717"/>
        <v>125.94737505048094</v>
      </c>
      <c r="P2545" s="17">
        <v>1</v>
      </c>
      <c r="Q2545" s="17">
        <f t="shared" si="722"/>
        <v>256</v>
      </c>
      <c r="R2545" s="28">
        <f t="shared" si="710"/>
        <v>7.629261463825175E+42</v>
      </c>
      <c r="S2545" s="10">
        <f t="shared" si="718"/>
        <v>36.333293600239507</v>
      </c>
      <c r="T2545" s="10">
        <f t="shared" si="719"/>
        <v>57414.687037948133</v>
      </c>
      <c r="U2545" s="38">
        <f t="shared" si="711"/>
        <v>4.7781595965810896E+74</v>
      </c>
      <c r="V2545" s="6">
        <f t="shared" si="712"/>
        <v>0</v>
      </c>
    </row>
    <row r="2546" spans="2:22" x14ac:dyDescent="0.3">
      <c r="B2546" s="27">
        <v>2544</v>
      </c>
      <c r="C2546" s="70">
        <f t="shared" si="723"/>
        <v>6.4751592659657958E+33</v>
      </c>
      <c r="D2546" s="19">
        <f t="shared" si="713"/>
        <v>2.5353012004564588E+30</v>
      </c>
      <c r="E2546" s="8">
        <f t="shared" si="720"/>
        <v>5.2838034425110605E+76</v>
      </c>
      <c r="F2546" s="17">
        <f t="shared" si="724"/>
        <v>1.07</v>
      </c>
      <c r="G2546" s="17">
        <f t="shared" si="707"/>
        <v>76.722946653488179</v>
      </c>
      <c r="H2546" s="21">
        <f t="shared" si="708"/>
        <v>6.4751592659657958E+34</v>
      </c>
      <c r="I2546" s="22">
        <f t="shared" si="709"/>
        <v>34.811250454989498</v>
      </c>
      <c r="J2546" s="23">
        <f t="shared" si="714"/>
        <v>5.3111457586578328E+72</v>
      </c>
      <c r="K2546" s="22">
        <f t="shared" si="715"/>
        <v>72.725188220325592</v>
      </c>
      <c r="L2546" s="17">
        <v>1</v>
      </c>
      <c r="M2546" s="17">
        <f t="shared" si="721"/>
        <v>8.2023399587618551E+37</v>
      </c>
      <c r="N2546" s="17">
        <f t="shared" si="716"/>
        <v>10</v>
      </c>
      <c r="O2546" s="17">
        <f t="shared" si="717"/>
        <v>125.94737505048094</v>
      </c>
      <c r="P2546" s="17">
        <v>1</v>
      </c>
      <c r="Q2546" s="17">
        <f t="shared" si="722"/>
        <v>256</v>
      </c>
      <c r="R2546" s="28">
        <f t="shared" si="710"/>
        <v>8.1601134821244594E+42</v>
      </c>
      <c r="S2546" s="10">
        <f t="shared" si="718"/>
        <v>38.861402294718189</v>
      </c>
      <c r="T2546" s="10">
        <f t="shared" si="719"/>
        <v>57453.548440242848</v>
      </c>
      <c r="U2546" s="38">
        <f t="shared" si="711"/>
        <v>4.7800311827920495E+74</v>
      </c>
      <c r="V2546" s="6">
        <f t="shared" si="712"/>
        <v>0</v>
      </c>
    </row>
    <row r="2547" spans="2:22" x14ac:dyDescent="0.3">
      <c r="B2547" s="27">
        <v>2545</v>
      </c>
      <c r="C2547" s="70">
        <f t="shared" si="723"/>
        <v>6.4776945671662522E+33</v>
      </c>
      <c r="D2547" s="19">
        <f t="shared" si="713"/>
        <v>2.5353012004564588E+30</v>
      </c>
      <c r="E2547" s="8">
        <f t="shared" si="720"/>
        <v>5.6536696834868351E+76</v>
      </c>
      <c r="F2547" s="17">
        <f t="shared" si="724"/>
        <v>1.07</v>
      </c>
      <c r="G2547" s="17">
        <f t="shared" si="707"/>
        <v>76.752330431173391</v>
      </c>
      <c r="H2547" s="21">
        <f t="shared" si="708"/>
        <v>6.4776945671662522E+34</v>
      </c>
      <c r="I2547" s="22">
        <f t="shared" si="709"/>
        <v>34.81142046653283</v>
      </c>
      <c r="J2547" s="23">
        <f t="shared" si="714"/>
        <v>5.313225298892233E+72</v>
      </c>
      <c r="K2547" s="22">
        <f t="shared" si="715"/>
        <v>72.725358231868924</v>
      </c>
      <c r="L2547" s="17">
        <v>1</v>
      </c>
      <c r="M2547" s="17">
        <f t="shared" si="721"/>
        <v>8.2023399587618551E+37</v>
      </c>
      <c r="N2547" s="17">
        <f t="shared" si="716"/>
        <v>10</v>
      </c>
      <c r="O2547" s="17">
        <f t="shared" si="717"/>
        <v>125.94737505048094</v>
      </c>
      <c r="P2547" s="17">
        <v>1</v>
      </c>
      <c r="Q2547" s="17">
        <f t="shared" si="722"/>
        <v>256</v>
      </c>
      <c r="R2547" s="28">
        <f t="shared" si="710"/>
        <v>8.7279040789354516E+42</v>
      </c>
      <c r="S2547" s="10">
        <f t="shared" si="718"/>
        <v>41.565425817205472</v>
      </c>
      <c r="T2547" s="10">
        <f t="shared" si="719"/>
        <v>57495.113866060055</v>
      </c>
      <c r="U2547" s="38">
        <f t="shared" si="711"/>
        <v>4.7819027690030093E+74</v>
      </c>
      <c r="V2547" s="6">
        <f t="shared" si="712"/>
        <v>0</v>
      </c>
    </row>
    <row r="2548" spans="2:22" x14ac:dyDescent="0.3">
      <c r="B2548" s="27">
        <v>2546</v>
      </c>
      <c r="C2548" s="70">
        <f t="shared" si="723"/>
        <v>6.4802298683667087E+33</v>
      </c>
      <c r="D2548" s="19">
        <f t="shared" si="713"/>
        <v>2.5353012004564588E+30</v>
      </c>
      <c r="E2548" s="8">
        <f t="shared" si="720"/>
        <v>6.0494265613309132E+76</v>
      </c>
      <c r="F2548" s="17">
        <f t="shared" si="724"/>
        <v>1.07</v>
      </c>
      <c r="G2548" s="17">
        <f t="shared" si="707"/>
        <v>76.781714208858602</v>
      </c>
      <c r="H2548" s="21">
        <f t="shared" si="708"/>
        <v>6.4802298683667087E+34</v>
      </c>
      <c r="I2548" s="22">
        <f t="shared" si="709"/>
        <v>34.811590411548465</v>
      </c>
      <c r="J2548" s="23">
        <f t="shared" si="714"/>
        <v>5.3153048391266333E+72</v>
      </c>
      <c r="K2548" s="22">
        <f t="shared" si="715"/>
        <v>72.725528176884552</v>
      </c>
      <c r="L2548" s="17">
        <v>1</v>
      </c>
      <c r="M2548" s="17">
        <f t="shared" si="721"/>
        <v>8.2023399587618551E+37</v>
      </c>
      <c r="N2548" s="17">
        <f t="shared" si="716"/>
        <v>10</v>
      </c>
      <c r="O2548" s="17">
        <f t="shared" si="717"/>
        <v>125.94737505048094</v>
      </c>
      <c r="P2548" s="17">
        <v>1</v>
      </c>
      <c r="Q2548" s="17">
        <f t="shared" si="722"/>
        <v>256</v>
      </c>
      <c r="R2548" s="28">
        <f t="shared" si="710"/>
        <v>9.3352036643965899E+42</v>
      </c>
      <c r="S2548" s="10">
        <f t="shared" si="718"/>
        <v>44.457605387467595</v>
      </c>
      <c r="T2548" s="10">
        <f t="shared" si="719"/>
        <v>57539.571471447525</v>
      </c>
      <c r="U2548" s="38">
        <f t="shared" si="711"/>
        <v>4.7837743552139702E+74</v>
      </c>
      <c r="V2548" s="6">
        <f t="shared" si="712"/>
        <v>0</v>
      </c>
    </row>
    <row r="2549" spans="2:22" x14ac:dyDescent="0.3">
      <c r="B2549" s="27">
        <v>2547</v>
      </c>
      <c r="C2549" s="70">
        <f t="shared" si="723"/>
        <v>6.4827651695671652E+33</v>
      </c>
      <c r="D2549" s="19">
        <f t="shared" si="713"/>
        <v>2.5353012004564588E+30</v>
      </c>
      <c r="E2549" s="8">
        <f t="shared" si="720"/>
        <v>6.4728864206240771E+76</v>
      </c>
      <c r="F2549" s="17">
        <f t="shared" si="724"/>
        <v>1.07</v>
      </c>
      <c r="G2549" s="17">
        <f t="shared" si="707"/>
        <v>76.811097986543814</v>
      </c>
      <c r="H2549" s="21">
        <f t="shared" si="708"/>
        <v>6.4827651695671652E+34</v>
      </c>
      <c r="I2549" s="22">
        <f t="shared" si="709"/>
        <v>34.811760290088436</v>
      </c>
      <c r="J2549" s="23">
        <f t="shared" si="714"/>
        <v>5.3173843793610335E+72</v>
      </c>
      <c r="K2549" s="22">
        <f t="shared" si="715"/>
        <v>72.72569805542453</v>
      </c>
      <c r="L2549" s="17">
        <v>1</v>
      </c>
      <c r="M2549" s="17">
        <f t="shared" si="721"/>
        <v>8.2023399587618551E+37</v>
      </c>
      <c r="N2549" s="17">
        <f t="shared" si="716"/>
        <v>10</v>
      </c>
      <c r="O2549" s="17">
        <f t="shared" si="717"/>
        <v>125.94737505048094</v>
      </c>
      <c r="P2549" s="17">
        <v>1</v>
      </c>
      <c r="Q2549" s="17">
        <f t="shared" si="722"/>
        <v>256</v>
      </c>
      <c r="R2549" s="28">
        <f t="shared" si="710"/>
        <v>9.984761519683818E+42</v>
      </c>
      <c r="S2549" s="10">
        <f t="shared" si="718"/>
        <v>47.551034073638199</v>
      </c>
      <c r="T2549" s="10">
        <f t="shared" si="719"/>
        <v>57587.122505521162</v>
      </c>
      <c r="U2549" s="38">
        <f t="shared" si="711"/>
        <v>4.7856459414249301E+74</v>
      </c>
      <c r="V2549" s="6">
        <f t="shared" si="712"/>
        <v>0</v>
      </c>
    </row>
    <row r="2550" spans="2:22" x14ac:dyDescent="0.3">
      <c r="B2550" s="27">
        <v>2548</v>
      </c>
      <c r="C2550" s="70">
        <f t="shared" si="723"/>
        <v>6.4853004707676216E+33</v>
      </c>
      <c r="D2550" s="19">
        <f t="shared" si="713"/>
        <v>2.5353012004564588E+30</v>
      </c>
      <c r="E2550" s="8">
        <f t="shared" si="720"/>
        <v>6.9259884700677624E+76</v>
      </c>
      <c r="F2550" s="17">
        <f t="shared" si="724"/>
        <v>1.07</v>
      </c>
      <c r="G2550" s="17">
        <f t="shared" si="707"/>
        <v>76.840481764229025</v>
      </c>
      <c r="H2550" s="21">
        <f t="shared" si="708"/>
        <v>6.4853004707676216E+34</v>
      </c>
      <c r="I2550" s="22">
        <f t="shared" si="709"/>
        <v>34.811930102204734</v>
      </c>
      <c r="J2550" s="23">
        <f t="shared" si="714"/>
        <v>5.319463919595433E+72</v>
      </c>
      <c r="K2550" s="22">
        <f t="shared" si="715"/>
        <v>72.725867867540828</v>
      </c>
      <c r="L2550" s="17">
        <v>1</v>
      </c>
      <c r="M2550" s="17">
        <f t="shared" si="721"/>
        <v>8.2023399587618551E+37</v>
      </c>
      <c r="N2550" s="17">
        <f t="shared" si="716"/>
        <v>10</v>
      </c>
      <c r="O2550" s="17">
        <f t="shared" si="717"/>
        <v>125.94737505048094</v>
      </c>
      <c r="P2550" s="17">
        <v>1</v>
      </c>
      <c r="Q2550" s="17">
        <f t="shared" si="722"/>
        <v>256</v>
      </c>
      <c r="R2550" s="28">
        <f t="shared" si="710"/>
        <v>1.0679518244816156E+43</v>
      </c>
      <c r="S2550" s="10">
        <f t="shared" si="718"/>
        <v>50.859716073156136</v>
      </c>
      <c r="T2550" s="10">
        <f t="shared" si="719"/>
        <v>57637.98222159432</v>
      </c>
      <c r="U2550" s="38">
        <f t="shared" si="711"/>
        <v>4.7875175276358899E+74</v>
      </c>
      <c r="V2550" s="6">
        <f t="shared" si="712"/>
        <v>0</v>
      </c>
    </row>
    <row r="2551" spans="2:22" x14ac:dyDescent="0.3">
      <c r="B2551" s="27">
        <v>2549</v>
      </c>
      <c r="C2551" s="70">
        <f t="shared" si="723"/>
        <v>6.4878357719680781E+33</v>
      </c>
      <c r="D2551" s="19">
        <f t="shared" si="713"/>
        <v>2.5353012004564588E+30</v>
      </c>
      <c r="E2551" s="8">
        <f t="shared" si="720"/>
        <v>7.4108076629725061E+76</v>
      </c>
      <c r="F2551" s="17">
        <f t="shared" si="724"/>
        <v>1.07</v>
      </c>
      <c r="G2551" s="17">
        <f t="shared" si="707"/>
        <v>76.869865541914223</v>
      </c>
      <c r="H2551" s="21">
        <f t="shared" si="708"/>
        <v>6.4878357719680781E+34</v>
      </c>
      <c r="I2551" s="22">
        <f t="shared" si="709"/>
        <v>34.812099847949284</v>
      </c>
      <c r="J2551" s="23">
        <f t="shared" si="714"/>
        <v>5.3215434598298332E+72</v>
      </c>
      <c r="K2551" s="22">
        <f t="shared" si="715"/>
        <v>72.726037613285371</v>
      </c>
      <c r="L2551" s="17">
        <v>1</v>
      </c>
      <c r="M2551" s="17">
        <f t="shared" si="721"/>
        <v>8.2023399587618551E+37</v>
      </c>
      <c r="N2551" s="17">
        <f t="shared" si="716"/>
        <v>10</v>
      </c>
      <c r="O2551" s="17">
        <f t="shared" si="717"/>
        <v>125.94737505048094</v>
      </c>
      <c r="P2551" s="17">
        <v>1</v>
      </c>
      <c r="Q2551" s="17">
        <f t="shared" si="722"/>
        <v>256</v>
      </c>
      <c r="R2551" s="28">
        <f t="shared" si="710"/>
        <v>1.1422619072745803E+43</v>
      </c>
      <c r="S2551" s="10">
        <f t="shared" si="718"/>
        <v>54.398630119262499</v>
      </c>
      <c r="T2551" s="10">
        <f t="shared" si="719"/>
        <v>57692.380851713584</v>
      </c>
      <c r="U2551" s="38">
        <f t="shared" si="711"/>
        <v>4.7893891138468498E+74</v>
      </c>
      <c r="V2551" s="6">
        <f t="shared" si="712"/>
        <v>0</v>
      </c>
    </row>
    <row r="2552" spans="2:22" x14ac:dyDescent="0.3">
      <c r="B2552" s="27">
        <v>2550</v>
      </c>
      <c r="C2552" s="70">
        <f t="shared" si="723"/>
        <v>1.2980742146337069E+34</v>
      </c>
      <c r="D2552" s="19">
        <f t="shared" si="713"/>
        <v>5.0706024009129176E+30</v>
      </c>
      <c r="E2552" s="8">
        <f t="shared" si="720"/>
        <v>7.9295641993805817E+76</v>
      </c>
      <c r="F2552" s="17">
        <f t="shared" si="724"/>
        <v>1.07</v>
      </c>
      <c r="G2552" s="17">
        <f t="shared" si="707"/>
        <v>76.899249319599434</v>
      </c>
      <c r="H2552" s="21">
        <f t="shared" si="708"/>
        <v>1.2980742146337069E+35</v>
      </c>
      <c r="I2552" s="22">
        <f t="shared" si="709"/>
        <v>35.113299523037931</v>
      </c>
      <c r="J2552" s="23">
        <f t="shared" si="714"/>
        <v>3.1941738000385399E+73</v>
      </c>
      <c r="K2552" s="22">
        <f t="shared" si="715"/>
        <v>73.504358543093687</v>
      </c>
      <c r="L2552" s="17">
        <v>3</v>
      </c>
      <c r="M2552" s="17">
        <f t="shared" si="721"/>
        <v>2.4607019876285566E+38</v>
      </c>
      <c r="N2552" s="17">
        <f t="shared" si="716"/>
        <v>30</v>
      </c>
      <c r="O2552" s="17">
        <f t="shared" si="717"/>
        <v>127.5323375512021</v>
      </c>
      <c r="P2552" s="17">
        <v>1</v>
      </c>
      <c r="Q2552" s="17">
        <f t="shared" si="722"/>
        <v>256</v>
      </c>
      <c r="R2552" s="28">
        <f t="shared" si="710"/>
        <v>6.1087140550112238E+42</v>
      </c>
      <c r="S2552" s="10">
        <f t="shared" si="718"/>
        <v>9.6972995500297028</v>
      </c>
      <c r="T2552" s="10">
        <f t="shared" si="719"/>
        <v>57792.078151263617</v>
      </c>
      <c r="U2552" s="38">
        <f t="shared" si="711"/>
        <v>2.874756420034686E+75</v>
      </c>
      <c r="V2552" s="6">
        <f t="shared" si="712"/>
        <v>90</v>
      </c>
    </row>
    <row r="2553" spans="2:22" x14ac:dyDescent="0.3">
      <c r="B2553" s="27">
        <v>2551</v>
      </c>
      <c r="C2553" s="70">
        <f t="shared" si="723"/>
        <v>1.2985812748737982E+34</v>
      </c>
      <c r="D2553" s="19">
        <f t="shared" si="713"/>
        <v>5.0706024009129176E+30</v>
      </c>
      <c r="E2553" s="8">
        <f t="shared" si="720"/>
        <v>8.484633693337223E+76</v>
      </c>
      <c r="F2553" s="17">
        <f t="shared" si="724"/>
        <v>1.07</v>
      </c>
      <c r="G2553" s="17">
        <f t="shared" si="707"/>
        <v>76.928633097284646</v>
      </c>
      <c r="H2553" s="21">
        <f t="shared" si="708"/>
        <v>1.2985812748737982E+35</v>
      </c>
      <c r="I2553" s="22">
        <f t="shared" si="709"/>
        <v>35.11346913619451</v>
      </c>
      <c r="J2553" s="23">
        <f t="shared" si="714"/>
        <v>3.1954215241791804E+73</v>
      </c>
      <c r="K2553" s="22">
        <f t="shared" si="715"/>
        <v>73.504528156250259</v>
      </c>
      <c r="L2553" s="17">
        <v>1</v>
      </c>
      <c r="M2553" s="17">
        <f t="shared" si="721"/>
        <v>2.4607019876285566E+38</v>
      </c>
      <c r="N2553" s="17">
        <f t="shared" si="716"/>
        <v>10</v>
      </c>
      <c r="O2553" s="17">
        <f t="shared" si="717"/>
        <v>127.5323375512021</v>
      </c>
      <c r="P2553" s="17">
        <v>1</v>
      </c>
      <c r="Q2553" s="17">
        <f t="shared" si="722"/>
        <v>256</v>
      </c>
      <c r="R2553" s="28">
        <f t="shared" si="710"/>
        <v>6.5337717842587838E+42</v>
      </c>
      <c r="S2553" s="10">
        <f t="shared" si="718"/>
        <v>10.372058933011074</v>
      </c>
      <c r="T2553" s="10">
        <f t="shared" si="719"/>
        <v>57802.450210196628</v>
      </c>
      <c r="U2553" s="38">
        <f t="shared" si="711"/>
        <v>2.8758793717612623E+75</v>
      </c>
      <c r="V2553" s="6">
        <f t="shared" si="712"/>
        <v>0</v>
      </c>
    </row>
    <row r="2554" spans="2:22" x14ac:dyDescent="0.3">
      <c r="B2554" s="27">
        <v>2552</v>
      </c>
      <c r="C2554" s="70">
        <f t="shared" si="723"/>
        <v>1.2990883351138895E+34</v>
      </c>
      <c r="D2554" s="19">
        <f t="shared" si="713"/>
        <v>5.0706024009129176E+30</v>
      </c>
      <c r="E2554" s="8">
        <f t="shared" si="720"/>
        <v>9.0785580518708296E+76</v>
      </c>
      <c r="F2554" s="17">
        <f t="shared" si="724"/>
        <v>1.07</v>
      </c>
      <c r="G2554" s="17">
        <f t="shared" si="707"/>
        <v>76.958016874969857</v>
      </c>
      <c r="H2554" s="21">
        <f t="shared" si="708"/>
        <v>1.2990883351138895E+35</v>
      </c>
      <c r="I2554" s="22">
        <f t="shared" si="709"/>
        <v>35.113638683134752</v>
      </c>
      <c r="J2554" s="23">
        <f t="shared" si="714"/>
        <v>3.1966692483198202E+73</v>
      </c>
      <c r="K2554" s="22">
        <f t="shared" si="715"/>
        <v>73.504697703190502</v>
      </c>
      <c r="L2554" s="17">
        <v>1</v>
      </c>
      <c r="M2554" s="17">
        <f t="shared" si="721"/>
        <v>2.4607019876285566E+38</v>
      </c>
      <c r="N2554" s="17">
        <f t="shared" si="716"/>
        <v>10</v>
      </c>
      <c r="O2554" s="17">
        <f t="shared" si="717"/>
        <v>127.5323375512021</v>
      </c>
      <c r="P2554" s="17">
        <v>1</v>
      </c>
      <c r="Q2554" s="17">
        <f t="shared" si="722"/>
        <v>256</v>
      </c>
      <c r="R2554" s="28">
        <f t="shared" si="710"/>
        <v>6.9884070285912651E+42</v>
      </c>
      <c r="S2554" s="10">
        <f t="shared" si="718"/>
        <v>11.093771246043037</v>
      </c>
      <c r="T2554" s="10">
        <f t="shared" si="719"/>
        <v>57813.543981442672</v>
      </c>
      <c r="U2554" s="38">
        <f t="shared" si="711"/>
        <v>2.8770023234878382E+75</v>
      </c>
      <c r="V2554" s="6">
        <f t="shared" si="712"/>
        <v>0</v>
      </c>
    </row>
    <row r="2555" spans="2:22" x14ac:dyDescent="0.3">
      <c r="B2555" s="27">
        <v>2553</v>
      </c>
      <c r="C2555" s="70">
        <f t="shared" si="723"/>
        <v>1.2995953953539808E+34</v>
      </c>
      <c r="D2555" s="19">
        <f t="shared" si="713"/>
        <v>5.0706024009129176E+30</v>
      </c>
      <c r="E2555" s="8">
        <f t="shared" si="720"/>
        <v>9.714057115501788E+76</v>
      </c>
      <c r="F2555" s="17">
        <f t="shared" si="724"/>
        <v>1.07</v>
      </c>
      <c r="G2555" s="17">
        <f t="shared" si="707"/>
        <v>76.987400652655069</v>
      </c>
      <c r="H2555" s="21">
        <f t="shared" si="708"/>
        <v>1.2995953953539808E+35</v>
      </c>
      <c r="I2555" s="22">
        <f t="shared" si="709"/>
        <v>35.113808163910328</v>
      </c>
      <c r="J2555" s="23">
        <f t="shared" si="714"/>
        <v>3.1979169724604606E+73</v>
      </c>
      <c r="K2555" s="22">
        <f t="shared" si="715"/>
        <v>73.504867183966084</v>
      </c>
      <c r="L2555" s="17">
        <v>1</v>
      </c>
      <c r="M2555" s="17">
        <f t="shared" si="721"/>
        <v>2.4607019876285566E+38</v>
      </c>
      <c r="N2555" s="17">
        <f t="shared" si="716"/>
        <v>10</v>
      </c>
      <c r="O2555" s="17">
        <f t="shared" si="717"/>
        <v>127.5323375512021</v>
      </c>
      <c r="P2555" s="17">
        <v>1</v>
      </c>
      <c r="Q2555" s="17">
        <f t="shared" si="722"/>
        <v>256</v>
      </c>
      <c r="R2555" s="28">
        <f t="shared" si="710"/>
        <v>7.4746780038074046E+42</v>
      </c>
      <c r="S2555" s="10">
        <f t="shared" si="718"/>
        <v>11.865703811013505</v>
      </c>
      <c r="T2555" s="10">
        <f t="shared" si="719"/>
        <v>57825.409685253682</v>
      </c>
      <c r="U2555" s="38">
        <f t="shared" si="711"/>
        <v>2.8781252752144146E+75</v>
      </c>
      <c r="V2555" s="6">
        <f t="shared" si="712"/>
        <v>0</v>
      </c>
    </row>
    <row r="2556" spans="2:22" x14ac:dyDescent="0.3">
      <c r="B2556" s="27">
        <v>2554</v>
      </c>
      <c r="C2556" s="70">
        <f t="shared" si="723"/>
        <v>1.3001024555940721E+34</v>
      </c>
      <c r="D2556" s="19">
        <f t="shared" si="713"/>
        <v>5.0706024009129176E+30</v>
      </c>
      <c r="E2556" s="8">
        <f t="shared" si="720"/>
        <v>1.0394041113586914E+77</v>
      </c>
      <c r="F2556" s="17">
        <f t="shared" si="724"/>
        <v>1.07</v>
      </c>
      <c r="G2556" s="17">
        <f t="shared" si="707"/>
        <v>77.01678443034028</v>
      </c>
      <c r="H2556" s="21">
        <f t="shared" si="708"/>
        <v>1.3001024555940721E+35</v>
      </c>
      <c r="I2556" s="22">
        <f t="shared" si="709"/>
        <v>35.113977578572865</v>
      </c>
      <c r="J2556" s="23">
        <f t="shared" si="714"/>
        <v>3.1991646966011005E+73</v>
      </c>
      <c r="K2556" s="22">
        <f t="shared" si="715"/>
        <v>73.505036598628607</v>
      </c>
      <c r="L2556" s="17">
        <v>1</v>
      </c>
      <c r="M2556" s="17">
        <f t="shared" si="721"/>
        <v>2.4607019876285566E+38</v>
      </c>
      <c r="N2556" s="17">
        <f t="shared" si="716"/>
        <v>10</v>
      </c>
      <c r="O2556" s="17">
        <f t="shared" si="717"/>
        <v>127.5323375512021</v>
      </c>
      <c r="P2556" s="17">
        <v>1</v>
      </c>
      <c r="Q2556" s="17">
        <f t="shared" si="722"/>
        <v>256</v>
      </c>
      <c r="R2556" s="28">
        <f t="shared" si="710"/>
        <v>7.994786156170619E+42</v>
      </c>
      <c r="S2556" s="10">
        <f t="shared" si="718"/>
        <v>12.691351321513865</v>
      </c>
      <c r="T2556" s="10">
        <f t="shared" si="719"/>
        <v>57838.101036575194</v>
      </c>
      <c r="U2556" s="38">
        <f t="shared" si="711"/>
        <v>2.8792482269409905E+75</v>
      </c>
      <c r="V2556" s="6">
        <f t="shared" si="712"/>
        <v>0</v>
      </c>
    </row>
    <row r="2557" spans="2:22" x14ac:dyDescent="0.3">
      <c r="B2557" s="27">
        <v>2555</v>
      </c>
      <c r="C2557" s="70">
        <f t="shared" si="723"/>
        <v>1.3006095158341634E+34</v>
      </c>
      <c r="D2557" s="19">
        <f t="shared" si="713"/>
        <v>5.0706024009129176E+30</v>
      </c>
      <c r="E2557" s="8">
        <f t="shared" si="720"/>
        <v>1.1121623991537998E+77</v>
      </c>
      <c r="F2557" s="17">
        <f t="shared" si="724"/>
        <v>1.07</v>
      </c>
      <c r="G2557" s="17">
        <f t="shared" si="707"/>
        <v>77.046168208025492</v>
      </c>
      <c r="H2557" s="21">
        <f t="shared" si="708"/>
        <v>1.3006095158341634E+35</v>
      </c>
      <c r="I2557" s="22">
        <f t="shared" si="709"/>
        <v>35.11414692717392</v>
      </c>
      <c r="J2557" s="23">
        <f t="shared" si="714"/>
        <v>3.2004124207417403E+73</v>
      </c>
      <c r="K2557" s="22">
        <f t="shared" si="715"/>
        <v>73.505205947229669</v>
      </c>
      <c r="L2557" s="17">
        <v>1</v>
      </c>
      <c r="M2557" s="17">
        <f t="shared" si="721"/>
        <v>2.4607019876285566E+38</v>
      </c>
      <c r="N2557" s="17">
        <f t="shared" si="716"/>
        <v>10</v>
      </c>
      <c r="O2557" s="17">
        <f t="shared" si="717"/>
        <v>127.5323375512021</v>
      </c>
      <c r="P2557" s="17">
        <v>1</v>
      </c>
      <c r="Q2557" s="17">
        <f t="shared" si="722"/>
        <v>256</v>
      </c>
      <c r="R2557" s="28">
        <f t="shared" si="710"/>
        <v>8.5510861301095392E+42</v>
      </c>
      <c r="S2557" s="10">
        <f t="shared" si="718"/>
        <v>13.574451666100142</v>
      </c>
      <c r="T2557" s="10">
        <f t="shared" si="719"/>
        <v>57851.675488241293</v>
      </c>
      <c r="U2557" s="38">
        <f t="shared" si="711"/>
        <v>2.8803711786675664E+75</v>
      </c>
      <c r="V2557" s="6">
        <f t="shared" si="712"/>
        <v>0</v>
      </c>
    </row>
    <row r="2558" spans="2:22" x14ac:dyDescent="0.3">
      <c r="B2558" s="27">
        <v>2556</v>
      </c>
      <c r="C2558" s="70">
        <f t="shared" si="723"/>
        <v>1.3011165760742547E+34</v>
      </c>
      <c r="D2558" s="19">
        <f t="shared" si="713"/>
        <v>5.0706024009129176E+30</v>
      </c>
      <c r="E2558" s="8">
        <f t="shared" si="720"/>
        <v>1.190013767094566E+77</v>
      </c>
      <c r="F2558" s="17">
        <f t="shared" si="724"/>
        <v>1.07</v>
      </c>
      <c r="G2558" s="17">
        <f t="shared" si="707"/>
        <v>77.075551985710703</v>
      </c>
      <c r="H2558" s="21">
        <f t="shared" si="708"/>
        <v>1.3011165760742547E+35</v>
      </c>
      <c r="I2558" s="22">
        <f t="shared" si="709"/>
        <v>35.114316209764993</v>
      </c>
      <c r="J2558" s="23">
        <f t="shared" si="714"/>
        <v>3.2016601448823808E+73</v>
      </c>
      <c r="K2558" s="22">
        <f t="shared" si="715"/>
        <v>73.505375229820743</v>
      </c>
      <c r="L2558" s="17">
        <v>1</v>
      </c>
      <c r="M2558" s="17">
        <f t="shared" si="721"/>
        <v>2.4607019876285566E+38</v>
      </c>
      <c r="N2558" s="17">
        <f t="shared" si="716"/>
        <v>10</v>
      </c>
      <c r="O2558" s="17">
        <f t="shared" si="717"/>
        <v>127.5323375512021</v>
      </c>
      <c r="P2558" s="17">
        <v>1</v>
      </c>
      <c r="Q2558" s="17">
        <f t="shared" si="722"/>
        <v>256</v>
      </c>
      <c r="R2558" s="28">
        <f t="shared" si="710"/>
        <v>9.1460964296150197E+42</v>
      </c>
      <c r="S2558" s="10">
        <f t="shared" si="718"/>
        <v>14.519002852765061</v>
      </c>
      <c r="T2558" s="10">
        <f t="shared" si="719"/>
        <v>57866.194491094058</v>
      </c>
      <c r="U2558" s="38">
        <f t="shared" si="711"/>
        <v>2.8814941303941427E+75</v>
      </c>
      <c r="V2558" s="6">
        <f t="shared" si="712"/>
        <v>0</v>
      </c>
    </row>
    <row r="2559" spans="2:22" x14ac:dyDescent="0.3">
      <c r="B2559" s="27">
        <v>2557</v>
      </c>
      <c r="C2559" s="70">
        <f t="shared" si="723"/>
        <v>1.3016236363143459E+34</v>
      </c>
      <c r="D2559" s="19">
        <f t="shared" si="713"/>
        <v>5.0706024009129176E+30</v>
      </c>
      <c r="E2559" s="8">
        <f t="shared" si="720"/>
        <v>1.2733147307911857E+77</v>
      </c>
      <c r="F2559" s="17">
        <f t="shared" si="724"/>
        <v>1.07</v>
      </c>
      <c r="G2559" s="17">
        <f t="shared" si="707"/>
        <v>77.1049357633959</v>
      </c>
      <c r="H2559" s="21">
        <f t="shared" si="708"/>
        <v>1.3016236363143459E+35</v>
      </c>
      <c r="I2559" s="22">
        <f t="shared" si="709"/>
        <v>35.114485426397522</v>
      </c>
      <c r="J2559" s="23">
        <f t="shared" si="714"/>
        <v>3.2029078690230206E+73</v>
      </c>
      <c r="K2559" s="22">
        <f t="shared" si="715"/>
        <v>73.505544446453271</v>
      </c>
      <c r="L2559" s="17">
        <v>1</v>
      </c>
      <c r="M2559" s="17">
        <f t="shared" si="721"/>
        <v>2.4607019876285566E+38</v>
      </c>
      <c r="N2559" s="17">
        <f t="shared" si="716"/>
        <v>10</v>
      </c>
      <c r="O2559" s="17">
        <f t="shared" si="717"/>
        <v>127.5323375512021</v>
      </c>
      <c r="P2559" s="17">
        <v>1</v>
      </c>
      <c r="Q2559" s="17">
        <f t="shared" si="722"/>
        <v>256</v>
      </c>
      <c r="R2559" s="28">
        <f t="shared" si="710"/>
        <v>9.7825108216126193E+42</v>
      </c>
      <c r="S2559" s="10">
        <f t="shared" si="718"/>
        <v>15.52928111126171</v>
      </c>
      <c r="T2559" s="10">
        <f t="shared" si="719"/>
        <v>57881.723772205318</v>
      </c>
      <c r="U2559" s="38">
        <f t="shared" si="711"/>
        <v>2.8826170821207186E+75</v>
      </c>
      <c r="V2559" s="6">
        <f t="shared" si="712"/>
        <v>0</v>
      </c>
    </row>
    <row r="2560" spans="2:22" x14ac:dyDescent="0.3">
      <c r="B2560" s="27">
        <v>2558</v>
      </c>
      <c r="C2560" s="70">
        <f t="shared" si="723"/>
        <v>1.3021306965544372E+34</v>
      </c>
      <c r="D2560" s="19">
        <f t="shared" si="713"/>
        <v>5.0706024009129176E+30</v>
      </c>
      <c r="E2560" s="8">
        <f t="shared" si="720"/>
        <v>1.3624467619465687E+77</v>
      </c>
      <c r="F2560" s="17">
        <f t="shared" si="724"/>
        <v>1.07</v>
      </c>
      <c r="G2560" s="17">
        <f t="shared" si="707"/>
        <v>77.134319541081112</v>
      </c>
      <c r="H2560" s="21">
        <f t="shared" si="708"/>
        <v>1.3021306965544372E+35</v>
      </c>
      <c r="I2560" s="22">
        <f t="shared" si="709"/>
        <v>35.114654577122899</v>
      </c>
      <c r="J2560" s="23">
        <f t="shared" si="714"/>
        <v>3.2041555931636604E+73</v>
      </c>
      <c r="K2560" s="22">
        <f t="shared" si="715"/>
        <v>73.505713597178655</v>
      </c>
      <c r="L2560" s="17">
        <v>1</v>
      </c>
      <c r="M2560" s="17">
        <f t="shared" si="721"/>
        <v>2.4607019876285566E+38</v>
      </c>
      <c r="N2560" s="17">
        <f t="shared" si="716"/>
        <v>10</v>
      </c>
      <c r="O2560" s="17">
        <f t="shared" si="717"/>
        <v>127.5323375512021</v>
      </c>
      <c r="P2560" s="17">
        <v>1</v>
      </c>
      <c r="Q2560" s="17">
        <f t="shared" si="722"/>
        <v>256</v>
      </c>
      <c r="R2560" s="28">
        <f t="shared" si="710"/>
        <v>1.0463210532949831E+43</v>
      </c>
      <c r="S2560" s="10">
        <f t="shared" si="718"/>
        <v>16.609860255253672</v>
      </c>
      <c r="T2560" s="10">
        <f t="shared" si="719"/>
        <v>57898.33363246057</v>
      </c>
      <c r="U2560" s="38">
        <f t="shared" si="711"/>
        <v>2.8837400338472946E+75</v>
      </c>
      <c r="V2560" s="6">
        <f t="shared" si="712"/>
        <v>0</v>
      </c>
    </row>
    <row r="2561" spans="2:22" x14ac:dyDescent="0.3">
      <c r="B2561" s="27">
        <v>2559</v>
      </c>
      <c r="C2561" s="70">
        <f t="shared" si="723"/>
        <v>1.3026377567945285E+34</v>
      </c>
      <c r="D2561" s="19">
        <f t="shared" si="713"/>
        <v>5.0706024009129176E+30</v>
      </c>
      <c r="E2561" s="8">
        <f t="shared" si="720"/>
        <v>1.4578180352828286E+77</v>
      </c>
      <c r="F2561" s="17">
        <f t="shared" si="724"/>
        <v>1.07</v>
      </c>
      <c r="G2561" s="17">
        <f t="shared" si="707"/>
        <v>77.163703318766323</v>
      </c>
      <c r="H2561" s="21">
        <f t="shared" si="708"/>
        <v>1.3026377567945285E+35</v>
      </c>
      <c r="I2561" s="22">
        <f t="shared" si="709"/>
        <v>35.114823661992425</v>
      </c>
      <c r="J2561" s="23">
        <f t="shared" si="714"/>
        <v>3.2054033173043009E+73</v>
      </c>
      <c r="K2561" s="22">
        <f t="shared" si="715"/>
        <v>73.505882682048181</v>
      </c>
      <c r="L2561" s="17">
        <v>1</v>
      </c>
      <c r="M2561" s="17">
        <f t="shared" si="721"/>
        <v>2.4607019876285566E+38</v>
      </c>
      <c r="N2561" s="17">
        <f t="shared" si="716"/>
        <v>10</v>
      </c>
      <c r="O2561" s="17">
        <f t="shared" si="717"/>
        <v>127.5323375512021</v>
      </c>
      <c r="P2561" s="17">
        <v>1</v>
      </c>
      <c r="Q2561" s="17">
        <f t="shared" si="722"/>
        <v>256</v>
      </c>
      <c r="R2561" s="28">
        <f t="shared" si="710"/>
        <v>1.1191277296231307E+43</v>
      </c>
      <c r="S2561" s="10">
        <f t="shared" si="718"/>
        <v>17.765632391971906</v>
      </c>
      <c r="T2561" s="10">
        <f t="shared" si="719"/>
        <v>57916.099264852543</v>
      </c>
      <c r="U2561" s="38">
        <f t="shared" si="711"/>
        <v>2.8848629855738709E+75</v>
      </c>
      <c r="V2561" s="6">
        <f t="shared" si="712"/>
        <v>0</v>
      </c>
    </row>
    <row r="2562" spans="2:22" x14ac:dyDescent="0.3">
      <c r="B2562" s="27">
        <v>2560</v>
      </c>
      <c r="C2562" s="70">
        <f t="shared" si="723"/>
        <v>1.3031448170346198E+34</v>
      </c>
      <c r="D2562" s="19">
        <f t="shared" si="713"/>
        <v>5.0706024009129176E+30</v>
      </c>
      <c r="E2562" s="8">
        <f t="shared" si="720"/>
        <v>1.5598652977526266E+77</v>
      </c>
      <c r="F2562" s="17">
        <f t="shared" si="724"/>
        <v>1.07</v>
      </c>
      <c r="G2562" s="17">
        <f t="shared" si="707"/>
        <v>77.193087096451535</v>
      </c>
      <c r="H2562" s="21">
        <f t="shared" si="708"/>
        <v>1.3031448170346198E+35</v>
      </c>
      <c r="I2562" s="22">
        <f t="shared" si="709"/>
        <v>35.114992681057373</v>
      </c>
      <c r="J2562" s="23">
        <f t="shared" si="714"/>
        <v>3.2066510414449407E+73</v>
      </c>
      <c r="K2562" s="22">
        <f t="shared" si="715"/>
        <v>73.506051701113122</v>
      </c>
      <c r="L2562" s="17">
        <v>1</v>
      </c>
      <c r="M2562" s="17">
        <f t="shared" si="721"/>
        <v>2.4607019876285566E+38</v>
      </c>
      <c r="N2562" s="17">
        <f t="shared" si="716"/>
        <v>10</v>
      </c>
      <c r="O2562" s="17">
        <f t="shared" si="717"/>
        <v>127.5323375512021</v>
      </c>
      <c r="P2562" s="17">
        <v>1</v>
      </c>
      <c r="Q2562" s="17">
        <f t="shared" si="722"/>
        <v>256</v>
      </c>
      <c r="R2562" s="28">
        <f t="shared" si="710"/>
        <v>1.1970007303579573E+43</v>
      </c>
      <c r="S2562" s="10">
        <f t="shared" si="718"/>
        <v>19.001830073161145</v>
      </c>
      <c r="T2562" s="10">
        <f t="shared" si="719"/>
        <v>57935.101094925703</v>
      </c>
      <c r="U2562" s="38">
        <f t="shared" si="711"/>
        <v>2.8859859373004468E+75</v>
      </c>
      <c r="V2562" s="6">
        <f t="shared" si="712"/>
        <v>0</v>
      </c>
    </row>
    <row r="2563" spans="2:22" x14ac:dyDescent="0.3">
      <c r="B2563" s="27">
        <v>2561</v>
      </c>
      <c r="C2563" s="70">
        <f t="shared" si="723"/>
        <v>1.3036518772747111E+34</v>
      </c>
      <c r="D2563" s="19">
        <f t="shared" si="713"/>
        <v>5.0706024009129176E+30</v>
      </c>
      <c r="E2563" s="8">
        <f t="shared" si="720"/>
        <v>1.6690558685953106E+77</v>
      </c>
      <c r="F2563" s="17">
        <f t="shared" si="724"/>
        <v>1.07</v>
      </c>
      <c r="G2563" s="17">
        <f t="shared" ref="G2563:G2626" si="725">LOG10(E2563)</f>
        <v>77.222470874136746</v>
      </c>
      <c r="H2563" s="21">
        <f t="shared" ref="H2563:H2626" si="726">C2563 * ($W$4)</f>
        <v>1.3036518772747111E+35</v>
      </c>
      <c r="I2563" s="22">
        <f t="shared" ref="I2563:I2626" si="727">LOG10(H2563)</f>
        <v>35.115161634368945</v>
      </c>
      <c r="J2563" s="23">
        <f t="shared" si="714"/>
        <v>3.2078987655855805E+73</v>
      </c>
      <c r="K2563" s="22">
        <f t="shared" si="715"/>
        <v>73.506220654424695</v>
      </c>
      <c r="L2563" s="17">
        <v>1</v>
      </c>
      <c r="M2563" s="17">
        <f t="shared" si="721"/>
        <v>2.4607019876285566E+38</v>
      </c>
      <c r="N2563" s="17">
        <f t="shared" si="716"/>
        <v>10</v>
      </c>
      <c r="O2563" s="17">
        <f t="shared" si="717"/>
        <v>127.5323375512021</v>
      </c>
      <c r="P2563" s="17">
        <v>1</v>
      </c>
      <c r="Q2563" s="17">
        <f t="shared" si="722"/>
        <v>256</v>
      </c>
      <c r="R2563" s="28">
        <f t="shared" ref="R2563:R2626" si="728">E2563/C2563</f>
        <v>1.2802926131510492E+43</v>
      </c>
      <c r="S2563" s="10">
        <f t="shared" si="718"/>
        <v>20.324049987625763</v>
      </c>
      <c r="T2563" s="10">
        <f t="shared" si="719"/>
        <v>57955.42514491333</v>
      </c>
      <c r="U2563" s="38">
        <f t="shared" ref="U2563:U2626" si="729">J2563*$Z$4</f>
        <v>2.8871088890270223E+75</v>
      </c>
      <c r="V2563" s="6">
        <f t="shared" ref="V2563:V2626" si="730">IF(L2563 = 1, 0, $Z$4)</f>
        <v>0</v>
      </c>
    </row>
    <row r="2564" spans="2:22" x14ac:dyDescent="0.3">
      <c r="B2564" s="27">
        <v>2562</v>
      </c>
      <c r="C2564" s="70">
        <f t="shared" si="723"/>
        <v>1.3041589375148024E+34</v>
      </c>
      <c r="D2564" s="19">
        <f t="shared" ref="D2564:D2627" si="731">2^(QUOTIENT(B2564,25))</f>
        <v>5.0706024009129176E+30</v>
      </c>
      <c r="E2564" s="8">
        <f t="shared" si="720"/>
        <v>1.7858897793969825E+77</v>
      </c>
      <c r="F2564" s="17">
        <f t="shared" si="724"/>
        <v>1.07</v>
      </c>
      <c r="G2564" s="17">
        <f t="shared" si="725"/>
        <v>77.251854651821958</v>
      </c>
      <c r="H2564" s="21">
        <f t="shared" si="726"/>
        <v>1.3041589375148024E+35</v>
      </c>
      <c r="I2564" s="22">
        <f t="shared" si="727"/>
        <v>35.115330521978265</v>
      </c>
      <c r="J2564" s="23">
        <f t="shared" ref="J2564:J2627" si="732">H2564 * M2564</f>
        <v>3.209146489726221E+73</v>
      </c>
      <c r="K2564" s="22">
        <f t="shared" ref="K2564:K2627" si="733">LOG10(J2564)</f>
        <v>73.506389542034015</v>
      </c>
      <c r="L2564" s="17">
        <v>1</v>
      </c>
      <c r="M2564" s="17">
        <f t="shared" si="721"/>
        <v>2.4607019876285566E+38</v>
      </c>
      <c r="N2564" s="17">
        <f t="shared" ref="N2564:N2627" si="734">L2564*10</f>
        <v>10</v>
      </c>
      <c r="O2564" s="17">
        <f t="shared" ref="O2564:O2627" si="735">LOG(M2564,2)</f>
        <v>127.5323375512021</v>
      </c>
      <c r="P2564" s="17">
        <v>1</v>
      </c>
      <c r="Q2564" s="17">
        <f t="shared" si="722"/>
        <v>256</v>
      </c>
      <c r="R2564" s="28">
        <f t="shared" si="728"/>
        <v>1.369380470451066E+43</v>
      </c>
      <c r="S2564" s="10">
        <f t="shared" ref="S2564:S2627" si="736">(E2564/J2564)/Q2564</f>
        <v>21.738278302666735</v>
      </c>
      <c r="T2564" s="10">
        <f t="shared" ref="T2564:T2627" si="737">T2563+S2564+V2564</f>
        <v>57977.163423216</v>
      </c>
      <c r="U2564" s="38">
        <f t="shared" si="729"/>
        <v>2.8882318407535991E+75</v>
      </c>
      <c r="V2564" s="6">
        <f t="shared" si="730"/>
        <v>0</v>
      </c>
    </row>
    <row r="2565" spans="2:22" x14ac:dyDescent="0.3">
      <c r="B2565" s="27">
        <v>2563</v>
      </c>
      <c r="C2565" s="70">
        <f t="shared" si="723"/>
        <v>1.3046659977548937E+34</v>
      </c>
      <c r="D2565" s="19">
        <f t="shared" si="731"/>
        <v>5.0706024009129176E+30</v>
      </c>
      <c r="E2565" s="8">
        <f t="shared" ref="E2565:E2628" si="738">E2564 * F2564</f>
        <v>1.9109020639547714E+77</v>
      </c>
      <c r="F2565" s="17">
        <f t="shared" si="724"/>
        <v>1.07</v>
      </c>
      <c r="G2565" s="17">
        <f t="shared" si="725"/>
        <v>77.281238429507169</v>
      </c>
      <c r="H2565" s="21">
        <f t="shared" si="726"/>
        <v>1.3046659977548937E+35</v>
      </c>
      <c r="I2565" s="22">
        <f t="shared" si="727"/>
        <v>35.115499343936428</v>
      </c>
      <c r="J2565" s="23">
        <f t="shared" si="732"/>
        <v>3.2103942138668608E+73</v>
      </c>
      <c r="K2565" s="22">
        <f t="shared" si="733"/>
        <v>73.506558363992184</v>
      </c>
      <c r="L2565" s="17">
        <v>1</v>
      </c>
      <c r="M2565" s="17">
        <f t="shared" ref="M2565:M2628" si="739">M2564*L2565</f>
        <v>2.4607019876285566E+38</v>
      </c>
      <c r="N2565" s="17">
        <f t="shared" si="734"/>
        <v>10</v>
      </c>
      <c r="O2565" s="17">
        <f t="shared" si="735"/>
        <v>127.5323375512021</v>
      </c>
      <c r="P2565" s="17">
        <v>1</v>
      </c>
      <c r="Q2565" s="17">
        <f t="shared" ref="Q2565:Q2628" si="740">Q2564*P2565</f>
        <v>256</v>
      </c>
      <c r="R2565" s="28">
        <f t="shared" si="728"/>
        <v>1.4646676369608052E+43</v>
      </c>
      <c r="S2565" s="10">
        <f t="shared" si="736"/>
        <v>23.250917769168666</v>
      </c>
      <c r="T2565" s="10">
        <f t="shared" si="737"/>
        <v>58000.414340985168</v>
      </c>
      <c r="U2565" s="38">
        <f t="shared" si="729"/>
        <v>2.8893547924801746E+75</v>
      </c>
      <c r="V2565" s="6">
        <f t="shared" si="730"/>
        <v>0</v>
      </c>
    </row>
    <row r="2566" spans="2:22" x14ac:dyDescent="0.3">
      <c r="B2566" s="27">
        <v>2564</v>
      </c>
      <c r="C2566" s="70">
        <f t="shared" si="723"/>
        <v>1.305173057994985E+34</v>
      </c>
      <c r="D2566" s="19">
        <f t="shared" si="731"/>
        <v>5.0706024009129176E+30</v>
      </c>
      <c r="E2566" s="8">
        <f t="shared" si="738"/>
        <v>2.0446652084316056E+77</v>
      </c>
      <c r="F2566" s="17">
        <f t="shared" si="724"/>
        <v>1.07</v>
      </c>
      <c r="G2566" s="17">
        <f t="shared" si="725"/>
        <v>77.310622207192367</v>
      </c>
      <c r="H2566" s="21">
        <f t="shared" si="726"/>
        <v>1.305173057994985E+35</v>
      </c>
      <c r="I2566" s="22">
        <f t="shared" si="727"/>
        <v>35.11566810029445</v>
      </c>
      <c r="J2566" s="23">
        <f t="shared" si="732"/>
        <v>3.2116419380075013E+73</v>
      </c>
      <c r="K2566" s="22">
        <f t="shared" si="733"/>
        <v>73.506727120350206</v>
      </c>
      <c r="L2566" s="17">
        <v>1</v>
      </c>
      <c r="M2566" s="17">
        <f t="shared" si="739"/>
        <v>2.4607019876285566E+38</v>
      </c>
      <c r="N2566" s="17">
        <f t="shared" si="734"/>
        <v>10</v>
      </c>
      <c r="O2566" s="17">
        <f t="shared" si="735"/>
        <v>127.5323375512021</v>
      </c>
      <c r="P2566" s="17">
        <v>1</v>
      </c>
      <c r="Q2566" s="17">
        <f t="shared" si="740"/>
        <v>256</v>
      </c>
      <c r="R2566" s="28">
        <f t="shared" si="728"/>
        <v>1.5665855159258599E+43</v>
      </c>
      <c r="S2566" s="10">
        <f t="shared" si="736"/>
        <v>24.868816713083117</v>
      </c>
      <c r="T2566" s="10">
        <f t="shared" si="737"/>
        <v>58025.28315769825</v>
      </c>
      <c r="U2566" s="38">
        <f t="shared" si="729"/>
        <v>2.8904777442067513E+75</v>
      </c>
      <c r="V2566" s="6">
        <f t="shared" si="730"/>
        <v>0</v>
      </c>
    </row>
    <row r="2567" spans="2:22" x14ac:dyDescent="0.3">
      <c r="B2567" s="27">
        <v>2565</v>
      </c>
      <c r="C2567" s="70">
        <f t="shared" si="723"/>
        <v>1.3056801182350763E+34</v>
      </c>
      <c r="D2567" s="19">
        <f t="shared" si="731"/>
        <v>5.0706024009129176E+30</v>
      </c>
      <c r="E2567" s="8">
        <f t="shared" si="738"/>
        <v>2.1877917730218182E+77</v>
      </c>
      <c r="F2567" s="17">
        <f t="shared" si="724"/>
        <v>1.07</v>
      </c>
      <c r="G2567" s="17">
        <f t="shared" si="725"/>
        <v>77.340005984877578</v>
      </c>
      <c r="H2567" s="21">
        <f t="shared" si="726"/>
        <v>1.3056801182350763E+35</v>
      </c>
      <c r="I2567" s="22">
        <f t="shared" si="727"/>
        <v>35.115836791103291</v>
      </c>
      <c r="J2567" s="23">
        <f t="shared" si="732"/>
        <v>3.2128896621481411E+73</v>
      </c>
      <c r="K2567" s="22">
        <f t="shared" si="733"/>
        <v>73.50689581115904</v>
      </c>
      <c r="L2567" s="17">
        <v>1</v>
      </c>
      <c r="M2567" s="17">
        <f t="shared" si="739"/>
        <v>2.4607019876285566E+38</v>
      </c>
      <c r="N2567" s="17">
        <f t="shared" si="734"/>
        <v>10</v>
      </c>
      <c r="O2567" s="17">
        <f t="shared" si="735"/>
        <v>127.5323375512021</v>
      </c>
      <c r="P2567" s="17">
        <v>1</v>
      </c>
      <c r="Q2567" s="17">
        <f t="shared" si="740"/>
        <v>256</v>
      </c>
      <c r="R2567" s="28">
        <f t="shared" si="728"/>
        <v>1.6755955325253145E+43</v>
      </c>
      <c r="S2567" s="10">
        <f t="shared" si="736"/>
        <v>26.599300044597772</v>
      </c>
      <c r="T2567" s="10">
        <f t="shared" si="737"/>
        <v>58051.882457742846</v>
      </c>
      <c r="U2567" s="38">
        <f t="shared" si="729"/>
        <v>2.8916006959333268E+75</v>
      </c>
      <c r="V2567" s="6">
        <f t="shared" si="730"/>
        <v>0</v>
      </c>
    </row>
    <row r="2568" spans="2:22" x14ac:dyDescent="0.3">
      <c r="B2568" s="27">
        <v>2566</v>
      </c>
      <c r="C2568" s="70">
        <f t="shared" si="723"/>
        <v>1.3061871784751676E+34</v>
      </c>
      <c r="D2568" s="19">
        <f t="shared" si="731"/>
        <v>5.0706024009129176E+30</v>
      </c>
      <c r="E2568" s="8">
        <f t="shared" si="738"/>
        <v>2.3409371971333457E+77</v>
      </c>
      <c r="F2568" s="17">
        <f t="shared" si="724"/>
        <v>1.07</v>
      </c>
      <c r="G2568" s="17">
        <f t="shared" si="725"/>
        <v>77.36938976256279</v>
      </c>
      <c r="H2568" s="21">
        <f t="shared" si="726"/>
        <v>1.3061871784751676E+35</v>
      </c>
      <c r="I2568" s="22">
        <f t="shared" si="727"/>
        <v>35.116005416413856</v>
      </c>
      <c r="J2568" s="23">
        <f t="shared" si="732"/>
        <v>3.2141373862887809E+73</v>
      </c>
      <c r="K2568" s="22">
        <f t="shared" si="733"/>
        <v>73.507064436469605</v>
      </c>
      <c r="L2568" s="17">
        <v>1</v>
      </c>
      <c r="M2568" s="17">
        <f t="shared" si="739"/>
        <v>2.4607019876285566E+38</v>
      </c>
      <c r="N2568" s="17">
        <f t="shared" si="734"/>
        <v>10</v>
      </c>
      <c r="O2568" s="17">
        <f t="shared" si="735"/>
        <v>127.5323375512021</v>
      </c>
      <c r="P2568" s="17">
        <v>1</v>
      </c>
      <c r="Q2568" s="17">
        <f t="shared" si="740"/>
        <v>256</v>
      </c>
      <c r="R2568" s="28">
        <f t="shared" si="728"/>
        <v>1.7921912232105486E+43</v>
      </c>
      <c r="S2568" s="10">
        <f t="shared" si="736"/>
        <v>28.450202425418489</v>
      </c>
      <c r="T2568" s="10">
        <f t="shared" si="737"/>
        <v>58080.332660168264</v>
      </c>
      <c r="U2568" s="38">
        <f t="shared" si="729"/>
        <v>2.8927236476599027E+75</v>
      </c>
      <c r="V2568" s="6">
        <f t="shared" si="730"/>
        <v>0</v>
      </c>
    </row>
    <row r="2569" spans="2:22" x14ac:dyDescent="0.3">
      <c r="B2569" s="27">
        <v>2567</v>
      </c>
      <c r="C2569" s="70">
        <f t="shared" si="723"/>
        <v>1.3066942387152589E+34</v>
      </c>
      <c r="D2569" s="19">
        <f t="shared" si="731"/>
        <v>5.0706024009129176E+30</v>
      </c>
      <c r="E2569" s="8">
        <f t="shared" si="738"/>
        <v>2.5048028009326798E+77</v>
      </c>
      <c r="F2569" s="17">
        <f t="shared" si="724"/>
        <v>1.07</v>
      </c>
      <c r="G2569" s="17">
        <f t="shared" si="725"/>
        <v>77.398773540248001</v>
      </c>
      <c r="H2569" s="21">
        <f t="shared" si="726"/>
        <v>1.3066942387152589E+35</v>
      </c>
      <c r="I2569" s="22">
        <f t="shared" si="727"/>
        <v>35.11617397627699</v>
      </c>
      <c r="J2569" s="23">
        <f t="shared" si="732"/>
        <v>3.2153851104294214E+73</v>
      </c>
      <c r="K2569" s="22">
        <f t="shared" si="733"/>
        <v>73.507232996332732</v>
      </c>
      <c r="L2569" s="17">
        <v>1</v>
      </c>
      <c r="M2569" s="17">
        <f t="shared" si="739"/>
        <v>2.4607019876285566E+38</v>
      </c>
      <c r="N2569" s="17">
        <f t="shared" si="734"/>
        <v>10</v>
      </c>
      <c r="O2569" s="17">
        <f t="shared" si="735"/>
        <v>127.5323375512021</v>
      </c>
      <c r="P2569" s="17">
        <v>1</v>
      </c>
      <c r="Q2569" s="17">
        <f t="shared" si="740"/>
        <v>256</v>
      </c>
      <c r="R2569" s="28">
        <f t="shared" si="728"/>
        <v>1.9169004704538994E+43</v>
      </c>
      <c r="S2569" s="10">
        <f t="shared" si="736"/>
        <v>30.429903744365337</v>
      </c>
      <c r="T2569" s="10">
        <f t="shared" si="737"/>
        <v>58110.762563912627</v>
      </c>
      <c r="U2569" s="38">
        <f t="shared" si="729"/>
        <v>2.8938465993864791E+75</v>
      </c>
      <c r="V2569" s="6">
        <f t="shared" si="730"/>
        <v>0</v>
      </c>
    </row>
    <row r="2570" spans="2:22" x14ac:dyDescent="0.3">
      <c r="B2570" s="27">
        <v>2568</v>
      </c>
      <c r="C2570" s="70">
        <f t="shared" si="723"/>
        <v>1.3072012989553502E+34</v>
      </c>
      <c r="D2570" s="19">
        <f t="shared" si="731"/>
        <v>5.0706024009129176E+30</v>
      </c>
      <c r="E2570" s="8">
        <f t="shared" si="738"/>
        <v>2.6801389969979676E+77</v>
      </c>
      <c r="F2570" s="17">
        <f t="shared" si="724"/>
        <v>1.07</v>
      </c>
      <c r="G2570" s="17">
        <f t="shared" si="725"/>
        <v>77.428157317933213</v>
      </c>
      <c r="H2570" s="21">
        <f t="shared" si="726"/>
        <v>1.3072012989553502E+35</v>
      </c>
      <c r="I2570" s="22">
        <f t="shared" si="727"/>
        <v>35.116342470743469</v>
      </c>
      <c r="J2570" s="23">
        <f t="shared" si="732"/>
        <v>3.2166328345700612E+73</v>
      </c>
      <c r="K2570" s="22">
        <f t="shared" si="733"/>
        <v>73.507401490799211</v>
      </c>
      <c r="L2570" s="17">
        <v>1</v>
      </c>
      <c r="M2570" s="17">
        <f t="shared" si="739"/>
        <v>2.4607019876285566E+38</v>
      </c>
      <c r="N2570" s="17">
        <f t="shared" si="734"/>
        <v>10</v>
      </c>
      <c r="O2570" s="17">
        <f t="shared" si="735"/>
        <v>127.5323375512021</v>
      </c>
      <c r="P2570" s="17">
        <v>1</v>
      </c>
      <c r="Q2570" s="17">
        <f t="shared" si="740"/>
        <v>256</v>
      </c>
      <c r="R2570" s="28">
        <f t="shared" si="728"/>
        <v>2.0502878930274936E+43</v>
      </c>
      <c r="S2570" s="10">
        <f t="shared" si="736"/>
        <v>32.547367061937763</v>
      </c>
      <c r="T2570" s="10">
        <f t="shared" si="737"/>
        <v>58143.309930974567</v>
      </c>
      <c r="U2570" s="38">
        <f t="shared" si="729"/>
        <v>2.894969551113055E+75</v>
      </c>
      <c r="V2570" s="6">
        <f t="shared" si="730"/>
        <v>0</v>
      </c>
    </row>
    <row r="2571" spans="2:22" x14ac:dyDescent="0.3">
      <c r="B2571" s="27">
        <v>2569</v>
      </c>
      <c r="C2571" s="70">
        <f t="shared" si="723"/>
        <v>1.3077083591954415E+34</v>
      </c>
      <c r="D2571" s="19">
        <f t="shared" si="731"/>
        <v>5.0706024009129176E+30</v>
      </c>
      <c r="E2571" s="8">
        <f t="shared" si="738"/>
        <v>2.8677487267878255E+77</v>
      </c>
      <c r="F2571" s="17">
        <f t="shared" si="724"/>
        <v>1.07</v>
      </c>
      <c r="G2571" s="17">
        <f t="shared" si="725"/>
        <v>77.457541095618424</v>
      </c>
      <c r="H2571" s="21">
        <f t="shared" si="726"/>
        <v>1.3077083591954415E+35</v>
      </c>
      <c r="I2571" s="22">
        <f t="shared" si="727"/>
        <v>35.116510899864018</v>
      </c>
      <c r="J2571" s="23">
        <f t="shared" si="732"/>
        <v>3.217880558710701E+73</v>
      </c>
      <c r="K2571" s="22">
        <f t="shared" si="733"/>
        <v>73.507569919919774</v>
      </c>
      <c r="L2571" s="17">
        <v>1</v>
      </c>
      <c r="M2571" s="17">
        <f t="shared" si="739"/>
        <v>2.4607019876285566E+38</v>
      </c>
      <c r="N2571" s="17">
        <f t="shared" si="734"/>
        <v>10</v>
      </c>
      <c r="O2571" s="17">
        <f t="shared" si="735"/>
        <v>127.5323375512021</v>
      </c>
      <c r="P2571" s="17">
        <v>1</v>
      </c>
      <c r="Q2571" s="17">
        <f t="shared" si="740"/>
        <v>256</v>
      </c>
      <c r="R2571" s="28">
        <f t="shared" si="728"/>
        <v>2.1929574026369214E+43</v>
      </c>
      <c r="S2571" s="10">
        <f t="shared" si="736"/>
        <v>34.812179195685481</v>
      </c>
      <c r="T2571" s="10">
        <f t="shared" si="737"/>
        <v>58178.122110170254</v>
      </c>
      <c r="U2571" s="38">
        <f t="shared" si="729"/>
        <v>2.8960925028396309E+75</v>
      </c>
      <c r="V2571" s="6">
        <f t="shared" si="730"/>
        <v>0</v>
      </c>
    </row>
    <row r="2572" spans="2:22" x14ac:dyDescent="0.3">
      <c r="B2572" s="27">
        <v>2570</v>
      </c>
      <c r="C2572" s="70">
        <f t="shared" si="723"/>
        <v>1.3082154194355327E+34</v>
      </c>
      <c r="D2572" s="19">
        <f t="shared" si="731"/>
        <v>5.0706024009129176E+30</v>
      </c>
      <c r="E2572" s="8">
        <f t="shared" si="738"/>
        <v>3.0684911376629733E+77</v>
      </c>
      <c r="F2572" s="17">
        <f t="shared" si="724"/>
        <v>1.07</v>
      </c>
      <c r="G2572" s="17">
        <f t="shared" si="725"/>
        <v>77.486924873303636</v>
      </c>
      <c r="H2572" s="21">
        <f t="shared" si="726"/>
        <v>1.3082154194355327E+35</v>
      </c>
      <c r="I2572" s="22">
        <f t="shared" si="727"/>
        <v>35.116679263689313</v>
      </c>
      <c r="J2572" s="23">
        <f t="shared" si="732"/>
        <v>3.2191282828513415E+73</v>
      </c>
      <c r="K2572" s="22">
        <f t="shared" si="733"/>
        <v>73.50773828374507</v>
      </c>
      <c r="L2572" s="17">
        <v>1</v>
      </c>
      <c r="M2572" s="17">
        <f t="shared" si="739"/>
        <v>2.4607019876285566E+38</v>
      </c>
      <c r="N2572" s="17">
        <f t="shared" si="734"/>
        <v>10</v>
      </c>
      <c r="O2572" s="17">
        <f t="shared" si="735"/>
        <v>127.5323375512021</v>
      </c>
      <c r="P2572" s="17">
        <v>1</v>
      </c>
      <c r="Q2572" s="17">
        <f t="shared" si="740"/>
        <v>256</v>
      </c>
      <c r="R2572" s="28">
        <f t="shared" si="728"/>
        <v>2.3455549384878542E+43</v>
      </c>
      <c r="S2572" s="10">
        <f t="shared" si="736"/>
        <v>37.234594130182145</v>
      </c>
      <c r="T2572" s="10">
        <f t="shared" si="737"/>
        <v>58215.356704300437</v>
      </c>
      <c r="U2572" s="38">
        <f t="shared" si="729"/>
        <v>2.8972154545662072E+75</v>
      </c>
      <c r="V2572" s="6">
        <f t="shared" si="730"/>
        <v>0</v>
      </c>
    </row>
    <row r="2573" spans="2:22" x14ac:dyDescent="0.3">
      <c r="B2573" s="27">
        <v>2571</v>
      </c>
      <c r="C2573" s="70">
        <f t="shared" si="723"/>
        <v>1.308722479675624E+34</v>
      </c>
      <c r="D2573" s="19">
        <f t="shared" si="731"/>
        <v>5.0706024009129176E+30</v>
      </c>
      <c r="E2573" s="8">
        <f t="shared" si="738"/>
        <v>3.2832855172993813E+77</v>
      </c>
      <c r="F2573" s="17">
        <f t="shared" si="724"/>
        <v>1.07</v>
      </c>
      <c r="G2573" s="17">
        <f t="shared" si="725"/>
        <v>77.516308650988847</v>
      </c>
      <c r="H2573" s="21">
        <f t="shared" si="726"/>
        <v>1.308722479675624E+35</v>
      </c>
      <c r="I2573" s="22">
        <f t="shared" si="727"/>
        <v>35.116847562269953</v>
      </c>
      <c r="J2573" s="23">
        <f t="shared" si="732"/>
        <v>3.2203760069919813E+73</v>
      </c>
      <c r="K2573" s="22">
        <f t="shared" si="733"/>
        <v>73.507906582325703</v>
      </c>
      <c r="L2573" s="17">
        <v>1</v>
      </c>
      <c r="M2573" s="17">
        <f t="shared" si="739"/>
        <v>2.4607019876285566E+38</v>
      </c>
      <c r="N2573" s="17">
        <f t="shared" si="734"/>
        <v>10</v>
      </c>
      <c r="O2573" s="17">
        <f t="shared" si="735"/>
        <v>127.5323375512021</v>
      </c>
      <c r="P2573" s="17">
        <v>1</v>
      </c>
      <c r="Q2573" s="17">
        <f t="shared" si="740"/>
        <v>256</v>
      </c>
      <c r="R2573" s="28">
        <f t="shared" si="728"/>
        <v>2.5087713921695351E+43</v>
      </c>
      <c r="S2573" s="10">
        <f t="shared" si="736"/>
        <v>39.82557944819095</v>
      </c>
      <c r="T2573" s="10">
        <f t="shared" si="737"/>
        <v>58255.182283748625</v>
      </c>
      <c r="U2573" s="38">
        <f t="shared" si="729"/>
        <v>2.8983384062927831E+75</v>
      </c>
      <c r="V2573" s="6">
        <f t="shared" si="730"/>
        <v>0</v>
      </c>
    </row>
    <row r="2574" spans="2:22" x14ac:dyDescent="0.3">
      <c r="B2574" s="27">
        <v>2572</v>
      </c>
      <c r="C2574" s="70">
        <f t="shared" si="723"/>
        <v>1.3092295399157153E+34</v>
      </c>
      <c r="D2574" s="19">
        <f t="shared" si="731"/>
        <v>5.0706024009129176E+30</v>
      </c>
      <c r="E2574" s="8">
        <f t="shared" si="738"/>
        <v>3.5131155035103385E+77</v>
      </c>
      <c r="F2574" s="17">
        <f t="shared" si="724"/>
        <v>1.07</v>
      </c>
      <c r="G2574" s="17">
        <f t="shared" si="725"/>
        <v>77.545692428674045</v>
      </c>
      <c r="H2574" s="21">
        <f t="shared" si="726"/>
        <v>1.3092295399157153E+35</v>
      </c>
      <c r="I2574" s="22">
        <f t="shared" si="727"/>
        <v>35.117015795656485</v>
      </c>
      <c r="J2574" s="23">
        <f t="shared" si="732"/>
        <v>3.2216237311326211E+73</v>
      </c>
      <c r="K2574" s="22">
        <f t="shared" si="733"/>
        <v>73.508074815712234</v>
      </c>
      <c r="L2574" s="17">
        <v>1</v>
      </c>
      <c r="M2574" s="17">
        <f t="shared" si="739"/>
        <v>2.4607019876285566E+38</v>
      </c>
      <c r="N2574" s="17">
        <f t="shared" si="734"/>
        <v>10</v>
      </c>
      <c r="O2574" s="17">
        <f t="shared" si="735"/>
        <v>127.5323375512021</v>
      </c>
      <c r="P2574" s="17">
        <v>1</v>
      </c>
      <c r="Q2574" s="17">
        <f t="shared" si="740"/>
        <v>256</v>
      </c>
      <c r="R2574" s="28">
        <f t="shared" si="728"/>
        <v>2.6833457361010226E+43</v>
      </c>
      <c r="S2574" s="10">
        <f t="shared" si="736"/>
        <v>42.596865993294159</v>
      </c>
      <c r="T2574" s="10">
        <f t="shared" si="737"/>
        <v>58297.779149741917</v>
      </c>
      <c r="U2574" s="38">
        <f t="shared" si="729"/>
        <v>2.8994613580193591E+75</v>
      </c>
      <c r="V2574" s="6">
        <f t="shared" si="730"/>
        <v>0</v>
      </c>
    </row>
    <row r="2575" spans="2:22" x14ac:dyDescent="0.3">
      <c r="B2575" s="27">
        <v>2573</v>
      </c>
      <c r="C2575" s="70">
        <f t="shared" si="723"/>
        <v>1.3097366001558066E+34</v>
      </c>
      <c r="D2575" s="19">
        <f t="shared" si="731"/>
        <v>5.0706024009129176E+30</v>
      </c>
      <c r="E2575" s="8">
        <f t="shared" si="738"/>
        <v>3.7590335887560625E+77</v>
      </c>
      <c r="F2575" s="17">
        <f t="shared" si="724"/>
        <v>1.07</v>
      </c>
      <c r="G2575" s="17">
        <f t="shared" si="725"/>
        <v>77.575076206359256</v>
      </c>
      <c r="H2575" s="21">
        <f t="shared" si="726"/>
        <v>1.3097366001558066E+35</v>
      </c>
      <c r="I2575" s="22">
        <f t="shared" si="727"/>
        <v>35.1171839638994</v>
      </c>
      <c r="J2575" s="23">
        <f t="shared" si="732"/>
        <v>3.2228714552732616E+73</v>
      </c>
      <c r="K2575" s="22">
        <f t="shared" si="733"/>
        <v>73.508242983955157</v>
      </c>
      <c r="L2575" s="17">
        <v>1</v>
      </c>
      <c r="M2575" s="17">
        <f t="shared" si="739"/>
        <v>2.4607019876285566E+38</v>
      </c>
      <c r="N2575" s="17">
        <f t="shared" si="734"/>
        <v>10</v>
      </c>
      <c r="O2575" s="17">
        <f t="shared" si="735"/>
        <v>127.5323375512021</v>
      </c>
      <c r="P2575" s="17">
        <v>1</v>
      </c>
      <c r="Q2575" s="17">
        <f t="shared" si="740"/>
        <v>256</v>
      </c>
      <c r="R2575" s="28">
        <f t="shared" si="728"/>
        <v>2.8700683697079906E+43</v>
      </c>
      <c r="S2575" s="10">
        <f t="shared" si="736"/>
        <v>45.561000988894115</v>
      </c>
      <c r="T2575" s="10">
        <f t="shared" si="737"/>
        <v>58343.340150730808</v>
      </c>
      <c r="U2575" s="38">
        <f t="shared" si="729"/>
        <v>2.9005843097459354E+75</v>
      </c>
      <c r="V2575" s="6">
        <f t="shared" si="730"/>
        <v>0</v>
      </c>
    </row>
    <row r="2576" spans="2:22" x14ac:dyDescent="0.3">
      <c r="B2576" s="27">
        <v>2574</v>
      </c>
      <c r="C2576" s="70">
        <f t="shared" si="723"/>
        <v>1.3102436603958979E+34</v>
      </c>
      <c r="D2576" s="19">
        <f t="shared" si="731"/>
        <v>5.0706024009129176E+30</v>
      </c>
      <c r="E2576" s="8">
        <f t="shared" si="738"/>
        <v>4.0221659399689868E+77</v>
      </c>
      <c r="F2576" s="17">
        <f t="shared" si="724"/>
        <v>1.07</v>
      </c>
      <c r="G2576" s="17">
        <f t="shared" si="725"/>
        <v>77.604459984044468</v>
      </c>
      <c r="H2576" s="21">
        <f t="shared" si="726"/>
        <v>1.3102436603958979E+35</v>
      </c>
      <c r="I2576" s="22">
        <f t="shared" si="727"/>
        <v>35.117352067049126</v>
      </c>
      <c r="J2576" s="23">
        <f t="shared" si="732"/>
        <v>3.2241191794139014E+73</v>
      </c>
      <c r="K2576" s="22">
        <f t="shared" si="733"/>
        <v>73.508411087104875</v>
      </c>
      <c r="L2576" s="17">
        <v>1</v>
      </c>
      <c r="M2576" s="17">
        <f t="shared" si="739"/>
        <v>2.4607019876285566E+38</v>
      </c>
      <c r="N2576" s="17">
        <f t="shared" si="734"/>
        <v>10</v>
      </c>
      <c r="O2576" s="17">
        <f t="shared" si="735"/>
        <v>127.5323375512021</v>
      </c>
      <c r="P2576" s="17">
        <v>1</v>
      </c>
      <c r="Q2576" s="17">
        <f t="shared" si="740"/>
        <v>256</v>
      </c>
      <c r="R2576" s="28">
        <f t="shared" si="728"/>
        <v>3.0697846984839948E+43</v>
      </c>
      <c r="S2576" s="10">
        <f t="shared" si="736"/>
        <v>48.731404854146845</v>
      </c>
      <c r="T2576" s="10">
        <f t="shared" si="737"/>
        <v>58392.071555584953</v>
      </c>
      <c r="U2576" s="38">
        <f t="shared" si="729"/>
        <v>2.9017072614725113E+75</v>
      </c>
      <c r="V2576" s="6">
        <f t="shared" si="730"/>
        <v>0</v>
      </c>
    </row>
    <row r="2577" spans="2:22" x14ac:dyDescent="0.3">
      <c r="B2577" s="27">
        <v>2575</v>
      </c>
      <c r="C2577" s="70">
        <f t="shared" si="723"/>
        <v>2.6215014412719784E+34</v>
      </c>
      <c r="D2577" s="19">
        <f t="shared" si="731"/>
        <v>1.0141204801825835E+31</v>
      </c>
      <c r="E2577" s="8">
        <f t="shared" si="738"/>
        <v>4.3037175557668159E+77</v>
      </c>
      <c r="F2577" s="17">
        <f t="shared" si="724"/>
        <v>1.07</v>
      </c>
      <c r="G2577" s="17">
        <f t="shared" si="725"/>
        <v>77.633843761729679</v>
      </c>
      <c r="H2577" s="21">
        <f t="shared" si="726"/>
        <v>2.6215014412719784E+35</v>
      </c>
      <c r="I2577" s="22">
        <f t="shared" si="727"/>
        <v>35.418550100820028</v>
      </c>
      <c r="J2577" s="23">
        <f t="shared" si="732"/>
        <v>1.9352201421327247E+74</v>
      </c>
      <c r="K2577" s="22">
        <f t="shared" si="733"/>
        <v>74.28673037559544</v>
      </c>
      <c r="L2577" s="17">
        <v>3</v>
      </c>
      <c r="M2577" s="17">
        <f t="shared" si="739"/>
        <v>7.3821059628856695E+38</v>
      </c>
      <c r="N2577" s="17">
        <f t="shared" si="734"/>
        <v>30</v>
      </c>
      <c r="O2577" s="17">
        <f t="shared" si="735"/>
        <v>129.11730005192325</v>
      </c>
      <c r="P2577" s="17">
        <v>1</v>
      </c>
      <c r="Q2577" s="17">
        <f t="shared" si="740"/>
        <v>256</v>
      </c>
      <c r="R2577" s="28">
        <f t="shared" si="728"/>
        <v>1.6416994810724231E+43</v>
      </c>
      <c r="S2577" s="10">
        <f t="shared" si="736"/>
        <v>8.6870719956888163</v>
      </c>
      <c r="T2577" s="10">
        <f t="shared" si="737"/>
        <v>58490.758627580639</v>
      </c>
      <c r="U2577" s="38">
        <f t="shared" si="729"/>
        <v>1.7416981279194522E+76</v>
      </c>
      <c r="V2577" s="6">
        <f t="shared" si="730"/>
        <v>90</v>
      </c>
    </row>
    <row r="2578" spans="2:22" x14ac:dyDescent="0.3">
      <c r="B2578" s="27">
        <v>2576</v>
      </c>
      <c r="C2578" s="70">
        <f t="shared" si="723"/>
        <v>2.622515561752161E+34</v>
      </c>
      <c r="D2578" s="19">
        <f t="shared" si="731"/>
        <v>1.0141204801825835E+31</v>
      </c>
      <c r="E2578" s="8">
        <f t="shared" si="738"/>
        <v>4.6049777846704934E+77</v>
      </c>
      <c r="F2578" s="17">
        <f t="shared" si="724"/>
        <v>1.07</v>
      </c>
      <c r="G2578" s="17">
        <f t="shared" si="725"/>
        <v>77.663227539414891</v>
      </c>
      <c r="H2578" s="21">
        <f t="shared" si="726"/>
        <v>2.622515561752161E+35</v>
      </c>
      <c r="I2578" s="22">
        <f t="shared" si="727"/>
        <v>35.418718073934436</v>
      </c>
      <c r="J2578" s="23">
        <f t="shared" si="732"/>
        <v>1.9359687766171089E+74</v>
      </c>
      <c r="K2578" s="22">
        <f t="shared" si="733"/>
        <v>74.286898348709855</v>
      </c>
      <c r="L2578" s="17">
        <v>1</v>
      </c>
      <c r="M2578" s="17">
        <f t="shared" si="739"/>
        <v>7.3821059628856695E+38</v>
      </c>
      <c r="N2578" s="17">
        <f t="shared" si="734"/>
        <v>10</v>
      </c>
      <c r="O2578" s="17">
        <f t="shared" si="735"/>
        <v>129.11730005192325</v>
      </c>
      <c r="P2578" s="17">
        <v>1</v>
      </c>
      <c r="Q2578" s="17">
        <f t="shared" si="740"/>
        <v>256</v>
      </c>
      <c r="R2578" s="28">
        <f t="shared" si="728"/>
        <v>1.7559391646064456E+43</v>
      </c>
      <c r="S2578" s="10">
        <f t="shared" si="736"/>
        <v>9.2915726165798471</v>
      </c>
      <c r="T2578" s="10">
        <f t="shared" si="737"/>
        <v>58500.05020019722</v>
      </c>
      <c r="U2578" s="38">
        <f t="shared" si="729"/>
        <v>1.7423718989553981E+76</v>
      </c>
      <c r="V2578" s="6">
        <f t="shared" si="730"/>
        <v>0</v>
      </c>
    </row>
    <row r="2579" spans="2:22" x14ac:dyDescent="0.3">
      <c r="B2579" s="27">
        <v>2577</v>
      </c>
      <c r="C2579" s="70">
        <f t="shared" si="723"/>
        <v>2.6235296822323436E+34</v>
      </c>
      <c r="D2579" s="19">
        <f t="shared" si="731"/>
        <v>1.0141204801825835E+31</v>
      </c>
      <c r="E2579" s="8">
        <f t="shared" si="738"/>
        <v>4.9273262295974284E+77</v>
      </c>
      <c r="F2579" s="17">
        <f t="shared" si="724"/>
        <v>1.07</v>
      </c>
      <c r="G2579" s="17">
        <f t="shared" si="725"/>
        <v>77.692611317100102</v>
      </c>
      <c r="H2579" s="21">
        <f t="shared" si="726"/>
        <v>2.6235296822323436E+35</v>
      </c>
      <c r="I2579" s="22">
        <f t="shared" si="727"/>
        <v>35.418885982106609</v>
      </c>
      <c r="J2579" s="23">
        <f t="shared" si="732"/>
        <v>1.9367174111014928E+74</v>
      </c>
      <c r="K2579" s="22">
        <f t="shared" si="733"/>
        <v>74.287066256882014</v>
      </c>
      <c r="L2579" s="17">
        <v>1</v>
      </c>
      <c r="M2579" s="17">
        <f t="shared" si="739"/>
        <v>7.3821059628856695E+38</v>
      </c>
      <c r="N2579" s="17">
        <f t="shared" si="734"/>
        <v>10</v>
      </c>
      <c r="O2579" s="17">
        <f t="shared" si="735"/>
        <v>129.11730005192325</v>
      </c>
      <c r="P2579" s="17">
        <v>1</v>
      </c>
      <c r="Q2579" s="17">
        <f t="shared" si="740"/>
        <v>256</v>
      </c>
      <c r="R2579" s="28">
        <f t="shared" si="728"/>
        <v>1.878128638287332E+43</v>
      </c>
      <c r="S2579" s="10">
        <f t="shared" si="736"/>
        <v>9.9381396449666681</v>
      </c>
      <c r="T2579" s="10">
        <f t="shared" si="737"/>
        <v>58509.988339842188</v>
      </c>
      <c r="U2579" s="38">
        <f t="shared" si="729"/>
        <v>1.7430456699913434E+76</v>
      </c>
      <c r="V2579" s="6">
        <f t="shared" si="730"/>
        <v>0</v>
      </c>
    </row>
    <row r="2580" spans="2:22" x14ac:dyDescent="0.3">
      <c r="B2580" s="27">
        <v>2578</v>
      </c>
      <c r="C2580" s="70">
        <f t="shared" si="723"/>
        <v>2.6245438027125262E+34</v>
      </c>
      <c r="D2580" s="19">
        <f t="shared" si="731"/>
        <v>1.0141204801825835E+31</v>
      </c>
      <c r="E2580" s="8">
        <f t="shared" si="738"/>
        <v>5.2722390656692483E+77</v>
      </c>
      <c r="F2580" s="17">
        <f t="shared" si="724"/>
        <v>1.07</v>
      </c>
      <c r="G2580" s="17">
        <f t="shared" si="725"/>
        <v>77.721995094785314</v>
      </c>
      <c r="H2580" s="21">
        <f t="shared" si="726"/>
        <v>2.6245438027125262E+35</v>
      </c>
      <c r="I2580" s="22">
        <f t="shared" si="727"/>
        <v>35.419053825386726</v>
      </c>
      <c r="J2580" s="23">
        <f t="shared" si="732"/>
        <v>1.9374660455858769E+74</v>
      </c>
      <c r="K2580" s="22">
        <f t="shared" si="733"/>
        <v>74.287234100162138</v>
      </c>
      <c r="L2580" s="17">
        <v>1</v>
      </c>
      <c r="M2580" s="17">
        <f t="shared" si="739"/>
        <v>7.3821059628856695E+38</v>
      </c>
      <c r="N2580" s="17">
        <f t="shared" si="734"/>
        <v>10</v>
      </c>
      <c r="O2580" s="17">
        <f t="shared" si="735"/>
        <v>129.11730005192325</v>
      </c>
      <c r="P2580" s="17">
        <v>1</v>
      </c>
      <c r="Q2580" s="17">
        <f t="shared" si="740"/>
        <v>256</v>
      </c>
      <c r="R2580" s="28">
        <f t="shared" si="728"/>
        <v>2.008821136923022E+43</v>
      </c>
      <c r="S2580" s="10">
        <f t="shared" si="736"/>
        <v>10.629700529302852</v>
      </c>
      <c r="T2580" s="10">
        <f t="shared" si="737"/>
        <v>58520.61804037149</v>
      </c>
      <c r="U2580" s="38">
        <f t="shared" si="729"/>
        <v>1.7437194410272894E+76</v>
      </c>
      <c r="V2580" s="6">
        <f t="shared" si="730"/>
        <v>0</v>
      </c>
    </row>
    <row r="2581" spans="2:22" x14ac:dyDescent="0.3">
      <c r="B2581" s="27">
        <v>2579</v>
      </c>
      <c r="C2581" s="70">
        <f t="shared" si="723"/>
        <v>2.6255579231927087E+34</v>
      </c>
      <c r="D2581" s="19">
        <f t="shared" si="731"/>
        <v>1.0141204801825835E+31</v>
      </c>
      <c r="E2581" s="8">
        <f t="shared" si="738"/>
        <v>5.641295800266096E+77</v>
      </c>
      <c r="F2581" s="17">
        <f t="shared" si="724"/>
        <v>1.07</v>
      </c>
      <c r="G2581" s="17">
        <f t="shared" si="725"/>
        <v>77.751378872470525</v>
      </c>
      <c r="H2581" s="21">
        <f t="shared" si="726"/>
        <v>2.6255579231927087E+35</v>
      </c>
      <c r="I2581" s="22">
        <f t="shared" si="727"/>
        <v>35.419221603824937</v>
      </c>
      <c r="J2581" s="23">
        <f t="shared" si="732"/>
        <v>1.9382146800702611E+74</v>
      </c>
      <c r="K2581" s="22">
        <f t="shared" si="733"/>
        <v>74.287401878600349</v>
      </c>
      <c r="L2581" s="17">
        <v>1</v>
      </c>
      <c r="M2581" s="17">
        <f t="shared" si="739"/>
        <v>7.3821059628856695E+38</v>
      </c>
      <c r="N2581" s="17">
        <f t="shared" si="734"/>
        <v>10</v>
      </c>
      <c r="O2581" s="17">
        <f t="shared" si="735"/>
        <v>129.11730005192325</v>
      </c>
      <c r="P2581" s="17">
        <v>1</v>
      </c>
      <c r="Q2581" s="17">
        <f t="shared" si="740"/>
        <v>256</v>
      </c>
      <c r="R2581" s="28">
        <f t="shared" si="728"/>
        <v>2.1486083968797822E+43</v>
      </c>
      <c r="S2581" s="10">
        <f t="shared" si="736"/>
        <v>11.369386449487944</v>
      </c>
      <c r="T2581" s="10">
        <f t="shared" si="737"/>
        <v>58531.987426820975</v>
      </c>
      <c r="U2581" s="38">
        <f t="shared" si="729"/>
        <v>1.744393212063235E+76</v>
      </c>
      <c r="V2581" s="6">
        <f t="shared" si="730"/>
        <v>0</v>
      </c>
    </row>
    <row r="2582" spans="2:22" x14ac:dyDescent="0.3">
      <c r="B2582" s="27">
        <v>2580</v>
      </c>
      <c r="C2582" s="70">
        <f t="shared" si="723"/>
        <v>2.6265720436728913E+34</v>
      </c>
      <c r="D2582" s="19">
        <f t="shared" si="731"/>
        <v>1.0141204801825835E+31</v>
      </c>
      <c r="E2582" s="8">
        <f t="shared" si="738"/>
        <v>6.0361865062847232E+77</v>
      </c>
      <c r="F2582" s="17">
        <f t="shared" si="724"/>
        <v>1.07</v>
      </c>
      <c r="G2582" s="17">
        <f t="shared" si="725"/>
        <v>77.780762650155722</v>
      </c>
      <c r="H2582" s="21">
        <f t="shared" si="726"/>
        <v>2.6265720436728913E+35</v>
      </c>
      <c r="I2582" s="22">
        <f t="shared" si="727"/>
        <v>35.419389317471314</v>
      </c>
      <c r="J2582" s="23">
        <f t="shared" si="732"/>
        <v>1.938963314554645E+74</v>
      </c>
      <c r="K2582" s="22">
        <f t="shared" si="733"/>
        <v>74.287569592246726</v>
      </c>
      <c r="L2582" s="17">
        <v>1</v>
      </c>
      <c r="M2582" s="17">
        <f t="shared" si="739"/>
        <v>7.3821059628856695E+38</v>
      </c>
      <c r="N2582" s="17">
        <f t="shared" si="734"/>
        <v>10</v>
      </c>
      <c r="O2582" s="17">
        <f t="shared" si="735"/>
        <v>129.11730005192325</v>
      </c>
      <c r="P2582" s="17">
        <v>1</v>
      </c>
      <c r="Q2582" s="17">
        <f t="shared" si="740"/>
        <v>256</v>
      </c>
      <c r="R2582" s="28">
        <f t="shared" si="728"/>
        <v>2.2981233356325402E+43</v>
      </c>
      <c r="S2582" s="10">
        <f t="shared" si="736"/>
        <v>12.160546495739379</v>
      </c>
      <c r="T2582" s="10">
        <f t="shared" si="737"/>
        <v>58544.147973316714</v>
      </c>
      <c r="U2582" s="38">
        <f t="shared" si="729"/>
        <v>1.7450669830991803E+76</v>
      </c>
      <c r="V2582" s="6">
        <f t="shared" si="730"/>
        <v>0</v>
      </c>
    </row>
    <row r="2583" spans="2:22" x14ac:dyDescent="0.3">
      <c r="B2583" s="27">
        <v>2581</v>
      </c>
      <c r="C2583" s="70">
        <f t="shared" si="723"/>
        <v>2.6275861641530739E+34</v>
      </c>
      <c r="D2583" s="19">
        <f t="shared" si="731"/>
        <v>1.0141204801825835E+31</v>
      </c>
      <c r="E2583" s="8">
        <f t="shared" si="738"/>
        <v>6.458719561724654E+77</v>
      </c>
      <c r="F2583" s="17">
        <f t="shared" si="724"/>
        <v>1.07</v>
      </c>
      <c r="G2583" s="17">
        <f t="shared" si="725"/>
        <v>77.810146427840934</v>
      </c>
      <c r="H2583" s="21">
        <f t="shared" si="726"/>
        <v>2.6275861641530739E+35</v>
      </c>
      <c r="I2583" s="22">
        <f t="shared" si="727"/>
        <v>35.419556966375886</v>
      </c>
      <c r="J2583" s="23">
        <f t="shared" si="732"/>
        <v>1.9397119490390291E+74</v>
      </c>
      <c r="K2583" s="22">
        <f t="shared" si="733"/>
        <v>74.287737241151305</v>
      </c>
      <c r="L2583" s="17">
        <v>1</v>
      </c>
      <c r="M2583" s="17">
        <f t="shared" si="739"/>
        <v>7.3821059628856695E+38</v>
      </c>
      <c r="N2583" s="17">
        <f t="shared" si="734"/>
        <v>10</v>
      </c>
      <c r="O2583" s="17">
        <f t="shared" si="735"/>
        <v>129.11730005192325</v>
      </c>
      <c r="P2583" s="17">
        <v>1</v>
      </c>
      <c r="Q2583" s="17">
        <f t="shared" si="740"/>
        <v>256</v>
      </c>
      <c r="R2583" s="28">
        <f t="shared" si="728"/>
        <v>2.4580429178072013E+43</v>
      </c>
      <c r="S2583" s="10">
        <f t="shared" si="736"/>
        <v>13.006762834288901</v>
      </c>
      <c r="T2583" s="10">
        <f t="shared" si="737"/>
        <v>58557.154736151002</v>
      </c>
      <c r="U2583" s="38">
        <f t="shared" si="729"/>
        <v>1.7457407541351263E+76</v>
      </c>
      <c r="V2583" s="6">
        <f t="shared" si="730"/>
        <v>0</v>
      </c>
    </row>
    <row r="2584" spans="2:22" x14ac:dyDescent="0.3">
      <c r="B2584" s="27">
        <v>2582</v>
      </c>
      <c r="C2584" s="70">
        <f t="shared" si="723"/>
        <v>2.6286002846332565E+34</v>
      </c>
      <c r="D2584" s="19">
        <f t="shared" si="731"/>
        <v>1.0141204801825835E+31</v>
      </c>
      <c r="E2584" s="8">
        <f t="shared" si="738"/>
        <v>6.9108299310453804E+77</v>
      </c>
      <c r="F2584" s="17">
        <f t="shared" si="724"/>
        <v>1.07</v>
      </c>
      <c r="G2584" s="17">
        <f t="shared" si="725"/>
        <v>77.839530205526145</v>
      </c>
      <c r="H2584" s="21">
        <f t="shared" si="726"/>
        <v>2.6286002846332565E+35</v>
      </c>
      <c r="I2584" s="22">
        <f t="shared" si="727"/>
        <v>35.419724550588619</v>
      </c>
      <c r="J2584" s="23">
        <f t="shared" si="732"/>
        <v>1.940460583523413E+74</v>
      </c>
      <c r="K2584" s="22">
        <f t="shared" si="733"/>
        <v>74.287904825364038</v>
      </c>
      <c r="L2584" s="17">
        <v>1</v>
      </c>
      <c r="M2584" s="17">
        <f t="shared" si="739"/>
        <v>7.3821059628856695E+38</v>
      </c>
      <c r="N2584" s="17">
        <f t="shared" si="734"/>
        <v>10</v>
      </c>
      <c r="O2584" s="17">
        <f t="shared" si="735"/>
        <v>129.11730005192325</v>
      </c>
      <c r="P2584" s="17">
        <v>1</v>
      </c>
      <c r="Q2584" s="17">
        <f t="shared" si="740"/>
        <v>256</v>
      </c>
      <c r="R2584" s="28">
        <f t="shared" si="728"/>
        <v>2.6290912206948886E+43</v>
      </c>
      <c r="S2584" s="10">
        <f t="shared" si="736"/>
        <v>13.911866928587008</v>
      </c>
      <c r="T2584" s="10">
        <f t="shared" si="737"/>
        <v>58571.066603079591</v>
      </c>
      <c r="U2584" s="38">
        <f t="shared" si="729"/>
        <v>1.7464145251710716E+76</v>
      </c>
      <c r="V2584" s="6">
        <f t="shared" si="730"/>
        <v>0</v>
      </c>
    </row>
    <row r="2585" spans="2:22" x14ac:dyDescent="0.3">
      <c r="B2585" s="27">
        <v>2583</v>
      </c>
      <c r="C2585" s="70">
        <f t="shared" si="723"/>
        <v>2.6296144051134391E+34</v>
      </c>
      <c r="D2585" s="19">
        <f t="shared" si="731"/>
        <v>1.0141204801825835E+31</v>
      </c>
      <c r="E2585" s="8">
        <f t="shared" si="738"/>
        <v>7.3945880262185576E+77</v>
      </c>
      <c r="F2585" s="17">
        <f t="shared" si="724"/>
        <v>1.07</v>
      </c>
      <c r="G2585" s="17">
        <f t="shared" si="725"/>
        <v>77.868913983211357</v>
      </c>
      <c r="H2585" s="21">
        <f t="shared" si="726"/>
        <v>2.6296144051134391E+35</v>
      </c>
      <c r="I2585" s="22">
        <f t="shared" si="727"/>
        <v>35.419892070159413</v>
      </c>
      <c r="J2585" s="23">
        <f t="shared" si="732"/>
        <v>1.9412092180077972E+74</v>
      </c>
      <c r="K2585" s="22">
        <f t="shared" si="733"/>
        <v>74.288072344934832</v>
      </c>
      <c r="L2585" s="17">
        <v>1</v>
      </c>
      <c r="M2585" s="17">
        <f t="shared" si="739"/>
        <v>7.3821059628856695E+38</v>
      </c>
      <c r="N2585" s="17">
        <f t="shared" si="734"/>
        <v>10</v>
      </c>
      <c r="O2585" s="17">
        <f t="shared" si="735"/>
        <v>129.11730005192325</v>
      </c>
      <c r="P2585" s="17">
        <v>1</v>
      </c>
      <c r="Q2585" s="17">
        <f t="shared" si="740"/>
        <v>256</v>
      </c>
      <c r="R2585" s="28">
        <f t="shared" si="728"/>
        <v>2.8120427131214936E+43</v>
      </c>
      <c r="S2585" s="10">
        <f t="shared" si="736"/>
        <v>14.879956889479503</v>
      </c>
      <c r="T2585" s="10">
        <f t="shared" si="737"/>
        <v>58585.946559969074</v>
      </c>
      <c r="U2585" s="38">
        <f t="shared" si="729"/>
        <v>1.7470882962070176E+76</v>
      </c>
      <c r="V2585" s="6">
        <f t="shared" si="730"/>
        <v>0</v>
      </c>
    </row>
    <row r="2586" spans="2:22" x14ac:dyDescent="0.3">
      <c r="B2586" s="27">
        <v>2584</v>
      </c>
      <c r="C2586" s="70">
        <f t="shared" si="723"/>
        <v>2.6306285255936217E+34</v>
      </c>
      <c r="D2586" s="19">
        <f t="shared" si="731"/>
        <v>1.0141204801825835E+31</v>
      </c>
      <c r="E2586" s="8">
        <f t="shared" si="738"/>
        <v>7.9122091880538575E+77</v>
      </c>
      <c r="F2586" s="17">
        <f t="shared" si="724"/>
        <v>1.07</v>
      </c>
      <c r="G2586" s="17">
        <f t="shared" si="725"/>
        <v>77.898297760896568</v>
      </c>
      <c r="H2586" s="21">
        <f t="shared" si="726"/>
        <v>2.6306285255936217E+35</v>
      </c>
      <c r="I2586" s="22">
        <f t="shared" si="727"/>
        <v>35.420059525138122</v>
      </c>
      <c r="J2586" s="23">
        <f t="shared" si="732"/>
        <v>1.9419578524921811E+74</v>
      </c>
      <c r="K2586" s="22">
        <f t="shared" si="733"/>
        <v>74.288239799913541</v>
      </c>
      <c r="L2586" s="17">
        <v>1</v>
      </c>
      <c r="M2586" s="17">
        <f t="shared" si="739"/>
        <v>7.3821059628856695E+38</v>
      </c>
      <c r="N2586" s="17">
        <f t="shared" si="734"/>
        <v>10</v>
      </c>
      <c r="O2586" s="17">
        <f t="shared" si="735"/>
        <v>129.11730005192325</v>
      </c>
      <c r="P2586" s="17">
        <v>1</v>
      </c>
      <c r="Q2586" s="17">
        <f t="shared" si="740"/>
        <v>256</v>
      </c>
      <c r="R2586" s="28">
        <f t="shared" si="728"/>
        <v>3.00772576252225E+43</v>
      </c>
      <c r="S2586" s="10">
        <f t="shared" si="736"/>
        <v>15.91541603293361</v>
      </c>
      <c r="T2586" s="10">
        <f t="shared" si="737"/>
        <v>58601.861976002008</v>
      </c>
      <c r="U2586" s="38">
        <f t="shared" si="729"/>
        <v>1.7477620672429629E+76</v>
      </c>
      <c r="V2586" s="6">
        <f t="shared" si="730"/>
        <v>0</v>
      </c>
    </row>
    <row r="2587" spans="2:22" x14ac:dyDescent="0.3">
      <c r="B2587" s="27">
        <v>2585</v>
      </c>
      <c r="C2587" s="70">
        <f t="shared" si="723"/>
        <v>2.6316426460738042E+34</v>
      </c>
      <c r="D2587" s="19">
        <f t="shared" si="731"/>
        <v>1.0141204801825835E+31</v>
      </c>
      <c r="E2587" s="8">
        <f t="shared" si="738"/>
        <v>8.4660638312176283E+77</v>
      </c>
      <c r="F2587" s="17">
        <f t="shared" si="724"/>
        <v>1.07</v>
      </c>
      <c r="G2587" s="17">
        <f t="shared" si="725"/>
        <v>77.92768153858178</v>
      </c>
      <c r="H2587" s="21">
        <f t="shared" si="726"/>
        <v>2.6316426460738042E+35</v>
      </c>
      <c r="I2587" s="22">
        <f t="shared" si="727"/>
        <v>35.420226915574538</v>
      </c>
      <c r="J2587" s="23">
        <f t="shared" si="732"/>
        <v>1.9427064869765652E+74</v>
      </c>
      <c r="K2587" s="22">
        <f t="shared" si="733"/>
        <v>74.288407190349957</v>
      </c>
      <c r="L2587" s="17">
        <v>1</v>
      </c>
      <c r="M2587" s="17">
        <f t="shared" si="739"/>
        <v>7.3821059628856695E+38</v>
      </c>
      <c r="N2587" s="17">
        <f t="shared" si="734"/>
        <v>10</v>
      </c>
      <c r="O2587" s="17">
        <f t="shared" si="735"/>
        <v>129.11730005192325</v>
      </c>
      <c r="P2587" s="17">
        <v>1</v>
      </c>
      <c r="Q2587" s="17">
        <f t="shared" si="740"/>
        <v>256</v>
      </c>
      <c r="R2587" s="28">
        <f t="shared" si="728"/>
        <v>3.2170263861046269E+43</v>
      </c>
      <c r="S2587" s="10">
        <f t="shared" si="736"/>
        <v>17.022932729360257</v>
      </c>
      <c r="T2587" s="10">
        <f t="shared" si="737"/>
        <v>58618.884908731372</v>
      </c>
      <c r="U2587" s="38">
        <f t="shared" si="729"/>
        <v>1.7484358382789088E+76</v>
      </c>
      <c r="V2587" s="6">
        <f t="shared" si="730"/>
        <v>0</v>
      </c>
    </row>
    <row r="2588" spans="2:22" x14ac:dyDescent="0.3">
      <c r="B2588" s="27">
        <v>2586</v>
      </c>
      <c r="C2588" s="70">
        <f t="shared" ref="C2588:C2651" si="741">IF(MOD(B2587+1,25)=0,(C2587*2)+D2587*2,C2587+D2587)</f>
        <v>2.6326567665539868E+34</v>
      </c>
      <c r="D2588" s="19">
        <f t="shared" si="731"/>
        <v>1.0141204801825835E+31</v>
      </c>
      <c r="E2588" s="8">
        <f t="shared" si="738"/>
        <v>9.0586882994028625E+77</v>
      </c>
      <c r="F2588" s="17">
        <f t="shared" si="724"/>
        <v>1.07</v>
      </c>
      <c r="G2588" s="17">
        <f t="shared" si="725"/>
        <v>77.957065316266991</v>
      </c>
      <c r="H2588" s="21">
        <f t="shared" si="726"/>
        <v>2.6326567665539868E+35</v>
      </c>
      <c r="I2588" s="22">
        <f t="shared" si="727"/>
        <v>35.420394241518395</v>
      </c>
      <c r="J2588" s="23">
        <f t="shared" si="732"/>
        <v>1.9434551214609491E+74</v>
      </c>
      <c r="K2588" s="22">
        <f t="shared" si="733"/>
        <v>74.288574516293806</v>
      </c>
      <c r="L2588" s="17">
        <v>1</v>
      </c>
      <c r="M2588" s="17">
        <f t="shared" si="739"/>
        <v>7.3821059628856695E+38</v>
      </c>
      <c r="N2588" s="17">
        <f t="shared" si="734"/>
        <v>10</v>
      </c>
      <c r="O2588" s="17">
        <f t="shared" si="735"/>
        <v>129.11730005192325</v>
      </c>
      <c r="P2588" s="17">
        <v>1</v>
      </c>
      <c r="Q2588" s="17">
        <f t="shared" si="740"/>
        <v>256</v>
      </c>
      <c r="R2588" s="28">
        <f t="shared" si="728"/>
        <v>3.4408922630883716E+43</v>
      </c>
      <c r="S2588" s="10">
        <f t="shared" si="736"/>
        <v>18.207521634429185</v>
      </c>
      <c r="T2588" s="10">
        <f t="shared" si="737"/>
        <v>58637.092430365803</v>
      </c>
      <c r="U2588" s="38">
        <f t="shared" si="729"/>
        <v>1.7491096093148541E+76</v>
      </c>
      <c r="V2588" s="6">
        <f t="shared" si="730"/>
        <v>0</v>
      </c>
    </row>
    <row r="2589" spans="2:22" x14ac:dyDescent="0.3">
      <c r="B2589" s="27">
        <v>2587</v>
      </c>
      <c r="C2589" s="70">
        <f t="shared" si="741"/>
        <v>2.6336708870341694E+34</v>
      </c>
      <c r="D2589" s="19">
        <f t="shared" si="731"/>
        <v>1.0141204801825835E+31</v>
      </c>
      <c r="E2589" s="8">
        <f t="shared" si="738"/>
        <v>9.6927964803610625E+77</v>
      </c>
      <c r="F2589" s="17">
        <f t="shared" si="724"/>
        <v>1.07</v>
      </c>
      <c r="G2589" s="17">
        <f t="shared" si="725"/>
        <v>77.986449093952189</v>
      </c>
      <c r="H2589" s="21">
        <f t="shared" si="726"/>
        <v>2.6336708870341694E+35</v>
      </c>
      <c r="I2589" s="22">
        <f t="shared" si="727"/>
        <v>35.420561503019364</v>
      </c>
      <c r="J2589" s="23">
        <f t="shared" si="732"/>
        <v>1.9442037559453333E+74</v>
      </c>
      <c r="K2589" s="22">
        <f t="shared" si="733"/>
        <v>74.288741777794783</v>
      </c>
      <c r="L2589" s="17">
        <v>1</v>
      </c>
      <c r="M2589" s="17">
        <f t="shared" si="739"/>
        <v>7.3821059628856695E+38</v>
      </c>
      <c r="N2589" s="17">
        <f t="shared" si="734"/>
        <v>10</v>
      </c>
      <c r="O2589" s="17">
        <f t="shared" si="735"/>
        <v>129.11730005192325</v>
      </c>
      <c r="P2589" s="17">
        <v>1</v>
      </c>
      <c r="Q2589" s="17">
        <f t="shared" si="740"/>
        <v>256</v>
      </c>
      <c r="R2589" s="28">
        <f t="shared" si="728"/>
        <v>3.6803370261940049E+43</v>
      </c>
      <c r="S2589" s="10">
        <f t="shared" si="736"/>
        <v>19.474546397530471</v>
      </c>
      <c r="T2589" s="10">
        <f t="shared" si="737"/>
        <v>58656.56697676333</v>
      </c>
      <c r="U2589" s="38">
        <f t="shared" si="729"/>
        <v>1.7497833803508001E+76</v>
      </c>
      <c r="V2589" s="6">
        <f t="shared" si="730"/>
        <v>0</v>
      </c>
    </row>
    <row r="2590" spans="2:22" x14ac:dyDescent="0.3">
      <c r="B2590" s="27">
        <v>2588</v>
      </c>
      <c r="C2590" s="70">
        <f t="shared" si="741"/>
        <v>2.634685007514352E+34</v>
      </c>
      <c r="D2590" s="19">
        <f t="shared" si="731"/>
        <v>1.0141204801825835E+31</v>
      </c>
      <c r="E2590" s="8">
        <f t="shared" si="738"/>
        <v>1.0371292233986337E+78</v>
      </c>
      <c r="F2590" s="17">
        <f t="shared" si="724"/>
        <v>1.07</v>
      </c>
      <c r="G2590" s="17">
        <f t="shared" si="725"/>
        <v>78.0158328716374</v>
      </c>
      <c r="H2590" s="21">
        <f t="shared" si="726"/>
        <v>2.634685007514352E+35</v>
      </c>
      <c r="I2590" s="22">
        <f t="shared" si="727"/>
        <v>35.420728700127071</v>
      </c>
      <c r="J2590" s="23">
        <f t="shared" si="732"/>
        <v>1.9449523904297172E+74</v>
      </c>
      <c r="K2590" s="22">
        <f t="shared" si="733"/>
        <v>74.288908974902483</v>
      </c>
      <c r="L2590" s="17">
        <v>1</v>
      </c>
      <c r="M2590" s="17">
        <f t="shared" si="739"/>
        <v>7.3821059628856695E+38</v>
      </c>
      <c r="N2590" s="17">
        <f t="shared" si="734"/>
        <v>10</v>
      </c>
      <c r="O2590" s="17">
        <f t="shared" si="735"/>
        <v>129.11730005192325</v>
      </c>
      <c r="P2590" s="17">
        <v>1</v>
      </c>
      <c r="Q2590" s="17">
        <f t="shared" si="740"/>
        <v>256</v>
      </c>
      <c r="R2590" s="28">
        <f t="shared" si="728"/>
        <v>3.9364448518158736E+43</v>
      </c>
      <c r="S2590" s="10">
        <f t="shared" si="736"/>
        <v>20.829743950728908</v>
      </c>
      <c r="T2590" s="10">
        <f t="shared" si="737"/>
        <v>58677.396720714059</v>
      </c>
      <c r="U2590" s="38">
        <f t="shared" si="729"/>
        <v>1.7504571513867454E+76</v>
      </c>
      <c r="V2590" s="6">
        <f t="shared" si="730"/>
        <v>0</v>
      </c>
    </row>
    <row r="2591" spans="2:22" x14ac:dyDescent="0.3">
      <c r="B2591" s="27">
        <v>2589</v>
      </c>
      <c r="C2591" s="70">
        <f t="shared" si="741"/>
        <v>2.6356991279945346E+34</v>
      </c>
      <c r="D2591" s="19">
        <f t="shared" si="731"/>
        <v>1.0141204801825835E+31</v>
      </c>
      <c r="E2591" s="8">
        <f t="shared" si="738"/>
        <v>1.1097282690365381E+78</v>
      </c>
      <c r="F2591" s="17">
        <f t="shared" si="724"/>
        <v>1.07</v>
      </c>
      <c r="G2591" s="17">
        <f t="shared" si="725"/>
        <v>78.045216649322612</v>
      </c>
      <c r="H2591" s="21">
        <f t="shared" si="726"/>
        <v>2.6356991279945346E+35</v>
      </c>
      <c r="I2591" s="22">
        <f t="shared" si="727"/>
        <v>35.420895832891077</v>
      </c>
      <c r="J2591" s="23">
        <f t="shared" si="732"/>
        <v>1.9457010249141013E+74</v>
      </c>
      <c r="K2591" s="22">
        <f t="shared" si="733"/>
        <v>74.289076107666489</v>
      </c>
      <c r="L2591" s="17">
        <v>1</v>
      </c>
      <c r="M2591" s="17">
        <f t="shared" si="739"/>
        <v>7.3821059628856695E+38</v>
      </c>
      <c r="N2591" s="17">
        <f t="shared" si="734"/>
        <v>10</v>
      </c>
      <c r="O2591" s="17">
        <f t="shared" si="735"/>
        <v>129.11730005192325</v>
      </c>
      <c r="P2591" s="17">
        <v>1</v>
      </c>
      <c r="Q2591" s="17">
        <f t="shared" si="740"/>
        <v>256</v>
      </c>
      <c r="R2591" s="28">
        <f t="shared" si="728"/>
        <v>4.2103753696686701E+43</v>
      </c>
      <c r="S2591" s="10">
        <f t="shared" si="736"/>
        <v>22.279250488215951</v>
      </c>
      <c r="T2591" s="10">
        <f t="shared" si="737"/>
        <v>58699.675971202276</v>
      </c>
      <c r="U2591" s="38">
        <f t="shared" si="729"/>
        <v>1.751130922422691E+76</v>
      </c>
      <c r="V2591" s="6">
        <f t="shared" si="730"/>
        <v>0</v>
      </c>
    </row>
    <row r="2592" spans="2:22" x14ac:dyDescent="0.3">
      <c r="B2592" s="27">
        <v>2590</v>
      </c>
      <c r="C2592" s="70">
        <f t="shared" si="741"/>
        <v>2.6367132484747172E+34</v>
      </c>
      <c r="D2592" s="19">
        <f t="shared" si="731"/>
        <v>1.0141204801825835E+31</v>
      </c>
      <c r="E2592" s="8">
        <f t="shared" si="738"/>
        <v>1.1874092478690957E+78</v>
      </c>
      <c r="F2592" s="17">
        <f t="shared" si="724"/>
        <v>1.07</v>
      </c>
      <c r="G2592" s="17">
        <f t="shared" si="725"/>
        <v>78.074600427007823</v>
      </c>
      <c r="H2592" s="21">
        <f t="shared" si="726"/>
        <v>2.6367132484747172E+35</v>
      </c>
      <c r="I2592" s="22">
        <f t="shared" si="727"/>
        <v>35.421062901360884</v>
      </c>
      <c r="J2592" s="23">
        <f t="shared" si="732"/>
        <v>1.9464496593984852E+74</v>
      </c>
      <c r="K2592" s="22">
        <f t="shared" si="733"/>
        <v>74.289243176136296</v>
      </c>
      <c r="L2592" s="17">
        <v>1</v>
      </c>
      <c r="M2592" s="17">
        <f t="shared" si="739"/>
        <v>7.3821059628856695E+38</v>
      </c>
      <c r="N2592" s="17">
        <f t="shared" si="734"/>
        <v>10</v>
      </c>
      <c r="O2592" s="17">
        <f t="shared" si="735"/>
        <v>129.11730005192325</v>
      </c>
      <c r="P2592" s="17">
        <v>1</v>
      </c>
      <c r="Q2592" s="17">
        <f t="shared" si="740"/>
        <v>256</v>
      </c>
      <c r="R2592" s="28">
        <f t="shared" si="728"/>
        <v>4.5033689141433443E+43</v>
      </c>
      <c r="S2592" s="10">
        <f t="shared" si="736"/>
        <v>23.82962925392092</v>
      </c>
      <c r="T2592" s="10">
        <f t="shared" si="737"/>
        <v>58723.505600456199</v>
      </c>
      <c r="U2592" s="38">
        <f t="shared" si="729"/>
        <v>1.7518046934586367E+76</v>
      </c>
      <c r="V2592" s="6">
        <f t="shared" si="730"/>
        <v>0</v>
      </c>
    </row>
    <row r="2593" spans="2:22" x14ac:dyDescent="0.3">
      <c r="B2593" s="27">
        <v>2591</v>
      </c>
      <c r="C2593" s="70">
        <f t="shared" si="741"/>
        <v>2.6377273689548997E+34</v>
      </c>
      <c r="D2593" s="19">
        <f t="shared" si="731"/>
        <v>1.0141204801825835E+31</v>
      </c>
      <c r="E2593" s="8">
        <f t="shared" si="738"/>
        <v>1.2705278952199325E+78</v>
      </c>
      <c r="F2593" s="17">
        <f t="shared" si="724"/>
        <v>1.07</v>
      </c>
      <c r="G2593" s="17">
        <f t="shared" si="725"/>
        <v>78.103984204693035</v>
      </c>
      <c r="H2593" s="21">
        <f t="shared" si="726"/>
        <v>2.6377273689548997E+35</v>
      </c>
      <c r="I2593" s="22">
        <f t="shared" si="727"/>
        <v>35.421229905585939</v>
      </c>
      <c r="J2593" s="23">
        <f t="shared" si="732"/>
        <v>1.9471982938828694E+74</v>
      </c>
      <c r="K2593" s="22">
        <f t="shared" si="733"/>
        <v>74.289410180361344</v>
      </c>
      <c r="L2593" s="17">
        <v>1</v>
      </c>
      <c r="M2593" s="17">
        <f t="shared" si="739"/>
        <v>7.3821059628856695E+38</v>
      </c>
      <c r="N2593" s="17">
        <f t="shared" si="734"/>
        <v>10</v>
      </c>
      <c r="O2593" s="17">
        <f t="shared" si="735"/>
        <v>129.11730005192325</v>
      </c>
      <c r="P2593" s="17">
        <v>1</v>
      </c>
      <c r="Q2593" s="17">
        <f t="shared" si="740"/>
        <v>256</v>
      </c>
      <c r="R2593" s="28">
        <f t="shared" si="728"/>
        <v>4.8167521411560116E+43</v>
      </c>
      <c r="S2593" s="10">
        <f t="shared" si="736"/>
        <v>25.487900263132641</v>
      </c>
      <c r="T2593" s="10">
        <f t="shared" si="737"/>
        <v>58748.993500719334</v>
      </c>
      <c r="U2593" s="38">
        <f t="shared" si="729"/>
        <v>1.7524784644945823E+76</v>
      </c>
      <c r="V2593" s="6">
        <f t="shared" si="730"/>
        <v>0</v>
      </c>
    </row>
    <row r="2594" spans="2:22" x14ac:dyDescent="0.3">
      <c r="B2594" s="27">
        <v>2592</v>
      </c>
      <c r="C2594" s="70">
        <f t="shared" si="741"/>
        <v>2.6387414894350823E+34</v>
      </c>
      <c r="D2594" s="19">
        <f t="shared" si="731"/>
        <v>1.0141204801825835E+31</v>
      </c>
      <c r="E2594" s="8">
        <f t="shared" si="738"/>
        <v>1.3594648478853278E+78</v>
      </c>
      <c r="F2594" s="17">
        <f t="shared" si="724"/>
        <v>1.07</v>
      </c>
      <c r="G2594" s="17">
        <f t="shared" si="725"/>
        <v>78.133367982378246</v>
      </c>
      <c r="H2594" s="21">
        <f t="shared" si="726"/>
        <v>2.6387414894350823E+35</v>
      </c>
      <c r="I2594" s="22">
        <f t="shared" si="727"/>
        <v>35.421396845615632</v>
      </c>
      <c r="J2594" s="23">
        <f t="shared" si="732"/>
        <v>1.9479469283672535E+74</v>
      </c>
      <c r="K2594" s="22">
        <f t="shared" si="733"/>
        <v>74.289577120391044</v>
      </c>
      <c r="L2594" s="17">
        <v>1</v>
      </c>
      <c r="M2594" s="17">
        <f t="shared" si="739"/>
        <v>7.3821059628856695E+38</v>
      </c>
      <c r="N2594" s="17">
        <f t="shared" si="734"/>
        <v>10</v>
      </c>
      <c r="O2594" s="17">
        <f t="shared" si="735"/>
        <v>129.11730005192325</v>
      </c>
      <c r="P2594" s="17">
        <v>1</v>
      </c>
      <c r="Q2594" s="17">
        <f t="shared" si="740"/>
        <v>256</v>
      </c>
      <c r="R2594" s="28">
        <f t="shared" si="728"/>
        <v>5.1519440359289235E+43</v>
      </c>
      <c r="S2594" s="10">
        <f t="shared" si="736"/>
        <v>27.261572092742718</v>
      </c>
      <c r="T2594" s="10">
        <f t="shared" si="737"/>
        <v>58776.255072812077</v>
      </c>
      <c r="U2594" s="38">
        <f t="shared" si="729"/>
        <v>1.7531522355305282E+76</v>
      </c>
      <c r="V2594" s="6">
        <f t="shared" si="730"/>
        <v>0</v>
      </c>
    </row>
    <row r="2595" spans="2:22" x14ac:dyDescent="0.3">
      <c r="B2595" s="27">
        <v>2593</v>
      </c>
      <c r="C2595" s="70">
        <f t="shared" si="741"/>
        <v>2.6397556099152649E+34</v>
      </c>
      <c r="D2595" s="19">
        <f t="shared" si="731"/>
        <v>1.0141204801825835E+31</v>
      </c>
      <c r="E2595" s="8">
        <f t="shared" si="738"/>
        <v>1.4546273872373009E+78</v>
      </c>
      <c r="F2595" s="17">
        <f t="shared" si="724"/>
        <v>1.07</v>
      </c>
      <c r="G2595" s="17">
        <f t="shared" si="725"/>
        <v>78.162751760063458</v>
      </c>
      <c r="H2595" s="21">
        <f t="shared" si="726"/>
        <v>2.6397556099152649E+35</v>
      </c>
      <c r="I2595" s="22">
        <f t="shared" si="727"/>
        <v>35.421563721499297</v>
      </c>
      <c r="J2595" s="23">
        <f t="shared" si="732"/>
        <v>1.9486955628516374E+74</v>
      </c>
      <c r="K2595" s="22">
        <f t="shared" si="733"/>
        <v>74.289743996274709</v>
      </c>
      <c r="L2595" s="17">
        <v>1</v>
      </c>
      <c r="M2595" s="17">
        <f t="shared" si="739"/>
        <v>7.3821059628856695E+38</v>
      </c>
      <c r="N2595" s="17">
        <f t="shared" si="734"/>
        <v>10</v>
      </c>
      <c r="O2595" s="17">
        <f t="shared" si="735"/>
        <v>129.11730005192325</v>
      </c>
      <c r="P2595" s="17">
        <v>1</v>
      </c>
      <c r="Q2595" s="17">
        <f t="shared" si="740"/>
        <v>256</v>
      </c>
      <c r="R2595" s="28">
        <f t="shared" si="728"/>
        <v>5.5104623389132367E+43</v>
      </c>
      <c r="S2595" s="10">
        <f t="shared" si="736"/>
        <v>29.158675884090943</v>
      </c>
      <c r="T2595" s="10">
        <f t="shared" si="737"/>
        <v>58805.41374869617</v>
      </c>
      <c r="U2595" s="38">
        <f t="shared" si="729"/>
        <v>1.7538260065664736E+76</v>
      </c>
      <c r="V2595" s="6">
        <f t="shared" si="730"/>
        <v>0</v>
      </c>
    </row>
    <row r="2596" spans="2:22" x14ac:dyDescent="0.3">
      <c r="B2596" s="27">
        <v>2594</v>
      </c>
      <c r="C2596" s="70">
        <f t="shared" si="741"/>
        <v>2.6407697303954475E+34</v>
      </c>
      <c r="D2596" s="19">
        <f t="shared" si="731"/>
        <v>1.0141204801825835E+31</v>
      </c>
      <c r="E2596" s="8">
        <f t="shared" si="738"/>
        <v>1.5564513043439121E+78</v>
      </c>
      <c r="F2596" s="17">
        <f t="shared" si="724"/>
        <v>1.07</v>
      </c>
      <c r="G2596" s="17">
        <f t="shared" si="725"/>
        <v>78.192135537748669</v>
      </c>
      <c r="H2596" s="21">
        <f t="shared" si="726"/>
        <v>2.6407697303954475E+35</v>
      </c>
      <c r="I2596" s="22">
        <f t="shared" si="727"/>
        <v>35.421730533286215</v>
      </c>
      <c r="J2596" s="23">
        <f t="shared" si="732"/>
        <v>1.9494441973360215E+74</v>
      </c>
      <c r="K2596" s="22">
        <f t="shared" si="733"/>
        <v>74.289910808061634</v>
      </c>
      <c r="L2596" s="17">
        <v>1</v>
      </c>
      <c r="M2596" s="17">
        <f t="shared" si="739"/>
        <v>7.3821059628856695E+38</v>
      </c>
      <c r="N2596" s="17">
        <f t="shared" si="734"/>
        <v>10</v>
      </c>
      <c r="O2596" s="17">
        <f t="shared" si="735"/>
        <v>129.11730005192325</v>
      </c>
      <c r="P2596" s="17">
        <v>1</v>
      </c>
      <c r="Q2596" s="17">
        <f t="shared" si="740"/>
        <v>256</v>
      </c>
      <c r="R2596" s="28">
        <f t="shared" si="728"/>
        <v>5.8939304189571963E+43</v>
      </c>
      <c r="S2596" s="10">
        <f t="shared" si="736"/>
        <v>31.187801712415109</v>
      </c>
      <c r="T2596" s="10">
        <f t="shared" si="737"/>
        <v>58836.601550408588</v>
      </c>
      <c r="U2596" s="38">
        <f t="shared" si="729"/>
        <v>1.7544997776024195E+76</v>
      </c>
      <c r="V2596" s="6">
        <f t="shared" si="730"/>
        <v>0</v>
      </c>
    </row>
    <row r="2597" spans="2:22" x14ac:dyDescent="0.3">
      <c r="B2597" s="27">
        <v>2595</v>
      </c>
      <c r="C2597" s="70">
        <f t="shared" si="741"/>
        <v>2.6417838508756301E+34</v>
      </c>
      <c r="D2597" s="19">
        <f t="shared" si="731"/>
        <v>1.0141204801825835E+31</v>
      </c>
      <c r="E2597" s="8">
        <f t="shared" si="738"/>
        <v>1.6654028956479861E+78</v>
      </c>
      <c r="F2597" s="17">
        <f t="shared" si="724"/>
        <v>1.07</v>
      </c>
      <c r="G2597" s="17">
        <f t="shared" si="725"/>
        <v>78.221519315433866</v>
      </c>
      <c r="H2597" s="21">
        <f t="shared" si="726"/>
        <v>2.6417838508756301E+35</v>
      </c>
      <c r="I2597" s="22">
        <f t="shared" si="727"/>
        <v>35.421897281025608</v>
      </c>
      <c r="J2597" s="23">
        <f t="shared" si="732"/>
        <v>1.9501928318204054E+74</v>
      </c>
      <c r="K2597" s="22">
        <f t="shared" si="733"/>
        <v>74.29007755580102</v>
      </c>
      <c r="L2597" s="17">
        <v>1</v>
      </c>
      <c r="M2597" s="17">
        <f t="shared" si="739"/>
        <v>7.3821059628856695E+38</v>
      </c>
      <c r="N2597" s="17">
        <f t="shared" si="734"/>
        <v>10</v>
      </c>
      <c r="O2597" s="17">
        <f t="shared" si="735"/>
        <v>129.11730005192325</v>
      </c>
      <c r="P2597" s="17">
        <v>1</v>
      </c>
      <c r="Q2597" s="17">
        <f t="shared" si="740"/>
        <v>256</v>
      </c>
      <c r="R2597" s="28">
        <f t="shared" si="728"/>
        <v>6.3040846248491582E+43</v>
      </c>
      <c r="S2597" s="10">
        <f t="shared" si="736"/>
        <v>33.358137487626863</v>
      </c>
      <c r="T2597" s="10">
        <f t="shared" si="737"/>
        <v>58869.959687896218</v>
      </c>
      <c r="U2597" s="38">
        <f t="shared" si="729"/>
        <v>1.7551735486383648E+76</v>
      </c>
      <c r="V2597" s="6">
        <f t="shared" si="730"/>
        <v>0</v>
      </c>
    </row>
    <row r="2598" spans="2:22" x14ac:dyDescent="0.3">
      <c r="B2598" s="27">
        <v>2596</v>
      </c>
      <c r="C2598" s="70">
        <f t="shared" si="741"/>
        <v>2.6427979713558127E+34</v>
      </c>
      <c r="D2598" s="19">
        <f t="shared" si="731"/>
        <v>1.0141204801825835E+31</v>
      </c>
      <c r="E2598" s="8">
        <f t="shared" si="738"/>
        <v>1.7819810983433451E+78</v>
      </c>
      <c r="F2598" s="17">
        <f t="shared" si="724"/>
        <v>1.07</v>
      </c>
      <c r="G2598" s="17">
        <f t="shared" si="725"/>
        <v>78.250903093119078</v>
      </c>
      <c r="H2598" s="21">
        <f t="shared" si="726"/>
        <v>2.6427979713558127E+35</v>
      </c>
      <c r="I2598" s="22">
        <f t="shared" si="727"/>
        <v>35.422063964766629</v>
      </c>
      <c r="J2598" s="23">
        <f t="shared" si="732"/>
        <v>1.9509414663047896E+74</v>
      </c>
      <c r="K2598" s="22">
        <f t="shared" si="733"/>
        <v>74.290244239542048</v>
      </c>
      <c r="L2598" s="17">
        <v>1</v>
      </c>
      <c r="M2598" s="17">
        <f t="shared" si="739"/>
        <v>7.3821059628856695E+38</v>
      </c>
      <c r="N2598" s="17">
        <f t="shared" si="734"/>
        <v>10</v>
      </c>
      <c r="O2598" s="17">
        <f t="shared" si="735"/>
        <v>129.11730005192325</v>
      </c>
      <c r="P2598" s="17">
        <v>1</v>
      </c>
      <c r="Q2598" s="17">
        <f t="shared" si="740"/>
        <v>256</v>
      </c>
      <c r="R2598" s="28">
        <f t="shared" si="728"/>
        <v>6.7427821485315816E+43</v>
      </c>
      <c r="S2598" s="10">
        <f t="shared" si="736"/>
        <v>35.679510562600434</v>
      </c>
      <c r="T2598" s="10">
        <f t="shared" si="737"/>
        <v>58905.639198458819</v>
      </c>
      <c r="U2598" s="38">
        <f t="shared" si="729"/>
        <v>1.7558473196743108E+76</v>
      </c>
      <c r="V2598" s="6">
        <f t="shared" si="730"/>
        <v>0</v>
      </c>
    </row>
    <row r="2599" spans="2:22" x14ac:dyDescent="0.3">
      <c r="B2599" s="27">
        <v>2597</v>
      </c>
      <c r="C2599" s="70">
        <f t="shared" si="741"/>
        <v>2.6438120918359952E+34</v>
      </c>
      <c r="D2599" s="19">
        <f t="shared" si="731"/>
        <v>1.0141204801825835E+31</v>
      </c>
      <c r="E2599" s="8">
        <f t="shared" si="738"/>
        <v>1.9067197752273793E+78</v>
      </c>
      <c r="F2599" s="17">
        <f t="shared" si="724"/>
        <v>1.07</v>
      </c>
      <c r="G2599" s="17">
        <f t="shared" si="725"/>
        <v>78.280286870804289</v>
      </c>
      <c r="H2599" s="21">
        <f t="shared" si="726"/>
        <v>2.6438120918359952E+35</v>
      </c>
      <c r="I2599" s="22">
        <f t="shared" si="727"/>
        <v>35.422230584558392</v>
      </c>
      <c r="J2599" s="23">
        <f t="shared" si="732"/>
        <v>1.9516901007891735E+74</v>
      </c>
      <c r="K2599" s="22">
        <f t="shared" si="733"/>
        <v>74.290410859333804</v>
      </c>
      <c r="L2599" s="17">
        <v>1</v>
      </c>
      <c r="M2599" s="17">
        <f t="shared" si="739"/>
        <v>7.3821059628856695E+38</v>
      </c>
      <c r="N2599" s="17">
        <f t="shared" si="734"/>
        <v>10</v>
      </c>
      <c r="O2599" s="17">
        <f t="shared" si="735"/>
        <v>129.11730005192325</v>
      </c>
      <c r="P2599" s="17">
        <v>1</v>
      </c>
      <c r="Q2599" s="17">
        <f t="shared" si="740"/>
        <v>256</v>
      </c>
      <c r="R2599" s="28">
        <f t="shared" si="728"/>
        <v>7.212009435599706E+43</v>
      </c>
      <c r="S2599" s="10">
        <f t="shared" si="736"/>
        <v>38.162432237424746</v>
      </c>
      <c r="T2599" s="10">
        <f t="shared" si="737"/>
        <v>58943.801630696245</v>
      </c>
      <c r="U2599" s="38">
        <f t="shared" si="729"/>
        <v>1.7565210907102561E+76</v>
      </c>
      <c r="V2599" s="6">
        <f t="shared" si="730"/>
        <v>0</v>
      </c>
    </row>
    <row r="2600" spans="2:22" x14ac:dyDescent="0.3">
      <c r="B2600" s="27">
        <v>2598</v>
      </c>
      <c r="C2600" s="70">
        <f t="shared" si="741"/>
        <v>2.6448262123161778E+34</v>
      </c>
      <c r="D2600" s="19">
        <f t="shared" si="731"/>
        <v>1.0141204801825835E+31</v>
      </c>
      <c r="E2600" s="8">
        <f t="shared" si="738"/>
        <v>2.0401901594932961E+78</v>
      </c>
      <c r="F2600" s="17">
        <f t="shared" ref="F2600:F2663" si="742">$Y$4</f>
        <v>1.07</v>
      </c>
      <c r="G2600" s="17">
        <f t="shared" si="725"/>
        <v>78.309670648489501</v>
      </c>
      <c r="H2600" s="21">
        <f t="shared" si="726"/>
        <v>2.6448262123161778E+35</v>
      </c>
      <c r="I2600" s="22">
        <f t="shared" si="727"/>
        <v>35.422397140449945</v>
      </c>
      <c r="J2600" s="23">
        <f t="shared" si="732"/>
        <v>1.9524387352735576E+74</v>
      </c>
      <c r="K2600" s="22">
        <f t="shared" si="733"/>
        <v>74.290577415225357</v>
      </c>
      <c r="L2600" s="17">
        <v>1</v>
      </c>
      <c r="M2600" s="17">
        <f t="shared" si="739"/>
        <v>7.3821059628856695E+38</v>
      </c>
      <c r="N2600" s="17">
        <f t="shared" si="734"/>
        <v>10</v>
      </c>
      <c r="O2600" s="17">
        <f t="shared" si="735"/>
        <v>129.11730005192325</v>
      </c>
      <c r="P2600" s="17">
        <v>1</v>
      </c>
      <c r="Q2600" s="17">
        <f t="shared" si="740"/>
        <v>256</v>
      </c>
      <c r="R2600" s="28">
        <f t="shared" si="728"/>
        <v>7.7138911811775404E+43</v>
      </c>
      <c r="S2600" s="10">
        <f t="shared" si="736"/>
        <v>40.818145361186332</v>
      </c>
      <c r="T2600" s="10">
        <f t="shared" si="737"/>
        <v>58984.619776057429</v>
      </c>
      <c r="U2600" s="38">
        <f t="shared" si="729"/>
        <v>1.7571948617462017E+76</v>
      </c>
      <c r="V2600" s="6">
        <f t="shared" si="730"/>
        <v>0</v>
      </c>
    </row>
    <row r="2601" spans="2:22" x14ac:dyDescent="0.3">
      <c r="B2601" s="27">
        <v>2599</v>
      </c>
      <c r="C2601" s="70">
        <f t="shared" si="741"/>
        <v>2.6458403327963604E+34</v>
      </c>
      <c r="D2601" s="19">
        <f t="shared" si="731"/>
        <v>1.0141204801825835E+31</v>
      </c>
      <c r="E2601" s="8">
        <f t="shared" si="738"/>
        <v>2.1830034706578271E+78</v>
      </c>
      <c r="F2601" s="17">
        <f t="shared" si="742"/>
        <v>1.07</v>
      </c>
      <c r="G2601" s="17">
        <f t="shared" si="725"/>
        <v>78.339054426174712</v>
      </c>
      <c r="H2601" s="21">
        <f t="shared" si="726"/>
        <v>2.6458403327963604E+35</v>
      </c>
      <c r="I2601" s="22">
        <f t="shared" si="727"/>
        <v>35.422563632490281</v>
      </c>
      <c r="J2601" s="23">
        <f t="shared" si="732"/>
        <v>1.9531873697579415E+74</v>
      </c>
      <c r="K2601" s="22">
        <f t="shared" si="733"/>
        <v>74.290743907265693</v>
      </c>
      <c r="L2601" s="17">
        <v>1</v>
      </c>
      <c r="M2601" s="17">
        <f t="shared" si="739"/>
        <v>7.3821059628856695E+38</v>
      </c>
      <c r="N2601" s="17">
        <f t="shared" si="734"/>
        <v>10</v>
      </c>
      <c r="O2601" s="17">
        <f t="shared" si="735"/>
        <v>129.11730005192325</v>
      </c>
      <c r="P2601" s="17">
        <v>1</v>
      </c>
      <c r="Q2601" s="17">
        <f t="shared" si="740"/>
        <v>256</v>
      </c>
      <c r="R2601" s="28">
        <f t="shared" si="728"/>
        <v>8.2506999519152163E+43</v>
      </c>
      <c r="S2601" s="10">
        <f t="shared" si="736"/>
        <v>43.658675246880854</v>
      </c>
      <c r="T2601" s="10">
        <f t="shared" si="737"/>
        <v>59028.278451304308</v>
      </c>
      <c r="U2601" s="38">
        <f t="shared" si="729"/>
        <v>1.7578686327821474E+76</v>
      </c>
      <c r="V2601" s="6">
        <f t="shared" si="730"/>
        <v>0</v>
      </c>
    </row>
    <row r="2602" spans="2:22" x14ac:dyDescent="0.3">
      <c r="B2602" s="27">
        <v>2600</v>
      </c>
      <c r="C2602" s="70">
        <f t="shared" si="741"/>
        <v>5.293708906553086E+34</v>
      </c>
      <c r="D2602" s="19">
        <f t="shared" si="731"/>
        <v>2.028240960365167E+31</v>
      </c>
      <c r="E2602" s="8">
        <f t="shared" si="738"/>
        <v>2.335813713603875E+78</v>
      </c>
      <c r="F2602" s="17">
        <f t="shared" si="742"/>
        <v>1.07</v>
      </c>
      <c r="G2602" s="17">
        <f t="shared" si="725"/>
        <v>78.368438203859924</v>
      </c>
      <c r="H2602" s="21">
        <f t="shared" si="726"/>
        <v>5.293708906553086E+35</v>
      </c>
      <c r="I2602" s="22">
        <f t="shared" si="727"/>
        <v>35.723760056392322</v>
      </c>
      <c r="J2602" s="23">
        <f t="shared" si="732"/>
        <v>1.1723616025453955E+75</v>
      </c>
      <c r="K2602" s="22">
        <f t="shared" si="733"/>
        <v>75.069061585887397</v>
      </c>
      <c r="L2602" s="17">
        <v>3</v>
      </c>
      <c r="M2602" s="17">
        <f t="shared" si="739"/>
        <v>2.214631788865701E+39</v>
      </c>
      <c r="N2602" s="17">
        <f t="shared" si="734"/>
        <v>30</v>
      </c>
      <c r="O2602" s="17">
        <f t="shared" si="735"/>
        <v>130.70226255264441</v>
      </c>
      <c r="P2602" s="17">
        <v>1</v>
      </c>
      <c r="Q2602" s="17">
        <f t="shared" si="740"/>
        <v>256</v>
      </c>
      <c r="R2602" s="28">
        <f t="shared" si="728"/>
        <v>4.4124332388438843E+43</v>
      </c>
      <c r="S2602" s="10">
        <f t="shared" si="736"/>
        <v>7.7828140216762449</v>
      </c>
      <c r="T2602" s="10">
        <f t="shared" si="737"/>
        <v>59126.061265325981</v>
      </c>
      <c r="U2602" s="38">
        <f t="shared" si="729"/>
        <v>1.0551254422908559E+77</v>
      </c>
      <c r="V2602" s="6">
        <f t="shared" si="730"/>
        <v>90</v>
      </c>
    </row>
    <row r="2603" spans="2:22" x14ac:dyDescent="0.3">
      <c r="B2603" s="27">
        <v>2601</v>
      </c>
      <c r="C2603" s="70">
        <f t="shared" si="741"/>
        <v>5.2957371475134511E+34</v>
      </c>
      <c r="D2603" s="19">
        <f t="shared" si="731"/>
        <v>2.028240960365167E+31</v>
      </c>
      <c r="E2603" s="8">
        <f t="shared" si="738"/>
        <v>2.4993206735561463E+78</v>
      </c>
      <c r="F2603" s="17">
        <f t="shared" si="742"/>
        <v>1.07</v>
      </c>
      <c r="G2603" s="17">
        <f t="shared" si="725"/>
        <v>78.397821981545135</v>
      </c>
      <c r="H2603" s="21">
        <f t="shared" si="726"/>
        <v>5.2957371475134511E+35</v>
      </c>
      <c r="I2603" s="22">
        <f t="shared" si="727"/>
        <v>35.723926420876985</v>
      </c>
      <c r="J2603" s="23">
        <f t="shared" si="732"/>
        <v>1.1728107832360259E+75</v>
      </c>
      <c r="K2603" s="22">
        <f t="shared" si="733"/>
        <v>75.069227950372067</v>
      </c>
      <c r="L2603" s="17">
        <v>1</v>
      </c>
      <c r="M2603" s="17">
        <f t="shared" si="739"/>
        <v>2.214631788865701E+39</v>
      </c>
      <c r="N2603" s="17">
        <f t="shared" si="734"/>
        <v>10</v>
      </c>
      <c r="O2603" s="17">
        <f t="shared" si="735"/>
        <v>130.70226255264441</v>
      </c>
      <c r="P2603" s="17">
        <v>1</v>
      </c>
      <c r="Q2603" s="17">
        <f t="shared" si="740"/>
        <v>256</v>
      </c>
      <c r="R2603" s="28">
        <f t="shared" si="728"/>
        <v>4.719495329804411E+43</v>
      </c>
      <c r="S2603" s="10">
        <f t="shared" si="736"/>
        <v>8.324421569641995</v>
      </c>
      <c r="T2603" s="10">
        <f t="shared" si="737"/>
        <v>59134.385686895621</v>
      </c>
      <c r="U2603" s="38">
        <f t="shared" si="729"/>
        <v>1.0555297049124233E+77</v>
      </c>
      <c r="V2603" s="6">
        <f t="shared" si="730"/>
        <v>0</v>
      </c>
    </row>
    <row r="2604" spans="2:22" x14ac:dyDescent="0.3">
      <c r="B2604" s="27">
        <v>2602</v>
      </c>
      <c r="C2604" s="70">
        <f t="shared" si="741"/>
        <v>5.2977653884738163E+34</v>
      </c>
      <c r="D2604" s="19">
        <f t="shared" si="731"/>
        <v>2.028240960365167E+31</v>
      </c>
      <c r="E2604" s="8">
        <f t="shared" si="738"/>
        <v>2.6742731207050767E+78</v>
      </c>
      <c r="F2604" s="17">
        <f t="shared" si="742"/>
        <v>1.07</v>
      </c>
      <c r="G2604" s="17">
        <f t="shared" si="725"/>
        <v>78.427205759230347</v>
      </c>
      <c r="H2604" s="21">
        <f t="shared" si="726"/>
        <v>5.2977653884738163E+35</v>
      </c>
      <c r="I2604" s="22">
        <f t="shared" si="727"/>
        <v>35.72409272165708</v>
      </c>
      <c r="J2604" s="23">
        <f t="shared" si="732"/>
        <v>1.1732599639266562E+75</v>
      </c>
      <c r="K2604" s="22">
        <f t="shared" si="733"/>
        <v>75.069394251152161</v>
      </c>
      <c r="L2604" s="17">
        <v>1</v>
      </c>
      <c r="M2604" s="17">
        <f t="shared" si="739"/>
        <v>2.214631788865701E+39</v>
      </c>
      <c r="N2604" s="17">
        <f t="shared" si="734"/>
        <v>10</v>
      </c>
      <c r="O2604" s="17">
        <f t="shared" si="735"/>
        <v>130.70226255264441</v>
      </c>
      <c r="P2604" s="17">
        <v>1</v>
      </c>
      <c r="Q2604" s="17">
        <f t="shared" si="740"/>
        <v>256</v>
      </c>
      <c r="R2604" s="28">
        <f t="shared" si="728"/>
        <v>5.0479266721086018E+43</v>
      </c>
      <c r="S2604" s="10">
        <f t="shared" si="736"/>
        <v>8.9037209987054826</v>
      </c>
      <c r="T2604" s="10">
        <f t="shared" si="737"/>
        <v>59143.289407894328</v>
      </c>
      <c r="U2604" s="38">
        <f t="shared" si="729"/>
        <v>1.0559339675339906E+77</v>
      </c>
      <c r="V2604" s="6">
        <f t="shared" si="730"/>
        <v>0</v>
      </c>
    </row>
    <row r="2605" spans="2:22" x14ac:dyDescent="0.3">
      <c r="B2605" s="27">
        <v>2603</v>
      </c>
      <c r="C2605" s="70">
        <f t="shared" si="741"/>
        <v>5.2997936294341815E+34</v>
      </c>
      <c r="D2605" s="19">
        <f t="shared" si="731"/>
        <v>2.028240960365167E+31</v>
      </c>
      <c r="E2605" s="8">
        <f t="shared" si="738"/>
        <v>2.8614722391544321E+78</v>
      </c>
      <c r="F2605" s="17">
        <f t="shared" si="742"/>
        <v>1.07</v>
      </c>
      <c r="G2605" s="17">
        <f t="shared" si="725"/>
        <v>78.456589536915544</v>
      </c>
      <c r="H2605" s="21">
        <f t="shared" si="726"/>
        <v>5.2997936294341815E+35</v>
      </c>
      <c r="I2605" s="22">
        <f t="shared" si="727"/>
        <v>35.72425895878137</v>
      </c>
      <c r="J2605" s="23">
        <f t="shared" si="732"/>
        <v>1.1737091446172867E+75</v>
      </c>
      <c r="K2605" s="22">
        <f t="shared" si="733"/>
        <v>75.069560488276451</v>
      </c>
      <c r="L2605" s="17">
        <v>1</v>
      </c>
      <c r="M2605" s="17">
        <f t="shared" si="739"/>
        <v>2.214631788865701E+39</v>
      </c>
      <c r="N2605" s="17">
        <f t="shared" si="734"/>
        <v>10</v>
      </c>
      <c r="O2605" s="17">
        <f t="shared" si="735"/>
        <v>130.70226255264441</v>
      </c>
      <c r="P2605" s="17">
        <v>1</v>
      </c>
      <c r="Q2605" s="17">
        <f t="shared" si="740"/>
        <v>256</v>
      </c>
      <c r="R2605" s="28">
        <f t="shared" si="728"/>
        <v>5.3992144585824746E+43</v>
      </c>
      <c r="S2605" s="10">
        <f t="shared" si="736"/>
        <v>9.523335474941458</v>
      </c>
      <c r="T2605" s="10">
        <f t="shared" si="737"/>
        <v>59152.812743369272</v>
      </c>
      <c r="U2605" s="38">
        <f t="shared" si="729"/>
        <v>1.0563382301555581E+77</v>
      </c>
      <c r="V2605" s="6">
        <f t="shared" si="730"/>
        <v>0</v>
      </c>
    </row>
    <row r="2606" spans="2:22" x14ac:dyDescent="0.3">
      <c r="B2606" s="27">
        <v>2604</v>
      </c>
      <c r="C2606" s="70">
        <f t="shared" si="741"/>
        <v>5.3018218703945466E+34</v>
      </c>
      <c r="D2606" s="19">
        <f t="shared" si="731"/>
        <v>2.028240960365167E+31</v>
      </c>
      <c r="E2606" s="8">
        <f t="shared" si="738"/>
        <v>3.0617752958952424E+78</v>
      </c>
      <c r="F2606" s="17">
        <f t="shared" si="742"/>
        <v>1.07</v>
      </c>
      <c r="G2606" s="17">
        <f t="shared" si="725"/>
        <v>78.485973314600756</v>
      </c>
      <c r="H2606" s="21">
        <f t="shared" si="726"/>
        <v>5.3018218703945466E+35</v>
      </c>
      <c r="I2606" s="22">
        <f t="shared" si="727"/>
        <v>35.72442513229857</v>
      </c>
      <c r="J2606" s="23">
        <f t="shared" si="732"/>
        <v>1.1741583253079172E+75</v>
      </c>
      <c r="K2606" s="22">
        <f t="shared" si="733"/>
        <v>75.069726661793652</v>
      </c>
      <c r="L2606" s="17">
        <v>1</v>
      </c>
      <c r="M2606" s="17">
        <f t="shared" si="739"/>
        <v>2.214631788865701E+39</v>
      </c>
      <c r="N2606" s="17">
        <f t="shared" si="734"/>
        <v>10</v>
      </c>
      <c r="O2606" s="17">
        <f t="shared" si="735"/>
        <v>130.70226255264441</v>
      </c>
      <c r="P2606" s="17">
        <v>1</v>
      </c>
      <c r="Q2606" s="17">
        <f t="shared" si="740"/>
        <v>256</v>
      </c>
      <c r="R2606" s="28">
        <f t="shared" si="728"/>
        <v>5.7749493867235368E+43</v>
      </c>
      <c r="S2606" s="10">
        <f t="shared" si="736"/>
        <v>10.18607072981774</v>
      </c>
      <c r="T2606" s="10">
        <f t="shared" si="737"/>
        <v>59162.99881409909</v>
      </c>
      <c r="U2606" s="38">
        <f t="shared" si="729"/>
        <v>1.0567424927771255E+77</v>
      </c>
      <c r="V2606" s="6">
        <f t="shared" si="730"/>
        <v>0</v>
      </c>
    </row>
    <row r="2607" spans="2:22" x14ac:dyDescent="0.3">
      <c r="B2607" s="27">
        <v>2605</v>
      </c>
      <c r="C2607" s="70">
        <f t="shared" si="741"/>
        <v>5.3038501113549118E+34</v>
      </c>
      <c r="D2607" s="19">
        <f t="shared" si="731"/>
        <v>2.028240960365167E+31</v>
      </c>
      <c r="E2607" s="8">
        <f t="shared" si="738"/>
        <v>3.2760995666079097E+78</v>
      </c>
      <c r="F2607" s="17">
        <f t="shared" si="742"/>
        <v>1.07</v>
      </c>
      <c r="G2607" s="17">
        <f t="shared" si="725"/>
        <v>78.515357092285967</v>
      </c>
      <c r="H2607" s="21">
        <f t="shared" si="726"/>
        <v>5.3038501113549118E+35</v>
      </c>
      <c r="I2607" s="22">
        <f t="shared" si="727"/>
        <v>35.72459124225734</v>
      </c>
      <c r="J2607" s="23">
        <f t="shared" si="732"/>
        <v>1.1746075059985475E+75</v>
      </c>
      <c r="K2607" s="22">
        <f t="shared" si="733"/>
        <v>75.069892771752407</v>
      </c>
      <c r="L2607" s="17">
        <v>1</v>
      </c>
      <c r="M2607" s="17">
        <f t="shared" si="739"/>
        <v>2.214631788865701E+39</v>
      </c>
      <c r="N2607" s="17">
        <f t="shared" si="734"/>
        <v>10</v>
      </c>
      <c r="O2607" s="17">
        <f t="shared" si="735"/>
        <v>130.70226255264441</v>
      </c>
      <c r="P2607" s="17">
        <v>1</v>
      </c>
      <c r="Q2607" s="17">
        <f t="shared" si="740"/>
        <v>256</v>
      </c>
      <c r="R2607" s="28">
        <f t="shared" si="728"/>
        <v>6.1768328625919693E+43</v>
      </c>
      <c r="S2607" s="10">
        <f t="shared" si="736"/>
        <v>10.894927766686664</v>
      </c>
      <c r="T2607" s="10">
        <f t="shared" si="737"/>
        <v>59173.893741865773</v>
      </c>
      <c r="U2607" s="38">
        <f t="shared" si="729"/>
        <v>1.0571467553986927E+77</v>
      </c>
      <c r="V2607" s="6">
        <f t="shared" si="730"/>
        <v>0</v>
      </c>
    </row>
    <row r="2608" spans="2:22" x14ac:dyDescent="0.3">
      <c r="B2608" s="27">
        <v>2606</v>
      </c>
      <c r="C2608" s="70">
        <f t="shared" si="741"/>
        <v>5.305878352315277E+34</v>
      </c>
      <c r="D2608" s="19">
        <f t="shared" si="731"/>
        <v>2.028240960365167E+31</v>
      </c>
      <c r="E2608" s="8">
        <f t="shared" si="738"/>
        <v>3.5054265362704635E+78</v>
      </c>
      <c r="F2608" s="17">
        <f t="shared" si="742"/>
        <v>1.07</v>
      </c>
      <c r="G2608" s="17">
        <f t="shared" si="725"/>
        <v>78.544740869971179</v>
      </c>
      <c r="H2608" s="21">
        <f t="shared" si="726"/>
        <v>5.305878352315277E+35</v>
      </c>
      <c r="I2608" s="22">
        <f t="shared" si="727"/>
        <v>35.724757288706272</v>
      </c>
      <c r="J2608" s="23">
        <f t="shared" si="732"/>
        <v>1.175056686689178E+75</v>
      </c>
      <c r="K2608" s="22">
        <f t="shared" si="733"/>
        <v>75.070058818201346</v>
      </c>
      <c r="L2608" s="17">
        <v>1</v>
      </c>
      <c r="M2608" s="17">
        <f t="shared" si="739"/>
        <v>2.214631788865701E+39</v>
      </c>
      <c r="N2608" s="17">
        <f t="shared" si="734"/>
        <v>10</v>
      </c>
      <c r="O2608" s="17">
        <f t="shared" si="735"/>
        <v>130.70226255264441</v>
      </c>
      <c r="P2608" s="17">
        <v>1</v>
      </c>
      <c r="Q2608" s="17">
        <f t="shared" si="740"/>
        <v>256</v>
      </c>
      <c r="R2608" s="28">
        <f t="shared" si="728"/>
        <v>6.6066847061068273E+43</v>
      </c>
      <c r="S2608" s="10">
        <f t="shared" si="736"/>
        <v>11.653116451673402</v>
      </c>
      <c r="T2608" s="10">
        <f t="shared" si="737"/>
        <v>59185.546858317444</v>
      </c>
      <c r="U2608" s="38">
        <f t="shared" si="729"/>
        <v>1.0575510180202601E+77</v>
      </c>
      <c r="V2608" s="6">
        <f t="shared" si="730"/>
        <v>0</v>
      </c>
    </row>
    <row r="2609" spans="2:22" x14ac:dyDescent="0.3">
      <c r="B2609" s="27">
        <v>2607</v>
      </c>
      <c r="C2609" s="70">
        <f t="shared" si="741"/>
        <v>5.3079065932756421E+34</v>
      </c>
      <c r="D2609" s="19">
        <f t="shared" si="731"/>
        <v>2.028240960365167E+31</v>
      </c>
      <c r="E2609" s="8">
        <f t="shared" si="738"/>
        <v>3.7508063938093959E+78</v>
      </c>
      <c r="F2609" s="17">
        <f t="shared" si="742"/>
        <v>1.07</v>
      </c>
      <c r="G2609" s="17">
        <f t="shared" si="725"/>
        <v>78.57412464765639</v>
      </c>
      <c r="H2609" s="21">
        <f t="shared" si="726"/>
        <v>5.3079065932756421E+35</v>
      </c>
      <c r="I2609" s="22">
        <f t="shared" si="727"/>
        <v>35.724923271693925</v>
      </c>
      <c r="J2609" s="23">
        <f t="shared" si="732"/>
        <v>1.1755058673798085E+75</v>
      </c>
      <c r="K2609" s="22">
        <f t="shared" si="733"/>
        <v>75.070224801188999</v>
      </c>
      <c r="L2609" s="17">
        <v>1</v>
      </c>
      <c r="M2609" s="17">
        <f t="shared" si="739"/>
        <v>2.214631788865701E+39</v>
      </c>
      <c r="N2609" s="17">
        <f t="shared" si="734"/>
        <v>10</v>
      </c>
      <c r="O2609" s="17">
        <f t="shared" si="735"/>
        <v>130.70226255264441</v>
      </c>
      <c r="P2609" s="17">
        <v>1</v>
      </c>
      <c r="Q2609" s="17">
        <f t="shared" si="740"/>
        <v>256</v>
      </c>
      <c r="R2609" s="28">
        <f t="shared" si="728"/>
        <v>7.0664513926472083E+43</v>
      </c>
      <c r="S2609" s="10">
        <f t="shared" si="736"/>
        <v>12.464070050518934</v>
      </c>
      <c r="T2609" s="10">
        <f t="shared" si="737"/>
        <v>59198.010928367963</v>
      </c>
      <c r="U2609" s="38">
        <f t="shared" si="729"/>
        <v>1.0579552806418276E+77</v>
      </c>
      <c r="V2609" s="6">
        <f t="shared" si="730"/>
        <v>0</v>
      </c>
    </row>
    <row r="2610" spans="2:22" x14ac:dyDescent="0.3">
      <c r="B2610" s="27">
        <v>2608</v>
      </c>
      <c r="C2610" s="70">
        <f t="shared" si="741"/>
        <v>5.3099348342360073E+34</v>
      </c>
      <c r="D2610" s="19">
        <f t="shared" si="731"/>
        <v>2.028240960365167E+31</v>
      </c>
      <c r="E2610" s="8">
        <f t="shared" si="738"/>
        <v>4.0133628413760542E+78</v>
      </c>
      <c r="F2610" s="17">
        <f t="shared" si="742"/>
        <v>1.07</v>
      </c>
      <c r="G2610" s="17">
        <f t="shared" si="725"/>
        <v>78.603508425341602</v>
      </c>
      <c r="H2610" s="21">
        <f t="shared" si="726"/>
        <v>5.3099348342360073E+35</v>
      </c>
      <c r="I2610" s="22">
        <f t="shared" si="727"/>
        <v>35.725089191268779</v>
      </c>
      <c r="J2610" s="23">
        <f t="shared" si="732"/>
        <v>1.1759550480704388E+75</v>
      </c>
      <c r="K2610" s="22">
        <f t="shared" si="733"/>
        <v>75.070390720763854</v>
      </c>
      <c r="L2610" s="17">
        <v>1</v>
      </c>
      <c r="M2610" s="17">
        <f t="shared" si="739"/>
        <v>2.214631788865701E+39</v>
      </c>
      <c r="N2610" s="17">
        <f t="shared" si="734"/>
        <v>10</v>
      </c>
      <c r="O2610" s="17">
        <f t="shared" si="735"/>
        <v>130.70226255264441</v>
      </c>
      <c r="P2610" s="17">
        <v>1</v>
      </c>
      <c r="Q2610" s="17">
        <f t="shared" si="740"/>
        <v>256</v>
      </c>
      <c r="R2610" s="28">
        <f t="shared" si="728"/>
        <v>7.5582148682875432E+43</v>
      </c>
      <c r="S2610" s="10">
        <f t="shared" si="736"/>
        <v>13.331460777220252</v>
      </c>
      <c r="T2610" s="10">
        <f t="shared" si="737"/>
        <v>59211.342389145182</v>
      </c>
      <c r="U2610" s="38">
        <f t="shared" si="729"/>
        <v>1.0583595432633949E+77</v>
      </c>
      <c r="V2610" s="6">
        <f t="shared" si="730"/>
        <v>0</v>
      </c>
    </row>
    <row r="2611" spans="2:22" x14ac:dyDescent="0.3">
      <c r="B2611" s="27">
        <v>2609</v>
      </c>
      <c r="C2611" s="70">
        <f t="shared" si="741"/>
        <v>5.3119630751963725E+34</v>
      </c>
      <c r="D2611" s="19">
        <f t="shared" si="731"/>
        <v>2.028240960365167E+31</v>
      </c>
      <c r="E2611" s="8">
        <f t="shared" si="738"/>
        <v>4.2942982402723778E+78</v>
      </c>
      <c r="F2611" s="17">
        <f t="shared" si="742"/>
        <v>1.07</v>
      </c>
      <c r="G2611" s="17">
        <f t="shared" si="725"/>
        <v>78.632892203026813</v>
      </c>
      <c r="H2611" s="21">
        <f t="shared" si="726"/>
        <v>5.3119630751963725E+35</v>
      </c>
      <c r="I2611" s="22">
        <f t="shared" si="727"/>
        <v>35.72525504747928</v>
      </c>
      <c r="J2611" s="23">
        <f t="shared" si="732"/>
        <v>1.1764042287610693E+75</v>
      </c>
      <c r="K2611" s="22">
        <f t="shared" si="733"/>
        <v>75.070556576974354</v>
      </c>
      <c r="L2611" s="17">
        <v>1</v>
      </c>
      <c r="M2611" s="17">
        <f t="shared" si="739"/>
        <v>2.214631788865701E+39</v>
      </c>
      <c r="N2611" s="17">
        <f t="shared" si="734"/>
        <v>10</v>
      </c>
      <c r="O2611" s="17">
        <f t="shared" si="735"/>
        <v>130.70226255264441</v>
      </c>
      <c r="P2611" s="17">
        <v>1</v>
      </c>
      <c r="Q2611" s="17">
        <f t="shared" si="740"/>
        <v>256</v>
      </c>
      <c r="R2611" s="28">
        <f t="shared" si="728"/>
        <v>8.0842019785945639E+43</v>
      </c>
      <c r="S2611" s="10">
        <f t="shared" si="736"/>
        <v>14.259216424893472</v>
      </c>
      <c r="T2611" s="10">
        <f t="shared" si="737"/>
        <v>59225.601605570075</v>
      </c>
      <c r="U2611" s="38">
        <f t="shared" si="729"/>
        <v>1.0587638058849623E+77</v>
      </c>
      <c r="V2611" s="6">
        <f t="shared" si="730"/>
        <v>0</v>
      </c>
    </row>
    <row r="2612" spans="2:22" x14ac:dyDescent="0.3">
      <c r="B2612" s="27">
        <v>2610</v>
      </c>
      <c r="C2612" s="70">
        <f t="shared" si="741"/>
        <v>5.3139913161567377E+34</v>
      </c>
      <c r="D2612" s="19">
        <f t="shared" si="731"/>
        <v>2.028240960365167E+31</v>
      </c>
      <c r="E2612" s="8">
        <f t="shared" si="738"/>
        <v>4.5948991170914443E+78</v>
      </c>
      <c r="F2612" s="17">
        <f t="shared" si="742"/>
        <v>1.07</v>
      </c>
      <c r="G2612" s="17">
        <f t="shared" si="725"/>
        <v>78.662275980712025</v>
      </c>
      <c r="H2612" s="21">
        <f t="shared" si="726"/>
        <v>5.3139913161567377E+35</v>
      </c>
      <c r="I2612" s="22">
        <f t="shared" si="727"/>
        <v>35.725420840373786</v>
      </c>
      <c r="J2612" s="23">
        <f t="shared" si="732"/>
        <v>1.1768534094516997E+75</v>
      </c>
      <c r="K2612" s="22">
        <f t="shared" si="733"/>
        <v>75.070722369868861</v>
      </c>
      <c r="L2612" s="17">
        <v>1</v>
      </c>
      <c r="M2612" s="17">
        <f t="shared" si="739"/>
        <v>2.214631788865701E+39</v>
      </c>
      <c r="N2612" s="17">
        <f t="shared" si="734"/>
        <v>10</v>
      </c>
      <c r="O2612" s="17">
        <f t="shared" si="735"/>
        <v>130.70226255264441</v>
      </c>
      <c r="P2612" s="17">
        <v>1</v>
      </c>
      <c r="Q2612" s="17">
        <f t="shared" si="740"/>
        <v>256</v>
      </c>
      <c r="R2612" s="28">
        <f t="shared" si="728"/>
        <v>8.6467945536927111E+43</v>
      </c>
      <c r="S2612" s="10">
        <f t="shared" si="736"/>
        <v>15.25153815418768</v>
      </c>
      <c r="T2612" s="10">
        <f t="shared" si="737"/>
        <v>59240.853143724264</v>
      </c>
      <c r="U2612" s="38">
        <f t="shared" si="729"/>
        <v>1.0591680685065298E+77</v>
      </c>
      <c r="V2612" s="6">
        <f t="shared" si="730"/>
        <v>0</v>
      </c>
    </row>
    <row r="2613" spans="2:22" x14ac:dyDescent="0.3">
      <c r="B2613" s="27">
        <v>2611</v>
      </c>
      <c r="C2613" s="70">
        <f t="shared" si="741"/>
        <v>5.3160195571171028E+34</v>
      </c>
      <c r="D2613" s="19">
        <f t="shared" si="731"/>
        <v>2.028240960365167E+31</v>
      </c>
      <c r="E2613" s="8">
        <f t="shared" si="738"/>
        <v>4.916542055287846E+78</v>
      </c>
      <c r="F2613" s="17">
        <f t="shared" si="742"/>
        <v>1.07</v>
      </c>
      <c r="G2613" s="17">
        <f t="shared" si="725"/>
        <v>78.691659758397222</v>
      </c>
      <c r="H2613" s="21">
        <f t="shared" si="726"/>
        <v>5.3160195571171028E+35</v>
      </c>
      <c r="I2613" s="22">
        <f t="shared" si="727"/>
        <v>35.725586570000644</v>
      </c>
      <c r="J2613" s="23">
        <f t="shared" si="732"/>
        <v>1.17730259014233E+75</v>
      </c>
      <c r="K2613" s="22">
        <f t="shared" si="733"/>
        <v>75.070888099495718</v>
      </c>
      <c r="L2613" s="17">
        <v>1</v>
      </c>
      <c r="M2613" s="17">
        <f t="shared" si="739"/>
        <v>2.214631788865701E+39</v>
      </c>
      <c r="N2613" s="17">
        <f t="shared" si="734"/>
        <v>10</v>
      </c>
      <c r="O2613" s="17">
        <f t="shared" si="735"/>
        <v>130.70226255264441</v>
      </c>
      <c r="P2613" s="17">
        <v>1</v>
      </c>
      <c r="Q2613" s="17">
        <f t="shared" si="740"/>
        <v>256</v>
      </c>
      <c r="R2613" s="28">
        <f t="shared" si="728"/>
        <v>9.2485401952774326E+43</v>
      </c>
      <c r="S2613" s="10">
        <f t="shared" si="736"/>
        <v>16.312919519820586</v>
      </c>
      <c r="T2613" s="10">
        <f t="shared" si="737"/>
        <v>59257.166063244083</v>
      </c>
      <c r="U2613" s="38">
        <f t="shared" si="729"/>
        <v>1.059572331128097E+77</v>
      </c>
      <c r="V2613" s="6">
        <f t="shared" si="730"/>
        <v>0</v>
      </c>
    </row>
    <row r="2614" spans="2:22" x14ac:dyDescent="0.3">
      <c r="B2614" s="27">
        <v>2612</v>
      </c>
      <c r="C2614" s="70">
        <f t="shared" si="741"/>
        <v>5.318047798077468E+34</v>
      </c>
      <c r="D2614" s="19">
        <f t="shared" si="731"/>
        <v>2.028240960365167E+31</v>
      </c>
      <c r="E2614" s="8">
        <f t="shared" si="738"/>
        <v>5.2606999991579958E+78</v>
      </c>
      <c r="F2614" s="17">
        <f t="shared" si="742"/>
        <v>1.07</v>
      </c>
      <c r="G2614" s="17">
        <f t="shared" si="725"/>
        <v>78.721043536082433</v>
      </c>
      <c r="H2614" s="21">
        <f t="shared" si="726"/>
        <v>5.318047798077468E+35</v>
      </c>
      <c r="I2614" s="22">
        <f t="shared" si="727"/>
        <v>35.725752236408113</v>
      </c>
      <c r="J2614" s="23">
        <f t="shared" si="732"/>
        <v>1.1777517708329605E+75</v>
      </c>
      <c r="K2614" s="22">
        <f t="shared" si="733"/>
        <v>75.071053765903187</v>
      </c>
      <c r="L2614" s="17">
        <v>1</v>
      </c>
      <c r="M2614" s="17">
        <f t="shared" si="739"/>
        <v>2.214631788865701E+39</v>
      </c>
      <c r="N2614" s="17">
        <f t="shared" si="734"/>
        <v>10</v>
      </c>
      <c r="O2614" s="17">
        <f t="shared" si="735"/>
        <v>130.70226255264441</v>
      </c>
      <c r="P2614" s="17">
        <v>1</v>
      </c>
      <c r="Q2614" s="17">
        <f t="shared" si="740"/>
        <v>256</v>
      </c>
      <c r="R2614" s="28">
        <f t="shared" si="728"/>
        <v>9.8921638144354319E+43</v>
      </c>
      <c r="S2614" s="10">
        <f t="shared" si="736"/>
        <v>17.448166821415423</v>
      </c>
      <c r="T2614" s="10">
        <f t="shared" si="737"/>
        <v>59274.614230065497</v>
      </c>
      <c r="U2614" s="38">
        <f t="shared" si="729"/>
        <v>1.0599765937496644E+77</v>
      </c>
      <c r="V2614" s="6">
        <f t="shared" si="730"/>
        <v>0</v>
      </c>
    </row>
    <row r="2615" spans="2:22" x14ac:dyDescent="0.3">
      <c r="B2615" s="27">
        <v>2613</v>
      </c>
      <c r="C2615" s="70">
        <f t="shared" si="741"/>
        <v>5.3200760390378332E+34</v>
      </c>
      <c r="D2615" s="19">
        <f t="shared" si="731"/>
        <v>2.028240960365167E+31</v>
      </c>
      <c r="E2615" s="8">
        <f t="shared" si="738"/>
        <v>5.628948999099056E+78</v>
      </c>
      <c r="F2615" s="17">
        <f t="shared" si="742"/>
        <v>1.07</v>
      </c>
      <c r="G2615" s="17">
        <f t="shared" si="725"/>
        <v>78.750427313767645</v>
      </c>
      <c r="H2615" s="21">
        <f t="shared" si="726"/>
        <v>5.3200760390378332E+35</v>
      </c>
      <c r="I2615" s="22">
        <f t="shared" si="727"/>
        <v>35.725917839644396</v>
      </c>
      <c r="J2615" s="23">
        <f t="shared" si="732"/>
        <v>1.178200951523591E+75</v>
      </c>
      <c r="K2615" s="22">
        <f t="shared" si="733"/>
        <v>75.07121936913947</v>
      </c>
      <c r="L2615" s="17">
        <v>1</v>
      </c>
      <c r="M2615" s="17">
        <f t="shared" si="739"/>
        <v>2.214631788865701E+39</v>
      </c>
      <c r="N2615" s="17">
        <f t="shared" si="734"/>
        <v>10</v>
      </c>
      <c r="O2615" s="17">
        <f t="shared" si="735"/>
        <v>130.70226255264441</v>
      </c>
      <c r="P2615" s="17">
        <v>1</v>
      </c>
      <c r="Q2615" s="17">
        <f t="shared" si="740"/>
        <v>256</v>
      </c>
      <c r="R2615" s="28">
        <f t="shared" si="728"/>
        <v>1.0580579972531905E+44</v>
      </c>
      <c r="S2615" s="10">
        <f t="shared" si="736"/>
        <v>18.662420870817318</v>
      </c>
      <c r="T2615" s="10">
        <f t="shared" si="737"/>
        <v>59293.276650936314</v>
      </c>
      <c r="U2615" s="38">
        <f t="shared" si="729"/>
        <v>1.0603808563712319E+77</v>
      </c>
      <c r="V2615" s="6">
        <f t="shared" si="730"/>
        <v>0</v>
      </c>
    </row>
    <row r="2616" spans="2:22" x14ac:dyDescent="0.3">
      <c r="B2616" s="27">
        <v>2614</v>
      </c>
      <c r="C2616" s="70">
        <f t="shared" si="741"/>
        <v>5.3221042799981983E+34</v>
      </c>
      <c r="D2616" s="19">
        <f t="shared" si="731"/>
        <v>2.028240960365167E+31</v>
      </c>
      <c r="E2616" s="8">
        <f t="shared" si="738"/>
        <v>6.0229754290359906E+78</v>
      </c>
      <c r="F2616" s="17">
        <f t="shared" si="742"/>
        <v>1.07</v>
      </c>
      <c r="G2616" s="17">
        <f t="shared" si="725"/>
        <v>78.779811091452856</v>
      </c>
      <c r="H2616" s="21">
        <f t="shared" si="726"/>
        <v>5.3221042799981983E+35</v>
      </c>
      <c r="I2616" s="22">
        <f t="shared" si="727"/>
        <v>35.726083379757668</v>
      </c>
      <c r="J2616" s="23">
        <f t="shared" si="732"/>
        <v>1.1786501322142213E+75</v>
      </c>
      <c r="K2616" s="22">
        <f t="shared" si="733"/>
        <v>75.071384909252743</v>
      </c>
      <c r="L2616" s="17">
        <v>1</v>
      </c>
      <c r="M2616" s="17">
        <f t="shared" si="739"/>
        <v>2.214631788865701E+39</v>
      </c>
      <c r="N2616" s="17">
        <f t="shared" si="734"/>
        <v>10</v>
      </c>
      <c r="O2616" s="17">
        <f t="shared" si="735"/>
        <v>130.70226255264441</v>
      </c>
      <c r="P2616" s="17">
        <v>1</v>
      </c>
      <c r="Q2616" s="17">
        <f t="shared" si="740"/>
        <v>256</v>
      </c>
      <c r="R2616" s="28">
        <f t="shared" si="728"/>
        <v>1.1316906081062414E+44</v>
      </c>
      <c r="S2616" s="10">
        <f t="shared" si="736"/>
        <v>19.961180274483461</v>
      </c>
      <c r="T2616" s="10">
        <f t="shared" si="737"/>
        <v>59313.237831210798</v>
      </c>
      <c r="U2616" s="38">
        <f t="shared" si="729"/>
        <v>1.0607851189927992E+77</v>
      </c>
      <c r="V2616" s="6">
        <f t="shared" si="730"/>
        <v>0</v>
      </c>
    </row>
    <row r="2617" spans="2:22" x14ac:dyDescent="0.3">
      <c r="B2617" s="27">
        <v>2615</v>
      </c>
      <c r="C2617" s="70">
        <f t="shared" si="741"/>
        <v>5.3241325209585635E+34</v>
      </c>
      <c r="D2617" s="19">
        <f t="shared" si="731"/>
        <v>2.028240960365167E+31</v>
      </c>
      <c r="E2617" s="8">
        <f t="shared" si="738"/>
        <v>6.4445837090685106E+78</v>
      </c>
      <c r="F2617" s="17">
        <f t="shared" si="742"/>
        <v>1.07</v>
      </c>
      <c r="G2617" s="17">
        <f t="shared" si="725"/>
        <v>78.809194869138068</v>
      </c>
      <c r="H2617" s="21">
        <f t="shared" si="726"/>
        <v>5.3241325209585635E+35</v>
      </c>
      <c r="I2617" s="22">
        <f t="shared" si="727"/>
        <v>35.726248856796019</v>
      </c>
      <c r="J2617" s="23">
        <f t="shared" si="732"/>
        <v>1.1790993129048518E+75</v>
      </c>
      <c r="K2617" s="22">
        <f t="shared" si="733"/>
        <v>75.071550386291094</v>
      </c>
      <c r="L2617" s="17">
        <v>1</v>
      </c>
      <c r="M2617" s="17">
        <f t="shared" si="739"/>
        <v>2.214631788865701E+39</v>
      </c>
      <c r="N2617" s="17">
        <f t="shared" si="734"/>
        <v>10</v>
      </c>
      <c r="O2617" s="17">
        <f t="shared" si="735"/>
        <v>130.70226255264441</v>
      </c>
      <c r="P2617" s="17">
        <v>1</v>
      </c>
      <c r="Q2617" s="17">
        <f t="shared" si="740"/>
        <v>256</v>
      </c>
      <c r="R2617" s="28">
        <f t="shared" si="728"/>
        <v>1.2104476520258026E+44</v>
      </c>
      <c r="S2617" s="10">
        <f t="shared" si="736"/>
        <v>21.350326336404468</v>
      </c>
      <c r="T2617" s="10">
        <f t="shared" si="737"/>
        <v>59334.588157547201</v>
      </c>
      <c r="U2617" s="38">
        <f t="shared" si="729"/>
        <v>1.0611893816143666E+77</v>
      </c>
      <c r="V2617" s="6">
        <f t="shared" si="730"/>
        <v>0</v>
      </c>
    </row>
    <row r="2618" spans="2:22" x14ac:dyDescent="0.3">
      <c r="B2618" s="27">
        <v>2616</v>
      </c>
      <c r="C2618" s="70">
        <f t="shared" si="741"/>
        <v>5.3261607619189287E+34</v>
      </c>
      <c r="D2618" s="19">
        <f t="shared" si="731"/>
        <v>2.028240960365167E+31</v>
      </c>
      <c r="E2618" s="8">
        <f t="shared" si="738"/>
        <v>6.8957045687033065E+78</v>
      </c>
      <c r="F2618" s="17">
        <f t="shared" si="742"/>
        <v>1.07</v>
      </c>
      <c r="G2618" s="17">
        <f t="shared" si="725"/>
        <v>78.838578646823279</v>
      </c>
      <c r="H2618" s="21">
        <f t="shared" si="726"/>
        <v>5.3261607619189287E+35</v>
      </c>
      <c r="I2618" s="22">
        <f t="shared" si="727"/>
        <v>35.726414270807503</v>
      </c>
      <c r="J2618" s="23">
        <f t="shared" si="732"/>
        <v>1.1795484935954823E+75</v>
      </c>
      <c r="K2618" s="22">
        <f t="shared" si="733"/>
        <v>75.071715800302584</v>
      </c>
      <c r="L2618" s="17">
        <v>1</v>
      </c>
      <c r="M2618" s="17">
        <f t="shared" si="739"/>
        <v>2.214631788865701E+39</v>
      </c>
      <c r="N2618" s="17">
        <f t="shared" si="734"/>
        <v>10</v>
      </c>
      <c r="O2618" s="17">
        <f t="shared" si="735"/>
        <v>130.70226255264441</v>
      </c>
      <c r="P2618" s="17">
        <v>1</v>
      </c>
      <c r="Q2618" s="17">
        <f t="shared" si="740"/>
        <v>256</v>
      </c>
      <c r="R2618" s="28">
        <f t="shared" si="728"/>
        <v>1.2946857740394035E+44</v>
      </c>
      <c r="S2618" s="10">
        <f t="shared" si="736"/>
        <v>22.83614969435493</v>
      </c>
      <c r="T2618" s="10">
        <f t="shared" si="737"/>
        <v>59357.424307241556</v>
      </c>
      <c r="U2618" s="38">
        <f t="shared" si="729"/>
        <v>1.0615936442359341E+77</v>
      </c>
      <c r="V2618" s="6">
        <f t="shared" si="730"/>
        <v>0</v>
      </c>
    </row>
    <row r="2619" spans="2:22" x14ac:dyDescent="0.3">
      <c r="B2619" s="27">
        <v>2617</v>
      </c>
      <c r="C2619" s="70">
        <f t="shared" si="741"/>
        <v>5.3281890028792938E+34</v>
      </c>
      <c r="D2619" s="19">
        <f t="shared" si="731"/>
        <v>2.028240960365167E+31</v>
      </c>
      <c r="E2619" s="8">
        <f t="shared" si="738"/>
        <v>7.3784038885125382E+78</v>
      </c>
      <c r="F2619" s="17">
        <f t="shared" si="742"/>
        <v>1.07</v>
      </c>
      <c r="G2619" s="17">
        <f t="shared" si="725"/>
        <v>78.867962424508491</v>
      </c>
      <c r="H2619" s="21">
        <f t="shared" si="726"/>
        <v>5.3281890028792938E+35</v>
      </c>
      <c r="I2619" s="22">
        <f t="shared" si="727"/>
        <v>35.726579621840116</v>
      </c>
      <c r="J2619" s="23">
        <f t="shared" si="732"/>
        <v>1.1799976742861126E+75</v>
      </c>
      <c r="K2619" s="22">
        <f t="shared" si="733"/>
        <v>75.071881151335191</v>
      </c>
      <c r="L2619" s="17">
        <v>1</v>
      </c>
      <c r="M2619" s="17">
        <f t="shared" si="739"/>
        <v>2.214631788865701E+39</v>
      </c>
      <c r="N2619" s="17">
        <f t="shared" si="734"/>
        <v>10</v>
      </c>
      <c r="O2619" s="17">
        <f t="shared" si="735"/>
        <v>130.70226255264441</v>
      </c>
      <c r="P2619" s="17">
        <v>1</v>
      </c>
      <c r="Q2619" s="17">
        <f t="shared" si="740"/>
        <v>256</v>
      </c>
      <c r="R2619" s="28">
        <f t="shared" si="728"/>
        <v>1.3847864414204021E+44</v>
      </c>
      <c r="S2619" s="10">
        <f t="shared" si="736"/>
        <v>24.425378810122719</v>
      </c>
      <c r="T2619" s="10">
        <f t="shared" si="737"/>
        <v>59381.849686051675</v>
      </c>
      <c r="U2619" s="38">
        <f t="shared" si="729"/>
        <v>1.0619979068575012E+77</v>
      </c>
      <c r="V2619" s="6">
        <f t="shared" si="730"/>
        <v>0</v>
      </c>
    </row>
    <row r="2620" spans="2:22" x14ac:dyDescent="0.3">
      <c r="B2620" s="27">
        <v>2618</v>
      </c>
      <c r="C2620" s="70">
        <f t="shared" si="741"/>
        <v>5.330217243839659E+34</v>
      </c>
      <c r="D2620" s="19">
        <f t="shared" si="731"/>
        <v>2.028240960365167E+31</v>
      </c>
      <c r="E2620" s="8">
        <f t="shared" si="738"/>
        <v>7.8948921607084158E+78</v>
      </c>
      <c r="F2620" s="17">
        <f t="shared" si="742"/>
        <v>1.07</v>
      </c>
      <c r="G2620" s="17">
        <f t="shared" si="725"/>
        <v>78.897346202193688</v>
      </c>
      <c r="H2620" s="21">
        <f t="shared" si="726"/>
        <v>5.330217243839659E+35</v>
      </c>
      <c r="I2620" s="22">
        <f t="shared" si="727"/>
        <v>35.726744909941786</v>
      </c>
      <c r="J2620" s="23">
        <f t="shared" si="732"/>
        <v>1.1804468549767431E+75</v>
      </c>
      <c r="K2620" s="22">
        <f t="shared" si="733"/>
        <v>75.072046439436861</v>
      </c>
      <c r="L2620" s="17">
        <v>1</v>
      </c>
      <c r="M2620" s="17">
        <f t="shared" si="739"/>
        <v>2.214631788865701E+39</v>
      </c>
      <c r="N2620" s="17">
        <f t="shared" si="734"/>
        <v>10</v>
      </c>
      <c r="O2620" s="17">
        <f t="shared" si="735"/>
        <v>130.70226255264441</v>
      </c>
      <c r="P2620" s="17">
        <v>1</v>
      </c>
      <c r="Q2620" s="17">
        <f t="shared" si="740"/>
        <v>256</v>
      </c>
      <c r="R2620" s="28">
        <f t="shared" si="728"/>
        <v>1.4811576713562382E+44</v>
      </c>
      <c r="S2620" s="10">
        <f t="shared" si="736"/>
        <v>26.125210442764779</v>
      </c>
      <c r="T2620" s="10">
        <f t="shared" si="737"/>
        <v>59407.974896494437</v>
      </c>
      <c r="U2620" s="38">
        <f t="shared" si="729"/>
        <v>1.0624021694790687E+77</v>
      </c>
      <c r="V2620" s="6">
        <f t="shared" si="730"/>
        <v>0</v>
      </c>
    </row>
    <row r="2621" spans="2:22" x14ac:dyDescent="0.3">
      <c r="B2621" s="27">
        <v>2619</v>
      </c>
      <c r="C2621" s="70">
        <f t="shared" si="741"/>
        <v>5.3322454848000242E+34</v>
      </c>
      <c r="D2621" s="19">
        <f t="shared" si="731"/>
        <v>2.028240960365167E+31</v>
      </c>
      <c r="E2621" s="8">
        <f t="shared" si="738"/>
        <v>8.4475346119580054E+78</v>
      </c>
      <c r="F2621" s="17">
        <f t="shared" si="742"/>
        <v>1.07</v>
      </c>
      <c r="G2621" s="17">
        <f t="shared" si="725"/>
        <v>78.9267299798789</v>
      </c>
      <c r="H2621" s="21">
        <f t="shared" si="726"/>
        <v>5.3322454848000242E+35</v>
      </c>
      <c r="I2621" s="22">
        <f t="shared" si="727"/>
        <v>35.726910135160409</v>
      </c>
      <c r="J2621" s="23">
        <f t="shared" si="732"/>
        <v>1.1808960356673735E+75</v>
      </c>
      <c r="K2621" s="22">
        <f t="shared" si="733"/>
        <v>75.072211664655484</v>
      </c>
      <c r="L2621" s="17">
        <v>1</v>
      </c>
      <c r="M2621" s="17">
        <f t="shared" si="739"/>
        <v>2.214631788865701E+39</v>
      </c>
      <c r="N2621" s="17">
        <f t="shared" si="734"/>
        <v>10</v>
      </c>
      <c r="O2621" s="17">
        <f t="shared" si="735"/>
        <v>130.70226255264441</v>
      </c>
      <c r="P2621" s="17">
        <v>1</v>
      </c>
      <c r="Q2621" s="17">
        <f t="shared" si="740"/>
        <v>256</v>
      </c>
      <c r="R2621" s="28">
        <f t="shared" si="728"/>
        <v>1.5842358788691091E+44</v>
      </c>
      <c r="S2621" s="10">
        <f t="shared" si="736"/>
        <v>27.943342242920064</v>
      </c>
      <c r="T2621" s="10">
        <f t="shared" si="737"/>
        <v>59435.918238737358</v>
      </c>
      <c r="U2621" s="38">
        <f t="shared" si="729"/>
        <v>1.0628064321006361E+77</v>
      </c>
      <c r="V2621" s="6">
        <f t="shared" si="730"/>
        <v>0</v>
      </c>
    </row>
    <row r="2622" spans="2:22" x14ac:dyDescent="0.3">
      <c r="B2622" s="27">
        <v>2620</v>
      </c>
      <c r="C2622" s="70">
        <f t="shared" si="741"/>
        <v>5.3342737257603893E+34</v>
      </c>
      <c r="D2622" s="19">
        <f t="shared" si="731"/>
        <v>2.028240960365167E+31</v>
      </c>
      <c r="E2622" s="8">
        <f t="shared" si="738"/>
        <v>9.038862034795066E+78</v>
      </c>
      <c r="F2622" s="17">
        <f t="shared" si="742"/>
        <v>1.07</v>
      </c>
      <c r="G2622" s="17">
        <f t="shared" si="725"/>
        <v>78.956113757564111</v>
      </c>
      <c r="H2622" s="21">
        <f t="shared" si="726"/>
        <v>5.3342737257603893E+35</v>
      </c>
      <c r="I2622" s="22">
        <f t="shared" si="727"/>
        <v>35.727075297543799</v>
      </c>
      <c r="J2622" s="23">
        <f t="shared" si="732"/>
        <v>1.1813452163580038E+75</v>
      </c>
      <c r="K2622" s="22">
        <f t="shared" si="733"/>
        <v>75.07237682703888</v>
      </c>
      <c r="L2622" s="17">
        <v>1</v>
      </c>
      <c r="M2622" s="17">
        <f t="shared" si="739"/>
        <v>2.214631788865701E+39</v>
      </c>
      <c r="N2622" s="17">
        <f t="shared" si="734"/>
        <v>10</v>
      </c>
      <c r="O2622" s="17">
        <f t="shared" si="735"/>
        <v>130.70226255264441</v>
      </c>
      <c r="P2622" s="17">
        <v>1</v>
      </c>
      <c r="Q2622" s="17">
        <f t="shared" si="740"/>
        <v>256</v>
      </c>
      <c r="R2622" s="28">
        <f t="shared" si="728"/>
        <v>1.6944878533593803E+44</v>
      </c>
      <c r="S2622" s="10">
        <f t="shared" si="736"/>
        <v>29.888007615818037</v>
      </c>
      <c r="T2622" s="10">
        <f t="shared" si="737"/>
        <v>59465.806246353175</v>
      </c>
      <c r="U2622" s="38">
        <f t="shared" si="729"/>
        <v>1.0632106947222034E+77</v>
      </c>
      <c r="V2622" s="6">
        <f t="shared" si="730"/>
        <v>0</v>
      </c>
    </row>
    <row r="2623" spans="2:22" x14ac:dyDescent="0.3">
      <c r="B2623" s="27">
        <v>2621</v>
      </c>
      <c r="C2623" s="70">
        <f t="shared" si="741"/>
        <v>5.3363019667207545E+34</v>
      </c>
      <c r="D2623" s="19">
        <f t="shared" si="731"/>
        <v>2.028240960365167E+31</v>
      </c>
      <c r="E2623" s="8">
        <f t="shared" si="738"/>
        <v>9.6715823772307219E+78</v>
      </c>
      <c r="F2623" s="17">
        <f t="shared" si="742"/>
        <v>1.07</v>
      </c>
      <c r="G2623" s="17">
        <f t="shared" si="725"/>
        <v>78.985497535249323</v>
      </c>
      <c r="H2623" s="21">
        <f t="shared" si="726"/>
        <v>5.3363019667207545E+35</v>
      </c>
      <c r="I2623" s="22">
        <f t="shared" si="727"/>
        <v>35.727240397139745</v>
      </c>
      <c r="J2623" s="23">
        <f t="shared" si="732"/>
        <v>1.1817943970486343E+75</v>
      </c>
      <c r="K2623" s="22">
        <f t="shared" si="733"/>
        <v>75.072541926634827</v>
      </c>
      <c r="L2623" s="17">
        <v>1</v>
      </c>
      <c r="M2623" s="17">
        <f t="shared" si="739"/>
        <v>2.214631788865701E+39</v>
      </c>
      <c r="N2623" s="17">
        <f t="shared" si="734"/>
        <v>10</v>
      </c>
      <c r="O2623" s="17">
        <f t="shared" si="735"/>
        <v>130.70226255264441</v>
      </c>
      <c r="P2623" s="17">
        <v>1</v>
      </c>
      <c r="Q2623" s="17">
        <f t="shared" si="740"/>
        <v>256</v>
      </c>
      <c r="R2623" s="28">
        <f t="shared" si="728"/>
        <v>1.8124128727246797E+44</v>
      </c>
      <c r="S2623" s="10">
        <f t="shared" si="736"/>
        <v>31.968013010898346</v>
      </c>
      <c r="T2623" s="10">
        <f t="shared" si="737"/>
        <v>59497.774259364072</v>
      </c>
      <c r="U2623" s="38">
        <f t="shared" si="729"/>
        <v>1.0636149573437709E+77</v>
      </c>
      <c r="V2623" s="6">
        <f t="shared" si="730"/>
        <v>0</v>
      </c>
    </row>
    <row r="2624" spans="2:22" x14ac:dyDescent="0.3">
      <c r="B2624" s="27">
        <v>2622</v>
      </c>
      <c r="C2624" s="70">
        <f t="shared" si="741"/>
        <v>5.3383302076811197E+34</v>
      </c>
      <c r="D2624" s="19">
        <f t="shared" si="731"/>
        <v>2.028240960365167E+31</v>
      </c>
      <c r="E2624" s="8">
        <f t="shared" si="738"/>
        <v>1.0348593143636874E+79</v>
      </c>
      <c r="F2624" s="17">
        <f t="shared" si="742"/>
        <v>1.07</v>
      </c>
      <c r="G2624" s="17">
        <f t="shared" si="725"/>
        <v>79.014881312934534</v>
      </c>
      <c r="H2624" s="21">
        <f t="shared" si="726"/>
        <v>5.3383302076811197E+35</v>
      </c>
      <c r="I2624" s="22">
        <f t="shared" si="727"/>
        <v>35.727405433995962</v>
      </c>
      <c r="J2624" s="23">
        <f t="shared" si="732"/>
        <v>1.1822435777392648E+75</v>
      </c>
      <c r="K2624" s="22">
        <f t="shared" si="733"/>
        <v>75.072706963491044</v>
      </c>
      <c r="L2624" s="17">
        <v>1</v>
      </c>
      <c r="M2624" s="17">
        <f t="shared" si="739"/>
        <v>2.214631788865701E+39</v>
      </c>
      <c r="N2624" s="17">
        <f t="shared" si="734"/>
        <v>10</v>
      </c>
      <c r="O2624" s="17">
        <f t="shared" si="735"/>
        <v>130.70226255264441</v>
      </c>
      <c r="P2624" s="17">
        <v>1</v>
      </c>
      <c r="Q2624" s="17">
        <f t="shared" si="740"/>
        <v>256</v>
      </c>
      <c r="R2624" s="28">
        <f t="shared" si="728"/>
        <v>1.9385449646308273E+44</v>
      </c>
      <c r="S2624" s="10">
        <f t="shared" si="736"/>
        <v>34.192777806949351</v>
      </c>
      <c r="T2624" s="10">
        <f t="shared" si="737"/>
        <v>59531.967037171024</v>
      </c>
      <c r="U2624" s="38">
        <f t="shared" si="729"/>
        <v>1.0640192199653383E+77</v>
      </c>
      <c r="V2624" s="6">
        <f t="shared" si="730"/>
        <v>0</v>
      </c>
    </row>
    <row r="2625" spans="2:22" x14ac:dyDescent="0.3">
      <c r="B2625" s="27">
        <v>2623</v>
      </c>
      <c r="C2625" s="70">
        <f t="shared" si="741"/>
        <v>5.3403584486414848E+34</v>
      </c>
      <c r="D2625" s="19">
        <f t="shared" si="731"/>
        <v>2.028240960365167E+31</v>
      </c>
      <c r="E2625" s="8">
        <f t="shared" si="738"/>
        <v>1.1072994663691455E+79</v>
      </c>
      <c r="F2625" s="17">
        <f t="shared" si="742"/>
        <v>1.07</v>
      </c>
      <c r="G2625" s="17">
        <f t="shared" si="725"/>
        <v>79.044265090619746</v>
      </c>
      <c r="H2625" s="21">
        <f t="shared" si="726"/>
        <v>5.3403584486414848E+35</v>
      </c>
      <c r="I2625" s="22">
        <f t="shared" si="727"/>
        <v>35.727570408160112</v>
      </c>
      <c r="J2625" s="23">
        <f t="shared" si="732"/>
        <v>1.1826927584298951E+75</v>
      </c>
      <c r="K2625" s="22">
        <f t="shared" si="733"/>
        <v>75.072871937655194</v>
      </c>
      <c r="L2625" s="17">
        <v>1</v>
      </c>
      <c r="M2625" s="17">
        <f t="shared" si="739"/>
        <v>2.214631788865701E+39</v>
      </c>
      <c r="N2625" s="17">
        <f t="shared" si="734"/>
        <v>10</v>
      </c>
      <c r="O2625" s="17">
        <f t="shared" si="735"/>
        <v>130.70226255264441</v>
      </c>
      <c r="P2625" s="17">
        <v>1</v>
      </c>
      <c r="Q2625" s="17">
        <f t="shared" si="740"/>
        <v>256</v>
      </c>
      <c r="R2625" s="28">
        <f t="shared" si="728"/>
        <v>2.0734553251773344E+44</v>
      </c>
      <c r="S2625" s="10">
        <f t="shared" si="736"/>
        <v>36.572376973430714</v>
      </c>
      <c r="T2625" s="10">
        <f t="shared" si="737"/>
        <v>59568.539414144456</v>
      </c>
      <c r="U2625" s="38">
        <f t="shared" si="729"/>
        <v>1.0644234825869055E+77</v>
      </c>
      <c r="V2625" s="6">
        <f t="shared" si="730"/>
        <v>0</v>
      </c>
    </row>
    <row r="2626" spans="2:22" x14ac:dyDescent="0.3">
      <c r="B2626" s="27">
        <v>2624</v>
      </c>
      <c r="C2626" s="70">
        <f t="shared" si="741"/>
        <v>5.34238668960185E+34</v>
      </c>
      <c r="D2626" s="19">
        <f t="shared" si="731"/>
        <v>2.028240960365167E+31</v>
      </c>
      <c r="E2626" s="8">
        <f t="shared" si="738"/>
        <v>1.1848104290149857E+79</v>
      </c>
      <c r="F2626" s="17">
        <f t="shared" si="742"/>
        <v>1.07</v>
      </c>
      <c r="G2626" s="17">
        <f t="shared" si="725"/>
        <v>79.073648868304957</v>
      </c>
      <c r="H2626" s="21">
        <f t="shared" si="726"/>
        <v>5.34238668960185E+35</v>
      </c>
      <c r="I2626" s="22">
        <f t="shared" si="727"/>
        <v>35.727735319679809</v>
      </c>
      <c r="J2626" s="23">
        <f t="shared" si="732"/>
        <v>1.1831419391205256E+75</v>
      </c>
      <c r="K2626" s="22">
        <f t="shared" si="733"/>
        <v>75.073036849174883</v>
      </c>
      <c r="L2626" s="17">
        <v>1</v>
      </c>
      <c r="M2626" s="17">
        <f t="shared" si="739"/>
        <v>2.214631788865701E+39</v>
      </c>
      <c r="N2626" s="17">
        <f t="shared" si="734"/>
        <v>10</v>
      </c>
      <c r="O2626" s="17">
        <f t="shared" si="735"/>
        <v>130.70226255264441</v>
      </c>
      <c r="P2626" s="17">
        <v>1</v>
      </c>
      <c r="Q2626" s="17">
        <f t="shared" si="740"/>
        <v>256</v>
      </c>
      <c r="R2626" s="28">
        <f t="shared" si="728"/>
        <v>2.2177549059131953E+44</v>
      </c>
      <c r="S2626" s="10">
        <f t="shared" si="736"/>
        <v>39.117586701220986</v>
      </c>
      <c r="T2626" s="10">
        <f t="shared" si="737"/>
        <v>59607.657000845677</v>
      </c>
      <c r="U2626" s="38">
        <f t="shared" si="729"/>
        <v>1.064827745208473E+77</v>
      </c>
      <c r="V2626" s="6">
        <f t="shared" si="730"/>
        <v>0</v>
      </c>
    </row>
    <row r="2627" spans="2:22" x14ac:dyDescent="0.3">
      <c r="B2627" s="27">
        <v>2625</v>
      </c>
      <c r="C2627" s="70">
        <f t="shared" si="741"/>
        <v>1.068882986112443E+35</v>
      </c>
      <c r="D2627" s="19">
        <f t="shared" si="731"/>
        <v>4.0564819207303341E+31</v>
      </c>
      <c r="E2627" s="8">
        <f t="shared" si="738"/>
        <v>1.2677471590460348E+79</v>
      </c>
      <c r="F2627" s="17">
        <f t="shared" si="742"/>
        <v>1.07</v>
      </c>
      <c r="G2627" s="17">
        <f t="shared" ref="G2627:G2690" si="743">LOG10(E2627)</f>
        <v>79.103032645990169</v>
      </c>
      <c r="H2627" s="21">
        <f t="shared" ref="H2627:H2690" si="744">C2627 * ($W$4)</f>
        <v>1.068882986112443E+36</v>
      </c>
      <c r="I2627" s="22">
        <f t="shared" ref="I2627:I2690" si="745">LOG10(H2627)</f>
        <v>36.02893016426659</v>
      </c>
      <c r="J2627" s="23">
        <f t="shared" si="732"/>
        <v>7.101546718866936E+75</v>
      </c>
      <c r="K2627" s="22">
        <f t="shared" si="733"/>
        <v>75.851352948481335</v>
      </c>
      <c r="L2627" s="17">
        <v>3</v>
      </c>
      <c r="M2627" s="17">
        <f t="shared" si="739"/>
        <v>6.643895366597103E+39</v>
      </c>
      <c r="N2627" s="17">
        <f t="shared" si="734"/>
        <v>30</v>
      </c>
      <c r="O2627" s="17">
        <f t="shared" si="735"/>
        <v>132.28722505336555</v>
      </c>
      <c r="P2627" s="17">
        <v>1</v>
      </c>
      <c r="Q2627" s="17">
        <f t="shared" si="740"/>
        <v>256</v>
      </c>
      <c r="R2627" s="28">
        <f t="shared" ref="R2627:R2690" si="746">E2627/C2627</f>
        <v>1.1860485904606512E+44</v>
      </c>
      <c r="S2627" s="10">
        <f t="shared" si="736"/>
        <v>6.9733222015804683</v>
      </c>
      <c r="T2627" s="10">
        <f t="shared" si="737"/>
        <v>59704.630323047255</v>
      </c>
      <c r="U2627" s="38">
        <f t="shared" ref="U2627:U2690" si="747">J2627*$Z$4</f>
        <v>6.3913920469802427E+77</v>
      </c>
      <c r="V2627" s="6">
        <f t="shared" ref="V2627:V2690" si="748">IF(L2627 = 1, 0, $Z$4)</f>
        <v>90</v>
      </c>
    </row>
    <row r="2628" spans="2:22" x14ac:dyDescent="0.3">
      <c r="B2628" s="27">
        <v>2626</v>
      </c>
      <c r="C2628" s="70">
        <f t="shared" si="741"/>
        <v>1.0692886343045161E+35</v>
      </c>
      <c r="D2628" s="19">
        <f t="shared" ref="D2628:D2691" si="749">2^(QUOTIENT(B2628,25))</f>
        <v>4.0564819207303341E+31</v>
      </c>
      <c r="E2628" s="8">
        <f t="shared" si="738"/>
        <v>1.3564894601792573E+79</v>
      </c>
      <c r="F2628" s="17">
        <f t="shared" si="742"/>
        <v>1.07</v>
      </c>
      <c r="G2628" s="17">
        <f t="shared" si="743"/>
        <v>79.132416423675366</v>
      </c>
      <c r="H2628" s="21">
        <f t="shared" si="744"/>
        <v>1.0692886343045161E+36</v>
      </c>
      <c r="I2628" s="22">
        <f t="shared" si="745"/>
        <v>36.029094950640001</v>
      </c>
      <c r="J2628" s="23">
        <f t="shared" ref="J2628:J2691" si="750">H2628 * M2628</f>
        <v>7.1042418030107185E+75</v>
      </c>
      <c r="K2628" s="22">
        <f t="shared" ref="K2628:K2691" si="751">LOG10(J2628)</f>
        <v>75.851517734854738</v>
      </c>
      <c r="L2628" s="17">
        <v>1</v>
      </c>
      <c r="M2628" s="17">
        <f t="shared" si="739"/>
        <v>6.643895366597103E+39</v>
      </c>
      <c r="N2628" s="17">
        <f t="shared" ref="N2628:N2691" si="752">L2628*10</f>
        <v>10</v>
      </c>
      <c r="O2628" s="17">
        <f t="shared" ref="O2628:O2691" si="753">LOG(M2628,2)</f>
        <v>132.28722505336555</v>
      </c>
      <c r="P2628" s="17">
        <v>1</v>
      </c>
      <c r="Q2628" s="17">
        <f t="shared" si="740"/>
        <v>256</v>
      </c>
      <c r="R2628" s="28">
        <f t="shared" si="746"/>
        <v>1.2685905532527629E+44</v>
      </c>
      <c r="S2628" s="10">
        <f t="shared" ref="S2628:S2691" si="754">(E2628/J2628)/Q2628</f>
        <v>7.4586241582875772</v>
      </c>
      <c r="T2628" s="10">
        <f t="shared" ref="T2628:T2691" si="755">T2627+S2628+V2628</f>
        <v>59712.088947205542</v>
      </c>
      <c r="U2628" s="38">
        <f t="shared" si="747"/>
        <v>6.3938176227096466E+77</v>
      </c>
      <c r="V2628" s="6">
        <f t="shared" si="748"/>
        <v>0</v>
      </c>
    </row>
    <row r="2629" spans="2:22" x14ac:dyDescent="0.3">
      <c r="B2629" s="27">
        <v>2627</v>
      </c>
      <c r="C2629" s="70">
        <f t="shared" si="741"/>
        <v>1.0696942824965891E+35</v>
      </c>
      <c r="D2629" s="19">
        <f t="shared" si="749"/>
        <v>4.0564819207303341E+31</v>
      </c>
      <c r="E2629" s="8">
        <f t="shared" ref="E2629:E2692" si="756">E2628 * F2628</f>
        <v>1.4514437223918054E+79</v>
      </c>
      <c r="F2629" s="17">
        <f t="shared" si="742"/>
        <v>1.07</v>
      </c>
      <c r="G2629" s="17">
        <f t="shared" si="743"/>
        <v>79.161800201360577</v>
      </c>
      <c r="H2629" s="21">
        <f t="shared" si="744"/>
        <v>1.0696942824965891E+36</v>
      </c>
      <c r="I2629" s="22">
        <f t="shared" si="745"/>
        <v>36.029259674511458</v>
      </c>
      <c r="J2629" s="23">
        <f t="shared" si="750"/>
        <v>7.1069368871545011E+75</v>
      </c>
      <c r="K2629" s="22">
        <f t="shared" si="751"/>
        <v>75.851682458726202</v>
      </c>
      <c r="L2629" s="17">
        <v>1</v>
      </c>
      <c r="M2629" s="17">
        <f t="shared" ref="M2629:M2692" si="757">M2628*L2629</f>
        <v>6.643895366597103E+39</v>
      </c>
      <c r="N2629" s="17">
        <f t="shared" si="752"/>
        <v>10</v>
      </c>
      <c r="O2629" s="17">
        <f t="shared" si="753"/>
        <v>132.28722505336555</v>
      </c>
      <c r="P2629" s="17">
        <v>1</v>
      </c>
      <c r="Q2629" s="17">
        <f t="shared" ref="Q2629:Q2692" si="758">Q2628*P2629</f>
        <v>256</v>
      </c>
      <c r="R2629" s="28">
        <f t="shared" si="746"/>
        <v>1.35687714344349E+44</v>
      </c>
      <c r="S2629" s="10">
        <f t="shared" si="754"/>
        <v>7.9777014072556991</v>
      </c>
      <c r="T2629" s="10">
        <f t="shared" si="755"/>
        <v>59720.066648612796</v>
      </c>
      <c r="U2629" s="38">
        <f t="shared" si="747"/>
        <v>6.3962431984390505E+77</v>
      </c>
      <c r="V2629" s="6">
        <f t="shared" si="748"/>
        <v>0</v>
      </c>
    </row>
    <row r="2630" spans="2:22" x14ac:dyDescent="0.3">
      <c r="B2630" s="27">
        <v>2628</v>
      </c>
      <c r="C2630" s="70">
        <f t="shared" si="741"/>
        <v>1.0700999306886621E+35</v>
      </c>
      <c r="D2630" s="19">
        <f t="shared" si="749"/>
        <v>4.0564819207303341E+31</v>
      </c>
      <c r="E2630" s="8">
        <f t="shared" si="756"/>
        <v>1.5530447829592319E+79</v>
      </c>
      <c r="F2630" s="17">
        <f t="shared" si="742"/>
        <v>1.07</v>
      </c>
      <c r="G2630" s="17">
        <f t="shared" si="743"/>
        <v>79.191183979045789</v>
      </c>
      <c r="H2630" s="21">
        <f t="shared" si="744"/>
        <v>1.0700999306886621E+36</v>
      </c>
      <c r="I2630" s="22">
        <f t="shared" si="745"/>
        <v>36.029424335928375</v>
      </c>
      <c r="J2630" s="23">
        <f t="shared" si="750"/>
        <v>7.1096319712982836E+75</v>
      </c>
      <c r="K2630" s="22">
        <f t="shared" si="751"/>
        <v>75.851847120143105</v>
      </c>
      <c r="L2630" s="17">
        <v>1</v>
      </c>
      <c r="M2630" s="17">
        <f t="shared" si="757"/>
        <v>6.643895366597103E+39</v>
      </c>
      <c r="N2630" s="17">
        <f t="shared" si="752"/>
        <v>10</v>
      </c>
      <c r="O2630" s="17">
        <f t="shared" si="753"/>
        <v>132.28722505336555</v>
      </c>
      <c r="P2630" s="17">
        <v>1</v>
      </c>
      <c r="Q2630" s="17">
        <f t="shared" si="758"/>
        <v>256</v>
      </c>
      <c r="R2630" s="28">
        <f t="shared" si="746"/>
        <v>1.4513081801246084E+44</v>
      </c>
      <c r="S2630" s="10">
        <f t="shared" si="754"/>
        <v>8.5329046678160001</v>
      </c>
      <c r="T2630" s="10">
        <f t="shared" si="755"/>
        <v>59728.599553280612</v>
      </c>
      <c r="U2630" s="38">
        <f t="shared" si="747"/>
        <v>6.3986687741684554E+77</v>
      </c>
      <c r="V2630" s="6">
        <f t="shared" si="748"/>
        <v>0</v>
      </c>
    </row>
    <row r="2631" spans="2:22" x14ac:dyDescent="0.3">
      <c r="B2631" s="27">
        <v>2629</v>
      </c>
      <c r="C2631" s="70">
        <f t="shared" si="741"/>
        <v>1.0705055788807352E+35</v>
      </c>
      <c r="D2631" s="19">
        <f t="shared" si="749"/>
        <v>4.0564819207303341E+31</v>
      </c>
      <c r="E2631" s="8">
        <f t="shared" si="756"/>
        <v>1.6617579177663781E+79</v>
      </c>
      <c r="F2631" s="17">
        <f t="shared" si="742"/>
        <v>1.07</v>
      </c>
      <c r="G2631" s="17">
        <f t="shared" si="743"/>
        <v>79.220567756731</v>
      </c>
      <c r="H2631" s="21">
        <f t="shared" si="744"/>
        <v>1.0705055788807352E+36</v>
      </c>
      <c r="I2631" s="22">
        <f t="shared" si="745"/>
        <v>36.029588934938076</v>
      </c>
      <c r="J2631" s="23">
        <f t="shared" si="750"/>
        <v>7.1123270554420661E+75</v>
      </c>
      <c r="K2631" s="22">
        <f t="shared" si="751"/>
        <v>75.852011719152813</v>
      </c>
      <c r="L2631" s="17">
        <v>1</v>
      </c>
      <c r="M2631" s="17">
        <f t="shared" si="757"/>
        <v>6.643895366597103E+39</v>
      </c>
      <c r="N2631" s="17">
        <f t="shared" si="752"/>
        <v>10</v>
      </c>
      <c r="O2631" s="17">
        <f t="shared" si="753"/>
        <v>132.28722505336555</v>
      </c>
      <c r="P2631" s="17">
        <v>1</v>
      </c>
      <c r="Q2631" s="17">
        <f t="shared" si="758"/>
        <v>256</v>
      </c>
      <c r="R2631" s="28">
        <f t="shared" si="746"/>
        <v>1.5523113102351373E+44</v>
      </c>
      <c r="S2631" s="10">
        <f t="shared" si="754"/>
        <v>9.1267482719429758</v>
      </c>
      <c r="T2631" s="10">
        <f t="shared" si="755"/>
        <v>59737.726301552553</v>
      </c>
      <c r="U2631" s="38">
        <f t="shared" si="747"/>
        <v>6.4010943498978593E+77</v>
      </c>
      <c r="V2631" s="6">
        <f t="shared" si="748"/>
        <v>0</v>
      </c>
    </row>
    <row r="2632" spans="2:22" x14ac:dyDescent="0.3">
      <c r="B2632" s="27">
        <v>2630</v>
      </c>
      <c r="C2632" s="70">
        <f t="shared" si="741"/>
        <v>1.0709112270728082E+35</v>
      </c>
      <c r="D2632" s="19">
        <f t="shared" si="749"/>
        <v>4.0564819207303341E+31</v>
      </c>
      <c r="E2632" s="8">
        <f t="shared" si="756"/>
        <v>1.7780809720100247E+79</v>
      </c>
      <c r="F2632" s="17">
        <f t="shared" si="742"/>
        <v>1.07</v>
      </c>
      <c r="G2632" s="17">
        <f t="shared" si="743"/>
        <v>79.249951534416212</v>
      </c>
      <c r="H2632" s="21">
        <f t="shared" si="744"/>
        <v>1.0709112270728082E+36</v>
      </c>
      <c r="I2632" s="22">
        <f t="shared" si="745"/>
        <v>36.02975347158786</v>
      </c>
      <c r="J2632" s="23">
        <f t="shared" si="750"/>
        <v>7.1150221395858487E+75</v>
      </c>
      <c r="K2632" s="22">
        <f t="shared" si="751"/>
        <v>75.85217625580259</v>
      </c>
      <c r="L2632" s="17">
        <v>1</v>
      </c>
      <c r="M2632" s="17">
        <f t="shared" si="757"/>
        <v>6.643895366597103E+39</v>
      </c>
      <c r="N2632" s="17">
        <f t="shared" si="752"/>
        <v>10</v>
      </c>
      <c r="O2632" s="17">
        <f t="shared" si="753"/>
        <v>132.28722505336555</v>
      </c>
      <c r="P2632" s="17">
        <v>1</v>
      </c>
      <c r="Q2632" s="17">
        <f t="shared" si="758"/>
        <v>256</v>
      </c>
      <c r="R2632" s="28">
        <f t="shared" si="746"/>
        <v>1.6603439454735851E+44</v>
      </c>
      <c r="S2632" s="10">
        <f t="shared" si="754"/>
        <v>9.7619215522475518</v>
      </c>
      <c r="T2632" s="10">
        <f t="shared" si="755"/>
        <v>59747.488223104803</v>
      </c>
      <c r="U2632" s="38">
        <f t="shared" si="747"/>
        <v>6.4035199256272642E+77</v>
      </c>
      <c r="V2632" s="6">
        <f t="shared" si="748"/>
        <v>0</v>
      </c>
    </row>
    <row r="2633" spans="2:22" x14ac:dyDescent="0.3">
      <c r="B2633" s="27">
        <v>2631</v>
      </c>
      <c r="C2633" s="70">
        <f t="shared" si="741"/>
        <v>1.0713168752648812E+35</v>
      </c>
      <c r="D2633" s="19">
        <f t="shared" si="749"/>
        <v>4.0564819207303341E+31</v>
      </c>
      <c r="E2633" s="8">
        <f t="shared" si="756"/>
        <v>1.9025466400507265E+79</v>
      </c>
      <c r="F2633" s="17">
        <f t="shared" si="742"/>
        <v>1.07</v>
      </c>
      <c r="G2633" s="17">
        <f t="shared" si="743"/>
        <v>79.279335312101423</v>
      </c>
      <c r="H2633" s="21">
        <f t="shared" si="744"/>
        <v>1.0713168752648812E+36</v>
      </c>
      <c r="I2633" s="22">
        <f t="shared" si="745"/>
        <v>36.02991794592495</v>
      </c>
      <c r="J2633" s="23">
        <f t="shared" si="750"/>
        <v>7.1177172237296312E+75</v>
      </c>
      <c r="K2633" s="22">
        <f t="shared" si="751"/>
        <v>75.852340730139687</v>
      </c>
      <c r="L2633" s="17">
        <v>1</v>
      </c>
      <c r="M2633" s="17">
        <f t="shared" si="757"/>
        <v>6.643895366597103E+39</v>
      </c>
      <c r="N2633" s="17">
        <f t="shared" si="752"/>
        <v>10</v>
      </c>
      <c r="O2633" s="17">
        <f t="shared" si="753"/>
        <v>132.28722505336555</v>
      </c>
      <c r="P2633" s="17">
        <v>1</v>
      </c>
      <c r="Q2633" s="17">
        <f t="shared" si="758"/>
        <v>256</v>
      </c>
      <c r="R2633" s="28">
        <f t="shared" si="746"/>
        <v>1.7758953340302095E+44</v>
      </c>
      <c r="S2633" s="10">
        <f t="shared" si="754"/>
        <v>10.441301022638731</v>
      </c>
      <c r="T2633" s="10">
        <f t="shared" si="755"/>
        <v>59757.929524127445</v>
      </c>
      <c r="U2633" s="38">
        <f t="shared" si="747"/>
        <v>6.4059455013566681E+77</v>
      </c>
      <c r="V2633" s="6">
        <f t="shared" si="748"/>
        <v>0</v>
      </c>
    </row>
    <row r="2634" spans="2:22" x14ac:dyDescent="0.3">
      <c r="B2634" s="27">
        <v>2632</v>
      </c>
      <c r="C2634" s="70">
        <f t="shared" si="741"/>
        <v>1.0717225234569543E+35</v>
      </c>
      <c r="D2634" s="19">
        <f t="shared" si="749"/>
        <v>4.0564819207303341E+31</v>
      </c>
      <c r="E2634" s="8">
        <f t="shared" si="756"/>
        <v>2.0357249048542775E+79</v>
      </c>
      <c r="F2634" s="17">
        <f t="shared" si="742"/>
        <v>1.07</v>
      </c>
      <c r="G2634" s="17">
        <f t="shared" si="743"/>
        <v>79.308719089786635</v>
      </c>
      <c r="H2634" s="21">
        <f t="shared" si="744"/>
        <v>1.0717225234569543E+36</v>
      </c>
      <c r="I2634" s="22">
        <f t="shared" si="745"/>
        <v>36.030082357996534</v>
      </c>
      <c r="J2634" s="23">
        <f t="shared" si="750"/>
        <v>7.1204123078734137E+75</v>
      </c>
      <c r="K2634" s="22">
        <f t="shared" si="751"/>
        <v>75.852505142211271</v>
      </c>
      <c r="L2634" s="17">
        <v>1</v>
      </c>
      <c r="M2634" s="17">
        <f t="shared" si="757"/>
        <v>6.643895366597103E+39</v>
      </c>
      <c r="N2634" s="17">
        <f t="shared" si="752"/>
        <v>10</v>
      </c>
      <c r="O2634" s="17">
        <f t="shared" si="753"/>
        <v>132.28722505336555</v>
      </c>
      <c r="P2634" s="17">
        <v>1</v>
      </c>
      <c r="Q2634" s="17">
        <f t="shared" si="758"/>
        <v>256</v>
      </c>
      <c r="R2634" s="28">
        <f t="shared" si="746"/>
        <v>1.8994887765238259E+44</v>
      </c>
      <c r="S2634" s="10">
        <f t="shared" si="754"/>
        <v>11.167963406829717</v>
      </c>
      <c r="T2634" s="10">
        <f t="shared" si="755"/>
        <v>59769.097487534273</v>
      </c>
      <c r="U2634" s="38">
        <f t="shared" si="747"/>
        <v>6.408371077086072E+77</v>
      </c>
      <c r="V2634" s="6">
        <f t="shared" si="748"/>
        <v>0</v>
      </c>
    </row>
    <row r="2635" spans="2:22" x14ac:dyDescent="0.3">
      <c r="B2635" s="27">
        <v>2633</v>
      </c>
      <c r="C2635" s="70">
        <f t="shared" si="741"/>
        <v>1.0721281716490273E+35</v>
      </c>
      <c r="D2635" s="19">
        <f t="shared" si="749"/>
        <v>4.0564819207303341E+31</v>
      </c>
      <c r="E2635" s="8">
        <f t="shared" si="756"/>
        <v>2.1782256481940771E+79</v>
      </c>
      <c r="F2635" s="17">
        <f t="shared" si="742"/>
        <v>1.07</v>
      </c>
      <c r="G2635" s="17">
        <f t="shared" si="743"/>
        <v>79.338102867471846</v>
      </c>
      <c r="H2635" s="21">
        <f t="shared" si="744"/>
        <v>1.0721281716490273E+36</v>
      </c>
      <c r="I2635" s="22">
        <f t="shared" si="745"/>
        <v>36.030246707849734</v>
      </c>
      <c r="J2635" s="23">
        <f t="shared" si="750"/>
        <v>7.1231073920171963E+75</v>
      </c>
      <c r="K2635" s="22">
        <f t="shared" si="751"/>
        <v>75.852669492064479</v>
      </c>
      <c r="L2635" s="17">
        <v>1</v>
      </c>
      <c r="M2635" s="17">
        <f t="shared" si="757"/>
        <v>6.643895366597103E+39</v>
      </c>
      <c r="N2635" s="17">
        <f t="shared" si="752"/>
        <v>10</v>
      </c>
      <c r="O2635" s="17">
        <f t="shared" si="753"/>
        <v>132.28722505336555</v>
      </c>
      <c r="P2635" s="17">
        <v>1</v>
      </c>
      <c r="Q2635" s="17">
        <f t="shared" si="758"/>
        <v>256</v>
      </c>
      <c r="R2635" s="28">
        <f t="shared" si="746"/>
        <v>2.0316839961809555E+44</v>
      </c>
      <c r="S2635" s="10">
        <f t="shared" si="754"/>
        <v>11.945199573705336</v>
      </c>
      <c r="T2635" s="10">
        <f t="shared" si="755"/>
        <v>59781.042687107976</v>
      </c>
      <c r="U2635" s="38">
        <f t="shared" si="747"/>
        <v>6.4107966528154769E+77</v>
      </c>
      <c r="V2635" s="6">
        <f t="shared" si="748"/>
        <v>0</v>
      </c>
    </row>
    <row r="2636" spans="2:22" x14ac:dyDescent="0.3">
      <c r="B2636" s="27">
        <v>2634</v>
      </c>
      <c r="C2636" s="70">
        <f t="shared" si="741"/>
        <v>1.0725338198411003E+35</v>
      </c>
      <c r="D2636" s="19">
        <f t="shared" si="749"/>
        <v>4.0564819207303341E+31</v>
      </c>
      <c r="E2636" s="8">
        <f t="shared" si="756"/>
        <v>2.3307014435676627E+79</v>
      </c>
      <c r="F2636" s="17">
        <f t="shared" si="742"/>
        <v>1.07</v>
      </c>
      <c r="G2636" s="17">
        <f t="shared" si="743"/>
        <v>79.367486645157044</v>
      </c>
      <c r="H2636" s="21">
        <f t="shared" si="744"/>
        <v>1.0725338198411003E+36</v>
      </c>
      <c r="I2636" s="22">
        <f t="shared" si="745"/>
        <v>36.030410995531625</v>
      </c>
      <c r="J2636" s="23">
        <f t="shared" si="750"/>
        <v>7.1258024761609788E+75</v>
      </c>
      <c r="K2636" s="22">
        <f t="shared" si="751"/>
        <v>75.852833779746362</v>
      </c>
      <c r="L2636" s="17">
        <v>1</v>
      </c>
      <c r="M2636" s="17">
        <f t="shared" si="757"/>
        <v>6.643895366597103E+39</v>
      </c>
      <c r="N2636" s="17">
        <f t="shared" si="752"/>
        <v>10</v>
      </c>
      <c r="O2636" s="17">
        <f t="shared" si="753"/>
        <v>132.28722505336555</v>
      </c>
      <c r="P2636" s="17">
        <v>1</v>
      </c>
      <c r="Q2636" s="17">
        <f t="shared" si="758"/>
        <v>256</v>
      </c>
      <c r="R2636" s="28">
        <f t="shared" si="746"/>
        <v>2.1730796739938369E+44</v>
      </c>
      <c r="S2636" s="10">
        <f t="shared" si="754"/>
        <v>12.776529442675654</v>
      </c>
      <c r="T2636" s="10">
        <f t="shared" si="755"/>
        <v>59793.819216550655</v>
      </c>
      <c r="U2636" s="38">
        <f t="shared" si="747"/>
        <v>6.4132222285448808E+77</v>
      </c>
      <c r="V2636" s="6">
        <f t="shared" si="748"/>
        <v>0</v>
      </c>
    </row>
    <row r="2637" spans="2:22" x14ac:dyDescent="0.3">
      <c r="B2637" s="27">
        <v>2635</v>
      </c>
      <c r="C2637" s="70">
        <f t="shared" si="741"/>
        <v>1.0729394680331734E+35</v>
      </c>
      <c r="D2637" s="19">
        <f t="shared" si="749"/>
        <v>4.0564819207303341E+31</v>
      </c>
      <c r="E2637" s="8">
        <f t="shared" si="756"/>
        <v>2.4938505446173993E+79</v>
      </c>
      <c r="F2637" s="17">
        <f t="shared" si="742"/>
        <v>1.07</v>
      </c>
      <c r="G2637" s="17">
        <f t="shared" si="743"/>
        <v>79.396870422842255</v>
      </c>
      <c r="H2637" s="21">
        <f t="shared" si="744"/>
        <v>1.0729394680331734E+36</v>
      </c>
      <c r="I2637" s="22">
        <f t="shared" si="745"/>
        <v>36.030575221089229</v>
      </c>
      <c r="J2637" s="23">
        <f t="shared" si="750"/>
        <v>7.1284975603047613E+75</v>
      </c>
      <c r="K2637" s="22">
        <f t="shared" si="751"/>
        <v>75.852998005303974</v>
      </c>
      <c r="L2637" s="17">
        <v>1</v>
      </c>
      <c r="M2637" s="17">
        <f t="shared" si="757"/>
        <v>6.643895366597103E+39</v>
      </c>
      <c r="N2637" s="17">
        <f t="shared" si="752"/>
        <v>10</v>
      </c>
      <c r="O2637" s="17">
        <f t="shared" si="753"/>
        <v>132.28722505336555</v>
      </c>
      <c r="P2637" s="17">
        <v>1</v>
      </c>
      <c r="Q2637" s="17">
        <f t="shared" si="758"/>
        <v>256</v>
      </c>
      <c r="R2637" s="28">
        <f t="shared" si="746"/>
        <v>2.3243161603412038E+44</v>
      </c>
      <c r="S2637" s="10">
        <f t="shared" si="754"/>
        <v>13.665717926534912</v>
      </c>
      <c r="T2637" s="10">
        <f t="shared" si="755"/>
        <v>59807.484934477194</v>
      </c>
      <c r="U2637" s="38">
        <f t="shared" si="747"/>
        <v>6.4156478042742847E+77</v>
      </c>
      <c r="V2637" s="6">
        <f t="shared" si="748"/>
        <v>0</v>
      </c>
    </row>
    <row r="2638" spans="2:22" x14ac:dyDescent="0.3">
      <c r="B2638" s="27">
        <v>2636</v>
      </c>
      <c r="C2638" s="70">
        <f t="shared" si="741"/>
        <v>1.0733451162252464E+35</v>
      </c>
      <c r="D2638" s="19">
        <f t="shared" si="749"/>
        <v>4.0564819207303341E+31</v>
      </c>
      <c r="E2638" s="8">
        <f t="shared" si="756"/>
        <v>2.6684200827406174E+79</v>
      </c>
      <c r="F2638" s="17">
        <f t="shared" si="742"/>
        <v>1.07</v>
      </c>
      <c r="G2638" s="17">
        <f t="shared" si="743"/>
        <v>79.426254200527467</v>
      </c>
      <c r="H2638" s="21">
        <f t="shared" si="744"/>
        <v>1.0733451162252464E+36</v>
      </c>
      <c r="I2638" s="22">
        <f t="shared" si="745"/>
        <v>36.030739384569507</v>
      </c>
      <c r="J2638" s="23">
        <f t="shared" si="750"/>
        <v>7.1311926444485438E+75</v>
      </c>
      <c r="K2638" s="22">
        <f t="shared" si="751"/>
        <v>75.853162168784252</v>
      </c>
      <c r="L2638" s="17">
        <v>1</v>
      </c>
      <c r="M2638" s="17">
        <f t="shared" si="757"/>
        <v>6.643895366597103E+39</v>
      </c>
      <c r="N2638" s="17">
        <f t="shared" si="752"/>
        <v>10</v>
      </c>
      <c r="O2638" s="17">
        <f t="shared" si="753"/>
        <v>132.28722505336555</v>
      </c>
      <c r="P2638" s="17">
        <v>1</v>
      </c>
      <c r="Q2638" s="17">
        <f t="shared" si="758"/>
        <v>256</v>
      </c>
      <c r="R2638" s="28">
        <f t="shared" si="746"/>
        <v>2.4860783753551242E+44</v>
      </c>
      <c r="S2638" s="10">
        <f t="shared" si="754"/>
        <v>14.616791984044891</v>
      </c>
      <c r="T2638" s="10">
        <f t="shared" si="755"/>
        <v>59822.101726461238</v>
      </c>
      <c r="U2638" s="38">
        <f t="shared" si="747"/>
        <v>6.4180733800036896E+77</v>
      </c>
      <c r="V2638" s="6">
        <f t="shared" si="748"/>
        <v>0</v>
      </c>
    </row>
    <row r="2639" spans="2:22" x14ac:dyDescent="0.3">
      <c r="B2639" s="27">
        <v>2637</v>
      </c>
      <c r="C2639" s="70">
        <f t="shared" si="741"/>
        <v>1.0737507644173194E+35</v>
      </c>
      <c r="D2639" s="19">
        <f t="shared" si="749"/>
        <v>4.0564819207303341E+31</v>
      </c>
      <c r="E2639" s="8">
        <f t="shared" si="756"/>
        <v>2.8552094885324607E+79</v>
      </c>
      <c r="F2639" s="17">
        <f t="shared" si="742"/>
        <v>1.07</v>
      </c>
      <c r="G2639" s="17">
        <f t="shared" si="743"/>
        <v>79.455637978212678</v>
      </c>
      <c r="H2639" s="21">
        <f t="shared" si="744"/>
        <v>1.0737507644173194E+36</v>
      </c>
      <c r="I2639" s="22">
        <f t="shared" si="745"/>
        <v>36.030903486019376</v>
      </c>
      <c r="J2639" s="23">
        <f t="shared" si="750"/>
        <v>7.1338877285923264E+75</v>
      </c>
      <c r="K2639" s="22">
        <f t="shared" si="751"/>
        <v>75.853326270234106</v>
      </c>
      <c r="L2639" s="17">
        <v>1</v>
      </c>
      <c r="M2639" s="17">
        <f t="shared" si="757"/>
        <v>6.643895366597103E+39</v>
      </c>
      <c r="N2639" s="17">
        <f t="shared" si="752"/>
        <v>10</v>
      </c>
      <c r="O2639" s="17">
        <f t="shared" si="753"/>
        <v>132.28722505336555</v>
      </c>
      <c r="P2639" s="17">
        <v>1</v>
      </c>
      <c r="Q2639" s="17">
        <f t="shared" si="758"/>
        <v>256</v>
      </c>
      <c r="R2639" s="28">
        <f t="shared" si="746"/>
        <v>2.6590989111722458E+44</v>
      </c>
      <c r="S2639" s="10">
        <f t="shared" si="754"/>
        <v>15.634058859489073</v>
      </c>
      <c r="T2639" s="10">
        <f t="shared" si="755"/>
        <v>59837.735785320729</v>
      </c>
      <c r="U2639" s="38">
        <f t="shared" si="747"/>
        <v>6.4204989557330935E+77</v>
      </c>
      <c r="V2639" s="6">
        <f t="shared" si="748"/>
        <v>0</v>
      </c>
    </row>
    <row r="2640" spans="2:22" x14ac:dyDescent="0.3">
      <c r="B2640" s="27">
        <v>2638</v>
      </c>
      <c r="C2640" s="70">
        <f t="shared" si="741"/>
        <v>1.0741564126093925E+35</v>
      </c>
      <c r="D2640" s="19">
        <f t="shared" si="749"/>
        <v>4.0564819207303341E+31</v>
      </c>
      <c r="E2640" s="8">
        <f t="shared" si="756"/>
        <v>3.0550741527297332E+79</v>
      </c>
      <c r="F2640" s="17">
        <f t="shared" si="742"/>
        <v>1.07</v>
      </c>
      <c r="G2640" s="17">
        <f t="shared" si="743"/>
        <v>79.48502175589789</v>
      </c>
      <c r="H2640" s="21">
        <f t="shared" si="744"/>
        <v>1.0741564126093925E+36</v>
      </c>
      <c r="I2640" s="22">
        <f t="shared" si="745"/>
        <v>36.031067525485689</v>
      </c>
      <c r="J2640" s="23">
        <f t="shared" si="750"/>
        <v>7.1365828127361089E+75</v>
      </c>
      <c r="K2640" s="22">
        <f t="shared" si="751"/>
        <v>75.853490309700433</v>
      </c>
      <c r="L2640" s="17">
        <v>1</v>
      </c>
      <c r="M2640" s="17">
        <f t="shared" si="757"/>
        <v>6.643895366597103E+39</v>
      </c>
      <c r="N2640" s="17">
        <f t="shared" si="752"/>
        <v>10</v>
      </c>
      <c r="O2640" s="17">
        <f t="shared" si="753"/>
        <v>132.28722505336555</v>
      </c>
      <c r="P2640" s="17">
        <v>1</v>
      </c>
      <c r="Q2640" s="17">
        <f t="shared" si="758"/>
        <v>256</v>
      </c>
      <c r="R2640" s="28">
        <f t="shared" si="746"/>
        <v>2.8441613501223719E+44</v>
      </c>
      <c r="S2640" s="10">
        <f t="shared" si="754"/>
        <v>16.722125591821115</v>
      </c>
      <c r="T2640" s="10">
        <f t="shared" si="755"/>
        <v>59854.457910912548</v>
      </c>
      <c r="U2640" s="38">
        <f t="shared" si="747"/>
        <v>6.4229245314624984E+77</v>
      </c>
      <c r="V2640" s="6">
        <f t="shared" si="748"/>
        <v>0</v>
      </c>
    </row>
    <row r="2641" spans="2:22" x14ac:dyDescent="0.3">
      <c r="B2641" s="27">
        <v>2639</v>
      </c>
      <c r="C2641" s="70">
        <f t="shared" si="741"/>
        <v>1.0745620608014655E+35</v>
      </c>
      <c r="D2641" s="19">
        <f t="shared" si="749"/>
        <v>4.0564819207303341E+31</v>
      </c>
      <c r="E2641" s="8">
        <f t="shared" si="756"/>
        <v>3.2689293434208146E+79</v>
      </c>
      <c r="F2641" s="17">
        <f t="shared" si="742"/>
        <v>1.07</v>
      </c>
      <c r="G2641" s="17">
        <f t="shared" si="743"/>
        <v>79.514405533583101</v>
      </c>
      <c r="H2641" s="21">
        <f t="shared" si="744"/>
        <v>1.0745620608014655E+36</v>
      </c>
      <c r="I2641" s="22">
        <f t="shared" si="745"/>
        <v>36.031231503015256</v>
      </c>
      <c r="J2641" s="23">
        <f t="shared" si="750"/>
        <v>7.1392778968798914E+75</v>
      </c>
      <c r="K2641" s="22">
        <f t="shared" si="751"/>
        <v>75.85365428723</v>
      </c>
      <c r="L2641" s="17">
        <v>1</v>
      </c>
      <c r="M2641" s="17">
        <f t="shared" si="757"/>
        <v>6.643895366597103E+39</v>
      </c>
      <c r="N2641" s="17">
        <f t="shared" si="752"/>
        <v>10</v>
      </c>
      <c r="O2641" s="17">
        <f t="shared" si="753"/>
        <v>132.28722505336555</v>
      </c>
      <c r="P2641" s="17">
        <v>1</v>
      </c>
      <c r="Q2641" s="17">
        <f t="shared" si="758"/>
        <v>256</v>
      </c>
      <c r="R2641" s="28">
        <f t="shared" si="746"/>
        <v>3.0421038138855129E+44</v>
      </c>
      <c r="S2641" s="10">
        <f t="shared" si="754"/>
        <v>17.885919881782662</v>
      </c>
      <c r="T2641" s="10">
        <f t="shared" si="755"/>
        <v>59872.343830794329</v>
      </c>
      <c r="U2641" s="38">
        <f t="shared" si="747"/>
        <v>6.4253501071919023E+77</v>
      </c>
      <c r="V2641" s="6">
        <f t="shared" si="748"/>
        <v>0</v>
      </c>
    </row>
    <row r="2642" spans="2:22" x14ac:dyDescent="0.3">
      <c r="B2642" s="27">
        <v>2640</v>
      </c>
      <c r="C2642" s="70">
        <f t="shared" si="741"/>
        <v>1.0749677089935385E+35</v>
      </c>
      <c r="D2642" s="19">
        <f t="shared" si="749"/>
        <v>4.0564819207303341E+31</v>
      </c>
      <c r="E2642" s="8">
        <f t="shared" si="756"/>
        <v>3.4977543974602718E+79</v>
      </c>
      <c r="F2642" s="17">
        <f t="shared" si="742"/>
        <v>1.07</v>
      </c>
      <c r="G2642" s="17">
        <f t="shared" si="743"/>
        <v>79.543789311268313</v>
      </c>
      <c r="H2642" s="21">
        <f t="shared" si="744"/>
        <v>1.0749677089935385E+36</v>
      </c>
      <c r="I2642" s="22">
        <f t="shared" si="745"/>
        <v>36.031395418654832</v>
      </c>
      <c r="J2642" s="23">
        <f t="shared" si="750"/>
        <v>7.141972981023674E+75</v>
      </c>
      <c r="K2642" s="22">
        <f t="shared" si="751"/>
        <v>75.853818202869576</v>
      </c>
      <c r="L2642" s="17">
        <v>1</v>
      </c>
      <c r="M2642" s="17">
        <f t="shared" si="757"/>
        <v>6.643895366597103E+39</v>
      </c>
      <c r="N2642" s="17">
        <f t="shared" si="752"/>
        <v>10</v>
      </c>
      <c r="O2642" s="17">
        <f t="shared" si="753"/>
        <v>132.28722505336555</v>
      </c>
      <c r="P2642" s="17">
        <v>1</v>
      </c>
      <c r="Q2642" s="17">
        <f t="shared" si="758"/>
        <v>256</v>
      </c>
      <c r="R2642" s="28">
        <f t="shared" si="746"/>
        <v>3.2538227596949112E+44</v>
      </c>
      <c r="S2642" s="10">
        <f t="shared" si="754"/>
        <v>19.130712411517447</v>
      </c>
      <c r="T2642" s="10">
        <f t="shared" si="755"/>
        <v>59891.474543205848</v>
      </c>
      <c r="U2642" s="38">
        <f t="shared" si="747"/>
        <v>6.4277756829213062E+77</v>
      </c>
      <c r="V2642" s="6">
        <f t="shared" si="748"/>
        <v>0</v>
      </c>
    </row>
    <row r="2643" spans="2:22" x14ac:dyDescent="0.3">
      <c r="B2643" s="27">
        <v>2641</v>
      </c>
      <c r="C2643" s="70">
        <f t="shared" si="741"/>
        <v>1.0753733571856116E+35</v>
      </c>
      <c r="D2643" s="19">
        <f t="shared" si="749"/>
        <v>4.0564819207303341E+31</v>
      </c>
      <c r="E2643" s="8">
        <f t="shared" si="756"/>
        <v>3.7425972052824912E+79</v>
      </c>
      <c r="F2643" s="17">
        <f t="shared" si="742"/>
        <v>1.07</v>
      </c>
      <c r="G2643" s="17">
        <f t="shared" si="743"/>
        <v>79.573173088953524</v>
      </c>
      <c r="H2643" s="21">
        <f t="shared" si="744"/>
        <v>1.0753733571856116E+36</v>
      </c>
      <c r="I2643" s="22">
        <f t="shared" si="745"/>
        <v>36.031559272451119</v>
      </c>
      <c r="J2643" s="23">
        <f t="shared" si="750"/>
        <v>7.1446680651674565E+75</v>
      </c>
      <c r="K2643" s="22">
        <f t="shared" si="751"/>
        <v>75.853982056665856</v>
      </c>
      <c r="L2643" s="17">
        <v>1</v>
      </c>
      <c r="M2643" s="17">
        <f t="shared" si="757"/>
        <v>6.643895366597103E+39</v>
      </c>
      <c r="N2643" s="17">
        <f t="shared" si="752"/>
        <v>10</v>
      </c>
      <c r="O2643" s="17">
        <f t="shared" si="753"/>
        <v>132.28722505336555</v>
      </c>
      <c r="P2643" s="17">
        <v>1</v>
      </c>
      <c r="Q2643" s="17">
        <f t="shared" si="758"/>
        <v>256</v>
      </c>
      <c r="R2643" s="28">
        <f t="shared" si="746"/>
        <v>3.4802770407826941E+44</v>
      </c>
      <c r="S2643" s="10">
        <f t="shared" si="754"/>
        <v>20.462140717788657</v>
      </c>
      <c r="T2643" s="10">
        <f t="shared" si="755"/>
        <v>59911.936683923639</v>
      </c>
      <c r="U2643" s="38">
        <f t="shared" si="747"/>
        <v>6.4302012586507112E+77</v>
      </c>
      <c r="V2643" s="6">
        <f t="shared" si="748"/>
        <v>0</v>
      </c>
    </row>
    <row r="2644" spans="2:22" x14ac:dyDescent="0.3">
      <c r="B2644" s="27">
        <v>2642</v>
      </c>
      <c r="C2644" s="70">
        <f t="shared" si="741"/>
        <v>1.0757790053776846E+35</v>
      </c>
      <c r="D2644" s="19">
        <f t="shared" si="749"/>
        <v>4.0564819207303341E+31</v>
      </c>
      <c r="E2644" s="8">
        <f t="shared" si="756"/>
        <v>4.004579009652266E+79</v>
      </c>
      <c r="F2644" s="17">
        <f t="shared" si="742"/>
        <v>1.07</v>
      </c>
      <c r="G2644" s="17">
        <f t="shared" si="743"/>
        <v>79.602556866638722</v>
      </c>
      <c r="H2644" s="21">
        <f t="shared" si="744"/>
        <v>1.0757790053776846E+36</v>
      </c>
      <c r="I2644" s="22">
        <f t="shared" si="745"/>
        <v>36.031723064450759</v>
      </c>
      <c r="J2644" s="23">
        <f t="shared" si="750"/>
        <v>7.147363149311239E+75</v>
      </c>
      <c r="K2644" s="22">
        <f t="shared" si="751"/>
        <v>75.854145848665496</v>
      </c>
      <c r="L2644" s="17">
        <v>1</v>
      </c>
      <c r="M2644" s="17">
        <f t="shared" si="757"/>
        <v>6.643895366597103E+39</v>
      </c>
      <c r="N2644" s="17">
        <f t="shared" si="752"/>
        <v>10</v>
      </c>
      <c r="O2644" s="17">
        <f t="shared" si="753"/>
        <v>132.28722505336555</v>
      </c>
      <c r="P2644" s="17">
        <v>1</v>
      </c>
      <c r="Q2644" s="17">
        <f t="shared" si="758"/>
        <v>256</v>
      </c>
      <c r="R2644" s="28">
        <f t="shared" si="746"/>
        <v>3.7224922494619033E+44</v>
      </c>
      <c r="S2644" s="10">
        <f t="shared" si="754"/>
        <v>21.886234726944863</v>
      </c>
      <c r="T2644" s="10">
        <f t="shared" si="755"/>
        <v>59933.822918650585</v>
      </c>
      <c r="U2644" s="38">
        <f t="shared" si="747"/>
        <v>6.432626834380115E+77</v>
      </c>
      <c r="V2644" s="6">
        <f t="shared" si="748"/>
        <v>0</v>
      </c>
    </row>
    <row r="2645" spans="2:22" x14ac:dyDescent="0.3">
      <c r="B2645" s="27">
        <v>2643</v>
      </c>
      <c r="C2645" s="70">
        <f t="shared" si="741"/>
        <v>1.0761846535697576E+35</v>
      </c>
      <c r="D2645" s="19">
        <f t="shared" si="749"/>
        <v>4.0564819207303341E+31</v>
      </c>
      <c r="E2645" s="8">
        <f t="shared" si="756"/>
        <v>4.2848995403279249E+79</v>
      </c>
      <c r="F2645" s="17">
        <f t="shared" si="742"/>
        <v>1.07</v>
      </c>
      <c r="G2645" s="17">
        <f t="shared" si="743"/>
        <v>79.631940644323933</v>
      </c>
      <c r="H2645" s="21">
        <f t="shared" si="744"/>
        <v>1.0761846535697576E+36</v>
      </c>
      <c r="I2645" s="22">
        <f t="shared" si="745"/>
        <v>36.031886794700355</v>
      </c>
      <c r="J2645" s="23">
        <f t="shared" si="750"/>
        <v>7.1500582334550208E+75</v>
      </c>
      <c r="K2645" s="22">
        <f t="shared" si="751"/>
        <v>75.854309578915093</v>
      </c>
      <c r="L2645" s="17">
        <v>1</v>
      </c>
      <c r="M2645" s="17">
        <f t="shared" si="757"/>
        <v>6.643895366597103E+39</v>
      </c>
      <c r="N2645" s="17">
        <f t="shared" si="752"/>
        <v>10</v>
      </c>
      <c r="O2645" s="17">
        <f t="shared" si="753"/>
        <v>132.28722505336555</v>
      </c>
      <c r="P2645" s="17">
        <v>1</v>
      </c>
      <c r="Q2645" s="17">
        <f t="shared" si="758"/>
        <v>256</v>
      </c>
      <c r="R2645" s="28">
        <f t="shared" si="746"/>
        <v>3.9815653625190634E+44</v>
      </c>
      <c r="S2645" s="10">
        <f t="shared" si="754"/>
        <v>23.409444067307888</v>
      </c>
      <c r="T2645" s="10">
        <f t="shared" si="755"/>
        <v>59957.232362717892</v>
      </c>
      <c r="U2645" s="38">
        <f t="shared" si="747"/>
        <v>6.4350524101095189E+77</v>
      </c>
      <c r="V2645" s="6">
        <f t="shared" si="748"/>
        <v>0</v>
      </c>
    </row>
    <row r="2646" spans="2:22" x14ac:dyDescent="0.3">
      <c r="B2646" s="27">
        <v>2644</v>
      </c>
      <c r="C2646" s="70">
        <f t="shared" si="741"/>
        <v>1.0765903017618307E+35</v>
      </c>
      <c r="D2646" s="19">
        <f t="shared" si="749"/>
        <v>4.0564819207303341E+31</v>
      </c>
      <c r="E2646" s="8">
        <f t="shared" si="756"/>
        <v>4.5848425081508797E+79</v>
      </c>
      <c r="F2646" s="17">
        <f t="shared" si="742"/>
        <v>1.07</v>
      </c>
      <c r="G2646" s="17">
        <f t="shared" si="743"/>
        <v>79.661324422009145</v>
      </c>
      <c r="H2646" s="21">
        <f t="shared" si="744"/>
        <v>1.0765903017618307E+36</v>
      </c>
      <c r="I2646" s="22">
        <f t="shared" si="745"/>
        <v>36.032050463246442</v>
      </c>
      <c r="J2646" s="23">
        <f t="shared" si="750"/>
        <v>7.1527533175988033E+75</v>
      </c>
      <c r="K2646" s="22">
        <f t="shared" si="751"/>
        <v>75.854473247461186</v>
      </c>
      <c r="L2646" s="17">
        <v>1</v>
      </c>
      <c r="M2646" s="17">
        <f t="shared" si="757"/>
        <v>6.643895366597103E+39</v>
      </c>
      <c r="N2646" s="17">
        <f t="shared" si="752"/>
        <v>10</v>
      </c>
      <c r="O2646" s="17">
        <f t="shared" si="753"/>
        <v>132.28722505336555</v>
      </c>
      <c r="P2646" s="17">
        <v>1</v>
      </c>
      <c r="Q2646" s="17">
        <f t="shared" si="758"/>
        <v>256</v>
      </c>
      <c r="R2646" s="28">
        <f t="shared" si="746"/>
        <v>4.258669709960999E+44</v>
      </c>
      <c r="S2646" s="10">
        <f t="shared" si="754"/>
        <v>25.038667282708207</v>
      </c>
      <c r="T2646" s="10">
        <f t="shared" si="755"/>
        <v>59982.2710300006</v>
      </c>
      <c r="U2646" s="38">
        <f t="shared" si="747"/>
        <v>6.4374779858389228E+77</v>
      </c>
      <c r="V2646" s="6">
        <f t="shared" si="748"/>
        <v>0</v>
      </c>
    </row>
    <row r="2647" spans="2:22" x14ac:dyDescent="0.3">
      <c r="B2647" s="27">
        <v>2645</v>
      </c>
      <c r="C2647" s="70">
        <f t="shared" si="741"/>
        <v>1.0769959499539037E+35</v>
      </c>
      <c r="D2647" s="19">
        <f t="shared" si="749"/>
        <v>4.0564819207303341E+31</v>
      </c>
      <c r="E2647" s="8">
        <f t="shared" si="756"/>
        <v>4.9057814837214415E+79</v>
      </c>
      <c r="F2647" s="17">
        <f t="shared" si="742"/>
        <v>1.07</v>
      </c>
      <c r="G2647" s="17">
        <f t="shared" si="743"/>
        <v>79.690708199694356</v>
      </c>
      <c r="H2647" s="21">
        <f t="shared" si="744"/>
        <v>1.0769959499539037E+36</v>
      </c>
      <c r="I2647" s="22">
        <f t="shared" si="745"/>
        <v>36.032214070135517</v>
      </c>
      <c r="J2647" s="23">
        <f t="shared" si="750"/>
        <v>7.1554484017425858E+75</v>
      </c>
      <c r="K2647" s="22">
        <f t="shared" si="751"/>
        <v>75.854636854350247</v>
      </c>
      <c r="L2647" s="17">
        <v>1</v>
      </c>
      <c r="M2647" s="17">
        <f t="shared" si="757"/>
        <v>6.643895366597103E+39</v>
      </c>
      <c r="N2647" s="17">
        <f t="shared" si="752"/>
        <v>10</v>
      </c>
      <c r="O2647" s="17">
        <f t="shared" si="753"/>
        <v>132.28722505336555</v>
      </c>
      <c r="P2647" s="17">
        <v>1</v>
      </c>
      <c r="Q2647" s="17">
        <f t="shared" si="758"/>
        <v>256</v>
      </c>
      <c r="R2647" s="28">
        <f t="shared" si="746"/>
        <v>4.5550602896244995E+44</v>
      </c>
      <c r="S2647" s="10">
        <f t="shared" si="754"/>
        <v>26.781283079506256</v>
      </c>
      <c r="T2647" s="10">
        <f t="shared" si="755"/>
        <v>60009.052313080108</v>
      </c>
      <c r="U2647" s="38">
        <f t="shared" si="747"/>
        <v>6.4399035615683267E+77</v>
      </c>
      <c r="V2647" s="6">
        <f t="shared" si="748"/>
        <v>0</v>
      </c>
    </row>
    <row r="2648" spans="2:22" x14ac:dyDescent="0.3">
      <c r="B2648" s="27">
        <v>2646</v>
      </c>
      <c r="C2648" s="70">
        <f t="shared" si="741"/>
        <v>1.0774015981459767E+35</v>
      </c>
      <c r="D2648" s="19">
        <f t="shared" si="749"/>
        <v>4.0564819207303341E+31</v>
      </c>
      <c r="E2648" s="8">
        <f t="shared" si="756"/>
        <v>5.2491861875819425E+79</v>
      </c>
      <c r="F2648" s="17">
        <f t="shared" si="742"/>
        <v>1.07</v>
      </c>
      <c r="G2648" s="17">
        <f t="shared" si="743"/>
        <v>79.720091977379568</v>
      </c>
      <c r="H2648" s="21">
        <f t="shared" si="744"/>
        <v>1.0774015981459767E+36</v>
      </c>
      <c r="I2648" s="22">
        <f t="shared" si="745"/>
        <v>36.032377615414006</v>
      </c>
      <c r="J2648" s="23">
        <f t="shared" si="750"/>
        <v>7.1581434858863683E+75</v>
      </c>
      <c r="K2648" s="22">
        <f t="shared" si="751"/>
        <v>75.854800399628743</v>
      </c>
      <c r="L2648" s="17">
        <v>1</v>
      </c>
      <c r="M2648" s="17">
        <f t="shared" si="757"/>
        <v>6.643895366597103E+39</v>
      </c>
      <c r="N2648" s="17">
        <f t="shared" si="752"/>
        <v>10</v>
      </c>
      <c r="O2648" s="17">
        <f t="shared" si="753"/>
        <v>132.28722505336555</v>
      </c>
      <c r="P2648" s="17">
        <v>1</v>
      </c>
      <c r="Q2648" s="17">
        <f t="shared" si="758"/>
        <v>256</v>
      </c>
      <c r="R2648" s="28">
        <f t="shared" si="746"/>
        <v>4.8720794517243067E+44</v>
      </c>
      <c r="S2648" s="10">
        <f t="shared" si="754"/>
        <v>28.645183748650357</v>
      </c>
      <c r="T2648" s="10">
        <f t="shared" si="755"/>
        <v>60037.697496828761</v>
      </c>
      <c r="U2648" s="38">
        <f t="shared" si="747"/>
        <v>6.4423291372977316E+77</v>
      </c>
      <c r="V2648" s="6">
        <f t="shared" si="748"/>
        <v>0</v>
      </c>
    </row>
    <row r="2649" spans="2:22" x14ac:dyDescent="0.3">
      <c r="B2649" s="27">
        <v>2647</v>
      </c>
      <c r="C2649" s="70">
        <f t="shared" si="741"/>
        <v>1.0778072463380498E+35</v>
      </c>
      <c r="D2649" s="19">
        <f t="shared" si="749"/>
        <v>4.0564819207303341E+31</v>
      </c>
      <c r="E2649" s="8">
        <f t="shared" si="756"/>
        <v>5.6166292207126788E+79</v>
      </c>
      <c r="F2649" s="17">
        <f t="shared" si="742"/>
        <v>1.07</v>
      </c>
      <c r="G2649" s="17">
        <f t="shared" si="743"/>
        <v>79.749475755064779</v>
      </c>
      <c r="H2649" s="21">
        <f t="shared" si="744"/>
        <v>1.0778072463380498E+36</v>
      </c>
      <c r="I2649" s="22">
        <f t="shared" si="745"/>
        <v>36.032541099128302</v>
      </c>
      <c r="J2649" s="23">
        <f t="shared" si="750"/>
        <v>7.1608385700301509E+75</v>
      </c>
      <c r="K2649" s="22">
        <f t="shared" si="751"/>
        <v>75.854963883343046</v>
      </c>
      <c r="L2649" s="17">
        <v>1</v>
      </c>
      <c r="M2649" s="17">
        <f t="shared" si="757"/>
        <v>6.643895366597103E+39</v>
      </c>
      <c r="N2649" s="17">
        <f t="shared" si="752"/>
        <v>10</v>
      </c>
      <c r="O2649" s="17">
        <f t="shared" si="753"/>
        <v>132.28722505336555</v>
      </c>
      <c r="P2649" s="17">
        <v>1</v>
      </c>
      <c r="Q2649" s="17">
        <f t="shared" si="758"/>
        <v>256</v>
      </c>
      <c r="R2649" s="28">
        <f t="shared" si="746"/>
        <v>5.2111629790908333E+44</v>
      </c>
      <c r="S2649" s="10">
        <f t="shared" si="754"/>
        <v>30.638810914175547</v>
      </c>
      <c r="T2649" s="10">
        <f t="shared" si="755"/>
        <v>60068.336307742939</v>
      </c>
      <c r="U2649" s="38">
        <f t="shared" si="747"/>
        <v>6.4447547130271355E+77</v>
      </c>
      <c r="V2649" s="6">
        <f t="shared" si="748"/>
        <v>0</v>
      </c>
    </row>
    <row r="2650" spans="2:22" x14ac:dyDescent="0.3">
      <c r="B2650" s="27">
        <v>2648</v>
      </c>
      <c r="C2650" s="70">
        <f t="shared" si="741"/>
        <v>1.0782128945301228E+35</v>
      </c>
      <c r="D2650" s="19">
        <f t="shared" si="749"/>
        <v>4.0564819207303341E+31</v>
      </c>
      <c r="E2650" s="8">
        <f t="shared" si="756"/>
        <v>6.0097932661625665E+79</v>
      </c>
      <c r="F2650" s="17">
        <f t="shared" si="742"/>
        <v>1.07</v>
      </c>
      <c r="G2650" s="17">
        <f t="shared" si="743"/>
        <v>79.778859532749991</v>
      </c>
      <c r="H2650" s="21">
        <f t="shared" si="744"/>
        <v>1.0782128945301228E+36</v>
      </c>
      <c r="I2650" s="22">
        <f t="shared" si="745"/>
        <v>36.032704521324739</v>
      </c>
      <c r="J2650" s="23">
        <f t="shared" si="750"/>
        <v>7.1635336541739334E+75</v>
      </c>
      <c r="K2650" s="22">
        <f t="shared" si="751"/>
        <v>75.855127305539483</v>
      </c>
      <c r="L2650" s="17">
        <v>1</v>
      </c>
      <c r="M2650" s="17">
        <f t="shared" si="757"/>
        <v>6.643895366597103E+39</v>
      </c>
      <c r="N2650" s="17">
        <f t="shared" si="752"/>
        <v>10</v>
      </c>
      <c r="O2650" s="17">
        <f t="shared" si="753"/>
        <v>132.28722505336555</v>
      </c>
      <c r="P2650" s="17">
        <v>1</v>
      </c>
      <c r="Q2650" s="17">
        <f t="shared" si="758"/>
        <v>256</v>
      </c>
      <c r="R2650" s="28">
        <f t="shared" si="746"/>
        <v>5.5738465906416287E+44</v>
      </c>
      <c r="S2650" s="10">
        <f t="shared" si="754"/>
        <v>32.771193770087265</v>
      </c>
      <c r="T2650" s="10">
        <f t="shared" si="755"/>
        <v>60101.107501513026</v>
      </c>
      <c r="U2650" s="38">
        <f t="shared" si="747"/>
        <v>6.4471802887565405E+77</v>
      </c>
      <c r="V2650" s="6">
        <f t="shared" si="748"/>
        <v>0</v>
      </c>
    </row>
    <row r="2651" spans="2:22" x14ac:dyDescent="0.3">
      <c r="B2651" s="27">
        <v>2649</v>
      </c>
      <c r="C2651" s="70">
        <f t="shared" si="741"/>
        <v>1.0786185427221958E+35</v>
      </c>
      <c r="D2651" s="19">
        <f t="shared" si="749"/>
        <v>4.0564819207303341E+31</v>
      </c>
      <c r="E2651" s="8">
        <f t="shared" si="756"/>
        <v>6.430478794793946E+79</v>
      </c>
      <c r="F2651" s="17">
        <f t="shared" si="742"/>
        <v>1.07</v>
      </c>
      <c r="G2651" s="17">
        <f t="shared" si="743"/>
        <v>79.808243310435188</v>
      </c>
      <c r="H2651" s="21">
        <f t="shared" si="744"/>
        <v>1.0786185427221958E+36</v>
      </c>
      <c r="I2651" s="22">
        <f t="shared" si="745"/>
        <v>36.032867882049594</v>
      </c>
      <c r="J2651" s="23">
        <f t="shared" si="750"/>
        <v>7.1662287383177159E+75</v>
      </c>
      <c r="K2651" s="22">
        <f t="shared" si="751"/>
        <v>75.855290666264324</v>
      </c>
      <c r="L2651" s="17">
        <v>1</v>
      </c>
      <c r="M2651" s="17">
        <f t="shared" si="757"/>
        <v>6.643895366597103E+39</v>
      </c>
      <c r="N2651" s="17">
        <f t="shared" si="752"/>
        <v>10</v>
      </c>
      <c r="O2651" s="17">
        <f t="shared" si="753"/>
        <v>132.28722505336555</v>
      </c>
      <c r="P2651" s="17">
        <v>1</v>
      </c>
      <c r="Q2651" s="17">
        <f t="shared" si="758"/>
        <v>256</v>
      </c>
      <c r="R2651" s="28">
        <f t="shared" si="746"/>
        <v>5.9617728975480368E+44</v>
      </c>
      <c r="S2651" s="10">
        <f t="shared" si="754"/>
        <v>35.051989978847075</v>
      </c>
      <c r="T2651" s="10">
        <f t="shared" si="755"/>
        <v>60136.159491491875</v>
      </c>
      <c r="U2651" s="30">
        <f t="shared" si="747"/>
        <v>6.4496058644859443E+77</v>
      </c>
      <c r="V2651" s="6">
        <f t="shared" si="748"/>
        <v>0</v>
      </c>
    </row>
    <row r="2652" spans="2:22" x14ac:dyDescent="0.3">
      <c r="B2652" s="27">
        <v>2650</v>
      </c>
      <c r="C2652" s="70">
        <f t="shared" ref="C2652:C2715" si="759">IF(MOD(B2651+1,25)=0,(C2651*2)+D2651*2,C2651+D2651)</f>
        <v>2.1580483818285377E+35</v>
      </c>
      <c r="D2652" s="19">
        <f t="shared" si="749"/>
        <v>8.1129638414606682E+31</v>
      </c>
      <c r="E2652" s="8">
        <f t="shared" si="756"/>
        <v>6.8806123104295231E+79</v>
      </c>
      <c r="F2652" s="17">
        <f t="shared" si="742"/>
        <v>1.07</v>
      </c>
      <c r="G2652" s="17">
        <f t="shared" si="743"/>
        <v>79.837627088120399</v>
      </c>
      <c r="H2652" s="21">
        <f t="shared" si="744"/>
        <v>2.1580483818285377E+36</v>
      </c>
      <c r="I2652" s="22">
        <f t="shared" si="745"/>
        <v>36.334061177013076</v>
      </c>
      <c r="J2652" s="23">
        <f t="shared" si="750"/>
        <v>4.3013542934768991E+76</v>
      </c>
      <c r="K2652" s="22">
        <f t="shared" si="751"/>
        <v>76.633605215947469</v>
      </c>
      <c r="L2652" s="17">
        <v>3</v>
      </c>
      <c r="M2652" s="17">
        <f t="shared" si="757"/>
        <v>1.9931686099791309E+40</v>
      </c>
      <c r="N2652" s="17">
        <f t="shared" si="752"/>
        <v>30</v>
      </c>
      <c r="O2652" s="17">
        <f t="shared" si="753"/>
        <v>133.87218755408671</v>
      </c>
      <c r="P2652" s="17">
        <v>1</v>
      </c>
      <c r="Q2652" s="17">
        <f t="shared" si="758"/>
        <v>256</v>
      </c>
      <c r="R2652" s="28">
        <f t="shared" si="746"/>
        <v>3.1883494218046704E+44</v>
      </c>
      <c r="S2652" s="10">
        <f t="shared" si="754"/>
        <v>6.2485882361226315</v>
      </c>
      <c r="T2652" s="10">
        <f t="shared" si="755"/>
        <v>60232.408079727997</v>
      </c>
      <c r="U2652" s="38">
        <f t="shared" si="747"/>
        <v>3.8712188641292091E+78</v>
      </c>
      <c r="V2652" s="6">
        <f t="shared" si="748"/>
        <v>90</v>
      </c>
    </row>
    <row r="2653" spans="2:22" x14ac:dyDescent="0.3">
      <c r="B2653" s="27">
        <v>2651</v>
      </c>
      <c r="C2653" s="70">
        <f t="shared" si="759"/>
        <v>2.1588596782126838E+35</v>
      </c>
      <c r="D2653" s="19">
        <f t="shared" si="749"/>
        <v>8.1129638414606682E+31</v>
      </c>
      <c r="E2653" s="8">
        <f t="shared" si="756"/>
        <v>7.3622551721595906E+79</v>
      </c>
      <c r="F2653" s="17">
        <f t="shared" si="742"/>
        <v>1.07</v>
      </c>
      <c r="G2653" s="17">
        <f t="shared" si="743"/>
        <v>79.867010865805611</v>
      </c>
      <c r="H2653" s="21">
        <f t="shared" si="744"/>
        <v>2.1588596782126838E+36</v>
      </c>
      <c r="I2653" s="22">
        <f t="shared" si="745"/>
        <v>36.334224414933395</v>
      </c>
      <c r="J2653" s="23">
        <f t="shared" si="750"/>
        <v>4.3029713439631686E+76</v>
      </c>
      <c r="K2653" s="22">
        <f t="shared" si="751"/>
        <v>76.633768453867802</v>
      </c>
      <c r="L2653" s="17">
        <v>1</v>
      </c>
      <c r="M2653" s="17">
        <f t="shared" si="757"/>
        <v>1.9931686099791309E+40</v>
      </c>
      <c r="N2653" s="17">
        <f t="shared" si="752"/>
        <v>10</v>
      </c>
      <c r="O2653" s="17">
        <f t="shared" si="753"/>
        <v>133.87218755408671</v>
      </c>
      <c r="P2653" s="17">
        <v>1</v>
      </c>
      <c r="Q2653" s="17">
        <f t="shared" si="758"/>
        <v>256</v>
      </c>
      <c r="R2653" s="28">
        <f t="shared" si="746"/>
        <v>3.4102518317701819E+44</v>
      </c>
      <c r="S2653" s="10">
        <f t="shared" si="754"/>
        <v>6.683476827377766</v>
      </c>
      <c r="T2653" s="10">
        <f t="shared" si="755"/>
        <v>60239.091556555373</v>
      </c>
      <c r="U2653" s="38">
        <f t="shared" si="747"/>
        <v>3.8726742095668517E+78</v>
      </c>
      <c r="V2653" s="6">
        <f t="shared" si="748"/>
        <v>0</v>
      </c>
    </row>
    <row r="2654" spans="2:22" x14ac:dyDescent="0.3">
      <c r="B2654" s="27">
        <v>2652</v>
      </c>
      <c r="C2654" s="70">
        <f t="shared" si="759"/>
        <v>2.1596709745968299E+35</v>
      </c>
      <c r="D2654" s="19">
        <f t="shared" si="749"/>
        <v>8.1129638414606682E+31</v>
      </c>
      <c r="E2654" s="8">
        <f t="shared" si="756"/>
        <v>7.8776130342107627E+79</v>
      </c>
      <c r="F2654" s="17">
        <f t="shared" si="742"/>
        <v>1.07</v>
      </c>
      <c r="G2654" s="17">
        <f t="shared" si="743"/>
        <v>79.896394643490822</v>
      </c>
      <c r="H2654" s="21">
        <f t="shared" si="744"/>
        <v>2.1596709745968299E+36</v>
      </c>
      <c r="I2654" s="22">
        <f t="shared" si="745"/>
        <v>36.33438759152066</v>
      </c>
      <c r="J2654" s="23">
        <f t="shared" si="750"/>
        <v>4.3045883944494381E+76</v>
      </c>
      <c r="K2654" s="22">
        <f t="shared" si="751"/>
        <v>76.633931630455066</v>
      </c>
      <c r="L2654" s="17">
        <v>1</v>
      </c>
      <c r="M2654" s="17">
        <f t="shared" si="757"/>
        <v>1.9931686099791309E+40</v>
      </c>
      <c r="N2654" s="17">
        <f t="shared" si="752"/>
        <v>10</v>
      </c>
      <c r="O2654" s="17">
        <f t="shared" si="753"/>
        <v>133.87218755408671</v>
      </c>
      <c r="P2654" s="17">
        <v>1</v>
      </c>
      <c r="Q2654" s="17">
        <f t="shared" si="758"/>
        <v>256</v>
      </c>
      <c r="R2654" s="28">
        <f t="shared" si="746"/>
        <v>3.6475986976124297E+44</v>
      </c>
      <c r="S2654" s="10">
        <f t="shared" si="754"/>
        <v>7.1486337589360982</v>
      </c>
      <c r="T2654" s="10">
        <f t="shared" si="755"/>
        <v>60246.240190314311</v>
      </c>
      <c r="U2654" s="38">
        <f t="shared" si="747"/>
        <v>3.8741295550044942E+78</v>
      </c>
      <c r="V2654" s="6">
        <f t="shared" si="748"/>
        <v>0</v>
      </c>
    </row>
    <row r="2655" spans="2:22" x14ac:dyDescent="0.3">
      <c r="B2655" s="27">
        <v>2653</v>
      </c>
      <c r="C2655" s="70">
        <f t="shared" si="759"/>
        <v>2.1604822709809759E+35</v>
      </c>
      <c r="D2655" s="19">
        <f t="shared" si="749"/>
        <v>8.1129638414606682E+31</v>
      </c>
      <c r="E2655" s="8">
        <f t="shared" si="756"/>
        <v>8.4290459466055164E+79</v>
      </c>
      <c r="F2655" s="17">
        <f t="shared" si="742"/>
        <v>1.07</v>
      </c>
      <c r="G2655" s="17">
        <f t="shared" si="743"/>
        <v>79.925778421176034</v>
      </c>
      <c r="H2655" s="21">
        <f t="shared" si="744"/>
        <v>2.1604822709809759E+36</v>
      </c>
      <c r="I2655" s="22">
        <f t="shared" si="745"/>
        <v>36.334550706820949</v>
      </c>
      <c r="J2655" s="23">
        <f t="shared" si="750"/>
        <v>4.3062054449357076E+76</v>
      </c>
      <c r="K2655" s="22">
        <f t="shared" si="751"/>
        <v>76.634094745755348</v>
      </c>
      <c r="L2655" s="17">
        <v>1</v>
      </c>
      <c r="M2655" s="17">
        <f t="shared" si="757"/>
        <v>1.9931686099791309E+40</v>
      </c>
      <c r="N2655" s="17">
        <f t="shared" si="752"/>
        <v>10</v>
      </c>
      <c r="O2655" s="17">
        <f t="shared" si="753"/>
        <v>133.87218755408671</v>
      </c>
      <c r="P2655" s="17">
        <v>1</v>
      </c>
      <c r="Q2655" s="17">
        <f t="shared" si="758"/>
        <v>256</v>
      </c>
      <c r="R2655" s="28">
        <f t="shared" si="746"/>
        <v>3.901464992248362E+44</v>
      </c>
      <c r="S2655" s="10">
        <f t="shared" si="754"/>
        <v>7.6461657833000558</v>
      </c>
      <c r="T2655" s="10">
        <f t="shared" si="755"/>
        <v>60253.88635609761</v>
      </c>
      <c r="U2655" s="38">
        <f t="shared" si="747"/>
        <v>3.8755849004421368E+78</v>
      </c>
      <c r="V2655" s="6">
        <f t="shared" si="748"/>
        <v>0</v>
      </c>
    </row>
    <row r="2656" spans="2:22" x14ac:dyDescent="0.3">
      <c r="B2656" s="27">
        <v>2654</v>
      </c>
      <c r="C2656" s="70">
        <f t="shared" si="759"/>
        <v>2.161293567365122E+35</v>
      </c>
      <c r="D2656" s="19">
        <f t="shared" si="749"/>
        <v>8.1129638414606682E+31</v>
      </c>
      <c r="E2656" s="8">
        <f t="shared" si="756"/>
        <v>9.0190791628679034E+79</v>
      </c>
      <c r="F2656" s="17">
        <f t="shared" si="742"/>
        <v>1.07</v>
      </c>
      <c r="G2656" s="17">
        <f t="shared" si="743"/>
        <v>79.955162198861245</v>
      </c>
      <c r="H2656" s="21">
        <f t="shared" si="744"/>
        <v>2.161293567365122E+36</v>
      </c>
      <c r="I2656" s="22">
        <f t="shared" si="745"/>
        <v>36.33471376088027</v>
      </c>
      <c r="J2656" s="23">
        <f t="shared" si="750"/>
        <v>4.3078224954219772E+76</v>
      </c>
      <c r="K2656" s="22">
        <f t="shared" si="751"/>
        <v>76.634257799814677</v>
      </c>
      <c r="L2656" s="17">
        <v>1</v>
      </c>
      <c r="M2656" s="17">
        <f t="shared" si="757"/>
        <v>1.9931686099791309E+40</v>
      </c>
      <c r="N2656" s="17">
        <f t="shared" si="752"/>
        <v>10</v>
      </c>
      <c r="O2656" s="17">
        <f t="shared" si="753"/>
        <v>133.87218755408671</v>
      </c>
      <c r="P2656" s="17">
        <v>1</v>
      </c>
      <c r="Q2656" s="17">
        <f t="shared" si="758"/>
        <v>256</v>
      </c>
      <c r="R2656" s="28">
        <f t="shared" si="746"/>
        <v>4.1730005118477495E+44</v>
      </c>
      <c r="S2656" s="10">
        <f t="shared" si="754"/>
        <v>8.1783262930153953</v>
      </c>
      <c r="T2656" s="10">
        <f t="shared" si="755"/>
        <v>60262.064682390628</v>
      </c>
      <c r="U2656" s="38">
        <f t="shared" si="747"/>
        <v>3.8770402458797793E+78</v>
      </c>
      <c r="V2656" s="6">
        <f t="shared" si="748"/>
        <v>0</v>
      </c>
    </row>
    <row r="2657" spans="2:22" x14ac:dyDescent="0.3">
      <c r="B2657" s="27">
        <v>2655</v>
      </c>
      <c r="C2657" s="70">
        <f t="shared" si="759"/>
        <v>2.1621048637492681E+35</v>
      </c>
      <c r="D2657" s="19">
        <f t="shared" si="749"/>
        <v>8.1129638414606682E+31</v>
      </c>
      <c r="E2657" s="8">
        <f t="shared" si="756"/>
        <v>9.6504147042686574E+79</v>
      </c>
      <c r="F2657" s="17">
        <f t="shared" si="742"/>
        <v>1.07</v>
      </c>
      <c r="G2657" s="17">
        <f t="shared" si="743"/>
        <v>79.984545976546457</v>
      </c>
      <c r="H2657" s="21">
        <f t="shared" si="744"/>
        <v>2.1621048637492681E+36</v>
      </c>
      <c r="I2657" s="22">
        <f t="shared" si="745"/>
        <v>36.334876753744595</v>
      </c>
      <c r="J2657" s="23">
        <f t="shared" si="750"/>
        <v>4.3094395459082467E+76</v>
      </c>
      <c r="K2657" s="22">
        <f t="shared" si="751"/>
        <v>76.634420792678995</v>
      </c>
      <c r="L2657" s="17">
        <v>1</v>
      </c>
      <c r="M2657" s="17">
        <f t="shared" si="757"/>
        <v>1.9931686099791309E+40</v>
      </c>
      <c r="N2657" s="17">
        <f t="shared" si="752"/>
        <v>10</v>
      </c>
      <c r="O2657" s="17">
        <f t="shared" si="753"/>
        <v>133.87218755408671</v>
      </c>
      <c r="P2657" s="17">
        <v>1</v>
      </c>
      <c r="Q2657" s="17">
        <f t="shared" si="758"/>
        <v>256</v>
      </c>
      <c r="R2657" s="28">
        <f t="shared" si="746"/>
        <v>4.4634350840569511E+44</v>
      </c>
      <c r="S2657" s="10">
        <f t="shared" si="754"/>
        <v>8.7475255278478521</v>
      </c>
      <c r="T2657" s="10">
        <f t="shared" si="755"/>
        <v>60270.812207918476</v>
      </c>
      <c r="U2657" s="38">
        <f t="shared" si="747"/>
        <v>3.8784955913174218E+78</v>
      </c>
      <c r="V2657" s="6">
        <f t="shared" si="748"/>
        <v>0</v>
      </c>
    </row>
    <row r="2658" spans="2:22" x14ac:dyDescent="0.3">
      <c r="B2658" s="27">
        <v>2656</v>
      </c>
      <c r="C2658" s="70">
        <f t="shared" si="759"/>
        <v>2.1629161601334141E+35</v>
      </c>
      <c r="D2658" s="19">
        <f t="shared" si="749"/>
        <v>8.1129638414606682E+31</v>
      </c>
      <c r="E2658" s="8">
        <f t="shared" si="756"/>
        <v>1.0325943733567464E+80</v>
      </c>
      <c r="F2658" s="17">
        <f t="shared" si="742"/>
        <v>1.07</v>
      </c>
      <c r="G2658" s="17">
        <f t="shared" si="743"/>
        <v>80.013929754231668</v>
      </c>
      <c r="H2658" s="21">
        <f t="shared" si="744"/>
        <v>2.1629161601334141E+36</v>
      </c>
      <c r="I2658" s="22">
        <f t="shared" si="745"/>
        <v>36.335039685459847</v>
      </c>
      <c r="J2658" s="23">
        <f t="shared" si="750"/>
        <v>4.3110565963945162E+76</v>
      </c>
      <c r="K2658" s="22">
        <f t="shared" si="751"/>
        <v>76.634583724394247</v>
      </c>
      <c r="L2658" s="17">
        <v>1</v>
      </c>
      <c r="M2658" s="17">
        <f t="shared" si="757"/>
        <v>1.9931686099791309E+40</v>
      </c>
      <c r="N2658" s="17">
        <f t="shared" si="752"/>
        <v>10</v>
      </c>
      <c r="O2658" s="17">
        <f t="shared" si="753"/>
        <v>133.87218755408671</v>
      </c>
      <c r="P2658" s="17">
        <v>1</v>
      </c>
      <c r="Q2658" s="17">
        <f t="shared" si="758"/>
        <v>256</v>
      </c>
      <c r="R2658" s="28">
        <f t="shared" si="746"/>
        <v>4.7740841387631659E+44</v>
      </c>
      <c r="S2658" s="10">
        <f t="shared" si="754"/>
        <v>9.3563414924735717</v>
      </c>
      <c r="T2658" s="10">
        <f t="shared" si="755"/>
        <v>60280.168549410948</v>
      </c>
      <c r="U2658" s="38">
        <f t="shared" si="747"/>
        <v>3.8799509367550644E+78</v>
      </c>
      <c r="V2658" s="6">
        <f t="shared" si="748"/>
        <v>0</v>
      </c>
    </row>
    <row r="2659" spans="2:22" x14ac:dyDescent="0.3">
      <c r="B2659" s="27">
        <v>2657</v>
      </c>
      <c r="C2659" s="70">
        <f t="shared" si="759"/>
        <v>2.1637274565175602E+35</v>
      </c>
      <c r="D2659" s="19">
        <f t="shared" si="749"/>
        <v>8.1129638414606682E+31</v>
      </c>
      <c r="E2659" s="8">
        <f t="shared" si="756"/>
        <v>1.1048759794917187E+80</v>
      </c>
      <c r="F2659" s="17">
        <f t="shared" si="742"/>
        <v>1.07</v>
      </c>
      <c r="G2659" s="17">
        <f t="shared" si="743"/>
        <v>80.043313531916866</v>
      </c>
      <c r="H2659" s="21">
        <f t="shared" si="744"/>
        <v>2.1637274565175602E+36</v>
      </c>
      <c r="I2659" s="22">
        <f t="shared" si="745"/>
        <v>36.335202556071884</v>
      </c>
      <c r="J2659" s="23">
        <f t="shared" si="750"/>
        <v>4.3126736468807857E+76</v>
      </c>
      <c r="K2659" s="22">
        <f t="shared" si="751"/>
        <v>76.634746595006277</v>
      </c>
      <c r="L2659" s="17">
        <v>1</v>
      </c>
      <c r="M2659" s="17">
        <f t="shared" si="757"/>
        <v>1.9931686099791309E+40</v>
      </c>
      <c r="N2659" s="17">
        <f t="shared" si="752"/>
        <v>10</v>
      </c>
      <c r="O2659" s="17">
        <f t="shared" si="753"/>
        <v>133.87218755408671</v>
      </c>
      <c r="P2659" s="17">
        <v>1</v>
      </c>
      <c r="Q2659" s="17">
        <f t="shared" si="758"/>
        <v>256</v>
      </c>
      <c r="R2659" s="28">
        <f t="shared" si="746"/>
        <v>5.1063546666361389E+44</v>
      </c>
      <c r="S2659" s="10">
        <f t="shared" si="754"/>
        <v>10.007531634143218</v>
      </c>
      <c r="T2659" s="10">
        <f t="shared" si="755"/>
        <v>60290.176081045094</v>
      </c>
      <c r="U2659" s="38">
        <f t="shared" si="747"/>
        <v>3.8814062821927069E+78</v>
      </c>
      <c r="V2659" s="6">
        <f t="shared" si="748"/>
        <v>0</v>
      </c>
    </row>
    <row r="2660" spans="2:22" x14ac:dyDescent="0.3">
      <c r="B2660" s="27">
        <v>2658</v>
      </c>
      <c r="C2660" s="70">
        <f t="shared" si="759"/>
        <v>2.1645387529017063E+35</v>
      </c>
      <c r="D2660" s="19">
        <f t="shared" si="749"/>
        <v>8.1129638414606682E+31</v>
      </c>
      <c r="E2660" s="8">
        <f t="shared" si="756"/>
        <v>1.1822172980561391E+80</v>
      </c>
      <c r="F2660" s="17">
        <f t="shared" si="742"/>
        <v>1.07</v>
      </c>
      <c r="G2660" s="17">
        <f t="shared" si="743"/>
        <v>80.072697309602077</v>
      </c>
      <c r="H2660" s="21">
        <f t="shared" si="744"/>
        <v>2.1645387529017063E+36</v>
      </c>
      <c r="I2660" s="22">
        <f t="shared" si="745"/>
        <v>36.335365365626515</v>
      </c>
      <c r="J2660" s="23">
        <f t="shared" si="750"/>
        <v>4.3142906973670552E+76</v>
      </c>
      <c r="K2660" s="22">
        <f t="shared" si="751"/>
        <v>76.634909404560915</v>
      </c>
      <c r="L2660" s="17">
        <v>1</v>
      </c>
      <c r="M2660" s="17">
        <f t="shared" si="757"/>
        <v>1.9931686099791309E+40</v>
      </c>
      <c r="N2660" s="17">
        <f t="shared" si="752"/>
        <v>10</v>
      </c>
      <c r="O2660" s="17">
        <f t="shared" si="753"/>
        <v>133.87218755408671</v>
      </c>
      <c r="P2660" s="17">
        <v>1</v>
      </c>
      <c r="Q2660" s="17">
        <f t="shared" si="758"/>
        <v>256</v>
      </c>
      <c r="R2660" s="28">
        <f t="shared" si="746"/>
        <v>5.4617515924411109E+44</v>
      </c>
      <c r="S2660" s="10">
        <f t="shared" si="754"/>
        <v>10.7040453332227</v>
      </c>
      <c r="T2660" s="10">
        <f t="shared" si="755"/>
        <v>60300.880126378317</v>
      </c>
      <c r="U2660" s="38">
        <f t="shared" si="747"/>
        <v>3.8828616276303495E+78</v>
      </c>
      <c r="V2660" s="6">
        <f t="shared" si="748"/>
        <v>0</v>
      </c>
    </row>
    <row r="2661" spans="2:22" x14ac:dyDescent="0.3">
      <c r="B2661" s="27">
        <v>2659</v>
      </c>
      <c r="C2661" s="70">
        <f t="shared" si="759"/>
        <v>2.1653500492858523E+35</v>
      </c>
      <c r="D2661" s="19">
        <f t="shared" si="749"/>
        <v>8.1129638414606682E+31</v>
      </c>
      <c r="E2661" s="8">
        <f t="shared" si="756"/>
        <v>1.2649725089200688E+80</v>
      </c>
      <c r="F2661" s="17">
        <f t="shared" si="742"/>
        <v>1.07</v>
      </c>
      <c r="G2661" s="17">
        <f t="shared" si="743"/>
        <v>80.102081087287289</v>
      </c>
      <c r="H2661" s="21">
        <f t="shared" si="744"/>
        <v>2.1653500492858523E+36</v>
      </c>
      <c r="I2661" s="22">
        <f t="shared" si="745"/>
        <v>36.335528114169513</v>
      </c>
      <c r="J2661" s="23">
        <f t="shared" si="750"/>
        <v>4.3159077478533247E+76</v>
      </c>
      <c r="K2661" s="22">
        <f t="shared" si="751"/>
        <v>76.63507215310392</v>
      </c>
      <c r="L2661" s="17">
        <v>1</v>
      </c>
      <c r="M2661" s="17">
        <f t="shared" si="757"/>
        <v>1.9931686099791309E+40</v>
      </c>
      <c r="N2661" s="17">
        <f t="shared" si="752"/>
        <v>10</v>
      </c>
      <c r="O2661" s="17">
        <f t="shared" si="753"/>
        <v>133.87218755408671</v>
      </c>
      <c r="P2661" s="17">
        <v>1</v>
      </c>
      <c r="Q2661" s="17">
        <f t="shared" si="758"/>
        <v>256</v>
      </c>
      <c r="R2661" s="28">
        <f t="shared" si="746"/>
        <v>5.8418845919959483E+44</v>
      </c>
      <c r="S2661" s="10">
        <f t="shared" si="754"/>
        <v>11.449037263196265</v>
      </c>
      <c r="T2661" s="10">
        <f t="shared" si="755"/>
        <v>60312.329163641516</v>
      </c>
      <c r="U2661" s="38">
        <f t="shared" si="747"/>
        <v>3.884316973067992E+78</v>
      </c>
      <c r="V2661" s="6">
        <f t="shared" si="748"/>
        <v>0</v>
      </c>
    </row>
    <row r="2662" spans="2:22" x14ac:dyDescent="0.3">
      <c r="B2662" s="27">
        <v>2660</v>
      </c>
      <c r="C2662" s="70">
        <f t="shared" si="759"/>
        <v>2.1661613456699984E+35</v>
      </c>
      <c r="D2662" s="19">
        <f t="shared" si="749"/>
        <v>8.1129638414606682E+31</v>
      </c>
      <c r="E2662" s="8">
        <f t="shared" si="756"/>
        <v>1.3535205845444736E+80</v>
      </c>
      <c r="F2662" s="17">
        <f t="shared" si="742"/>
        <v>1.07</v>
      </c>
      <c r="G2662" s="17">
        <f t="shared" si="743"/>
        <v>80.1314648649725</v>
      </c>
      <c r="H2662" s="21">
        <f t="shared" si="744"/>
        <v>2.1661613456699984E+36</v>
      </c>
      <c r="I2662" s="22">
        <f t="shared" si="745"/>
        <v>36.33569080174658</v>
      </c>
      <c r="J2662" s="23">
        <f t="shared" si="750"/>
        <v>4.3175247983395943E+76</v>
      </c>
      <c r="K2662" s="22">
        <f t="shared" si="751"/>
        <v>76.63523484068098</v>
      </c>
      <c r="L2662" s="17">
        <v>1</v>
      </c>
      <c r="M2662" s="17">
        <f t="shared" si="757"/>
        <v>1.9931686099791309E+40</v>
      </c>
      <c r="N2662" s="17">
        <f t="shared" si="752"/>
        <v>10</v>
      </c>
      <c r="O2662" s="17">
        <f t="shared" si="753"/>
        <v>133.87218755408671</v>
      </c>
      <c r="P2662" s="17">
        <v>1</v>
      </c>
      <c r="Q2662" s="17">
        <f t="shared" si="758"/>
        <v>256</v>
      </c>
      <c r="R2662" s="28">
        <f t="shared" si="746"/>
        <v>6.248475383655352E+44</v>
      </c>
      <c r="S2662" s="10">
        <f t="shared" si="754"/>
        <v>12.245881680656851</v>
      </c>
      <c r="T2662" s="10">
        <f t="shared" si="755"/>
        <v>60324.57504532217</v>
      </c>
      <c r="U2662" s="38">
        <f t="shared" si="747"/>
        <v>3.8857723185056346E+78</v>
      </c>
      <c r="V2662" s="6">
        <f t="shared" si="748"/>
        <v>0</v>
      </c>
    </row>
    <row r="2663" spans="2:22" x14ac:dyDescent="0.3">
      <c r="B2663" s="27">
        <v>2661</v>
      </c>
      <c r="C2663" s="70">
        <f t="shared" si="759"/>
        <v>2.1669726420541445E+35</v>
      </c>
      <c r="D2663" s="19">
        <f t="shared" si="749"/>
        <v>8.1129638414606682E+31</v>
      </c>
      <c r="E2663" s="8">
        <f t="shared" si="756"/>
        <v>1.4482670254625869E+80</v>
      </c>
      <c r="F2663" s="17">
        <f t="shared" si="742"/>
        <v>1.07</v>
      </c>
      <c r="G2663" s="17">
        <f t="shared" si="743"/>
        <v>80.160848642657712</v>
      </c>
      <c r="H2663" s="21">
        <f t="shared" si="744"/>
        <v>2.1669726420541445E+36</v>
      </c>
      <c r="I2663" s="22">
        <f t="shared" si="745"/>
        <v>36.335853428403382</v>
      </c>
      <c r="J2663" s="23">
        <f t="shared" si="750"/>
        <v>4.3191418488258638E+76</v>
      </c>
      <c r="K2663" s="22">
        <f t="shared" si="751"/>
        <v>76.635397467337782</v>
      </c>
      <c r="L2663" s="17">
        <v>1</v>
      </c>
      <c r="M2663" s="17">
        <f t="shared" si="757"/>
        <v>1.9931686099791309E+40</v>
      </c>
      <c r="N2663" s="17">
        <f t="shared" si="752"/>
        <v>10</v>
      </c>
      <c r="O2663" s="17">
        <f t="shared" si="753"/>
        <v>133.87218755408671</v>
      </c>
      <c r="P2663" s="17">
        <v>1</v>
      </c>
      <c r="Q2663" s="17">
        <f t="shared" si="758"/>
        <v>256</v>
      </c>
      <c r="R2663" s="28">
        <f t="shared" si="746"/>
        <v>6.6833655273549141E+44</v>
      </c>
      <c r="S2663" s="10">
        <f t="shared" si="754"/>
        <v>13.098187710021923</v>
      </c>
      <c r="T2663" s="10">
        <f t="shared" si="755"/>
        <v>60337.67323303219</v>
      </c>
      <c r="U2663" s="38">
        <f t="shared" si="747"/>
        <v>3.8872276639432771E+78</v>
      </c>
      <c r="V2663" s="6">
        <f t="shared" si="748"/>
        <v>0</v>
      </c>
    </row>
    <row r="2664" spans="2:22" x14ac:dyDescent="0.3">
      <c r="B2664" s="27">
        <v>2662</v>
      </c>
      <c r="C2664" s="70">
        <f t="shared" si="759"/>
        <v>2.1677839384382905E+35</v>
      </c>
      <c r="D2664" s="19">
        <f t="shared" si="749"/>
        <v>8.1129638414606682E+31</v>
      </c>
      <c r="E2664" s="8">
        <f t="shared" si="756"/>
        <v>1.549645717244968E+80</v>
      </c>
      <c r="F2664" s="17">
        <f t="shared" ref="F2664:F2727" si="760">$Y$4</f>
        <v>1.07</v>
      </c>
      <c r="G2664" s="17">
        <f t="shared" si="743"/>
        <v>80.190232420342923</v>
      </c>
      <c r="H2664" s="21">
        <f t="shared" si="744"/>
        <v>2.1677839384382905E+36</v>
      </c>
      <c r="I2664" s="22">
        <f t="shared" si="745"/>
        <v>36.336015994185516</v>
      </c>
      <c r="J2664" s="23">
        <f t="shared" si="750"/>
        <v>4.3207588993121333E+76</v>
      </c>
      <c r="K2664" s="22">
        <f t="shared" si="751"/>
        <v>76.635560033119916</v>
      </c>
      <c r="L2664" s="17">
        <v>1</v>
      </c>
      <c r="M2664" s="17">
        <f t="shared" si="757"/>
        <v>1.9931686099791309E+40</v>
      </c>
      <c r="N2664" s="17">
        <f t="shared" si="752"/>
        <v>10</v>
      </c>
      <c r="O2664" s="17">
        <f t="shared" si="753"/>
        <v>133.87218755408671</v>
      </c>
      <c r="P2664" s="17">
        <v>1</v>
      </c>
      <c r="Q2664" s="17">
        <f t="shared" si="758"/>
        <v>256</v>
      </c>
      <c r="R2664" s="28">
        <f t="shared" si="746"/>
        <v>7.1485247665473521E+44</v>
      </c>
      <c r="S2664" s="10">
        <f t="shared" si="754"/>
        <v>14.009815692219821</v>
      </c>
      <c r="T2664" s="10">
        <f t="shared" si="755"/>
        <v>60351.683048724408</v>
      </c>
      <c r="U2664" s="38">
        <f t="shared" si="747"/>
        <v>3.8886830093809196E+78</v>
      </c>
      <c r="V2664" s="6">
        <f t="shared" si="748"/>
        <v>0</v>
      </c>
    </row>
    <row r="2665" spans="2:22" x14ac:dyDescent="0.3">
      <c r="B2665" s="27">
        <v>2663</v>
      </c>
      <c r="C2665" s="70">
        <f t="shared" si="759"/>
        <v>2.1685952348224366E+35</v>
      </c>
      <c r="D2665" s="19">
        <f t="shared" si="749"/>
        <v>8.1129638414606682E+31</v>
      </c>
      <c r="E2665" s="8">
        <f t="shared" si="756"/>
        <v>1.6581209174521159E+80</v>
      </c>
      <c r="F2665" s="17">
        <f t="shared" si="760"/>
        <v>1.07</v>
      </c>
      <c r="G2665" s="17">
        <f t="shared" si="743"/>
        <v>80.219616198028135</v>
      </c>
      <c r="H2665" s="21">
        <f t="shared" si="744"/>
        <v>2.1685952348224366E+36</v>
      </c>
      <c r="I2665" s="22">
        <f t="shared" si="745"/>
        <v>36.336178499138541</v>
      </c>
      <c r="J2665" s="23">
        <f t="shared" si="750"/>
        <v>4.3223759497984028E+76</v>
      </c>
      <c r="K2665" s="22">
        <f t="shared" si="751"/>
        <v>76.63572253807294</v>
      </c>
      <c r="L2665" s="17">
        <v>1</v>
      </c>
      <c r="M2665" s="17">
        <f t="shared" si="757"/>
        <v>1.9931686099791309E+40</v>
      </c>
      <c r="N2665" s="17">
        <f t="shared" si="752"/>
        <v>10</v>
      </c>
      <c r="O2665" s="17">
        <f t="shared" si="753"/>
        <v>133.87218755408671</v>
      </c>
      <c r="P2665" s="17">
        <v>1</v>
      </c>
      <c r="Q2665" s="17">
        <f t="shared" si="758"/>
        <v>256</v>
      </c>
      <c r="R2665" s="28">
        <f t="shared" si="746"/>
        <v>7.6460599508228741E+44</v>
      </c>
      <c r="S2665" s="10">
        <f t="shared" si="754"/>
        <v>14.984894671411956</v>
      </c>
      <c r="T2665" s="10">
        <f t="shared" si="755"/>
        <v>60366.66794339582</v>
      </c>
      <c r="U2665" s="38">
        <f t="shared" si="747"/>
        <v>3.8901383548185622E+78</v>
      </c>
      <c r="V2665" s="6">
        <f t="shared" si="748"/>
        <v>0</v>
      </c>
    </row>
    <row r="2666" spans="2:22" x14ac:dyDescent="0.3">
      <c r="B2666" s="27">
        <v>2664</v>
      </c>
      <c r="C2666" s="70">
        <f t="shared" si="759"/>
        <v>2.1694065312065827E+35</v>
      </c>
      <c r="D2666" s="19">
        <f t="shared" si="749"/>
        <v>8.1129638414606682E+31</v>
      </c>
      <c r="E2666" s="8">
        <f t="shared" si="756"/>
        <v>1.7741893816737641E+80</v>
      </c>
      <c r="F2666" s="17">
        <f t="shared" si="760"/>
        <v>1.07</v>
      </c>
      <c r="G2666" s="17">
        <f t="shared" si="743"/>
        <v>80.248999975713346</v>
      </c>
      <c r="H2666" s="21">
        <f t="shared" si="744"/>
        <v>2.1694065312065827E+36</v>
      </c>
      <c r="I2666" s="22">
        <f t="shared" si="745"/>
        <v>36.336340943307974</v>
      </c>
      <c r="J2666" s="23">
        <f t="shared" si="750"/>
        <v>4.3239930002846723E+76</v>
      </c>
      <c r="K2666" s="22">
        <f t="shared" si="751"/>
        <v>76.635884982242374</v>
      </c>
      <c r="L2666" s="17">
        <v>1</v>
      </c>
      <c r="M2666" s="17">
        <f t="shared" si="757"/>
        <v>1.9931686099791309E+40</v>
      </c>
      <c r="N2666" s="17">
        <f t="shared" si="752"/>
        <v>10</v>
      </c>
      <c r="O2666" s="17">
        <f t="shared" si="753"/>
        <v>133.87218755408671</v>
      </c>
      <c r="P2666" s="17">
        <v>1</v>
      </c>
      <c r="Q2666" s="17">
        <f t="shared" si="758"/>
        <v>256</v>
      </c>
      <c r="R2666" s="28">
        <f t="shared" si="746"/>
        <v>8.1782245796365039E+44</v>
      </c>
      <c r="S2666" s="10">
        <f t="shared" si="754"/>
        <v>16.027841098972345</v>
      </c>
      <c r="T2666" s="10">
        <f t="shared" si="755"/>
        <v>60382.69578449479</v>
      </c>
      <c r="U2666" s="38">
        <f t="shared" si="747"/>
        <v>3.8915937002562047E+78</v>
      </c>
      <c r="V2666" s="6">
        <f t="shared" si="748"/>
        <v>0</v>
      </c>
    </row>
    <row r="2667" spans="2:22" x14ac:dyDescent="0.3">
      <c r="B2667" s="27">
        <v>2665</v>
      </c>
      <c r="C2667" s="70">
        <f t="shared" si="759"/>
        <v>2.1702178275907287E+35</v>
      </c>
      <c r="D2667" s="19">
        <f t="shared" si="749"/>
        <v>8.1129638414606682E+31</v>
      </c>
      <c r="E2667" s="8">
        <f t="shared" si="756"/>
        <v>1.8983826383909276E+80</v>
      </c>
      <c r="F2667" s="17">
        <f t="shared" si="760"/>
        <v>1.07</v>
      </c>
      <c r="G2667" s="17">
        <f t="shared" si="743"/>
        <v>80.278383753398543</v>
      </c>
      <c r="H2667" s="21">
        <f t="shared" si="744"/>
        <v>2.1702178275907287E+36</v>
      </c>
      <c r="I2667" s="22">
        <f t="shared" si="745"/>
        <v>36.336503326739255</v>
      </c>
      <c r="J2667" s="23">
        <f t="shared" si="750"/>
        <v>4.3256100507709419E+76</v>
      </c>
      <c r="K2667" s="22">
        <f t="shared" si="751"/>
        <v>76.636047365673662</v>
      </c>
      <c r="L2667" s="17">
        <v>1</v>
      </c>
      <c r="M2667" s="17">
        <f t="shared" si="757"/>
        <v>1.9931686099791309E+40</v>
      </c>
      <c r="N2667" s="17">
        <f t="shared" si="752"/>
        <v>10</v>
      </c>
      <c r="O2667" s="17">
        <f t="shared" si="753"/>
        <v>133.87218755408671</v>
      </c>
      <c r="P2667" s="17">
        <v>1</v>
      </c>
      <c r="Q2667" s="17">
        <f t="shared" si="758"/>
        <v>256</v>
      </c>
      <c r="R2667" s="28">
        <f t="shared" si="746"/>
        <v>8.7474290103792045E+44</v>
      </c>
      <c r="S2667" s="10">
        <f t="shared" si="754"/>
        <v>17.143378839460819</v>
      </c>
      <c r="T2667" s="10">
        <f t="shared" si="755"/>
        <v>60399.839163334254</v>
      </c>
      <c r="U2667" s="38">
        <f t="shared" si="747"/>
        <v>3.8930490456938481E+78</v>
      </c>
      <c r="V2667" s="6">
        <f t="shared" si="748"/>
        <v>0</v>
      </c>
    </row>
    <row r="2668" spans="2:22" x14ac:dyDescent="0.3">
      <c r="B2668" s="27">
        <v>2666</v>
      </c>
      <c r="C2668" s="70">
        <f t="shared" si="759"/>
        <v>2.1710291239748748E+35</v>
      </c>
      <c r="D2668" s="19">
        <f t="shared" si="749"/>
        <v>8.1129638414606682E+31</v>
      </c>
      <c r="E2668" s="8">
        <f t="shared" si="756"/>
        <v>2.0312694230782926E+80</v>
      </c>
      <c r="F2668" s="17">
        <f t="shared" si="760"/>
        <v>1.07</v>
      </c>
      <c r="G2668" s="17">
        <f t="shared" si="743"/>
        <v>80.307767531083755</v>
      </c>
      <c r="H2668" s="21">
        <f t="shared" si="744"/>
        <v>2.1710291239748748E+36</v>
      </c>
      <c r="I2668" s="22">
        <f t="shared" si="745"/>
        <v>36.336665649477794</v>
      </c>
      <c r="J2668" s="23">
        <f t="shared" si="750"/>
        <v>4.3272271012572114E+76</v>
      </c>
      <c r="K2668" s="22">
        <f t="shared" si="751"/>
        <v>76.636209688412194</v>
      </c>
      <c r="L2668" s="17">
        <v>1</v>
      </c>
      <c r="M2668" s="17">
        <f t="shared" si="757"/>
        <v>1.9931686099791309E+40</v>
      </c>
      <c r="N2668" s="17">
        <f t="shared" si="752"/>
        <v>10</v>
      </c>
      <c r="O2668" s="17">
        <f t="shared" si="753"/>
        <v>133.87218755408671</v>
      </c>
      <c r="P2668" s="17">
        <v>1</v>
      </c>
      <c r="Q2668" s="17">
        <f t="shared" si="758"/>
        <v>256</v>
      </c>
      <c r="R2668" s="28">
        <f t="shared" si="746"/>
        <v>9.3562513770395672E+44</v>
      </c>
      <c r="S2668" s="10">
        <f t="shared" si="754"/>
        <v>18.336560569225238</v>
      </c>
      <c r="T2668" s="10">
        <f t="shared" si="755"/>
        <v>60418.175723903478</v>
      </c>
      <c r="U2668" s="38">
        <f t="shared" si="747"/>
        <v>3.8945043911314906E+78</v>
      </c>
      <c r="V2668" s="6">
        <f t="shared" si="748"/>
        <v>0</v>
      </c>
    </row>
    <row r="2669" spans="2:22" x14ac:dyDescent="0.3">
      <c r="B2669" s="27">
        <v>2667</v>
      </c>
      <c r="C2669" s="70">
        <f t="shared" si="759"/>
        <v>2.1718404203590209E+35</v>
      </c>
      <c r="D2669" s="19">
        <f t="shared" si="749"/>
        <v>8.1129638414606682E+31</v>
      </c>
      <c r="E2669" s="8">
        <f t="shared" si="756"/>
        <v>2.1734582826937732E+80</v>
      </c>
      <c r="F2669" s="17">
        <f t="shared" si="760"/>
        <v>1.07</v>
      </c>
      <c r="G2669" s="17">
        <f t="shared" si="743"/>
        <v>80.337151308768966</v>
      </c>
      <c r="H2669" s="21">
        <f t="shared" si="744"/>
        <v>2.1718404203590209E+36</v>
      </c>
      <c r="I2669" s="22">
        <f t="shared" si="745"/>
        <v>36.336827911568939</v>
      </c>
      <c r="J2669" s="23">
        <f t="shared" si="750"/>
        <v>4.3288441517434809E+76</v>
      </c>
      <c r="K2669" s="22">
        <f t="shared" si="751"/>
        <v>76.636371950503346</v>
      </c>
      <c r="L2669" s="17">
        <v>1</v>
      </c>
      <c r="M2669" s="17">
        <f t="shared" si="757"/>
        <v>1.9931686099791309E+40</v>
      </c>
      <c r="N2669" s="17">
        <f t="shared" si="752"/>
        <v>10</v>
      </c>
      <c r="O2669" s="17">
        <f t="shared" si="753"/>
        <v>133.87218755408671</v>
      </c>
      <c r="P2669" s="17">
        <v>1</v>
      </c>
      <c r="Q2669" s="17">
        <f t="shared" si="758"/>
        <v>256</v>
      </c>
      <c r="R2669" s="28">
        <f t="shared" si="746"/>
        <v>1.0007449268922275E+45</v>
      </c>
      <c r="S2669" s="10">
        <f t="shared" si="754"/>
        <v>19.612790664577513</v>
      </c>
      <c r="T2669" s="10">
        <f t="shared" si="755"/>
        <v>60437.788514568056</v>
      </c>
      <c r="U2669" s="38">
        <f t="shared" si="747"/>
        <v>3.8959597365691332E+78</v>
      </c>
      <c r="V2669" s="6">
        <f t="shared" si="748"/>
        <v>0</v>
      </c>
    </row>
    <row r="2670" spans="2:22" x14ac:dyDescent="0.3">
      <c r="B2670" s="27">
        <v>2668</v>
      </c>
      <c r="C2670" s="70">
        <f t="shared" si="759"/>
        <v>2.1726517167431669E+35</v>
      </c>
      <c r="D2670" s="19">
        <f t="shared" si="749"/>
        <v>8.1129638414606682E+31</v>
      </c>
      <c r="E2670" s="8">
        <f t="shared" si="756"/>
        <v>2.3256003624823375E+80</v>
      </c>
      <c r="F2670" s="17">
        <f t="shared" si="760"/>
        <v>1.07</v>
      </c>
      <c r="G2670" s="17">
        <f t="shared" si="743"/>
        <v>80.366535086454178</v>
      </c>
      <c r="H2670" s="21">
        <f t="shared" si="744"/>
        <v>2.1726517167431669E+36</v>
      </c>
      <c r="I2670" s="22">
        <f t="shared" si="745"/>
        <v>36.336990113057993</v>
      </c>
      <c r="J2670" s="23">
        <f t="shared" si="750"/>
        <v>4.3304612022297504E+76</v>
      </c>
      <c r="K2670" s="22">
        <f t="shared" si="751"/>
        <v>76.636534151992393</v>
      </c>
      <c r="L2670" s="17">
        <v>1</v>
      </c>
      <c r="M2670" s="17">
        <f t="shared" si="757"/>
        <v>1.9931686099791309E+40</v>
      </c>
      <c r="N2670" s="17">
        <f t="shared" si="752"/>
        <v>10</v>
      </c>
      <c r="O2670" s="17">
        <f t="shared" si="753"/>
        <v>133.87218755408671</v>
      </c>
      <c r="P2670" s="17">
        <v>1</v>
      </c>
      <c r="Q2670" s="17">
        <f t="shared" si="758"/>
        <v>256</v>
      </c>
      <c r="R2670" s="28">
        <f t="shared" si="746"/>
        <v>1.0703972222333189E+45</v>
      </c>
      <c r="S2670" s="10">
        <f t="shared" si="754"/>
        <v>20.977849683237189</v>
      </c>
      <c r="T2670" s="10">
        <f t="shared" si="755"/>
        <v>60458.766364251293</v>
      </c>
      <c r="U2670" s="38">
        <f t="shared" si="747"/>
        <v>3.8974150820067757E+78</v>
      </c>
      <c r="V2670" s="6">
        <f t="shared" si="748"/>
        <v>0</v>
      </c>
    </row>
    <row r="2671" spans="2:22" x14ac:dyDescent="0.3">
      <c r="B2671" s="27">
        <v>2669</v>
      </c>
      <c r="C2671" s="70">
        <f t="shared" si="759"/>
        <v>2.173463013127313E+35</v>
      </c>
      <c r="D2671" s="19">
        <f t="shared" si="749"/>
        <v>8.1129638414606682E+31</v>
      </c>
      <c r="E2671" s="8">
        <f t="shared" si="756"/>
        <v>2.488392387856101E+80</v>
      </c>
      <c r="F2671" s="17">
        <f t="shared" si="760"/>
        <v>1.07</v>
      </c>
      <c r="G2671" s="17">
        <f t="shared" si="743"/>
        <v>80.395918864139389</v>
      </c>
      <c r="H2671" s="21">
        <f t="shared" si="744"/>
        <v>2.173463013127313E+36</v>
      </c>
      <c r="I2671" s="22">
        <f t="shared" si="745"/>
        <v>36.337152253990219</v>
      </c>
      <c r="J2671" s="23">
        <f t="shared" si="750"/>
        <v>4.3320782527160199E+76</v>
      </c>
      <c r="K2671" s="22">
        <f t="shared" si="751"/>
        <v>76.636696292924611</v>
      </c>
      <c r="L2671" s="17">
        <v>1</v>
      </c>
      <c r="M2671" s="17">
        <f t="shared" si="757"/>
        <v>1.9931686099791309E+40</v>
      </c>
      <c r="N2671" s="17">
        <f t="shared" si="752"/>
        <v>10</v>
      </c>
      <c r="O2671" s="17">
        <f t="shared" si="753"/>
        <v>133.87218755408671</v>
      </c>
      <c r="P2671" s="17">
        <v>1</v>
      </c>
      <c r="Q2671" s="17">
        <f t="shared" si="758"/>
        <v>256</v>
      </c>
      <c r="R2671" s="28">
        <f t="shared" si="746"/>
        <v>1.1448975081824135E+45</v>
      </c>
      <c r="S2671" s="10">
        <f t="shared" si="754"/>
        <v>22.437920549954772</v>
      </c>
      <c r="T2671" s="10">
        <f t="shared" si="755"/>
        <v>60481.20428480125</v>
      </c>
      <c r="U2671" s="38">
        <f t="shared" si="747"/>
        <v>3.8988704274444182E+78</v>
      </c>
      <c r="V2671" s="6">
        <f t="shared" si="748"/>
        <v>0</v>
      </c>
    </row>
    <row r="2672" spans="2:22" x14ac:dyDescent="0.3">
      <c r="B2672" s="27">
        <v>2670</v>
      </c>
      <c r="C2672" s="70">
        <f t="shared" si="759"/>
        <v>2.1742743095114591E+35</v>
      </c>
      <c r="D2672" s="19">
        <f t="shared" si="749"/>
        <v>8.1129638414606682E+31</v>
      </c>
      <c r="E2672" s="8">
        <f t="shared" si="756"/>
        <v>2.6625798550060284E+80</v>
      </c>
      <c r="F2672" s="17">
        <f t="shared" si="760"/>
        <v>1.07</v>
      </c>
      <c r="G2672" s="17">
        <f t="shared" si="743"/>
        <v>80.425302641824601</v>
      </c>
      <c r="H2672" s="21">
        <f t="shared" si="744"/>
        <v>2.1742743095114591E+36</v>
      </c>
      <c r="I2672" s="22">
        <f t="shared" si="745"/>
        <v>36.337314334410799</v>
      </c>
      <c r="J2672" s="23">
        <f t="shared" si="750"/>
        <v>4.3336953032022894E+76</v>
      </c>
      <c r="K2672" s="22">
        <f t="shared" si="751"/>
        <v>76.636858373345191</v>
      </c>
      <c r="L2672" s="17">
        <v>1</v>
      </c>
      <c r="M2672" s="17">
        <f t="shared" si="757"/>
        <v>1.9931686099791309E+40</v>
      </c>
      <c r="N2672" s="17">
        <f t="shared" si="752"/>
        <v>10</v>
      </c>
      <c r="O2672" s="17">
        <f t="shared" si="753"/>
        <v>133.87218755408671</v>
      </c>
      <c r="P2672" s="17">
        <v>1</v>
      </c>
      <c r="Q2672" s="17">
        <f t="shared" si="758"/>
        <v>256</v>
      </c>
      <c r="R2672" s="28">
        <f t="shared" si="746"/>
        <v>1.2245832291530353E+45</v>
      </c>
      <c r="S2672" s="10">
        <f t="shared" si="754"/>
        <v>23.999616564948454</v>
      </c>
      <c r="T2672" s="10">
        <f t="shared" si="755"/>
        <v>60505.2039013662</v>
      </c>
      <c r="U2672" s="38">
        <f t="shared" si="747"/>
        <v>3.9003257728820608E+78</v>
      </c>
      <c r="V2672" s="6">
        <f t="shared" si="748"/>
        <v>0</v>
      </c>
    </row>
    <row r="2673" spans="2:22" x14ac:dyDescent="0.3">
      <c r="B2673" s="27">
        <v>2671</v>
      </c>
      <c r="C2673" s="70">
        <f t="shared" si="759"/>
        <v>2.1750856058956051E+35</v>
      </c>
      <c r="D2673" s="19">
        <f t="shared" si="749"/>
        <v>8.1129638414606682E+31</v>
      </c>
      <c r="E2673" s="8">
        <f t="shared" si="756"/>
        <v>2.8489604448564506E+80</v>
      </c>
      <c r="F2673" s="17">
        <f t="shared" si="760"/>
        <v>1.07</v>
      </c>
      <c r="G2673" s="17">
        <f t="shared" si="743"/>
        <v>80.454686419509812</v>
      </c>
      <c r="H2673" s="21">
        <f t="shared" si="744"/>
        <v>2.1750856058956051E+36</v>
      </c>
      <c r="I2673" s="22">
        <f t="shared" si="745"/>
        <v>36.337476354364888</v>
      </c>
      <c r="J2673" s="23">
        <f t="shared" si="750"/>
        <v>4.335312353688559E+76</v>
      </c>
      <c r="K2673" s="22">
        <f t="shared" si="751"/>
        <v>76.637020393299281</v>
      </c>
      <c r="L2673" s="17">
        <v>1</v>
      </c>
      <c r="M2673" s="17">
        <f t="shared" si="757"/>
        <v>1.9931686099791309E+40</v>
      </c>
      <c r="N2673" s="17">
        <f t="shared" si="752"/>
        <v>10</v>
      </c>
      <c r="O2673" s="17">
        <f t="shared" si="753"/>
        <v>133.87218755408671</v>
      </c>
      <c r="P2673" s="17">
        <v>1</v>
      </c>
      <c r="Q2673" s="17">
        <f t="shared" si="758"/>
        <v>256</v>
      </c>
      <c r="R2673" s="28">
        <f t="shared" si="746"/>
        <v>1.3098153181347423E+45</v>
      </c>
      <c r="S2673" s="10">
        <f t="shared" si="754"/>
        <v>25.670011362046324</v>
      </c>
      <c r="T2673" s="10">
        <f t="shared" si="755"/>
        <v>60530.873912728246</v>
      </c>
      <c r="U2673" s="38">
        <f t="shared" si="747"/>
        <v>3.9017811183197033E+78</v>
      </c>
      <c r="V2673" s="6">
        <f t="shared" si="748"/>
        <v>0</v>
      </c>
    </row>
    <row r="2674" spans="2:22" x14ac:dyDescent="0.3">
      <c r="B2674" s="27">
        <v>2672</v>
      </c>
      <c r="C2674" s="70">
        <f t="shared" si="759"/>
        <v>2.1758969022797512E+35</v>
      </c>
      <c r="D2674" s="19">
        <f t="shared" si="749"/>
        <v>8.1129638414606682E+31</v>
      </c>
      <c r="E2674" s="8">
        <f t="shared" si="756"/>
        <v>3.0483876759964023E+80</v>
      </c>
      <c r="F2674" s="17">
        <f t="shared" si="760"/>
        <v>1.07</v>
      </c>
      <c r="G2674" s="17">
        <f t="shared" si="743"/>
        <v>80.484070197195024</v>
      </c>
      <c r="H2674" s="21">
        <f t="shared" si="744"/>
        <v>2.1758969022797512E+36</v>
      </c>
      <c r="I2674" s="22">
        <f t="shared" si="745"/>
        <v>36.337638313897585</v>
      </c>
      <c r="J2674" s="23">
        <f t="shared" si="750"/>
        <v>4.3369294041748285E+76</v>
      </c>
      <c r="K2674" s="22">
        <f t="shared" si="751"/>
        <v>76.637182352831985</v>
      </c>
      <c r="L2674" s="17">
        <v>1</v>
      </c>
      <c r="M2674" s="17">
        <f t="shared" si="757"/>
        <v>1.9931686099791309E+40</v>
      </c>
      <c r="N2674" s="17">
        <f t="shared" si="752"/>
        <v>10</v>
      </c>
      <c r="O2674" s="17">
        <f t="shared" si="753"/>
        <v>133.87218755408671</v>
      </c>
      <c r="P2674" s="17">
        <v>1</v>
      </c>
      <c r="Q2674" s="17">
        <f t="shared" si="758"/>
        <v>256</v>
      </c>
      <c r="R2674" s="28">
        <f t="shared" si="746"/>
        <v>1.4009798317202055E+45</v>
      </c>
      <c r="S2674" s="10">
        <f t="shared" si="754"/>
        <v>27.456670952260044</v>
      </c>
      <c r="T2674" s="10">
        <f t="shared" si="755"/>
        <v>60558.330583680508</v>
      </c>
      <c r="U2674" s="38">
        <f t="shared" si="747"/>
        <v>3.9032364637573459E+78</v>
      </c>
      <c r="V2674" s="6">
        <f t="shared" si="748"/>
        <v>0</v>
      </c>
    </row>
    <row r="2675" spans="2:22" x14ac:dyDescent="0.3">
      <c r="B2675" s="27">
        <v>2673</v>
      </c>
      <c r="C2675" s="70">
        <f t="shared" si="759"/>
        <v>2.1767081986638973E+35</v>
      </c>
      <c r="D2675" s="19">
        <f t="shared" si="749"/>
        <v>8.1129638414606682E+31</v>
      </c>
      <c r="E2675" s="8">
        <f t="shared" si="756"/>
        <v>3.2617748133161508E+80</v>
      </c>
      <c r="F2675" s="17">
        <f t="shared" si="760"/>
        <v>1.07</v>
      </c>
      <c r="G2675" s="17">
        <f t="shared" si="743"/>
        <v>80.513453974880221</v>
      </c>
      <c r="H2675" s="21">
        <f t="shared" si="744"/>
        <v>2.1767081986638973E+36</v>
      </c>
      <c r="I2675" s="22">
        <f t="shared" si="745"/>
        <v>36.337800213053946</v>
      </c>
      <c r="J2675" s="23">
        <f t="shared" si="750"/>
        <v>4.338546454661098E+76</v>
      </c>
      <c r="K2675" s="22">
        <f t="shared" si="751"/>
        <v>76.637344251988353</v>
      </c>
      <c r="L2675" s="17">
        <v>1</v>
      </c>
      <c r="M2675" s="17">
        <f t="shared" si="757"/>
        <v>1.9931686099791309E+40</v>
      </c>
      <c r="N2675" s="17">
        <f t="shared" si="752"/>
        <v>10</v>
      </c>
      <c r="O2675" s="17">
        <f t="shared" si="753"/>
        <v>133.87218755408671</v>
      </c>
      <c r="P2675" s="17">
        <v>1</v>
      </c>
      <c r="Q2675" s="17">
        <f t="shared" si="758"/>
        <v>256</v>
      </c>
      <c r="R2675" s="28">
        <f t="shared" si="746"/>
        <v>1.4984896989492147E+45</v>
      </c>
      <c r="S2675" s="10">
        <f t="shared" si="754"/>
        <v>29.367687997964495</v>
      </c>
      <c r="T2675" s="10">
        <f t="shared" si="755"/>
        <v>60587.69827167847</v>
      </c>
      <c r="U2675" s="38">
        <f t="shared" si="747"/>
        <v>3.9046918091949884E+78</v>
      </c>
      <c r="V2675" s="6">
        <f t="shared" si="748"/>
        <v>0</v>
      </c>
    </row>
    <row r="2676" spans="2:22" x14ac:dyDescent="0.3">
      <c r="B2676" s="27">
        <v>2674</v>
      </c>
      <c r="C2676" s="70">
        <f t="shared" si="759"/>
        <v>2.1775194950480433E+35</v>
      </c>
      <c r="D2676" s="19">
        <f t="shared" si="749"/>
        <v>8.1129638414606682E+31</v>
      </c>
      <c r="E2676" s="8">
        <f t="shared" si="756"/>
        <v>3.4900990502482816E+80</v>
      </c>
      <c r="F2676" s="17">
        <f t="shared" si="760"/>
        <v>1.07</v>
      </c>
      <c r="G2676" s="17">
        <f t="shared" si="743"/>
        <v>80.542837752565433</v>
      </c>
      <c r="H2676" s="21">
        <f t="shared" si="744"/>
        <v>2.1775194950480433E+36</v>
      </c>
      <c r="I2676" s="22">
        <f t="shared" si="745"/>
        <v>36.337962051878961</v>
      </c>
      <c r="J2676" s="23">
        <f t="shared" si="750"/>
        <v>4.3401635051473675E+76</v>
      </c>
      <c r="K2676" s="22">
        <f t="shared" si="751"/>
        <v>76.637506090813361</v>
      </c>
      <c r="L2676" s="17">
        <v>1</v>
      </c>
      <c r="M2676" s="17">
        <f t="shared" si="757"/>
        <v>1.9931686099791309E+40</v>
      </c>
      <c r="N2676" s="17">
        <f t="shared" si="752"/>
        <v>10</v>
      </c>
      <c r="O2676" s="17">
        <f t="shared" si="753"/>
        <v>133.87218755408671</v>
      </c>
      <c r="P2676" s="17">
        <v>1</v>
      </c>
      <c r="Q2676" s="17">
        <f t="shared" si="758"/>
        <v>256</v>
      </c>
      <c r="R2676" s="28">
        <f t="shared" si="746"/>
        <v>1.6027865918928448E+45</v>
      </c>
      <c r="S2676" s="10">
        <f t="shared" si="754"/>
        <v>31.411718472964402</v>
      </c>
      <c r="T2676" s="10">
        <f t="shared" si="755"/>
        <v>60619.109990151432</v>
      </c>
      <c r="U2676" s="38">
        <f t="shared" si="747"/>
        <v>3.9061471546326309E+78</v>
      </c>
      <c r="V2676" s="6">
        <f t="shared" si="748"/>
        <v>0</v>
      </c>
    </row>
    <row r="2677" spans="2:22" x14ac:dyDescent="0.3">
      <c r="B2677" s="27">
        <v>2675</v>
      </c>
      <c r="C2677" s="70">
        <f t="shared" si="759"/>
        <v>4.3566615828643788E+35</v>
      </c>
      <c r="D2677" s="19">
        <f t="shared" si="749"/>
        <v>1.6225927682921336E+32</v>
      </c>
      <c r="E2677" s="8">
        <f t="shared" si="756"/>
        <v>3.7344059837656614E+80</v>
      </c>
      <c r="F2677" s="17">
        <f t="shared" si="760"/>
        <v>1.07</v>
      </c>
      <c r="G2677" s="17">
        <f t="shared" si="743"/>
        <v>80.572221530250644</v>
      </c>
      <c r="H2677" s="21">
        <f t="shared" si="744"/>
        <v>4.3566615828643788E+36</v>
      </c>
      <c r="I2677" s="22">
        <f t="shared" si="745"/>
        <v>36.639153826081561</v>
      </c>
      <c r="J2677" s="23">
        <f t="shared" si="750"/>
        <v>8.6835611112672741E+76</v>
      </c>
      <c r="K2677" s="22">
        <f t="shared" si="751"/>
        <v>76.938697865015968</v>
      </c>
      <c r="L2677" s="17">
        <v>1</v>
      </c>
      <c r="M2677" s="17">
        <f t="shared" si="757"/>
        <v>1.9931686099791309E+40</v>
      </c>
      <c r="N2677" s="17">
        <f t="shared" si="752"/>
        <v>10</v>
      </c>
      <c r="O2677" s="17">
        <f t="shared" si="753"/>
        <v>133.87218755408671</v>
      </c>
      <c r="P2677" s="17">
        <v>1</v>
      </c>
      <c r="Q2677" s="17">
        <f t="shared" si="758"/>
        <v>256</v>
      </c>
      <c r="R2677" s="28">
        <f t="shared" si="746"/>
        <v>8.5717146322629857E+44</v>
      </c>
      <c r="S2677" s="10">
        <f t="shared" si="754"/>
        <v>16.799010437269462</v>
      </c>
      <c r="T2677" s="10">
        <f t="shared" si="755"/>
        <v>60635.909000588705</v>
      </c>
      <c r="U2677" s="38">
        <f t="shared" si="747"/>
        <v>7.815205000140547E+78</v>
      </c>
      <c r="V2677" s="6">
        <f t="shared" si="748"/>
        <v>0</v>
      </c>
    </row>
    <row r="2678" spans="2:22" x14ac:dyDescent="0.3">
      <c r="B2678" s="27">
        <v>2676</v>
      </c>
      <c r="C2678" s="70">
        <f t="shared" si="759"/>
        <v>4.3582841756326709E+35</v>
      </c>
      <c r="D2678" s="19">
        <f t="shared" si="749"/>
        <v>1.6225927682921336E+32</v>
      </c>
      <c r="E2678" s="8">
        <f t="shared" si="756"/>
        <v>3.995814402629258E+80</v>
      </c>
      <c r="F2678" s="17">
        <f t="shared" si="760"/>
        <v>1.07</v>
      </c>
      <c r="G2678" s="17">
        <f t="shared" si="743"/>
        <v>80.601605307935856</v>
      </c>
      <c r="H2678" s="21">
        <f t="shared" si="744"/>
        <v>4.3582841756326709E+36</v>
      </c>
      <c r="I2678" s="22">
        <f t="shared" si="745"/>
        <v>36.639315544378682</v>
      </c>
      <c r="J2678" s="23">
        <f t="shared" si="750"/>
        <v>8.6867952122398131E+76</v>
      </c>
      <c r="K2678" s="22">
        <f t="shared" si="751"/>
        <v>76.938859583313089</v>
      </c>
      <c r="L2678" s="17">
        <v>1</v>
      </c>
      <c r="M2678" s="17">
        <f t="shared" si="757"/>
        <v>1.9931686099791309E+40</v>
      </c>
      <c r="N2678" s="17">
        <f t="shared" si="752"/>
        <v>10</v>
      </c>
      <c r="O2678" s="17">
        <f t="shared" si="753"/>
        <v>133.87218755408671</v>
      </c>
      <c r="P2678" s="17">
        <v>1</v>
      </c>
      <c r="Q2678" s="17">
        <f t="shared" si="758"/>
        <v>256</v>
      </c>
      <c r="R2678" s="28">
        <f t="shared" si="746"/>
        <v>9.1683200121965552E+44</v>
      </c>
      <c r="S2678" s="10">
        <f t="shared" si="754"/>
        <v>17.968249082558938</v>
      </c>
      <c r="T2678" s="10">
        <f t="shared" si="755"/>
        <v>60653.877249671263</v>
      </c>
      <c r="U2678" s="38">
        <f t="shared" si="747"/>
        <v>7.8181156910158321E+78</v>
      </c>
      <c r="V2678" s="6">
        <f t="shared" si="748"/>
        <v>0</v>
      </c>
    </row>
    <row r="2679" spans="2:22" x14ac:dyDescent="0.3">
      <c r="B2679" s="27">
        <v>2677</v>
      </c>
      <c r="C2679" s="70">
        <f t="shared" si="759"/>
        <v>4.3599067684009631E+35</v>
      </c>
      <c r="D2679" s="19">
        <f t="shared" si="749"/>
        <v>1.6225927682921336E+32</v>
      </c>
      <c r="E2679" s="8">
        <f t="shared" si="756"/>
        <v>4.2755214108133062E+80</v>
      </c>
      <c r="F2679" s="17">
        <f t="shared" si="760"/>
        <v>1.07</v>
      </c>
      <c r="G2679" s="17">
        <f t="shared" si="743"/>
        <v>80.630989085621067</v>
      </c>
      <c r="H2679" s="21">
        <f t="shared" si="744"/>
        <v>4.3599067684009631E+36</v>
      </c>
      <c r="I2679" s="22">
        <f t="shared" si="745"/>
        <v>36.639477202479156</v>
      </c>
      <c r="J2679" s="23">
        <f t="shared" si="750"/>
        <v>8.6900293132123521E+76</v>
      </c>
      <c r="K2679" s="22">
        <f t="shared" si="751"/>
        <v>76.939021241413556</v>
      </c>
      <c r="L2679" s="17">
        <v>1</v>
      </c>
      <c r="M2679" s="17">
        <f t="shared" si="757"/>
        <v>1.9931686099791309E+40</v>
      </c>
      <c r="N2679" s="17">
        <f t="shared" si="752"/>
        <v>10</v>
      </c>
      <c r="O2679" s="17">
        <f t="shared" si="753"/>
        <v>133.87218755408671</v>
      </c>
      <c r="P2679" s="17">
        <v>1</v>
      </c>
      <c r="Q2679" s="17">
        <f t="shared" si="758"/>
        <v>256</v>
      </c>
      <c r="R2679" s="28">
        <f t="shared" si="746"/>
        <v>9.8064514631384965E+44</v>
      </c>
      <c r="S2679" s="10">
        <f t="shared" si="754"/>
        <v>19.218871316805373</v>
      </c>
      <c r="T2679" s="10">
        <f t="shared" si="755"/>
        <v>60673.09612098807</v>
      </c>
      <c r="U2679" s="38">
        <f t="shared" si="747"/>
        <v>7.8210263818911171E+78</v>
      </c>
      <c r="V2679" s="6">
        <f t="shared" si="748"/>
        <v>0</v>
      </c>
    </row>
    <row r="2680" spans="2:22" x14ac:dyDescent="0.3">
      <c r="B2680" s="27">
        <v>2678</v>
      </c>
      <c r="C2680" s="70">
        <f t="shared" si="759"/>
        <v>4.3615293611692552E+35</v>
      </c>
      <c r="D2680" s="19">
        <f t="shared" si="749"/>
        <v>1.6225927682921336E+32</v>
      </c>
      <c r="E2680" s="8">
        <f t="shared" si="756"/>
        <v>4.5748079095702378E+80</v>
      </c>
      <c r="F2680" s="17">
        <f t="shared" si="760"/>
        <v>1.07</v>
      </c>
      <c r="G2680" s="17">
        <f t="shared" si="743"/>
        <v>80.660372863306279</v>
      </c>
      <c r="H2680" s="21">
        <f t="shared" si="744"/>
        <v>4.3615293611692552E+36</v>
      </c>
      <c r="I2680" s="22">
        <f t="shared" si="745"/>
        <v>36.639638800427775</v>
      </c>
      <c r="J2680" s="23">
        <f t="shared" si="750"/>
        <v>8.6932634141848912E+76</v>
      </c>
      <c r="K2680" s="22">
        <f t="shared" si="751"/>
        <v>76.939182839362175</v>
      </c>
      <c r="L2680" s="17">
        <v>1</v>
      </c>
      <c r="M2680" s="17">
        <f t="shared" si="757"/>
        <v>1.9931686099791309E+40</v>
      </c>
      <c r="N2680" s="17">
        <f t="shared" si="752"/>
        <v>10</v>
      </c>
      <c r="O2680" s="17">
        <f t="shared" si="753"/>
        <v>133.87218755408671</v>
      </c>
      <c r="P2680" s="17">
        <v>1</v>
      </c>
      <c r="Q2680" s="17">
        <f t="shared" si="758"/>
        <v>256</v>
      </c>
      <c r="R2680" s="28">
        <f t="shared" si="746"/>
        <v>1.0488999455786779E+45</v>
      </c>
      <c r="S2680" s="10">
        <f t="shared" si="754"/>
        <v>20.556541939819184</v>
      </c>
      <c r="T2680" s="10">
        <f t="shared" si="755"/>
        <v>60693.652662927889</v>
      </c>
      <c r="U2680" s="38">
        <f t="shared" si="747"/>
        <v>7.8239370727664022E+78</v>
      </c>
      <c r="V2680" s="6">
        <f t="shared" si="748"/>
        <v>0</v>
      </c>
    </row>
    <row r="2681" spans="2:22" x14ac:dyDescent="0.3">
      <c r="B2681" s="27">
        <v>2679</v>
      </c>
      <c r="C2681" s="70">
        <f t="shared" si="759"/>
        <v>4.3631519539375473E+35</v>
      </c>
      <c r="D2681" s="19">
        <f t="shared" si="749"/>
        <v>1.6225927682921336E+32</v>
      </c>
      <c r="E2681" s="8">
        <f t="shared" si="756"/>
        <v>4.8950444632401547E+80</v>
      </c>
      <c r="F2681" s="17">
        <f t="shared" si="760"/>
        <v>1.07</v>
      </c>
      <c r="G2681" s="17">
        <f t="shared" si="743"/>
        <v>80.68975664099149</v>
      </c>
      <c r="H2681" s="21">
        <f t="shared" si="744"/>
        <v>4.3631519539375473E+36</v>
      </c>
      <c r="I2681" s="22">
        <f t="shared" si="745"/>
        <v>36.639800338269289</v>
      </c>
      <c r="J2681" s="23">
        <f t="shared" si="750"/>
        <v>8.6964975151574302E+76</v>
      </c>
      <c r="K2681" s="22">
        <f t="shared" si="751"/>
        <v>76.939344377203696</v>
      </c>
      <c r="L2681" s="17">
        <v>1</v>
      </c>
      <c r="M2681" s="17">
        <f t="shared" si="757"/>
        <v>1.9931686099791309E+40</v>
      </c>
      <c r="N2681" s="17">
        <f t="shared" si="752"/>
        <v>10</v>
      </c>
      <c r="O2681" s="17">
        <f t="shared" si="753"/>
        <v>133.87218755408671</v>
      </c>
      <c r="P2681" s="17">
        <v>1</v>
      </c>
      <c r="Q2681" s="17">
        <f t="shared" si="758"/>
        <v>256</v>
      </c>
      <c r="R2681" s="28">
        <f t="shared" si="746"/>
        <v>1.1219055661865267E+45</v>
      </c>
      <c r="S2681" s="10">
        <f t="shared" si="754"/>
        <v>21.987320069033224</v>
      </c>
      <c r="T2681" s="10">
        <f t="shared" si="755"/>
        <v>60715.639982996923</v>
      </c>
      <c r="U2681" s="38">
        <f t="shared" si="747"/>
        <v>7.8268477636416873E+78</v>
      </c>
      <c r="V2681" s="6">
        <f t="shared" si="748"/>
        <v>0</v>
      </c>
    </row>
    <row r="2682" spans="2:22" x14ac:dyDescent="0.3">
      <c r="B2682" s="27">
        <v>2680</v>
      </c>
      <c r="C2682" s="70">
        <f t="shared" si="759"/>
        <v>4.3647745467058395E+35</v>
      </c>
      <c r="D2682" s="19">
        <f t="shared" si="749"/>
        <v>1.6225927682921336E+32</v>
      </c>
      <c r="E2682" s="8">
        <f t="shared" si="756"/>
        <v>5.2376975756669654E+80</v>
      </c>
      <c r="F2682" s="17">
        <f t="shared" si="760"/>
        <v>1.07</v>
      </c>
      <c r="G2682" s="17">
        <f t="shared" si="743"/>
        <v>80.719140418676687</v>
      </c>
      <c r="H2682" s="21">
        <f t="shared" si="744"/>
        <v>4.3647745467058395E+36</v>
      </c>
      <c r="I2682" s="22">
        <f t="shared" si="745"/>
        <v>36.639961816048398</v>
      </c>
      <c r="J2682" s="23">
        <f t="shared" si="750"/>
        <v>8.6997316161299693E+76</v>
      </c>
      <c r="K2682" s="22">
        <f t="shared" si="751"/>
        <v>76.939505854982798</v>
      </c>
      <c r="L2682" s="17">
        <v>1</v>
      </c>
      <c r="M2682" s="17">
        <f t="shared" si="757"/>
        <v>1.9931686099791309E+40</v>
      </c>
      <c r="N2682" s="17">
        <f t="shared" si="752"/>
        <v>10</v>
      </c>
      <c r="O2682" s="17">
        <f t="shared" si="753"/>
        <v>133.87218755408671</v>
      </c>
      <c r="P2682" s="17">
        <v>1</v>
      </c>
      <c r="Q2682" s="17">
        <f t="shared" si="758"/>
        <v>256</v>
      </c>
      <c r="R2682" s="28">
        <f t="shared" si="746"/>
        <v>1.1999926959847065E+45</v>
      </c>
      <c r="S2682" s="10">
        <f t="shared" si="754"/>
        <v>23.517686588187534</v>
      </c>
      <c r="T2682" s="10">
        <f t="shared" si="755"/>
        <v>60739.157669585111</v>
      </c>
      <c r="U2682" s="38">
        <f t="shared" si="747"/>
        <v>7.8297584545169724E+78</v>
      </c>
      <c r="V2682" s="6">
        <f t="shared" si="748"/>
        <v>0</v>
      </c>
    </row>
    <row r="2683" spans="2:22" x14ac:dyDescent="0.3">
      <c r="B2683" s="27">
        <v>2681</v>
      </c>
      <c r="C2683" s="70">
        <f t="shared" si="759"/>
        <v>4.3663971394741316E+35</v>
      </c>
      <c r="D2683" s="19">
        <f t="shared" si="749"/>
        <v>1.6225927682921336E+32</v>
      </c>
      <c r="E2683" s="8">
        <f t="shared" si="756"/>
        <v>5.6043364059636533E+80</v>
      </c>
      <c r="F2683" s="17">
        <f t="shared" si="760"/>
        <v>1.07</v>
      </c>
      <c r="G2683" s="17">
        <f t="shared" si="743"/>
        <v>80.748524196361899</v>
      </c>
      <c r="H2683" s="21">
        <f t="shared" si="744"/>
        <v>4.3663971394741316E+36</v>
      </c>
      <c r="I2683" s="22">
        <f t="shared" si="745"/>
        <v>36.640123233809746</v>
      </c>
      <c r="J2683" s="23">
        <f t="shared" si="750"/>
        <v>8.7029657171025083E+76</v>
      </c>
      <c r="K2683" s="22">
        <f t="shared" si="751"/>
        <v>76.939667272744146</v>
      </c>
      <c r="L2683" s="17">
        <v>1</v>
      </c>
      <c r="M2683" s="17">
        <f t="shared" si="757"/>
        <v>1.9931686099791309E+40</v>
      </c>
      <c r="N2683" s="17">
        <f t="shared" si="752"/>
        <v>10</v>
      </c>
      <c r="O2683" s="17">
        <f t="shared" si="753"/>
        <v>133.87218755408671</v>
      </c>
      <c r="P2683" s="17">
        <v>1</v>
      </c>
      <c r="Q2683" s="17">
        <f t="shared" si="758"/>
        <v>256</v>
      </c>
      <c r="R2683" s="28">
        <f t="shared" si="746"/>
        <v>1.2835150415655075E+45</v>
      </c>
      <c r="S2683" s="10">
        <f t="shared" si="754"/>
        <v>25.154573506793081</v>
      </c>
      <c r="T2683" s="10">
        <f t="shared" si="755"/>
        <v>60764.312243091903</v>
      </c>
      <c r="U2683" s="38">
        <f t="shared" si="747"/>
        <v>7.8326691453922575E+78</v>
      </c>
      <c r="V2683" s="6">
        <f t="shared" si="748"/>
        <v>0</v>
      </c>
    </row>
    <row r="2684" spans="2:22" x14ac:dyDescent="0.3">
      <c r="B2684" s="27">
        <v>2682</v>
      </c>
      <c r="C2684" s="70">
        <f t="shared" si="759"/>
        <v>4.3680197322424237E+35</v>
      </c>
      <c r="D2684" s="19">
        <f t="shared" si="749"/>
        <v>1.6225927682921336E+32</v>
      </c>
      <c r="E2684" s="8">
        <f t="shared" si="756"/>
        <v>5.996639954381109E+80</v>
      </c>
      <c r="F2684" s="17">
        <f t="shared" si="760"/>
        <v>1.07</v>
      </c>
      <c r="G2684" s="17">
        <f t="shared" si="743"/>
        <v>80.77790797404711</v>
      </c>
      <c r="H2684" s="21">
        <f t="shared" si="744"/>
        <v>4.3680197322424237E+36</v>
      </c>
      <c r="I2684" s="22">
        <f t="shared" si="745"/>
        <v>36.640284591597926</v>
      </c>
      <c r="J2684" s="23">
        <f t="shared" si="750"/>
        <v>8.7061998180750473E+76</v>
      </c>
      <c r="K2684" s="22">
        <f t="shared" si="751"/>
        <v>76.939828630532332</v>
      </c>
      <c r="L2684" s="17">
        <v>1</v>
      </c>
      <c r="M2684" s="17">
        <f t="shared" si="757"/>
        <v>1.9931686099791309E+40</v>
      </c>
      <c r="N2684" s="17">
        <f t="shared" si="752"/>
        <v>10</v>
      </c>
      <c r="O2684" s="17">
        <f t="shared" si="753"/>
        <v>133.87218755408671</v>
      </c>
      <c r="P2684" s="17">
        <v>1</v>
      </c>
      <c r="Q2684" s="17">
        <f t="shared" si="758"/>
        <v>256</v>
      </c>
      <c r="R2684" s="28">
        <f t="shared" si="746"/>
        <v>1.3728509306212761E+45</v>
      </c>
      <c r="S2684" s="10">
        <f t="shared" si="754"/>
        <v>26.905395363393311</v>
      </c>
      <c r="T2684" s="10">
        <f t="shared" si="755"/>
        <v>60791.217638455295</v>
      </c>
      <c r="U2684" s="38">
        <f t="shared" si="747"/>
        <v>7.8355798362675425E+78</v>
      </c>
      <c r="V2684" s="6">
        <f t="shared" si="748"/>
        <v>0</v>
      </c>
    </row>
    <row r="2685" spans="2:22" x14ac:dyDescent="0.3">
      <c r="B2685" s="27">
        <v>2683</v>
      </c>
      <c r="C2685" s="70">
        <f t="shared" si="759"/>
        <v>4.3696423250107159E+35</v>
      </c>
      <c r="D2685" s="19">
        <f t="shared" si="749"/>
        <v>1.6225927682921336E+32</v>
      </c>
      <c r="E2685" s="8">
        <f t="shared" si="756"/>
        <v>6.4164047511877873E+80</v>
      </c>
      <c r="F2685" s="17">
        <f t="shared" si="760"/>
        <v>1.07</v>
      </c>
      <c r="G2685" s="17">
        <f t="shared" si="743"/>
        <v>80.807291751732322</v>
      </c>
      <c r="H2685" s="21">
        <f t="shared" si="744"/>
        <v>4.3696423250107159E+36</v>
      </c>
      <c r="I2685" s="22">
        <f t="shared" si="745"/>
        <v>36.640445889457496</v>
      </c>
      <c r="J2685" s="23">
        <f t="shared" si="750"/>
        <v>8.7094339190475864E+76</v>
      </c>
      <c r="K2685" s="22">
        <f t="shared" si="751"/>
        <v>76.939989928391896</v>
      </c>
      <c r="L2685" s="17">
        <v>1</v>
      </c>
      <c r="M2685" s="17">
        <f t="shared" si="757"/>
        <v>1.9931686099791309E+40</v>
      </c>
      <c r="N2685" s="17">
        <f t="shared" si="752"/>
        <v>10</v>
      </c>
      <c r="O2685" s="17">
        <f t="shared" si="753"/>
        <v>133.87218755408671</v>
      </c>
      <c r="P2685" s="17">
        <v>1</v>
      </c>
      <c r="Q2685" s="17">
        <f t="shared" si="758"/>
        <v>256</v>
      </c>
      <c r="R2685" s="28">
        <f t="shared" si="746"/>
        <v>1.4684050258443184E+45</v>
      </c>
      <c r="S2685" s="10">
        <f t="shared" si="754"/>
        <v>28.778082814902575</v>
      </c>
      <c r="T2685" s="10">
        <f t="shared" si="755"/>
        <v>60819.995721270199</v>
      </c>
      <c r="U2685" s="38">
        <f t="shared" si="747"/>
        <v>7.8384905271428276E+78</v>
      </c>
      <c r="V2685" s="6">
        <f t="shared" si="748"/>
        <v>0</v>
      </c>
    </row>
    <row r="2686" spans="2:22" x14ac:dyDescent="0.3">
      <c r="B2686" s="27">
        <v>2684</v>
      </c>
      <c r="C2686" s="70">
        <f t="shared" si="759"/>
        <v>4.371264917779008E+35</v>
      </c>
      <c r="D2686" s="19">
        <f t="shared" si="749"/>
        <v>1.6225927682921336E+32</v>
      </c>
      <c r="E2686" s="8">
        <f t="shared" si="756"/>
        <v>6.8655530837709327E+80</v>
      </c>
      <c r="F2686" s="17">
        <f t="shared" si="760"/>
        <v>1.07</v>
      </c>
      <c r="G2686" s="17">
        <f t="shared" si="743"/>
        <v>80.836675529417533</v>
      </c>
      <c r="H2686" s="21">
        <f t="shared" si="744"/>
        <v>4.371264917779008E+36</v>
      </c>
      <c r="I2686" s="22">
        <f t="shared" si="745"/>
        <v>36.640607127432958</v>
      </c>
      <c r="J2686" s="23">
        <f t="shared" si="750"/>
        <v>8.7126680200201254E+76</v>
      </c>
      <c r="K2686" s="22">
        <f t="shared" si="751"/>
        <v>76.940151166367357</v>
      </c>
      <c r="L2686" s="17">
        <v>1</v>
      </c>
      <c r="M2686" s="17">
        <f t="shared" si="757"/>
        <v>1.9931686099791309E+40</v>
      </c>
      <c r="N2686" s="17">
        <f t="shared" si="752"/>
        <v>10</v>
      </c>
      <c r="O2686" s="17">
        <f t="shared" si="753"/>
        <v>133.87218755408671</v>
      </c>
      <c r="P2686" s="17">
        <v>1</v>
      </c>
      <c r="Q2686" s="17">
        <f t="shared" si="758"/>
        <v>256</v>
      </c>
      <c r="R2686" s="28">
        <f t="shared" si="746"/>
        <v>1.5706101581368456E+45</v>
      </c>
      <c r="S2686" s="10">
        <f t="shared" si="754"/>
        <v>30.781118564205613</v>
      </c>
      <c r="T2686" s="10">
        <f t="shared" si="755"/>
        <v>60850.776839834405</v>
      </c>
      <c r="U2686" s="38">
        <f t="shared" si="747"/>
        <v>7.8414012180181127E+78</v>
      </c>
      <c r="V2686" s="6">
        <f t="shared" si="748"/>
        <v>0</v>
      </c>
    </row>
    <row r="2687" spans="2:22" x14ac:dyDescent="0.3">
      <c r="B2687" s="27">
        <v>2685</v>
      </c>
      <c r="C2687" s="70">
        <f t="shared" si="759"/>
        <v>4.3728875105473001E+35</v>
      </c>
      <c r="D2687" s="19">
        <f t="shared" si="749"/>
        <v>1.6225927682921336E+32</v>
      </c>
      <c r="E2687" s="8">
        <f t="shared" si="756"/>
        <v>7.346141799634898E+80</v>
      </c>
      <c r="F2687" s="17">
        <f t="shared" si="760"/>
        <v>1.07</v>
      </c>
      <c r="G2687" s="17">
        <f t="shared" si="743"/>
        <v>80.866059307102745</v>
      </c>
      <c r="H2687" s="21">
        <f t="shared" si="744"/>
        <v>4.3728875105473001E+36</v>
      </c>
      <c r="I2687" s="22">
        <f t="shared" si="745"/>
        <v>36.640768305568749</v>
      </c>
      <c r="J2687" s="23">
        <f t="shared" si="750"/>
        <v>8.7159021209926644E+76</v>
      </c>
      <c r="K2687" s="22">
        <f t="shared" si="751"/>
        <v>76.940312344503141</v>
      </c>
      <c r="L2687" s="17">
        <v>1</v>
      </c>
      <c r="M2687" s="17">
        <f t="shared" si="757"/>
        <v>1.9931686099791309E+40</v>
      </c>
      <c r="N2687" s="17">
        <f t="shared" si="752"/>
        <v>10</v>
      </c>
      <c r="O2687" s="17">
        <f t="shared" si="753"/>
        <v>133.87218755408671</v>
      </c>
      <c r="P2687" s="17">
        <v>1</v>
      </c>
      <c r="Q2687" s="17">
        <f t="shared" si="758"/>
        <v>256</v>
      </c>
      <c r="R2687" s="28">
        <f t="shared" si="746"/>
        <v>1.6799292874367748E+45</v>
      </c>
      <c r="S2687" s="10">
        <f t="shared" si="754"/>
        <v>32.923575788796967</v>
      </c>
      <c r="T2687" s="10">
        <f t="shared" si="755"/>
        <v>60883.7004156232</v>
      </c>
      <c r="U2687" s="38">
        <f t="shared" si="747"/>
        <v>7.8443119088933978E+78</v>
      </c>
      <c r="V2687" s="6">
        <f t="shared" si="748"/>
        <v>0</v>
      </c>
    </row>
    <row r="2688" spans="2:22" x14ac:dyDescent="0.3">
      <c r="B2688" s="27">
        <v>2686</v>
      </c>
      <c r="C2688" s="70">
        <f t="shared" si="759"/>
        <v>4.3745101033155923E+35</v>
      </c>
      <c r="D2688" s="19">
        <f t="shared" si="749"/>
        <v>1.6225927682921336E+32</v>
      </c>
      <c r="E2688" s="8">
        <f t="shared" si="756"/>
        <v>7.8603717256093411E+80</v>
      </c>
      <c r="F2688" s="17">
        <f t="shared" si="760"/>
        <v>1.07</v>
      </c>
      <c r="G2688" s="17">
        <f t="shared" si="743"/>
        <v>80.895443084787956</v>
      </c>
      <c r="H2688" s="21">
        <f t="shared" si="744"/>
        <v>4.3745101033155923E+36</v>
      </c>
      <c r="I2688" s="22">
        <f t="shared" si="745"/>
        <v>36.64092942390927</v>
      </c>
      <c r="J2688" s="23">
        <f t="shared" si="750"/>
        <v>8.7191362219652035E+76</v>
      </c>
      <c r="K2688" s="22">
        <f t="shared" si="751"/>
        <v>76.94047346284367</v>
      </c>
      <c r="L2688" s="17">
        <v>1</v>
      </c>
      <c r="M2688" s="17">
        <f t="shared" si="757"/>
        <v>1.9931686099791309E+40</v>
      </c>
      <c r="N2688" s="17">
        <f t="shared" si="752"/>
        <v>10</v>
      </c>
      <c r="O2688" s="17">
        <f t="shared" si="753"/>
        <v>133.87218755408671</v>
      </c>
      <c r="P2688" s="17">
        <v>1</v>
      </c>
      <c r="Q2688" s="17">
        <f t="shared" si="758"/>
        <v>256</v>
      </c>
      <c r="R2688" s="28">
        <f t="shared" si="746"/>
        <v>1.7968576000434183E+45</v>
      </c>
      <c r="S2688" s="10">
        <f t="shared" si="754"/>
        <v>35.215159244571353</v>
      </c>
      <c r="T2688" s="10">
        <f t="shared" si="755"/>
        <v>60918.915574867773</v>
      </c>
      <c r="U2688" s="38">
        <f t="shared" si="747"/>
        <v>7.8472225997686829E+78</v>
      </c>
      <c r="V2688" s="6">
        <f t="shared" si="748"/>
        <v>0</v>
      </c>
    </row>
    <row r="2689" spans="2:22" x14ac:dyDescent="0.3">
      <c r="B2689" s="27">
        <v>2687</v>
      </c>
      <c r="C2689" s="70">
        <f t="shared" si="759"/>
        <v>4.3761326960838844E+35</v>
      </c>
      <c r="D2689" s="19">
        <f t="shared" si="749"/>
        <v>1.6225927682921336E+32</v>
      </c>
      <c r="E2689" s="8">
        <f t="shared" si="756"/>
        <v>8.4105977464019955E+80</v>
      </c>
      <c r="F2689" s="17">
        <f t="shared" si="760"/>
        <v>1.07</v>
      </c>
      <c r="G2689" s="17">
        <f t="shared" si="743"/>
        <v>80.924826862473168</v>
      </c>
      <c r="H2689" s="21">
        <f t="shared" si="744"/>
        <v>4.3761326960838844E+36</v>
      </c>
      <c r="I2689" s="22">
        <f t="shared" si="745"/>
        <v>36.641090482498882</v>
      </c>
      <c r="J2689" s="23">
        <f t="shared" si="750"/>
        <v>8.7223703229377425E+76</v>
      </c>
      <c r="K2689" s="22">
        <f t="shared" si="751"/>
        <v>76.940634521433282</v>
      </c>
      <c r="L2689" s="17">
        <v>1</v>
      </c>
      <c r="M2689" s="17">
        <f t="shared" si="757"/>
        <v>1.9931686099791309E+40</v>
      </c>
      <c r="N2689" s="17">
        <f t="shared" si="752"/>
        <v>10</v>
      </c>
      <c r="O2689" s="17">
        <f t="shared" si="753"/>
        <v>133.87218755408671</v>
      </c>
      <c r="P2689" s="17">
        <v>1</v>
      </c>
      <c r="Q2689" s="17">
        <f t="shared" si="758"/>
        <v>256</v>
      </c>
      <c r="R2689" s="28">
        <f t="shared" si="746"/>
        <v>1.9219247519455878E+45</v>
      </c>
      <c r="S2689" s="10">
        <f t="shared" si="754"/>
        <v>37.666249230997359</v>
      </c>
      <c r="T2689" s="10">
        <f t="shared" si="755"/>
        <v>60956.581824098772</v>
      </c>
      <c r="U2689" s="38">
        <f t="shared" si="747"/>
        <v>7.8501332906439679E+78</v>
      </c>
      <c r="V2689" s="6">
        <f t="shared" si="748"/>
        <v>0</v>
      </c>
    </row>
    <row r="2690" spans="2:22" x14ac:dyDescent="0.3">
      <c r="B2690" s="27">
        <v>2688</v>
      </c>
      <c r="C2690" s="70">
        <f t="shared" si="759"/>
        <v>4.3777552888521765E+35</v>
      </c>
      <c r="D2690" s="19">
        <f t="shared" si="749"/>
        <v>1.6225927682921336E+32</v>
      </c>
      <c r="E2690" s="8">
        <f t="shared" si="756"/>
        <v>8.9993395886501353E+80</v>
      </c>
      <c r="F2690" s="17">
        <f t="shared" si="760"/>
        <v>1.07</v>
      </c>
      <c r="G2690" s="17">
        <f t="shared" si="743"/>
        <v>80.954210640158365</v>
      </c>
      <c r="H2690" s="21">
        <f t="shared" si="744"/>
        <v>4.3777552888521765E+36</v>
      </c>
      <c r="I2690" s="22">
        <f t="shared" si="745"/>
        <v>36.641251481381872</v>
      </c>
      <c r="J2690" s="23">
        <f t="shared" si="750"/>
        <v>8.7256044239102815E+76</v>
      </c>
      <c r="K2690" s="22">
        <f t="shared" si="751"/>
        <v>76.940795520316271</v>
      </c>
      <c r="L2690" s="17">
        <v>1</v>
      </c>
      <c r="M2690" s="17">
        <f t="shared" si="757"/>
        <v>1.9931686099791309E+40</v>
      </c>
      <c r="N2690" s="17">
        <f t="shared" si="752"/>
        <v>10</v>
      </c>
      <c r="O2690" s="17">
        <f t="shared" si="753"/>
        <v>133.87218755408671</v>
      </c>
      <c r="P2690" s="17">
        <v>1</v>
      </c>
      <c r="Q2690" s="17">
        <f t="shared" si="758"/>
        <v>256</v>
      </c>
      <c r="R2690" s="28">
        <f t="shared" si="746"/>
        <v>2.0556972683161813E+45</v>
      </c>
      <c r="S2690" s="10">
        <f t="shared" si="754"/>
        <v>40.287948616871709</v>
      </c>
      <c r="T2690" s="10">
        <f t="shared" si="755"/>
        <v>60996.869772715647</v>
      </c>
      <c r="U2690" s="38">
        <f t="shared" si="747"/>
        <v>7.853043981519253E+78</v>
      </c>
      <c r="V2690" s="6">
        <f t="shared" si="748"/>
        <v>0</v>
      </c>
    </row>
    <row r="2691" spans="2:22" x14ac:dyDescent="0.3">
      <c r="B2691" s="27">
        <v>2689</v>
      </c>
      <c r="C2691" s="70">
        <f t="shared" si="759"/>
        <v>4.3793778816204687E+35</v>
      </c>
      <c r="D2691" s="19">
        <f t="shared" si="749"/>
        <v>1.6225927682921336E+32</v>
      </c>
      <c r="E2691" s="8">
        <f t="shared" si="756"/>
        <v>9.6292933598556444E+80</v>
      </c>
      <c r="F2691" s="17">
        <f t="shared" si="760"/>
        <v>1.07</v>
      </c>
      <c r="G2691" s="17">
        <f t="shared" ref="G2691:G2754" si="761">LOG10(E2691)</f>
        <v>80.983594417843577</v>
      </c>
      <c r="H2691" s="21">
        <f t="shared" ref="H2691:H2754" si="762">C2691 * ($W$4)</f>
        <v>4.3793778816204687E+36</v>
      </c>
      <c r="I2691" s="22">
        <f t="shared" ref="I2691:I2754" si="763">LOG10(H2691)</f>
        <v>36.641412420602506</v>
      </c>
      <c r="J2691" s="23">
        <f t="shared" si="750"/>
        <v>8.7288385248828206E+76</v>
      </c>
      <c r="K2691" s="22">
        <f t="shared" si="751"/>
        <v>76.940956459536906</v>
      </c>
      <c r="L2691" s="17">
        <v>1</v>
      </c>
      <c r="M2691" s="17">
        <f t="shared" si="757"/>
        <v>1.9931686099791309E+40</v>
      </c>
      <c r="N2691" s="17">
        <f t="shared" si="752"/>
        <v>10</v>
      </c>
      <c r="O2691" s="17">
        <f t="shared" si="753"/>
        <v>133.87218755408671</v>
      </c>
      <c r="P2691" s="17">
        <v>1</v>
      </c>
      <c r="Q2691" s="17">
        <f t="shared" si="758"/>
        <v>256</v>
      </c>
      <c r="R2691" s="28">
        <f t="shared" ref="R2691:R2754" si="764">E2691/C2691</f>
        <v>2.1987811100449244E+45</v>
      </c>
      <c r="S2691" s="10">
        <f t="shared" si="754"/>
        <v>43.092133139719252</v>
      </c>
      <c r="T2691" s="10">
        <f t="shared" si="755"/>
        <v>61039.961905855365</v>
      </c>
      <c r="U2691" s="38">
        <f t="shared" ref="U2691:U2754" si="765">J2691*$Z$4</f>
        <v>7.8559546723945381E+78</v>
      </c>
      <c r="V2691" s="6">
        <f t="shared" ref="V2691:V2754" si="766">IF(L2691 = 1, 0, $Z$4)</f>
        <v>0</v>
      </c>
    </row>
    <row r="2692" spans="2:22" x14ac:dyDescent="0.3">
      <c r="B2692" s="27">
        <v>2690</v>
      </c>
      <c r="C2692" s="70">
        <f t="shared" si="759"/>
        <v>4.3810004743887608E+35</v>
      </c>
      <c r="D2692" s="19">
        <f t="shared" ref="D2692:D2755" si="767">2^(QUOTIENT(B2692,25))</f>
        <v>1.6225927682921336E+32</v>
      </c>
      <c r="E2692" s="8">
        <f t="shared" si="756"/>
        <v>1.030334389504554E+81</v>
      </c>
      <c r="F2692" s="17">
        <f t="shared" si="760"/>
        <v>1.07</v>
      </c>
      <c r="G2692" s="17">
        <f t="shared" si="761"/>
        <v>81.012978195528788</v>
      </c>
      <c r="H2692" s="21">
        <f t="shared" si="762"/>
        <v>4.3810004743887608E+36</v>
      </c>
      <c r="I2692" s="22">
        <f t="shared" si="763"/>
        <v>36.641573300204975</v>
      </c>
      <c r="J2692" s="23">
        <f t="shared" ref="J2692:J2755" si="768">H2692 * M2692</f>
        <v>8.7320726258553596E+76</v>
      </c>
      <c r="K2692" s="22">
        <f t="shared" ref="K2692:K2755" si="769">LOG10(J2692)</f>
        <v>76.941117339139382</v>
      </c>
      <c r="L2692" s="17">
        <v>1</v>
      </c>
      <c r="M2692" s="17">
        <f t="shared" si="757"/>
        <v>1.9931686099791309E+40</v>
      </c>
      <c r="N2692" s="17">
        <f t="shared" ref="N2692:N2755" si="770">L2692*10</f>
        <v>10</v>
      </c>
      <c r="O2692" s="17">
        <f t="shared" ref="O2692:O2755" si="771">LOG(M2692,2)</f>
        <v>133.87218755408671</v>
      </c>
      <c r="P2692" s="17">
        <v>1</v>
      </c>
      <c r="Q2692" s="17">
        <f t="shared" si="758"/>
        <v>256</v>
      </c>
      <c r="R2692" s="28">
        <f t="shared" si="764"/>
        <v>2.3518244189377924E+45</v>
      </c>
      <c r="S2692" s="10">
        <f t="shared" ref="S2692:S2755" si="772">(E2692/J2692)/Q2692</f>
        <v>46.091505206736826</v>
      </c>
      <c r="T2692" s="10">
        <f t="shared" ref="T2692:T2755" si="773">T2691+S2692+V2692</f>
        <v>61086.053411062101</v>
      </c>
      <c r="U2692" s="38">
        <f t="shared" si="765"/>
        <v>7.8588653632698232E+78</v>
      </c>
      <c r="V2692" s="6">
        <f t="shared" si="766"/>
        <v>0</v>
      </c>
    </row>
    <row r="2693" spans="2:22" x14ac:dyDescent="0.3">
      <c r="B2693" s="27">
        <v>2691</v>
      </c>
      <c r="C2693" s="70">
        <f t="shared" si="759"/>
        <v>4.3826230671570529E+35</v>
      </c>
      <c r="D2693" s="19">
        <f t="shared" si="767"/>
        <v>1.6225927682921336E+32</v>
      </c>
      <c r="E2693" s="8">
        <f t="shared" ref="E2693:E2756" si="774">E2692 * F2692</f>
        <v>1.1024577967698729E+81</v>
      </c>
      <c r="F2693" s="17">
        <f t="shared" si="760"/>
        <v>1.07</v>
      </c>
      <c r="G2693" s="17">
        <f t="shared" si="761"/>
        <v>81.042361973214</v>
      </c>
      <c r="H2693" s="21">
        <f t="shared" si="762"/>
        <v>4.3826230671570529E+36</v>
      </c>
      <c r="I2693" s="22">
        <f t="shared" si="763"/>
        <v>36.641734120233437</v>
      </c>
      <c r="J2693" s="23">
        <f t="shared" si="768"/>
        <v>8.7353067268278987E+76</v>
      </c>
      <c r="K2693" s="22">
        <f t="shared" si="769"/>
        <v>76.941278159167837</v>
      </c>
      <c r="L2693" s="17">
        <v>1</v>
      </c>
      <c r="M2693" s="17">
        <f t="shared" ref="M2693:M2756" si="775">M2692*L2693</f>
        <v>1.9931686099791309E+40</v>
      </c>
      <c r="N2693" s="17">
        <f t="shared" si="770"/>
        <v>10</v>
      </c>
      <c r="O2693" s="17">
        <f t="shared" si="771"/>
        <v>133.87218755408671</v>
      </c>
      <c r="P2693" s="17">
        <v>1</v>
      </c>
      <c r="Q2693" s="17">
        <f t="shared" ref="Q2693:Q2756" si="776">Q2692*P2693</f>
        <v>256</v>
      </c>
      <c r="R2693" s="28">
        <f t="shared" si="764"/>
        <v>2.515520454021208E+45</v>
      </c>
      <c r="S2693" s="10">
        <f t="shared" si="772"/>
        <v>49.299651441045057</v>
      </c>
      <c r="T2693" s="10">
        <f t="shared" si="773"/>
        <v>61135.353062503149</v>
      </c>
      <c r="U2693" s="38">
        <f t="shared" si="765"/>
        <v>7.8617760541451083E+78</v>
      </c>
      <c r="V2693" s="6">
        <f t="shared" si="766"/>
        <v>0</v>
      </c>
    </row>
    <row r="2694" spans="2:22" x14ac:dyDescent="0.3">
      <c r="B2694" s="27">
        <v>2692</v>
      </c>
      <c r="C2694" s="70">
        <f t="shared" si="759"/>
        <v>4.3842456599253451E+35</v>
      </c>
      <c r="D2694" s="19">
        <f t="shared" si="767"/>
        <v>1.6225927682921336E+32</v>
      </c>
      <c r="E2694" s="8">
        <f t="shared" si="774"/>
        <v>1.1796298425437641E+81</v>
      </c>
      <c r="F2694" s="17">
        <f t="shared" si="760"/>
        <v>1.07</v>
      </c>
      <c r="G2694" s="17">
        <f t="shared" si="761"/>
        <v>81.071745750899211</v>
      </c>
      <c r="H2694" s="21">
        <f t="shared" si="762"/>
        <v>4.3842456599253451E+36</v>
      </c>
      <c r="I2694" s="22">
        <f t="shared" si="763"/>
        <v>36.641894880731996</v>
      </c>
      <c r="J2694" s="23">
        <f t="shared" si="768"/>
        <v>8.7385408278004377E+76</v>
      </c>
      <c r="K2694" s="22">
        <f t="shared" si="769"/>
        <v>76.941438919666396</v>
      </c>
      <c r="L2694" s="17">
        <v>1</v>
      </c>
      <c r="M2694" s="17">
        <f t="shared" si="775"/>
        <v>1.9931686099791309E+40</v>
      </c>
      <c r="N2694" s="17">
        <f t="shared" si="770"/>
        <v>10</v>
      </c>
      <c r="O2694" s="17">
        <f t="shared" si="771"/>
        <v>133.87218755408671</v>
      </c>
      <c r="P2694" s="17">
        <v>1</v>
      </c>
      <c r="Q2694" s="17">
        <f t="shared" si="776"/>
        <v>256</v>
      </c>
      <c r="R2694" s="28">
        <f t="shared" si="764"/>
        <v>2.6906107322550232E+45</v>
      </c>
      <c r="S2694" s="10">
        <f t="shared" si="772"/>
        <v>52.731104233982641</v>
      </c>
      <c r="T2694" s="10">
        <f t="shared" si="773"/>
        <v>61188.084166737135</v>
      </c>
      <c r="U2694" s="38">
        <f t="shared" si="765"/>
        <v>7.8646867450203934E+78</v>
      </c>
      <c r="V2694" s="6">
        <f t="shared" si="766"/>
        <v>0</v>
      </c>
    </row>
    <row r="2695" spans="2:22" x14ac:dyDescent="0.3">
      <c r="B2695" s="27">
        <v>2693</v>
      </c>
      <c r="C2695" s="70">
        <f t="shared" si="759"/>
        <v>4.3858682526936372E+35</v>
      </c>
      <c r="D2695" s="19">
        <f t="shared" si="767"/>
        <v>1.6225927682921336E+32</v>
      </c>
      <c r="E2695" s="8">
        <f t="shared" si="774"/>
        <v>1.2622039315218276E+81</v>
      </c>
      <c r="F2695" s="17">
        <f t="shared" si="760"/>
        <v>1.07</v>
      </c>
      <c r="G2695" s="17">
        <f t="shared" si="761"/>
        <v>81.101129528584423</v>
      </c>
      <c r="H2695" s="21">
        <f t="shared" si="762"/>
        <v>4.3858682526936372E+36</v>
      </c>
      <c r="I2695" s="22">
        <f t="shared" si="763"/>
        <v>36.642055581744714</v>
      </c>
      <c r="J2695" s="23">
        <f t="shared" si="768"/>
        <v>8.7417749287729767E+76</v>
      </c>
      <c r="K2695" s="22">
        <f t="shared" si="769"/>
        <v>76.941599620679114</v>
      </c>
      <c r="L2695" s="17">
        <v>1</v>
      </c>
      <c r="M2695" s="17">
        <f t="shared" si="775"/>
        <v>1.9931686099791309E+40</v>
      </c>
      <c r="N2695" s="17">
        <f t="shared" si="770"/>
        <v>10</v>
      </c>
      <c r="O2695" s="17">
        <f t="shared" si="771"/>
        <v>133.87218755408671</v>
      </c>
      <c r="P2695" s="17">
        <v>1</v>
      </c>
      <c r="Q2695" s="17">
        <f t="shared" si="776"/>
        <v>256</v>
      </c>
      <c r="R2695" s="28">
        <f t="shared" si="764"/>
        <v>2.8778883878844943E+45</v>
      </c>
      <c r="S2695" s="10">
        <f t="shared" si="772"/>
        <v>56.401407582329476</v>
      </c>
      <c r="T2695" s="10">
        <f t="shared" si="773"/>
        <v>61244.485574319464</v>
      </c>
      <c r="U2695" s="38">
        <f t="shared" si="765"/>
        <v>7.8675974358956784E+78</v>
      </c>
      <c r="V2695" s="6">
        <f t="shared" si="766"/>
        <v>0</v>
      </c>
    </row>
    <row r="2696" spans="2:22" x14ac:dyDescent="0.3">
      <c r="B2696" s="27">
        <v>2694</v>
      </c>
      <c r="C2696" s="70">
        <f t="shared" si="759"/>
        <v>4.3874908454619293E+35</v>
      </c>
      <c r="D2696" s="19">
        <f t="shared" si="767"/>
        <v>1.6225927682921336E+32</v>
      </c>
      <c r="E2696" s="8">
        <f t="shared" si="774"/>
        <v>1.3505582067283556E+81</v>
      </c>
      <c r="F2696" s="17">
        <f t="shared" si="760"/>
        <v>1.07</v>
      </c>
      <c r="G2696" s="17">
        <f t="shared" si="761"/>
        <v>81.130513306269634</v>
      </c>
      <c r="H2696" s="21">
        <f t="shared" si="762"/>
        <v>4.3874908454619293E+36</v>
      </c>
      <c r="I2696" s="22">
        <f t="shared" si="763"/>
        <v>36.642216223315586</v>
      </c>
      <c r="J2696" s="23">
        <f t="shared" si="768"/>
        <v>8.7450090297455158E+76</v>
      </c>
      <c r="K2696" s="22">
        <f t="shared" si="769"/>
        <v>76.941760262249986</v>
      </c>
      <c r="L2696" s="17">
        <v>1</v>
      </c>
      <c r="M2696" s="17">
        <f t="shared" si="775"/>
        <v>1.9931686099791309E+40</v>
      </c>
      <c r="N2696" s="17">
        <f t="shared" si="770"/>
        <v>10</v>
      </c>
      <c r="O2696" s="17">
        <f t="shared" si="771"/>
        <v>133.87218755408671</v>
      </c>
      <c r="P2696" s="17">
        <v>1</v>
      </c>
      <c r="Q2696" s="17">
        <f t="shared" si="776"/>
        <v>256</v>
      </c>
      <c r="R2696" s="28">
        <f t="shared" si="764"/>
        <v>3.0782017656521501E+45</v>
      </c>
      <c r="S2696" s="10">
        <f t="shared" si="772"/>
        <v>60.32718750876078</v>
      </c>
      <c r="T2696" s="10">
        <f t="shared" si="773"/>
        <v>61304.812761828223</v>
      </c>
      <c r="U2696" s="38">
        <f t="shared" si="765"/>
        <v>7.8705081267709635E+78</v>
      </c>
      <c r="V2696" s="6">
        <f t="shared" si="766"/>
        <v>0</v>
      </c>
    </row>
    <row r="2697" spans="2:22" x14ac:dyDescent="0.3">
      <c r="B2697" s="27">
        <v>2695</v>
      </c>
      <c r="C2697" s="70">
        <f t="shared" si="759"/>
        <v>4.3891134382302215E+35</v>
      </c>
      <c r="D2697" s="19">
        <f t="shared" si="767"/>
        <v>1.6225927682921336E+32</v>
      </c>
      <c r="E2697" s="8">
        <f t="shared" si="774"/>
        <v>1.4450972811993405E+81</v>
      </c>
      <c r="F2697" s="17">
        <f t="shared" si="760"/>
        <v>1.07</v>
      </c>
      <c r="G2697" s="17">
        <f t="shared" si="761"/>
        <v>81.159897083954846</v>
      </c>
      <c r="H2697" s="21">
        <f t="shared" si="762"/>
        <v>4.3891134382302215E+36</v>
      </c>
      <c r="I2697" s="22">
        <f t="shared" si="763"/>
        <v>36.642376805488574</v>
      </c>
      <c r="J2697" s="23">
        <f t="shared" si="768"/>
        <v>8.7482431307180548E+76</v>
      </c>
      <c r="K2697" s="22">
        <f t="shared" si="769"/>
        <v>76.941920844422981</v>
      </c>
      <c r="L2697" s="17">
        <v>1</v>
      </c>
      <c r="M2697" s="17">
        <f t="shared" si="775"/>
        <v>1.9931686099791309E+40</v>
      </c>
      <c r="N2697" s="17">
        <f t="shared" si="770"/>
        <v>10</v>
      </c>
      <c r="O2697" s="17">
        <f t="shared" si="771"/>
        <v>133.87218755408671</v>
      </c>
      <c r="P2697" s="17">
        <v>1</v>
      </c>
      <c r="Q2697" s="17">
        <f t="shared" si="776"/>
        <v>256</v>
      </c>
      <c r="R2697" s="28">
        <f t="shared" si="764"/>
        <v>3.2924582641501119E+45</v>
      </c>
      <c r="S2697" s="10">
        <f t="shared" si="772"/>
        <v>64.526227384601626</v>
      </c>
      <c r="T2697" s="10">
        <f t="shared" si="773"/>
        <v>61369.338989212825</v>
      </c>
      <c r="U2697" s="38">
        <f t="shared" si="765"/>
        <v>7.8734188176462486E+78</v>
      </c>
      <c r="V2697" s="6">
        <f t="shared" si="766"/>
        <v>0</v>
      </c>
    </row>
    <row r="2698" spans="2:22" x14ac:dyDescent="0.3">
      <c r="B2698" s="27">
        <v>2696</v>
      </c>
      <c r="C2698" s="70">
        <f t="shared" si="759"/>
        <v>4.3907360309985136E+35</v>
      </c>
      <c r="D2698" s="19">
        <f t="shared" si="767"/>
        <v>1.6225927682921336E+32</v>
      </c>
      <c r="E2698" s="8">
        <f t="shared" si="774"/>
        <v>1.5462540908832945E+81</v>
      </c>
      <c r="F2698" s="17">
        <f t="shared" si="760"/>
        <v>1.07</v>
      </c>
      <c r="G2698" s="17">
        <f t="shared" si="761"/>
        <v>81.189280861640043</v>
      </c>
      <c r="H2698" s="21">
        <f t="shared" si="762"/>
        <v>4.3907360309985136E+36</v>
      </c>
      <c r="I2698" s="22">
        <f t="shared" si="763"/>
        <v>36.64253732830759</v>
      </c>
      <c r="J2698" s="23">
        <f t="shared" si="768"/>
        <v>8.7514772316905938E+76</v>
      </c>
      <c r="K2698" s="22">
        <f t="shared" si="769"/>
        <v>76.942081367241997</v>
      </c>
      <c r="L2698" s="17">
        <v>1</v>
      </c>
      <c r="M2698" s="17">
        <f t="shared" si="775"/>
        <v>1.9931686099791309E+40</v>
      </c>
      <c r="N2698" s="17">
        <f t="shared" si="770"/>
        <v>10</v>
      </c>
      <c r="O2698" s="17">
        <f t="shared" si="771"/>
        <v>133.87218755408671</v>
      </c>
      <c r="P2698" s="17">
        <v>1</v>
      </c>
      <c r="Q2698" s="17">
        <f t="shared" si="776"/>
        <v>256</v>
      </c>
      <c r="R2698" s="28">
        <f t="shared" si="764"/>
        <v>3.5216284467268581E+45</v>
      </c>
      <c r="S2698" s="10">
        <f t="shared" si="772"/>
        <v>69.017548496164721</v>
      </c>
      <c r="T2698" s="10">
        <f t="shared" si="773"/>
        <v>61438.356537708991</v>
      </c>
      <c r="U2698" s="38">
        <f t="shared" si="765"/>
        <v>7.8763295085215337E+78</v>
      </c>
      <c r="V2698" s="6">
        <f t="shared" si="766"/>
        <v>0</v>
      </c>
    </row>
    <row r="2699" spans="2:22" x14ac:dyDescent="0.3">
      <c r="B2699" s="27">
        <v>2697</v>
      </c>
      <c r="C2699" s="70">
        <f t="shared" si="759"/>
        <v>4.3923586237668057E+35</v>
      </c>
      <c r="D2699" s="19">
        <f t="shared" si="767"/>
        <v>1.6225927682921336E+32</v>
      </c>
      <c r="E2699" s="8">
        <f t="shared" si="774"/>
        <v>1.6544918772451253E+81</v>
      </c>
      <c r="F2699" s="17">
        <f t="shared" si="760"/>
        <v>1.07</v>
      </c>
      <c r="G2699" s="17">
        <f t="shared" si="761"/>
        <v>81.218664639325254</v>
      </c>
      <c r="H2699" s="21">
        <f t="shared" si="762"/>
        <v>4.3923586237668057E+36</v>
      </c>
      <c r="I2699" s="22">
        <f t="shared" si="763"/>
        <v>36.642697791816495</v>
      </c>
      <c r="J2699" s="23">
        <f t="shared" si="768"/>
        <v>8.7547113326631329E+76</v>
      </c>
      <c r="K2699" s="22">
        <f t="shared" si="769"/>
        <v>76.942241830750902</v>
      </c>
      <c r="L2699" s="17">
        <v>1</v>
      </c>
      <c r="M2699" s="17">
        <f t="shared" si="775"/>
        <v>1.9931686099791309E+40</v>
      </c>
      <c r="N2699" s="17">
        <f t="shared" si="770"/>
        <v>10</v>
      </c>
      <c r="O2699" s="17">
        <f t="shared" si="771"/>
        <v>133.87218755408671</v>
      </c>
      <c r="P2699" s="17">
        <v>1</v>
      </c>
      <c r="Q2699" s="17">
        <f t="shared" si="776"/>
        <v>256</v>
      </c>
      <c r="R2699" s="28">
        <f t="shared" si="764"/>
        <v>3.766750438574762E+45</v>
      </c>
      <c r="S2699" s="10">
        <f t="shared" si="772"/>
        <v>73.821496219713808</v>
      </c>
      <c r="T2699" s="10">
        <f t="shared" si="773"/>
        <v>61512.178033928707</v>
      </c>
      <c r="U2699" s="38">
        <f t="shared" si="765"/>
        <v>7.8792401993968188E+78</v>
      </c>
      <c r="V2699" s="6">
        <f t="shared" si="766"/>
        <v>0</v>
      </c>
    </row>
    <row r="2700" spans="2:22" x14ac:dyDescent="0.3">
      <c r="B2700" s="27">
        <v>2698</v>
      </c>
      <c r="C2700" s="70">
        <f t="shared" si="759"/>
        <v>4.3939812165350979E+35</v>
      </c>
      <c r="D2700" s="19">
        <f t="shared" si="767"/>
        <v>1.6225927682921336E+32</v>
      </c>
      <c r="E2700" s="8">
        <f t="shared" si="774"/>
        <v>1.7703063086522841E+81</v>
      </c>
      <c r="F2700" s="17">
        <f t="shared" si="760"/>
        <v>1.07</v>
      </c>
      <c r="G2700" s="17">
        <f t="shared" si="761"/>
        <v>81.248048417010466</v>
      </c>
      <c r="H2700" s="21">
        <f t="shared" si="762"/>
        <v>4.3939812165350979E+36</v>
      </c>
      <c r="I2700" s="22">
        <f t="shared" si="763"/>
        <v>36.642858196059095</v>
      </c>
      <c r="J2700" s="23">
        <f t="shared" si="768"/>
        <v>8.7579454336356719E+76</v>
      </c>
      <c r="K2700" s="22">
        <f t="shared" si="769"/>
        <v>76.942402234993494</v>
      </c>
      <c r="L2700" s="17">
        <v>1</v>
      </c>
      <c r="M2700" s="17">
        <f t="shared" si="775"/>
        <v>1.9931686099791309E+40</v>
      </c>
      <c r="N2700" s="17">
        <f t="shared" si="770"/>
        <v>10</v>
      </c>
      <c r="O2700" s="17">
        <f t="shared" si="771"/>
        <v>133.87218755408671</v>
      </c>
      <c r="P2700" s="17">
        <v>1</v>
      </c>
      <c r="Q2700" s="17">
        <f t="shared" si="776"/>
        <v>256</v>
      </c>
      <c r="R2700" s="28">
        <f t="shared" si="764"/>
        <v>4.0289346299214966E+45</v>
      </c>
      <c r="S2700" s="10">
        <f t="shared" si="772"/>
        <v>78.959832195509179</v>
      </c>
      <c r="T2700" s="10">
        <f t="shared" si="773"/>
        <v>61591.13786612422</v>
      </c>
      <c r="U2700" s="38">
        <f t="shared" si="765"/>
        <v>7.8821508902721055E+78</v>
      </c>
      <c r="V2700" s="6">
        <f t="shared" si="766"/>
        <v>0</v>
      </c>
    </row>
    <row r="2701" spans="2:22" x14ac:dyDescent="0.3">
      <c r="B2701" s="27">
        <v>2699</v>
      </c>
      <c r="C2701" s="70">
        <f t="shared" si="759"/>
        <v>4.39560380930339E+35</v>
      </c>
      <c r="D2701" s="19">
        <f t="shared" si="767"/>
        <v>1.6225927682921336E+32</v>
      </c>
      <c r="E2701" s="8">
        <f t="shared" si="774"/>
        <v>1.8942277502579442E+81</v>
      </c>
      <c r="F2701" s="17">
        <f t="shared" si="760"/>
        <v>1.07</v>
      </c>
      <c r="G2701" s="17">
        <f t="shared" si="761"/>
        <v>81.277432194695677</v>
      </c>
      <c r="H2701" s="21">
        <f t="shared" si="762"/>
        <v>4.39560380930339E+36</v>
      </c>
      <c r="I2701" s="22">
        <f t="shared" si="763"/>
        <v>36.643018541079158</v>
      </c>
      <c r="J2701" s="23">
        <f t="shared" si="768"/>
        <v>8.7611795346082109E+76</v>
      </c>
      <c r="K2701" s="22">
        <f t="shared" si="769"/>
        <v>76.942562580013558</v>
      </c>
      <c r="L2701" s="17">
        <v>1</v>
      </c>
      <c r="M2701" s="17">
        <f t="shared" si="775"/>
        <v>1.9931686099791309E+40</v>
      </c>
      <c r="N2701" s="17">
        <f t="shared" si="770"/>
        <v>10</v>
      </c>
      <c r="O2701" s="17">
        <f t="shared" si="771"/>
        <v>133.87218755408671</v>
      </c>
      <c r="P2701" s="17">
        <v>1</v>
      </c>
      <c r="Q2701" s="17">
        <f t="shared" si="776"/>
        <v>256</v>
      </c>
      <c r="R2701" s="28">
        <f t="shared" si="764"/>
        <v>4.3093687066354127E+45</v>
      </c>
      <c r="S2701" s="10">
        <f t="shared" si="772"/>
        <v>84.45583291857497</v>
      </c>
      <c r="T2701" s="10">
        <f t="shared" si="773"/>
        <v>61675.593699042794</v>
      </c>
      <c r="U2701" s="30">
        <f t="shared" si="765"/>
        <v>7.8850615811473906E+78</v>
      </c>
      <c r="V2701" s="6">
        <f t="shared" si="766"/>
        <v>0</v>
      </c>
    </row>
    <row r="2702" spans="2:22" x14ac:dyDescent="0.3">
      <c r="B2702" s="27">
        <v>2700</v>
      </c>
      <c r="C2702" s="70">
        <f t="shared" si="759"/>
        <v>8.7944528041433643E+35</v>
      </c>
      <c r="D2702" s="19">
        <f t="shared" si="767"/>
        <v>3.2451855365842673E+32</v>
      </c>
      <c r="E2702" s="8">
        <f t="shared" si="774"/>
        <v>2.0268236927760003E+81</v>
      </c>
      <c r="F2702" s="17">
        <f t="shared" si="760"/>
        <v>1.07</v>
      </c>
      <c r="G2702" s="17">
        <f t="shared" si="761"/>
        <v>81.306815972380889</v>
      </c>
      <c r="H2702" s="21">
        <f t="shared" si="762"/>
        <v>8.7944528041433643E+36</v>
      </c>
      <c r="I2702" s="22">
        <f t="shared" si="763"/>
        <v>36.944208822584372</v>
      </c>
      <c r="J2702" s="23">
        <f t="shared" si="768"/>
        <v>5.2586481813484505E+77</v>
      </c>
      <c r="K2702" s="22">
        <f t="shared" si="769"/>
        <v>77.720874116238434</v>
      </c>
      <c r="L2702" s="17">
        <v>3</v>
      </c>
      <c r="M2702" s="17">
        <f t="shared" si="775"/>
        <v>5.9795058299373929E+40</v>
      </c>
      <c r="N2702" s="17">
        <f t="shared" si="770"/>
        <v>30</v>
      </c>
      <c r="O2702" s="17">
        <f t="shared" si="771"/>
        <v>135.45715005480787</v>
      </c>
      <c r="P2702" s="17">
        <v>2</v>
      </c>
      <c r="Q2702" s="17">
        <f t="shared" si="776"/>
        <v>512</v>
      </c>
      <c r="R2702" s="28">
        <f t="shared" si="764"/>
        <v>2.3046615155193001E+45</v>
      </c>
      <c r="S2702" s="10">
        <f t="shared" si="772"/>
        <v>7.5278662660753053</v>
      </c>
      <c r="T2702" s="10">
        <f t="shared" si="773"/>
        <v>61773.121565308873</v>
      </c>
      <c r="U2702" s="38">
        <f t="shared" si="765"/>
        <v>4.7327833632136054E+79</v>
      </c>
      <c r="V2702" s="6">
        <f t="shared" si="766"/>
        <v>90</v>
      </c>
    </row>
    <row r="2703" spans="2:22" x14ac:dyDescent="0.3">
      <c r="B2703" s="27">
        <v>2701</v>
      </c>
      <c r="C2703" s="70">
        <f t="shared" si="759"/>
        <v>8.7976979896799486E+35</v>
      </c>
      <c r="D2703" s="19">
        <f t="shared" si="767"/>
        <v>3.2451855365842673E+32</v>
      </c>
      <c r="E2703" s="8">
        <f t="shared" si="774"/>
        <v>2.1687013512703206E+81</v>
      </c>
      <c r="F2703" s="17">
        <f t="shared" si="760"/>
        <v>1.07</v>
      </c>
      <c r="G2703" s="17">
        <f t="shared" si="761"/>
        <v>81.3361997500661</v>
      </c>
      <c r="H2703" s="21">
        <f t="shared" si="762"/>
        <v>8.7976979896799486E+36</v>
      </c>
      <c r="I2703" s="22">
        <f t="shared" si="763"/>
        <v>36.944369049290458</v>
      </c>
      <c r="J2703" s="23">
        <f t="shared" si="768"/>
        <v>5.2605886419319734E+77</v>
      </c>
      <c r="K2703" s="22">
        <f t="shared" si="769"/>
        <v>77.72103434294452</v>
      </c>
      <c r="L2703" s="17">
        <v>1</v>
      </c>
      <c r="M2703" s="17">
        <f t="shared" si="775"/>
        <v>5.9795058299373929E+40</v>
      </c>
      <c r="N2703" s="17">
        <f t="shared" si="770"/>
        <v>10</v>
      </c>
      <c r="O2703" s="17">
        <f t="shared" si="771"/>
        <v>135.45715005480787</v>
      </c>
      <c r="P2703" s="17">
        <v>1</v>
      </c>
      <c r="Q2703" s="17">
        <f t="shared" si="776"/>
        <v>512</v>
      </c>
      <c r="R2703" s="28">
        <f t="shared" si="764"/>
        <v>2.4650781986541184E+45</v>
      </c>
      <c r="S2703" s="10">
        <f t="shared" si="772"/>
        <v>8.0518457439094675</v>
      </c>
      <c r="T2703" s="10">
        <f t="shared" si="773"/>
        <v>61781.173411052783</v>
      </c>
      <c r="U2703" s="38">
        <f t="shared" si="765"/>
        <v>4.7345297777387761E+79</v>
      </c>
      <c r="V2703" s="6">
        <f t="shared" si="766"/>
        <v>0</v>
      </c>
    </row>
    <row r="2704" spans="2:22" x14ac:dyDescent="0.3">
      <c r="B2704" s="27">
        <v>2702</v>
      </c>
      <c r="C2704" s="70">
        <f t="shared" si="759"/>
        <v>8.8009431752165328E+35</v>
      </c>
      <c r="D2704" s="19">
        <f t="shared" si="767"/>
        <v>3.2451855365842673E+32</v>
      </c>
      <c r="E2704" s="8">
        <f t="shared" si="774"/>
        <v>2.3205104458592433E+81</v>
      </c>
      <c r="F2704" s="17">
        <f t="shared" si="760"/>
        <v>1.07</v>
      </c>
      <c r="G2704" s="17">
        <f t="shared" si="761"/>
        <v>81.365583527751312</v>
      </c>
      <c r="H2704" s="21">
        <f t="shared" si="762"/>
        <v>8.8009431752165328E+36</v>
      </c>
      <c r="I2704" s="22">
        <f t="shared" si="763"/>
        <v>36.944529216904996</v>
      </c>
      <c r="J2704" s="23">
        <f t="shared" si="768"/>
        <v>5.2625291025154963E+77</v>
      </c>
      <c r="K2704" s="22">
        <f t="shared" si="769"/>
        <v>77.721194510559059</v>
      </c>
      <c r="L2704" s="17">
        <v>1</v>
      </c>
      <c r="M2704" s="17">
        <f t="shared" si="775"/>
        <v>5.9795058299373929E+40</v>
      </c>
      <c r="N2704" s="17">
        <f t="shared" si="770"/>
        <v>10</v>
      </c>
      <c r="O2704" s="17">
        <f t="shared" si="771"/>
        <v>135.45715005480787</v>
      </c>
      <c r="P2704" s="17">
        <v>1</v>
      </c>
      <c r="Q2704" s="17">
        <f t="shared" si="776"/>
        <v>512</v>
      </c>
      <c r="R2704" s="28">
        <f t="shared" si="764"/>
        <v>2.6366610937720897E+45</v>
      </c>
      <c r="S2704" s="10">
        <f t="shared" si="772"/>
        <v>8.612298148436679</v>
      </c>
      <c r="T2704" s="10">
        <f t="shared" si="773"/>
        <v>61789.78570920122</v>
      </c>
      <c r="U2704" s="38">
        <f t="shared" si="765"/>
        <v>4.7362761922639468E+79</v>
      </c>
      <c r="V2704" s="6">
        <f t="shared" si="766"/>
        <v>0</v>
      </c>
    </row>
    <row r="2705" spans="2:22" x14ac:dyDescent="0.3">
      <c r="B2705" s="27">
        <v>2703</v>
      </c>
      <c r="C2705" s="70">
        <f t="shared" si="759"/>
        <v>8.8041883607531171E+35</v>
      </c>
      <c r="D2705" s="19">
        <f t="shared" si="767"/>
        <v>3.2451855365842673E+32</v>
      </c>
      <c r="E2705" s="8">
        <f t="shared" si="774"/>
        <v>2.4829461770693902E+81</v>
      </c>
      <c r="F2705" s="17">
        <f t="shared" si="760"/>
        <v>1.07</v>
      </c>
      <c r="G2705" s="17">
        <f t="shared" si="761"/>
        <v>81.394967305436523</v>
      </c>
      <c r="H2705" s="21">
        <f t="shared" si="762"/>
        <v>8.8041883607531171E+36</v>
      </c>
      <c r="I2705" s="22">
        <f t="shared" si="763"/>
        <v>36.944689325471565</v>
      </c>
      <c r="J2705" s="23">
        <f t="shared" si="768"/>
        <v>5.2644695630990203E+77</v>
      </c>
      <c r="K2705" s="22">
        <f t="shared" si="769"/>
        <v>77.721354619125634</v>
      </c>
      <c r="L2705" s="17">
        <v>1</v>
      </c>
      <c r="M2705" s="17">
        <f t="shared" si="775"/>
        <v>5.9795058299373929E+40</v>
      </c>
      <c r="N2705" s="17">
        <f t="shared" si="770"/>
        <v>10</v>
      </c>
      <c r="O2705" s="17">
        <f t="shared" si="771"/>
        <v>135.45715005480787</v>
      </c>
      <c r="P2705" s="17">
        <v>1</v>
      </c>
      <c r="Q2705" s="17">
        <f t="shared" si="776"/>
        <v>512</v>
      </c>
      <c r="R2705" s="28">
        <f t="shared" si="764"/>
        <v>2.8201874781981575E+45</v>
      </c>
      <c r="S2705" s="10">
        <f t="shared" si="772"/>
        <v>9.2117623512935829</v>
      </c>
      <c r="T2705" s="10">
        <f t="shared" si="773"/>
        <v>61798.997471552517</v>
      </c>
      <c r="U2705" s="38">
        <f t="shared" si="765"/>
        <v>4.7380226067891182E+79</v>
      </c>
      <c r="V2705" s="6">
        <f t="shared" si="766"/>
        <v>0</v>
      </c>
    </row>
    <row r="2706" spans="2:22" x14ac:dyDescent="0.3">
      <c r="B2706" s="27">
        <v>2704</v>
      </c>
      <c r="C2706" s="70">
        <f t="shared" si="759"/>
        <v>8.8074335462897014E+35</v>
      </c>
      <c r="D2706" s="19">
        <f t="shared" si="767"/>
        <v>3.2451855365842673E+32</v>
      </c>
      <c r="E2706" s="8">
        <f t="shared" si="774"/>
        <v>2.6567524094642477E+81</v>
      </c>
      <c r="F2706" s="17">
        <f t="shared" si="760"/>
        <v>1.07</v>
      </c>
      <c r="G2706" s="17">
        <f t="shared" si="761"/>
        <v>81.424351083121721</v>
      </c>
      <c r="H2706" s="21">
        <f t="shared" si="762"/>
        <v>8.8074335462897014E+36</v>
      </c>
      <c r="I2706" s="22">
        <f t="shared" si="763"/>
        <v>36.944849375033691</v>
      </c>
      <c r="J2706" s="23">
        <f t="shared" si="768"/>
        <v>5.2664100236825432E+77</v>
      </c>
      <c r="K2706" s="22">
        <f t="shared" si="769"/>
        <v>77.721514668687746</v>
      </c>
      <c r="L2706" s="17">
        <v>1</v>
      </c>
      <c r="M2706" s="17">
        <f t="shared" si="775"/>
        <v>5.9795058299373929E+40</v>
      </c>
      <c r="N2706" s="17">
        <f t="shared" si="770"/>
        <v>10</v>
      </c>
      <c r="O2706" s="17">
        <f t="shared" si="771"/>
        <v>135.45715005480787</v>
      </c>
      <c r="P2706" s="17">
        <v>1</v>
      </c>
      <c r="Q2706" s="17">
        <f t="shared" si="776"/>
        <v>512</v>
      </c>
      <c r="R2706" s="28">
        <f t="shared" si="764"/>
        <v>3.016488737043557E+45</v>
      </c>
      <c r="S2706" s="10">
        <f t="shared" si="772"/>
        <v>9.8529539599092324</v>
      </c>
      <c r="T2706" s="10">
        <f t="shared" si="773"/>
        <v>61808.850425512428</v>
      </c>
      <c r="U2706" s="38">
        <f t="shared" si="765"/>
        <v>4.7397690213142889E+79</v>
      </c>
      <c r="V2706" s="6">
        <f t="shared" si="766"/>
        <v>0</v>
      </c>
    </row>
    <row r="2707" spans="2:22" x14ac:dyDescent="0.3">
      <c r="B2707" s="27">
        <v>2705</v>
      </c>
      <c r="C2707" s="70">
        <f t="shared" si="759"/>
        <v>8.8106787318262856E+35</v>
      </c>
      <c r="D2707" s="19">
        <f t="shared" si="767"/>
        <v>3.2451855365842673E+32</v>
      </c>
      <c r="E2707" s="8">
        <f t="shared" si="774"/>
        <v>2.842725078126745E+81</v>
      </c>
      <c r="F2707" s="17">
        <f t="shared" si="760"/>
        <v>1.07</v>
      </c>
      <c r="G2707" s="17">
        <f t="shared" si="761"/>
        <v>81.453734860806932</v>
      </c>
      <c r="H2707" s="21">
        <f t="shared" si="762"/>
        <v>8.8106787318262856E+36</v>
      </c>
      <c r="I2707" s="22">
        <f t="shared" si="763"/>
        <v>36.945009365634832</v>
      </c>
      <c r="J2707" s="23">
        <f t="shared" si="768"/>
        <v>5.2683504842660671E+77</v>
      </c>
      <c r="K2707" s="22">
        <f t="shared" si="769"/>
        <v>77.721674659288894</v>
      </c>
      <c r="L2707" s="17">
        <v>1</v>
      </c>
      <c r="M2707" s="17">
        <f t="shared" si="775"/>
        <v>5.9795058299373929E+40</v>
      </c>
      <c r="N2707" s="17">
        <f t="shared" si="770"/>
        <v>10</v>
      </c>
      <c r="O2707" s="17">
        <f t="shared" si="771"/>
        <v>135.45715005480787</v>
      </c>
      <c r="P2707" s="17">
        <v>1</v>
      </c>
      <c r="Q2707" s="17">
        <f t="shared" si="776"/>
        <v>512</v>
      </c>
      <c r="R2707" s="28">
        <f t="shared" si="764"/>
        <v>3.2264541298709936E+45</v>
      </c>
      <c r="S2707" s="10">
        <f t="shared" si="772"/>
        <v>10.538777620809284</v>
      </c>
      <c r="T2707" s="10">
        <f t="shared" si="773"/>
        <v>61819.389203133236</v>
      </c>
      <c r="U2707" s="38">
        <f t="shared" si="765"/>
        <v>4.7415154358394603E+79</v>
      </c>
      <c r="V2707" s="6">
        <f t="shared" si="766"/>
        <v>0</v>
      </c>
    </row>
    <row r="2708" spans="2:22" x14ac:dyDescent="0.3">
      <c r="B2708" s="27">
        <v>2706</v>
      </c>
      <c r="C2708" s="70">
        <f t="shared" si="759"/>
        <v>8.8139239173628699E+35</v>
      </c>
      <c r="D2708" s="19">
        <f t="shared" si="767"/>
        <v>3.2451855365842673E+32</v>
      </c>
      <c r="E2708" s="8">
        <f t="shared" si="774"/>
        <v>3.0417158335956174E+81</v>
      </c>
      <c r="F2708" s="17">
        <f t="shared" si="760"/>
        <v>1.07</v>
      </c>
      <c r="G2708" s="17">
        <f t="shared" si="761"/>
        <v>81.483118638492144</v>
      </c>
      <c r="H2708" s="21">
        <f t="shared" si="762"/>
        <v>8.8139239173628699E+36</v>
      </c>
      <c r="I2708" s="22">
        <f t="shared" si="763"/>
        <v>36.945169297318436</v>
      </c>
      <c r="J2708" s="23">
        <f t="shared" si="768"/>
        <v>5.27029094484959E+77</v>
      </c>
      <c r="K2708" s="22">
        <f t="shared" si="769"/>
        <v>77.721834590972492</v>
      </c>
      <c r="L2708" s="17">
        <v>1</v>
      </c>
      <c r="M2708" s="17">
        <f t="shared" si="775"/>
        <v>5.9795058299373929E+40</v>
      </c>
      <c r="N2708" s="17">
        <f t="shared" si="770"/>
        <v>10</v>
      </c>
      <c r="O2708" s="17">
        <f t="shared" si="771"/>
        <v>135.45715005480787</v>
      </c>
      <c r="P2708" s="17">
        <v>1</v>
      </c>
      <c r="Q2708" s="17">
        <f t="shared" si="776"/>
        <v>512</v>
      </c>
      <c r="R2708" s="28">
        <f t="shared" si="764"/>
        <v>3.4510348195809026E+45</v>
      </c>
      <c r="S2708" s="10">
        <f t="shared" si="772"/>
        <v>11.272340179430051</v>
      </c>
      <c r="T2708" s="10">
        <f t="shared" si="773"/>
        <v>61830.661543312664</v>
      </c>
      <c r="U2708" s="38">
        <f t="shared" si="765"/>
        <v>4.743261850364631E+79</v>
      </c>
      <c r="V2708" s="6">
        <f t="shared" si="766"/>
        <v>0</v>
      </c>
    </row>
    <row r="2709" spans="2:22" x14ac:dyDescent="0.3">
      <c r="B2709" s="27">
        <v>2707</v>
      </c>
      <c r="C2709" s="70">
        <f t="shared" si="759"/>
        <v>8.8171691028994542E+35</v>
      </c>
      <c r="D2709" s="19">
        <f t="shared" si="767"/>
        <v>3.2451855365842673E+32</v>
      </c>
      <c r="E2709" s="8">
        <f t="shared" si="774"/>
        <v>3.2546359419473107E+81</v>
      </c>
      <c r="F2709" s="17">
        <f t="shared" si="760"/>
        <v>1.07</v>
      </c>
      <c r="G2709" s="17">
        <f t="shared" si="761"/>
        <v>81.512502416177355</v>
      </c>
      <c r="H2709" s="21">
        <f t="shared" si="762"/>
        <v>8.8171691028994542E+36</v>
      </c>
      <c r="I2709" s="22">
        <f t="shared" si="763"/>
        <v>36.945329170127863</v>
      </c>
      <c r="J2709" s="23">
        <f t="shared" si="768"/>
        <v>5.2722314054331139E+77</v>
      </c>
      <c r="K2709" s="22">
        <f t="shared" si="769"/>
        <v>77.721994463781925</v>
      </c>
      <c r="L2709" s="17">
        <v>1</v>
      </c>
      <c r="M2709" s="17">
        <f t="shared" si="775"/>
        <v>5.9795058299373929E+40</v>
      </c>
      <c r="N2709" s="17">
        <f t="shared" si="770"/>
        <v>10</v>
      </c>
      <c r="O2709" s="17">
        <f t="shared" si="771"/>
        <v>135.45715005480787</v>
      </c>
      <c r="P2709" s="17">
        <v>1</v>
      </c>
      <c r="Q2709" s="17">
        <f t="shared" si="776"/>
        <v>512</v>
      </c>
      <c r="R2709" s="28">
        <f t="shared" si="764"/>
        <v>3.6912481817741818E+45</v>
      </c>
      <c r="S2709" s="10">
        <f t="shared" si="772"/>
        <v>12.05696475607113</v>
      </c>
      <c r="T2709" s="10">
        <f t="shared" si="773"/>
        <v>61842.718508068734</v>
      </c>
      <c r="U2709" s="38">
        <f t="shared" si="765"/>
        <v>4.7450082648898024E+79</v>
      </c>
      <c r="V2709" s="6">
        <f t="shared" si="766"/>
        <v>0</v>
      </c>
    </row>
    <row r="2710" spans="2:22" x14ac:dyDescent="0.3">
      <c r="B2710" s="27">
        <v>2708</v>
      </c>
      <c r="C2710" s="70">
        <f t="shared" si="759"/>
        <v>8.8204142884360384E+35</v>
      </c>
      <c r="D2710" s="19">
        <f t="shared" si="767"/>
        <v>3.2451855365842673E+32</v>
      </c>
      <c r="E2710" s="8">
        <f t="shared" si="774"/>
        <v>3.4824604578836227E+81</v>
      </c>
      <c r="F2710" s="17">
        <f t="shared" si="760"/>
        <v>1.07</v>
      </c>
      <c r="G2710" s="17">
        <f t="shared" si="761"/>
        <v>81.541886193862567</v>
      </c>
      <c r="H2710" s="21">
        <f t="shared" si="762"/>
        <v>8.8204142884360384E+36</v>
      </c>
      <c r="I2710" s="22">
        <f t="shared" si="763"/>
        <v>36.945488984106447</v>
      </c>
      <c r="J2710" s="23">
        <f t="shared" si="768"/>
        <v>5.2741718660166368E+77</v>
      </c>
      <c r="K2710" s="22">
        <f t="shared" si="769"/>
        <v>77.722154277760509</v>
      </c>
      <c r="L2710" s="17">
        <v>1</v>
      </c>
      <c r="M2710" s="17">
        <f t="shared" si="775"/>
        <v>5.9795058299373929E+40</v>
      </c>
      <c r="N2710" s="17">
        <f t="shared" si="770"/>
        <v>10</v>
      </c>
      <c r="O2710" s="17">
        <f t="shared" si="771"/>
        <v>135.45715005480787</v>
      </c>
      <c r="P2710" s="17">
        <v>1</v>
      </c>
      <c r="Q2710" s="17">
        <f t="shared" si="776"/>
        <v>512</v>
      </c>
      <c r="R2710" s="28">
        <f t="shared" si="764"/>
        <v>3.9481824141177653E+45</v>
      </c>
      <c r="S2710" s="10">
        <f t="shared" si="772"/>
        <v>12.8962058017669</v>
      </c>
      <c r="T2710" s="10">
        <f t="shared" si="773"/>
        <v>61855.614713870498</v>
      </c>
      <c r="U2710" s="38">
        <f t="shared" si="765"/>
        <v>4.7467546794149731E+79</v>
      </c>
      <c r="V2710" s="6">
        <f t="shared" si="766"/>
        <v>0</v>
      </c>
    </row>
    <row r="2711" spans="2:22" x14ac:dyDescent="0.3">
      <c r="B2711" s="27">
        <v>2709</v>
      </c>
      <c r="C2711" s="70">
        <f t="shared" si="759"/>
        <v>8.8236594739726227E+35</v>
      </c>
      <c r="D2711" s="19">
        <f t="shared" si="767"/>
        <v>3.2451855365842673E+32</v>
      </c>
      <c r="E2711" s="8">
        <f t="shared" si="774"/>
        <v>3.7262326899354765E+81</v>
      </c>
      <c r="F2711" s="17">
        <f t="shared" si="760"/>
        <v>1.07</v>
      </c>
      <c r="G2711" s="17">
        <f t="shared" si="761"/>
        <v>81.571269971547778</v>
      </c>
      <c r="H2711" s="21">
        <f t="shared" si="762"/>
        <v>8.8236594739726227E+36</v>
      </c>
      <c r="I2711" s="22">
        <f t="shared" si="763"/>
        <v>36.945648739297468</v>
      </c>
      <c r="J2711" s="23">
        <f t="shared" si="768"/>
        <v>5.2761123266001608E+77</v>
      </c>
      <c r="K2711" s="22">
        <f t="shared" si="769"/>
        <v>77.72231403295153</v>
      </c>
      <c r="L2711" s="17">
        <v>1</v>
      </c>
      <c r="M2711" s="17">
        <f t="shared" si="775"/>
        <v>5.9795058299373929E+40</v>
      </c>
      <c r="N2711" s="17">
        <f t="shared" si="770"/>
        <v>10</v>
      </c>
      <c r="O2711" s="17">
        <f t="shared" si="771"/>
        <v>135.45715005480787</v>
      </c>
      <c r="P2711" s="17">
        <v>1</v>
      </c>
      <c r="Q2711" s="17">
        <f t="shared" si="776"/>
        <v>512</v>
      </c>
      <c r="R2711" s="28">
        <f t="shared" si="764"/>
        <v>4.2230014665987983E+45</v>
      </c>
      <c r="S2711" s="10">
        <f t="shared" si="772"/>
        <v>13.79386520229739</v>
      </c>
      <c r="T2711" s="10">
        <f t="shared" si="773"/>
        <v>61869.408579072799</v>
      </c>
      <c r="U2711" s="38">
        <f t="shared" si="765"/>
        <v>4.7485010939401445E+79</v>
      </c>
      <c r="V2711" s="6">
        <f t="shared" si="766"/>
        <v>0</v>
      </c>
    </row>
    <row r="2712" spans="2:22" x14ac:dyDescent="0.3">
      <c r="B2712" s="27">
        <v>2710</v>
      </c>
      <c r="C2712" s="70">
        <f t="shared" si="759"/>
        <v>8.826904659509207E+35</v>
      </c>
      <c r="D2712" s="19">
        <f t="shared" si="767"/>
        <v>3.2451855365842673E+32</v>
      </c>
      <c r="E2712" s="8">
        <f t="shared" si="774"/>
        <v>3.9870689782309603E+81</v>
      </c>
      <c r="F2712" s="17">
        <f t="shared" si="760"/>
        <v>1.07</v>
      </c>
      <c r="G2712" s="17">
        <f t="shared" si="761"/>
        <v>81.60065374923299</v>
      </c>
      <c r="H2712" s="21">
        <f t="shared" si="762"/>
        <v>8.826904659509207E+36</v>
      </c>
      <c r="I2712" s="22">
        <f t="shared" si="763"/>
        <v>36.945808435744169</v>
      </c>
      <c r="J2712" s="23">
        <f t="shared" si="768"/>
        <v>5.2780527871836837E+77</v>
      </c>
      <c r="K2712" s="22">
        <f t="shared" si="769"/>
        <v>77.722473729398232</v>
      </c>
      <c r="L2712" s="17">
        <v>1</v>
      </c>
      <c r="M2712" s="17">
        <f t="shared" si="775"/>
        <v>5.9795058299373929E+40</v>
      </c>
      <c r="N2712" s="17">
        <f t="shared" si="770"/>
        <v>10</v>
      </c>
      <c r="O2712" s="17">
        <f t="shared" si="771"/>
        <v>135.45715005480787</v>
      </c>
      <c r="P2712" s="17">
        <v>1</v>
      </c>
      <c r="Q2712" s="17">
        <f t="shared" si="776"/>
        <v>512</v>
      </c>
      <c r="R2712" s="28">
        <f t="shared" si="764"/>
        <v>4.51695031500731E+45</v>
      </c>
      <c r="S2712" s="10">
        <f t="shared" si="772"/>
        <v>14.754009503308776</v>
      </c>
      <c r="T2712" s="10">
        <f t="shared" si="773"/>
        <v>61884.16258857611</v>
      </c>
      <c r="U2712" s="38">
        <f t="shared" si="765"/>
        <v>4.7502475084653152E+79</v>
      </c>
      <c r="V2712" s="6">
        <f t="shared" si="766"/>
        <v>0</v>
      </c>
    </row>
    <row r="2713" spans="2:22" x14ac:dyDescent="0.3">
      <c r="B2713" s="27">
        <v>2711</v>
      </c>
      <c r="C2713" s="70">
        <f t="shared" si="759"/>
        <v>8.8301498450457912E+35</v>
      </c>
      <c r="D2713" s="19">
        <f t="shared" si="767"/>
        <v>3.2451855365842673E+32</v>
      </c>
      <c r="E2713" s="8">
        <f t="shared" si="774"/>
        <v>4.2661638067071275E+81</v>
      </c>
      <c r="F2713" s="17">
        <f t="shared" si="760"/>
        <v>1.07</v>
      </c>
      <c r="G2713" s="17">
        <f t="shared" si="761"/>
        <v>81.630037526918187</v>
      </c>
      <c r="H2713" s="21">
        <f t="shared" si="762"/>
        <v>8.8301498450457912E+36</v>
      </c>
      <c r="I2713" s="22">
        <f t="shared" si="763"/>
        <v>36.945968073489723</v>
      </c>
      <c r="J2713" s="23">
        <f t="shared" si="768"/>
        <v>5.2799932477672076E+77</v>
      </c>
      <c r="K2713" s="22">
        <f t="shared" si="769"/>
        <v>77.722633367143786</v>
      </c>
      <c r="L2713" s="17">
        <v>1</v>
      </c>
      <c r="M2713" s="17">
        <f t="shared" si="775"/>
        <v>5.9795058299373929E+40</v>
      </c>
      <c r="N2713" s="17">
        <f t="shared" si="770"/>
        <v>10</v>
      </c>
      <c r="O2713" s="17">
        <f t="shared" si="771"/>
        <v>135.45715005480787</v>
      </c>
      <c r="P2713" s="17">
        <v>1</v>
      </c>
      <c r="Q2713" s="17">
        <f t="shared" si="776"/>
        <v>512</v>
      </c>
      <c r="R2713" s="28">
        <f t="shared" si="764"/>
        <v>4.8313606015425486E+45</v>
      </c>
      <c r="S2713" s="10">
        <f t="shared" si="772"/>
        <v>15.780988334593847</v>
      </c>
      <c r="T2713" s="10">
        <f t="shared" si="773"/>
        <v>61899.9435769107</v>
      </c>
      <c r="U2713" s="38">
        <f t="shared" si="765"/>
        <v>4.7519939229904866E+79</v>
      </c>
      <c r="V2713" s="6">
        <f t="shared" si="766"/>
        <v>0</v>
      </c>
    </row>
    <row r="2714" spans="2:22" x14ac:dyDescent="0.3">
      <c r="B2714" s="27">
        <v>2712</v>
      </c>
      <c r="C2714" s="70">
        <f t="shared" si="759"/>
        <v>8.8333950305823755E+35</v>
      </c>
      <c r="D2714" s="19">
        <f t="shared" si="767"/>
        <v>3.2451855365842673E+32</v>
      </c>
      <c r="E2714" s="8">
        <f t="shared" si="774"/>
        <v>4.5647952731766269E+81</v>
      </c>
      <c r="F2714" s="17">
        <f t="shared" si="760"/>
        <v>1.07</v>
      </c>
      <c r="G2714" s="17">
        <f t="shared" si="761"/>
        <v>81.659421304603399</v>
      </c>
      <c r="H2714" s="21">
        <f t="shared" si="762"/>
        <v>8.8333950305823755E+36</v>
      </c>
      <c r="I2714" s="22">
        <f t="shared" si="763"/>
        <v>36.946127652577282</v>
      </c>
      <c r="J2714" s="23">
        <f t="shared" si="768"/>
        <v>5.2819337083507305E+77</v>
      </c>
      <c r="K2714" s="22">
        <f t="shared" si="769"/>
        <v>77.722792946231351</v>
      </c>
      <c r="L2714" s="17">
        <v>1</v>
      </c>
      <c r="M2714" s="17">
        <f t="shared" si="775"/>
        <v>5.9795058299373929E+40</v>
      </c>
      <c r="N2714" s="17">
        <f t="shared" si="770"/>
        <v>10</v>
      </c>
      <c r="O2714" s="17">
        <f t="shared" si="771"/>
        <v>135.45715005480787</v>
      </c>
      <c r="P2714" s="17">
        <v>1</v>
      </c>
      <c r="Q2714" s="17">
        <f t="shared" si="776"/>
        <v>512</v>
      </c>
      <c r="R2714" s="28">
        <f t="shared" si="764"/>
        <v>5.1676566681017947E+45</v>
      </c>
      <c r="S2714" s="10">
        <f t="shared" si="772"/>
        <v>16.879454117016884</v>
      </c>
      <c r="T2714" s="10">
        <f t="shared" si="773"/>
        <v>61916.823031027714</v>
      </c>
      <c r="U2714" s="38">
        <f t="shared" si="765"/>
        <v>4.7537403375156573E+79</v>
      </c>
      <c r="V2714" s="6">
        <f t="shared" si="766"/>
        <v>0</v>
      </c>
    </row>
    <row r="2715" spans="2:22" x14ac:dyDescent="0.3">
      <c r="B2715" s="27">
        <v>2713</v>
      </c>
      <c r="C2715" s="70">
        <f t="shared" si="759"/>
        <v>8.8366402161189598E+35</v>
      </c>
      <c r="D2715" s="19">
        <f t="shared" si="767"/>
        <v>3.2451855365842673E+32</v>
      </c>
      <c r="E2715" s="8">
        <f t="shared" si="774"/>
        <v>4.884330942298991E+81</v>
      </c>
      <c r="F2715" s="17">
        <f t="shared" si="760"/>
        <v>1.07</v>
      </c>
      <c r="G2715" s="17">
        <f t="shared" si="761"/>
        <v>81.68880508228861</v>
      </c>
      <c r="H2715" s="21">
        <f t="shared" si="762"/>
        <v>8.8366402161189598E+36</v>
      </c>
      <c r="I2715" s="22">
        <f t="shared" si="763"/>
        <v>36.946287173049932</v>
      </c>
      <c r="J2715" s="23">
        <f t="shared" si="768"/>
        <v>5.2838741689342545E+77</v>
      </c>
      <c r="K2715" s="22">
        <f t="shared" si="769"/>
        <v>77.722952466704001</v>
      </c>
      <c r="L2715" s="17">
        <v>1</v>
      </c>
      <c r="M2715" s="17">
        <f t="shared" si="775"/>
        <v>5.9795058299373929E+40</v>
      </c>
      <c r="N2715" s="17">
        <f t="shared" si="770"/>
        <v>10</v>
      </c>
      <c r="O2715" s="17">
        <f t="shared" si="771"/>
        <v>135.45715005480787</v>
      </c>
      <c r="P2715" s="17">
        <v>1</v>
      </c>
      <c r="Q2715" s="17">
        <f t="shared" si="776"/>
        <v>512</v>
      </c>
      <c r="R2715" s="28">
        <f t="shared" si="764"/>
        <v>5.5273620095898646E+45</v>
      </c>
      <c r="S2715" s="10">
        <f t="shared" si="772"/>
        <v>18.054383141379489</v>
      </c>
      <c r="T2715" s="10">
        <f t="shared" si="773"/>
        <v>61934.877414169096</v>
      </c>
      <c r="U2715" s="38">
        <f t="shared" si="765"/>
        <v>4.7554867520408294E+79</v>
      </c>
      <c r="V2715" s="6">
        <f t="shared" si="766"/>
        <v>0</v>
      </c>
    </row>
    <row r="2716" spans="2:22" x14ac:dyDescent="0.3">
      <c r="B2716" s="27">
        <v>2714</v>
      </c>
      <c r="C2716" s="70">
        <f t="shared" ref="C2716:C2779" si="777">IF(MOD(B2715+1,25)=0,(C2715*2)+D2715*2,C2715+D2715)</f>
        <v>8.839885401655544E+35</v>
      </c>
      <c r="D2716" s="19">
        <f t="shared" si="767"/>
        <v>3.2451855365842673E+32</v>
      </c>
      <c r="E2716" s="8">
        <f t="shared" si="774"/>
        <v>5.2262341082599204E+81</v>
      </c>
      <c r="F2716" s="17">
        <f t="shared" si="760"/>
        <v>1.07</v>
      </c>
      <c r="G2716" s="17">
        <f t="shared" si="761"/>
        <v>81.718188859973822</v>
      </c>
      <c r="H2716" s="21">
        <f t="shared" si="762"/>
        <v>8.839885401655544E+36</v>
      </c>
      <c r="I2716" s="22">
        <f t="shared" si="763"/>
        <v>36.946446634950718</v>
      </c>
      <c r="J2716" s="23">
        <f t="shared" si="768"/>
        <v>5.2858146295177774E+77</v>
      </c>
      <c r="K2716" s="22">
        <f t="shared" si="769"/>
        <v>77.72311192860478</v>
      </c>
      <c r="L2716" s="17">
        <v>1</v>
      </c>
      <c r="M2716" s="17">
        <f t="shared" si="775"/>
        <v>5.9795058299373929E+40</v>
      </c>
      <c r="N2716" s="17">
        <f t="shared" si="770"/>
        <v>10</v>
      </c>
      <c r="O2716" s="17">
        <f t="shared" si="771"/>
        <v>135.45715005480787</v>
      </c>
      <c r="P2716" s="17">
        <v>1</v>
      </c>
      <c r="Q2716" s="17">
        <f t="shared" si="776"/>
        <v>512</v>
      </c>
      <c r="R2716" s="28">
        <f t="shared" si="764"/>
        <v>5.9121061764908679E+45</v>
      </c>
      <c r="S2716" s="10">
        <f t="shared" si="772"/>
        <v>19.311098114741078</v>
      </c>
      <c r="T2716" s="10">
        <f t="shared" si="773"/>
        <v>61954.188512283836</v>
      </c>
      <c r="U2716" s="38">
        <f t="shared" si="765"/>
        <v>4.7572331665659994E+79</v>
      </c>
      <c r="V2716" s="6">
        <f t="shared" si="766"/>
        <v>0</v>
      </c>
    </row>
    <row r="2717" spans="2:22" x14ac:dyDescent="0.3">
      <c r="B2717" s="27">
        <v>2715</v>
      </c>
      <c r="C2717" s="70">
        <f t="shared" si="777"/>
        <v>8.8431305871921283E+35</v>
      </c>
      <c r="D2717" s="19">
        <f t="shared" si="767"/>
        <v>3.2451855365842673E+32</v>
      </c>
      <c r="E2717" s="8">
        <f t="shared" si="774"/>
        <v>5.5920704958381148E+81</v>
      </c>
      <c r="F2717" s="17">
        <f t="shared" si="760"/>
        <v>1.07</v>
      </c>
      <c r="G2717" s="17">
        <f t="shared" si="761"/>
        <v>81.747572637659033</v>
      </c>
      <c r="H2717" s="21">
        <f t="shared" si="762"/>
        <v>8.8431305871921283E+36</v>
      </c>
      <c r="I2717" s="22">
        <f t="shared" si="763"/>
        <v>36.946606038322628</v>
      </c>
      <c r="J2717" s="23">
        <f t="shared" si="768"/>
        <v>5.2877550901013013E+77</v>
      </c>
      <c r="K2717" s="22">
        <f t="shared" si="769"/>
        <v>77.72327133197669</v>
      </c>
      <c r="L2717" s="17">
        <v>1</v>
      </c>
      <c r="M2717" s="17">
        <f t="shared" si="775"/>
        <v>5.9795058299373929E+40</v>
      </c>
      <c r="N2717" s="17">
        <f t="shared" si="770"/>
        <v>10</v>
      </c>
      <c r="O2717" s="17">
        <f t="shared" si="771"/>
        <v>135.45715005480787</v>
      </c>
      <c r="P2717" s="17">
        <v>1</v>
      </c>
      <c r="Q2717" s="17">
        <f t="shared" si="776"/>
        <v>512</v>
      </c>
      <c r="R2717" s="28">
        <f t="shared" si="764"/>
        <v>6.323632157979598E+45</v>
      </c>
      <c r="S2717" s="10">
        <f t="shared" si="772"/>
        <v>20.655292276357258</v>
      </c>
      <c r="T2717" s="10">
        <f t="shared" si="773"/>
        <v>61974.843804560194</v>
      </c>
      <c r="U2717" s="38">
        <f t="shared" si="765"/>
        <v>4.7589795810911715E+79</v>
      </c>
      <c r="V2717" s="6">
        <f t="shared" si="766"/>
        <v>0</v>
      </c>
    </row>
    <row r="2718" spans="2:22" x14ac:dyDescent="0.3">
      <c r="B2718" s="27">
        <v>2716</v>
      </c>
      <c r="C2718" s="70">
        <f t="shared" si="777"/>
        <v>8.8463757727287126E+35</v>
      </c>
      <c r="D2718" s="19">
        <f t="shared" si="767"/>
        <v>3.2451855365842673E+32</v>
      </c>
      <c r="E2718" s="8">
        <f t="shared" si="774"/>
        <v>5.983515430546783E+81</v>
      </c>
      <c r="F2718" s="17">
        <f t="shared" si="760"/>
        <v>1.07</v>
      </c>
      <c r="G2718" s="17">
        <f t="shared" si="761"/>
        <v>81.776956415344245</v>
      </c>
      <c r="H2718" s="21">
        <f t="shared" si="762"/>
        <v>8.8463757727287126E+36</v>
      </c>
      <c r="I2718" s="22">
        <f t="shared" si="763"/>
        <v>36.946765383208621</v>
      </c>
      <c r="J2718" s="23">
        <f t="shared" si="768"/>
        <v>5.2896955506848242E+77</v>
      </c>
      <c r="K2718" s="22">
        <f t="shared" si="769"/>
        <v>77.723430676862691</v>
      </c>
      <c r="L2718" s="17">
        <v>1</v>
      </c>
      <c r="M2718" s="17">
        <f t="shared" si="775"/>
        <v>5.9795058299373929E+40</v>
      </c>
      <c r="N2718" s="17">
        <f t="shared" si="770"/>
        <v>10</v>
      </c>
      <c r="O2718" s="17">
        <f t="shared" si="771"/>
        <v>135.45715005480787</v>
      </c>
      <c r="P2718" s="17">
        <v>1</v>
      </c>
      <c r="Q2718" s="17">
        <f t="shared" si="776"/>
        <v>512</v>
      </c>
      <c r="R2718" s="28">
        <f t="shared" si="764"/>
        <v>6.763804279027518E+45</v>
      </c>
      <c r="S2718" s="10">
        <f t="shared" si="772"/>
        <v>22.093055192512356</v>
      </c>
      <c r="T2718" s="10">
        <f t="shared" si="773"/>
        <v>61996.936859752706</v>
      </c>
      <c r="U2718" s="38">
        <f t="shared" si="765"/>
        <v>4.7607259956163415E+79</v>
      </c>
      <c r="V2718" s="6">
        <f t="shared" si="766"/>
        <v>0</v>
      </c>
    </row>
    <row r="2719" spans="2:22" x14ac:dyDescent="0.3">
      <c r="B2719" s="27">
        <v>2717</v>
      </c>
      <c r="C2719" s="70">
        <f t="shared" si="777"/>
        <v>8.8496209582652968E+35</v>
      </c>
      <c r="D2719" s="19">
        <f t="shared" si="767"/>
        <v>3.2451855365842673E+32</v>
      </c>
      <c r="E2719" s="8">
        <f t="shared" si="774"/>
        <v>6.402361510685058E+81</v>
      </c>
      <c r="F2719" s="17">
        <f t="shared" si="760"/>
        <v>1.07</v>
      </c>
      <c r="G2719" s="17">
        <f t="shared" si="761"/>
        <v>81.806340193029456</v>
      </c>
      <c r="H2719" s="21">
        <f t="shared" si="762"/>
        <v>8.8496209582652968E+36</v>
      </c>
      <c r="I2719" s="22">
        <f t="shared" si="763"/>
        <v>36.946924669651601</v>
      </c>
      <c r="J2719" s="23">
        <f t="shared" si="768"/>
        <v>5.2916360112683482E+77</v>
      </c>
      <c r="K2719" s="22">
        <f t="shared" si="769"/>
        <v>77.723589963305656</v>
      </c>
      <c r="L2719" s="17">
        <v>1</v>
      </c>
      <c r="M2719" s="17">
        <f t="shared" si="775"/>
        <v>5.9795058299373929E+40</v>
      </c>
      <c r="N2719" s="17">
        <f t="shared" si="770"/>
        <v>10</v>
      </c>
      <c r="O2719" s="17">
        <f t="shared" si="771"/>
        <v>135.45715005480787</v>
      </c>
      <c r="P2719" s="17">
        <v>1</v>
      </c>
      <c r="Q2719" s="17">
        <f t="shared" si="776"/>
        <v>512</v>
      </c>
      <c r="R2719" s="28">
        <f t="shared" si="764"/>
        <v>7.2346166472875117E+45</v>
      </c>
      <c r="S2719" s="10">
        <f t="shared" si="772"/>
        <v>23.630900347130137</v>
      </c>
      <c r="T2719" s="10">
        <f t="shared" si="773"/>
        <v>62020.567760099839</v>
      </c>
      <c r="U2719" s="38">
        <f t="shared" si="765"/>
        <v>4.7624724101415135E+79</v>
      </c>
      <c r="V2719" s="6">
        <f t="shared" si="766"/>
        <v>0</v>
      </c>
    </row>
    <row r="2720" spans="2:22" x14ac:dyDescent="0.3">
      <c r="B2720" s="27">
        <v>2718</v>
      </c>
      <c r="C2720" s="70">
        <f t="shared" si="777"/>
        <v>8.8528661438018811E+35</v>
      </c>
      <c r="D2720" s="19">
        <f t="shared" si="767"/>
        <v>3.2451855365842673E+32</v>
      </c>
      <c r="E2720" s="8">
        <f t="shared" si="774"/>
        <v>6.8505268164330126E+81</v>
      </c>
      <c r="F2720" s="17">
        <f t="shared" si="760"/>
        <v>1.07</v>
      </c>
      <c r="G2720" s="17">
        <f t="shared" si="761"/>
        <v>81.835723970714668</v>
      </c>
      <c r="H2720" s="21">
        <f t="shared" si="762"/>
        <v>8.8528661438018811E+36</v>
      </c>
      <c r="I2720" s="22">
        <f t="shared" si="763"/>
        <v>36.947083897694412</v>
      </c>
      <c r="J2720" s="23">
        <f t="shared" si="768"/>
        <v>5.2935764718518711E+77</v>
      </c>
      <c r="K2720" s="22">
        <f t="shared" si="769"/>
        <v>77.723749191348475</v>
      </c>
      <c r="L2720" s="17">
        <v>1</v>
      </c>
      <c r="M2720" s="17">
        <f t="shared" si="775"/>
        <v>5.9795058299373929E+40</v>
      </c>
      <c r="N2720" s="17">
        <f t="shared" si="770"/>
        <v>10</v>
      </c>
      <c r="O2720" s="17">
        <f t="shared" si="771"/>
        <v>135.45715005480787</v>
      </c>
      <c r="P2720" s="17">
        <v>1</v>
      </c>
      <c r="Q2720" s="17">
        <f t="shared" si="776"/>
        <v>512</v>
      </c>
      <c r="R2720" s="28">
        <f t="shared" si="764"/>
        <v>7.7382021880329029E+45</v>
      </c>
      <c r="S2720" s="10">
        <f t="shared" si="772"/>
        <v>25.27579465318459</v>
      </c>
      <c r="T2720" s="10">
        <f t="shared" si="773"/>
        <v>62045.843554753024</v>
      </c>
      <c r="U2720" s="38">
        <f t="shared" si="765"/>
        <v>4.7642188246666843E+79</v>
      </c>
      <c r="V2720" s="6">
        <f t="shared" si="766"/>
        <v>0</v>
      </c>
    </row>
    <row r="2721" spans="2:22" x14ac:dyDescent="0.3">
      <c r="B2721" s="27">
        <v>2719</v>
      </c>
      <c r="C2721" s="70">
        <f t="shared" si="777"/>
        <v>8.8561113293384654E+35</v>
      </c>
      <c r="D2721" s="19">
        <f t="shared" si="767"/>
        <v>3.2451855365842673E+32</v>
      </c>
      <c r="E2721" s="8">
        <f t="shared" si="774"/>
        <v>7.3300636935833236E+81</v>
      </c>
      <c r="F2721" s="17">
        <f t="shared" si="760"/>
        <v>1.07</v>
      </c>
      <c r="G2721" s="17">
        <f t="shared" si="761"/>
        <v>81.865107748399865</v>
      </c>
      <c r="H2721" s="21">
        <f t="shared" si="762"/>
        <v>8.8561113293384654E+36</v>
      </c>
      <c r="I2721" s="22">
        <f t="shared" si="763"/>
        <v>36.947243067379866</v>
      </c>
      <c r="J2721" s="23">
        <f t="shared" si="768"/>
        <v>5.295516932435395E+77</v>
      </c>
      <c r="K2721" s="22">
        <f t="shared" si="769"/>
        <v>77.723908361033935</v>
      </c>
      <c r="L2721" s="17">
        <v>1</v>
      </c>
      <c r="M2721" s="17">
        <f t="shared" si="775"/>
        <v>5.9795058299373929E+40</v>
      </c>
      <c r="N2721" s="17">
        <f t="shared" si="770"/>
        <v>10</v>
      </c>
      <c r="O2721" s="17">
        <f t="shared" si="771"/>
        <v>135.45715005480787</v>
      </c>
      <c r="P2721" s="17">
        <v>1</v>
      </c>
      <c r="Q2721" s="17">
        <f t="shared" si="776"/>
        <v>512</v>
      </c>
      <c r="R2721" s="28">
        <f t="shared" si="764"/>
        <v>8.2768423080910673E+45</v>
      </c>
      <c r="S2721" s="10">
        <f t="shared" si="772"/>
        <v>27.035190018636751</v>
      </c>
      <c r="T2721" s="10">
        <f t="shared" si="773"/>
        <v>62072.87874477166</v>
      </c>
      <c r="U2721" s="38">
        <f t="shared" si="765"/>
        <v>4.7659652391918556E+79</v>
      </c>
      <c r="V2721" s="6">
        <f t="shared" si="766"/>
        <v>0</v>
      </c>
    </row>
    <row r="2722" spans="2:22" x14ac:dyDescent="0.3">
      <c r="B2722" s="27">
        <v>2720</v>
      </c>
      <c r="C2722" s="70">
        <f t="shared" si="777"/>
        <v>8.8593565148750496E+35</v>
      </c>
      <c r="D2722" s="19">
        <f t="shared" si="767"/>
        <v>3.2451855365842673E+32</v>
      </c>
      <c r="E2722" s="8">
        <f t="shared" si="774"/>
        <v>7.8431681521341571E+81</v>
      </c>
      <c r="F2722" s="17">
        <f t="shared" si="760"/>
        <v>1.07</v>
      </c>
      <c r="G2722" s="17">
        <f t="shared" si="761"/>
        <v>81.894491526085076</v>
      </c>
      <c r="H2722" s="21">
        <f t="shared" si="762"/>
        <v>8.8593565148750496E+36</v>
      </c>
      <c r="I2722" s="22">
        <f t="shared" si="763"/>
        <v>36.947402178750728</v>
      </c>
      <c r="J2722" s="23">
        <f t="shared" si="768"/>
        <v>5.2974573930189179E+77</v>
      </c>
      <c r="K2722" s="22">
        <f t="shared" si="769"/>
        <v>77.724067472404784</v>
      </c>
      <c r="L2722" s="17">
        <v>1</v>
      </c>
      <c r="M2722" s="17">
        <f t="shared" si="775"/>
        <v>5.9795058299373929E+40</v>
      </c>
      <c r="N2722" s="17">
        <f t="shared" si="770"/>
        <v>10</v>
      </c>
      <c r="O2722" s="17">
        <f t="shared" si="771"/>
        <v>135.45715005480787</v>
      </c>
      <c r="P2722" s="17">
        <v>1</v>
      </c>
      <c r="Q2722" s="17">
        <f t="shared" si="776"/>
        <v>512</v>
      </c>
      <c r="R2722" s="28">
        <f t="shared" si="764"/>
        <v>8.8529772325623305E+45</v>
      </c>
      <c r="S2722" s="10">
        <f t="shared" si="772"/>
        <v>28.917057109934024</v>
      </c>
      <c r="T2722" s="10">
        <f t="shared" si="773"/>
        <v>62101.795801881592</v>
      </c>
      <c r="U2722" s="38">
        <f t="shared" si="765"/>
        <v>4.7677116537170264E+79</v>
      </c>
      <c r="V2722" s="6">
        <f t="shared" si="766"/>
        <v>0</v>
      </c>
    </row>
    <row r="2723" spans="2:22" x14ac:dyDescent="0.3">
      <c r="B2723" s="27">
        <v>2721</v>
      </c>
      <c r="C2723" s="70">
        <f t="shared" si="777"/>
        <v>8.8626017004116339E+35</v>
      </c>
      <c r="D2723" s="19">
        <f t="shared" si="767"/>
        <v>3.2451855365842673E+32</v>
      </c>
      <c r="E2723" s="8">
        <f t="shared" si="774"/>
        <v>8.3921899227835477E+81</v>
      </c>
      <c r="F2723" s="17">
        <f t="shared" si="760"/>
        <v>1.07</v>
      </c>
      <c r="G2723" s="17">
        <f t="shared" si="761"/>
        <v>81.923875303770288</v>
      </c>
      <c r="H2723" s="21">
        <f t="shared" si="762"/>
        <v>8.8626017004116339E+36</v>
      </c>
      <c r="I2723" s="22">
        <f t="shared" si="763"/>
        <v>36.947561231849704</v>
      </c>
      <c r="J2723" s="23">
        <f t="shared" si="768"/>
        <v>5.2993978536024418E+77</v>
      </c>
      <c r="K2723" s="22">
        <f t="shared" si="769"/>
        <v>77.724226525503767</v>
      </c>
      <c r="L2723" s="17">
        <v>1</v>
      </c>
      <c r="M2723" s="17">
        <f t="shared" si="775"/>
        <v>5.9795058299373929E+40</v>
      </c>
      <c r="N2723" s="17">
        <f t="shared" si="770"/>
        <v>10</v>
      </c>
      <c r="O2723" s="17">
        <f t="shared" si="771"/>
        <v>135.45715005480787</v>
      </c>
      <c r="P2723" s="17">
        <v>1</v>
      </c>
      <c r="Q2723" s="17">
        <f t="shared" si="776"/>
        <v>512</v>
      </c>
      <c r="R2723" s="28">
        <f t="shared" si="764"/>
        <v>9.4692170611636119E+45</v>
      </c>
      <c r="S2723" s="10">
        <f t="shared" si="772"/>
        <v>30.929921466066737</v>
      </c>
      <c r="T2723" s="10">
        <f t="shared" si="773"/>
        <v>62132.725723347656</v>
      </c>
      <c r="U2723" s="38">
        <f t="shared" si="765"/>
        <v>4.7694580682421977E+79</v>
      </c>
      <c r="V2723" s="6">
        <f t="shared" si="766"/>
        <v>0</v>
      </c>
    </row>
    <row r="2724" spans="2:22" x14ac:dyDescent="0.3">
      <c r="B2724" s="27">
        <v>2722</v>
      </c>
      <c r="C2724" s="70">
        <f t="shared" si="777"/>
        <v>8.8658468859482182E+35</v>
      </c>
      <c r="D2724" s="19">
        <f t="shared" si="767"/>
        <v>3.2451855365842673E+32</v>
      </c>
      <c r="E2724" s="8">
        <f t="shared" si="774"/>
        <v>8.9796432173783958E+81</v>
      </c>
      <c r="F2724" s="17">
        <f t="shared" si="760"/>
        <v>1.07</v>
      </c>
      <c r="G2724" s="17">
        <f t="shared" si="761"/>
        <v>81.953259081455499</v>
      </c>
      <c r="H2724" s="21">
        <f t="shared" si="762"/>
        <v>8.8658468859482182E+36</v>
      </c>
      <c r="I2724" s="22">
        <f t="shared" si="763"/>
        <v>36.947720226719461</v>
      </c>
      <c r="J2724" s="23">
        <f t="shared" si="768"/>
        <v>5.3013383141859648E+77</v>
      </c>
      <c r="K2724" s="22">
        <f t="shared" si="769"/>
        <v>77.724385520373531</v>
      </c>
      <c r="L2724" s="17">
        <v>1</v>
      </c>
      <c r="M2724" s="17">
        <f t="shared" si="775"/>
        <v>5.9795058299373929E+40</v>
      </c>
      <c r="N2724" s="17">
        <f t="shared" si="770"/>
        <v>10</v>
      </c>
      <c r="O2724" s="17">
        <f t="shared" si="771"/>
        <v>135.45715005480787</v>
      </c>
      <c r="P2724" s="17">
        <v>1</v>
      </c>
      <c r="Q2724" s="17">
        <f t="shared" si="776"/>
        <v>512</v>
      </c>
      <c r="R2724" s="28">
        <f t="shared" si="764"/>
        <v>1.012835359429739E+46</v>
      </c>
      <c r="S2724" s="10">
        <f t="shared" si="772"/>
        <v>33.082902126828785</v>
      </c>
      <c r="T2724" s="10">
        <f t="shared" si="773"/>
        <v>62165.808625474485</v>
      </c>
      <c r="U2724" s="38">
        <f t="shared" si="765"/>
        <v>4.7712044827673685E+79</v>
      </c>
      <c r="V2724" s="6">
        <f t="shared" si="766"/>
        <v>0</v>
      </c>
    </row>
    <row r="2725" spans="2:22" x14ac:dyDescent="0.3">
      <c r="B2725" s="27">
        <v>2723</v>
      </c>
      <c r="C2725" s="70">
        <f t="shared" si="777"/>
        <v>8.8690920714848024E+35</v>
      </c>
      <c r="D2725" s="19">
        <f t="shared" si="767"/>
        <v>3.2451855365842673E+32</v>
      </c>
      <c r="E2725" s="8">
        <f t="shared" si="774"/>
        <v>9.6082182425948842E+81</v>
      </c>
      <c r="F2725" s="17">
        <f t="shared" si="760"/>
        <v>1.07</v>
      </c>
      <c r="G2725" s="17">
        <f t="shared" si="761"/>
        <v>81.982642859140711</v>
      </c>
      <c r="H2725" s="21">
        <f t="shared" si="762"/>
        <v>8.8690920714848024E+36</v>
      </c>
      <c r="I2725" s="22">
        <f t="shared" si="763"/>
        <v>36.947879163402632</v>
      </c>
      <c r="J2725" s="23">
        <f t="shared" si="768"/>
        <v>5.3032787747694887E+77</v>
      </c>
      <c r="K2725" s="22">
        <f t="shared" si="769"/>
        <v>77.724544457056695</v>
      </c>
      <c r="L2725" s="17">
        <v>1</v>
      </c>
      <c r="M2725" s="17">
        <f t="shared" si="775"/>
        <v>5.9795058299373929E+40</v>
      </c>
      <c r="N2725" s="17">
        <f t="shared" si="770"/>
        <v>10</v>
      </c>
      <c r="O2725" s="17">
        <f t="shared" si="771"/>
        <v>135.45715005480787</v>
      </c>
      <c r="P2725" s="17">
        <v>1</v>
      </c>
      <c r="Q2725" s="17">
        <f t="shared" si="776"/>
        <v>512</v>
      </c>
      <c r="R2725" s="28">
        <f t="shared" si="764"/>
        <v>1.0833372982434652E+46</v>
      </c>
      <c r="S2725" s="10">
        <f t="shared" si="772"/>
        <v>35.385752950322349</v>
      </c>
      <c r="T2725" s="10">
        <f t="shared" si="773"/>
        <v>62201.194378424807</v>
      </c>
      <c r="U2725" s="38">
        <f t="shared" si="765"/>
        <v>4.7729508972925398E+79</v>
      </c>
      <c r="V2725" s="6">
        <f t="shared" si="766"/>
        <v>0</v>
      </c>
    </row>
    <row r="2726" spans="2:22" x14ac:dyDescent="0.3">
      <c r="B2726" s="27">
        <v>2724</v>
      </c>
      <c r="C2726" s="70">
        <f t="shared" si="777"/>
        <v>8.8723372570213867E+35</v>
      </c>
      <c r="D2726" s="19">
        <f t="shared" si="767"/>
        <v>3.2451855365842673E+32</v>
      </c>
      <c r="E2726" s="8">
        <f t="shared" si="774"/>
        <v>1.0280793519576527E+82</v>
      </c>
      <c r="F2726" s="17">
        <f t="shared" si="760"/>
        <v>1.07</v>
      </c>
      <c r="G2726" s="17">
        <f t="shared" si="761"/>
        <v>82.012026636825922</v>
      </c>
      <c r="H2726" s="21">
        <f t="shared" si="762"/>
        <v>8.8723372570213867E+36</v>
      </c>
      <c r="I2726" s="22">
        <f t="shared" si="763"/>
        <v>36.948038041941771</v>
      </c>
      <c r="J2726" s="23">
        <f t="shared" si="768"/>
        <v>5.3052192353530116E+77</v>
      </c>
      <c r="K2726" s="22">
        <f t="shared" si="769"/>
        <v>77.724703335595834</v>
      </c>
      <c r="L2726" s="17">
        <v>1</v>
      </c>
      <c r="M2726" s="17">
        <f t="shared" si="775"/>
        <v>5.9795058299373929E+40</v>
      </c>
      <c r="N2726" s="17">
        <f t="shared" si="770"/>
        <v>10</v>
      </c>
      <c r="O2726" s="17">
        <f t="shared" si="771"/>
        <v>135.45715005480787</v>
      </c>
      <c r="P2726" s="17">
        <v>1</v>
      </c>
      <c r="Q2726" s="17">
        <f t="shared" si="776"/>
        <v>512</v>
      </c>
      <c r="R2726" s="28">
        <f t="shared" si="764"/>
        <v>1.1587469256131486E+46</v>
      </c>
      <c r="S2726" s="10">
        <f t="shared" si="772"/>
        <v>37.848906806933861</v>
      </c>
      <c r="T2726" s="10">
        <f t="shared" si="773"/>
        <v>62239.043285231739</v>
      </c>
      <c r="U2726" s="38">
        <f t="shared" si="765"/>
        <v>4.7746973118177106E+79</v>
      </c>
      <c r="V2726" s="6">
        <f t="shared" si="766"/>
        <v>0</v>
      </c>
    </row>
    <row r="2727" spans="2:22" x14ac:dyDescent="0.3">
      <c r="B2727" s="27">
        <v>2725</v>
      </c>
      <c r="C2727" s="70">
        <f t="shared" si="777"/>
        <v>1.7751164885115942E+36</v>
      </c>
      <c r="D2727" s="19">
        <f t="shared" si="767"/>
        <v>6.4903710731685345E+32</v>
      </c>
      <c r="E2727" s="8">
        <f t="shared" si="774"/>
        <v>1.1000449065946886E+82</v>
      </c>
      <c r="F2727" s="17">
        <f t="shared" si="760"/>
        <v>1.07</v>
      </c>
      <c r="G2727" s="17">
        <f t="shared" si="761"/>
        <v>82.041410414511134</v>
      </c>
      <c r="H2727" s="21">
        <f t="shared" si="762"/>
        <v>1.7751164885115942E+37</v>
      </c>
      <c r="I2727" s="22">
        <f t="shared" si="763"/>
        <v>37.2492268580434</v>
      </c>
      <c r="J2727" s="23">
        <f t="shared" si="768"/>
        <v>3.1842958175619213E+78</v>
      </c>
      <c r="K2727" s="22">
        <f t="shared" si="769"/>
        <v>78.503013406417125</v>
      </c>
      <c r="L2727" s="17">
        <v>3</v>
      </c>
      <c r="M2727" s="17">
        <f t="shared" si="775"/>
        <v>1.7938517489812179E+41</v>
      </c>
      <c r="N2727" s="17">
        <f t="shared" si="770"/>
        <v>30</v>
      </c>
      <c r="O2727" s="17">
        <f t="shared" si="771"/>
        <v>137.04211255552903</v>
      </c>
      <c r="P2727" s="17">
        <v>1</v>
      </c>
      <c r="Q2727" s="17">
        <f t="shared" si="776"/>
        <v>512</v>
      </c>
      <c r="R2727" s="28">
        <f t="shared" si="764"/>
        <v>6.1970293989948689E+45</v>
      </c>
      <c r="S2727" s="10">
        <f t="shared" si="772"/>
        <v>6.7472538083405347</v>
      </c>
      <c r="T2727" s="10">
        <f t="shared" si="773"/>
        <v>62335.790539040077</v>
      </c>
      <c r="U2727" s="38">
        <f t="shared" si="765"/>
        <v>2.8658662358057294E+80</v>
      </c>
      <c r="V2727" s="6">
        <f t="shared" si="766"/>
        <v>90</v>
      </c>
    </row>
    <row r="2728" spans="2:22" x14ac:dyDescent="0.3">
      <c r="B2728" s="27">
        <v>2726</v>
      </c>
      <c r="C2728" s="70">
        <f t="shared" si="777"/>
        <v>1.775765525618911E+36</v>
      </c>
      <c r="D2728" s="19">
        <f t="shared" si="767"/>
        <v>6.4903710731685345E+32</v>
      </c>
      <c r="E2728" s="8">
        <f t="shared" si="774"/>
        <v>1.1770480500563168E+82</v>
      </c>
      <c r="F2728" s="17">
        <f t="shared" ref="F2728:F2791" si="778">$Y$4</f>
        <v>1.07</v>
      </c>
      <c r="G2728" s="17">
        <f t="shared" si="761"/>
        <v>82.070794192196345</v>
      </c>
      <c r="H2728" s="21">
        <f t="shared" si="762"/>
        <v>1.775765525618911E+37</v>
      </c>
      <c r="I2728" s="22">
        <f t="shared" si="763"/>
        <v>37.249385620422032</v>
      </c>
      <c r="J2728" s="23">
        <f t="shared" si="768"/>
        <v>3.1854600939120353E+78</v>
      </c>
      <c r="K2728" s="22">
        <f t="shared" si="769"/>
        <v>78.503172168795757</v>
      </c>
      <c r="L2728" s="17">
        <v>1</v>
      </c>
      <c r="M2728" s="17">
        <f t="shared" si="775"/>
        <v>1.7938517489812179E+41</v>
      </c>
      <c r="N2728" s="17">
        <f t="shared" si="770"/>
        <v>10</v>
      </c>
      <c r="O2728" s="17">
        <f t="shared" si="771"/>
        <v>137.04211255552903</v>
      </c>
      <c r="P2728" s="17">
        <v>1</v>
      </c>
      <c r="Q2728" s="17">
        <f t="shared" si="776"/>
        <v>512</v>
      </c>
      <c r="R2728" s="28">
        <f t="shared" si="764"/>
        <v>6.6283979110703703E+45</v>
      </c>
      <c r="S2728" s="10">
        <f t="shared" si="772"/>
        <v>7.2169228462785675</v>
      </c>
      <c r="T2728" s="10">
        <f t="shared" si="773"/>
        <v>62343.007461886358</v>
      </c>
      <c r="U2728" s="38">
        <f t="shared" si="765"/>
        <v>2.8669140845208316E+80</v>
      </c>
      <c r="V2728" s="6">
        <f t="shared" si="766"/>
        <v>0</v>
      </c>
    </row>
    <row r="2729" spans="2:22" x14ac:dyDescent="0.3">
      <c r="B2729" s="27">
        <v>2727</v>
      </c>
      <c r="C2729" s="70">
        <f t="shared" si="777"/>
        <v>1.7764145627262279E+36</v>
      </c>
      <c r="D2729" s="19">
        <f t="shared" si="767"/>
        <v>6.4903710731685345E+32</v>
      </c>
      <c r="E2729" s="8">
        <f t="shared" si="774"/>
        <v>1.259441413560259E+82</v>
      </c>
      <c r="F2729" s="17">
        <f t="shared" si="778"/>
        <v>1.07</v>
      </c>
      <c r="G2729" s="17">
        <f t="shared" si="761"/>
        <v>82.100177969881543</v>
      </c>
      <c r="H2729" s="21">
        <f t="shared" si="762"/>
        <v>1.7764145627262279E+37</v>
      </c>
      <c r="I2729" s="22">
        <f t="shared" si="763"/>
        <v>37.249544324784075</v>
      </c>
      <c r="J2729" s="23">
        <f t="shared" si="768"/>
        <v>3.1866243702621492E+78</v>
      </c>
      <c r="K2729" s="22">
        <f t="shared" si="769"/>
        <v>78.503330873157793</v>
      </c>
      <c r="L2729" s="17">
        <v>1</v>
      </c>
      <c r="M2729" s="17">
        <f t="shared" si="775"/>
        <v>1.7938517489812179E+41</v>
      </c>
      <c r="N2729" s="17">
        <f t="shared" si="770"/>
        <v>10</v>
      </c>
      <c r="O2729" s="17">
        <f t="shared" si="771"/>
        <v>137.04211255552903</v>
      </c>
      <c r="P2729" s="17">
        <v>1</v>
      </c>
      <c r="Q2729" s="17">
        <f t="shared" si="776"/>
        <v>512</v>
      </c>
      <c r="R2729" s="28">
        <f t="shared" si="764"/>
        <v>7.0897944656984766E+45</v>
      </c>
      <c r="S2729" s="10">
        <f t="shared" si="772"/>
        <v>7.7192860690308489</v>
      </c>
      <c r="T2729" s="10">
        <f t="shared" si="773"/>
        <v>62350.726747955392</v>
      </c>
      <c r="U2729" s="38">
        <f t="shared" si="765"/>
        <v>2.8679619332359343E+80</v>
      </c>
      <c r="V2729" s="6">
        <f t="shared" si="766"/>
        <v>0</v>
      </c>
    </row>
    <row r="2730" spans="2:22" x14ac:dyDescent="0.3">
      <c r="B2730" s="27">
        <v>2728</v>
      </c>
      <c r="C2730" s="70">
        <f t="shared" si="777"/>
        <v>1.7770635998335448E+36</v>
      </c>
      <c r="D2730" s="19">
        <f t="shared" si="767"/>
        <v>6.4903710731685345E+32</v>
      </c>
      <c r="E2730" s="8">
        <f t="shared" si="774"/>
        <v>1.3476023125094773E+82</v>
      </c>
      <c r="F2730" s="17">
        <f t="shared" si="778"/>
        <v>1.07</v>
      </c>
      <c r="G2730" s="17">
        <f t="shared" si="761"/>
        <v>82.129561747566754</v>
      </c>
      <c r="H2730" s="21">
        <f t="shared" si="762"/>
        <v>1.7770635998335448E+37</v>
      </c>
      <c r="I2730" s="22">
        <f t="shared" si="763"/>
        <v>37.249702971171921</v>
      </c>
      <c r="J2730" s="23">
        <f t="shared" si="768"/>
        <v>3.1877886466122632E+78</v>
      </c>
      <c r="K2730" s="22">
        <f t="shared" si="769"/>
        <v>78.503489519545653</v>
      </c>
      <c r="L2730" s="17">
        <v>1</v>
      </c>
      <c r="M2730" s="17">
        <f t="shared" si="775"/>
        <v>1.7938517489812179E+41</v>
      </c>
      <c r="N2730" s="17">
        <f t="shared" si="770"/>
        <v>10</v>
      </c>
      <c r="O2730" s="17">
        <f t="shared" si="771"/>
        <v>137.04211255552903</v>
      </c>
      <c r="P2730" s="17">
        <v>1</v>
      </c>
      <c r="Q2730" s="17">
        <f t="shared" si="776"/>
        <v>512</v>
      </c>
      <c r="R2730" s="28">
        <f t="shared" si="764"/>
        <v>7.5833094135500011E+45</v>
      </c>
      <c r="S2730" s="10">
        <f t="shared" si="772"/>
        <v>8.256619426188113</v>
      </c>
      <c r="T2730" s="10">
        <f t="shared" si="773"/>
        <v>62358.983367381581</v>
      </c>
      <c r="U2730" s="38">
        <f t="shared" si="765"/>
        <v>2.869009781951037E+80</v>
      </c>
      <c r="V2730" s="6">
        <f t="shared" si="766"/>
        <v>0</v>
      </c>
    </row>
    <row r="2731" spans="2:22" x14ac:dyDescent="0.3">
      <c r="B2731" s="27">
        <v>2729</v>
      </c>
      <c r="C2731" s="70">
        <f t="shared" si="777"/>
        <v>1.7777126369408616E+36</v>
      </c>
      <c r="D2731" s="19">
        <f t="shared" si="767"/>
        <v>6.4903710731685345E+32</v>
      </c>
      <c r="E2731" s="8">
        <f t="shared" si="774"/>
        <v>1.4419344743851407E+82</v>
      </c>
      <c r="F2731" s="17">
        <f t="shared" si="778"/>
        <v>1.07</v>
      </c>
      <c r="G2731" s="17">
        <f t="shared" si="761"/>
        <v>82.158945525251966</v>
      </c>
      <c r="H2731" s="21">
        <f t="shared" si="762"/>
        <v>1.7777126369408616E+37</v>
      </c>
      <c r="I2731" s="22">
        <f t="shared" si="763"/>
        <v>37.249861559627909</v>
      </c>
      <c r="J2731" s="23">
        <f t="shared" si="768"/>
        <v>3.1889529229623775E+78</v>
      </c>
      <c r="K2731" s="22">
        <f t="shared" si="769"/>
        <v>78.503648108001642</v>
      </c>
      <c r="L2731" s="17">
        <v>1</v>
      </c>
      <c r="M2731" s="17">
        <f t="shared" si="775"/>
        <v>1.7938517489812179E+41</v>
      </c>
      <c r="N2731" s="17">
        <f t="shared" si="770"/>
        <v>10</v>
      </c>
      <c r="O2731" s="17">
        <f t="shared" si="771"/>
        <v>137.04211255552903</v>
      </c>
      <c r="P2731" s="17">
        <v>1</v>
      </c>
      <c r="Q2731" s="17">
        <f t="shared" si="776"/>
        <v>512</v>
      </c>
      <c r="R2731" s="28">
        <f t="shared" si="764"/>
        <v>8.1111786259587066E+45</v>
      </c>
      <c r="S2731" s="10">
        <f t="shared" si="772"/>
        <v>8.8313573085528549</v>
      </c>
      <c r="T2731" s="10">
        <f t="shared" si="773"/>
        <v>62367.814724690135</v>
      </c>
      <c r="U2731" s="38">
        <f t="shared" si="765"/>
        <v>2.8700576306661397E+80</v>
      </c>
      <c r="V2731" s="6">
        <f t="shared" si="766"/>
        <v>0</v>
      </c>
    </row>
    <row r="2732" spans="2:22" x14ac:dyDescent="0.3">
      <c r="B2732" s="27">
        <v>2730</v>
      </c>
      <c r="C2732" s="70">
        <f t="shared" si="777"/>
        <v>1.7783616740481785E+36</v>
      </c>
      <c r="D2732" s="19">
        <f t="shared" si="767"/>
        <v>6.4903710731685345E+32</v>
      </c>
      <c r="E2732" s="8">
        <f t="shared" si="774"/>
        <v>1.5428698875921006E+82</v>
      </c>
      <c r="F2732" s="17">
        <f t="shared" si="778"/>
        <v>1.07</v>
      </c>
      <c r="G2732" s="17">
        <f t="shared" si="761"/>
        <v>82.188329302937177</v>
      </c>
      <c r="H2732" s="21">
        <f t="shared" si="762"/>
        <v>1.7783616740481785E+37</v>
      </c>
      <c r="I2732" s="22">
        <f t="shared" si="763"/>
        <v>37.25002009019434</v>
      </c>
      <c r="J2732" s="23">
        <f t="shared" si="768"/>
        <v>3.1901171993124915E+78</v>
      </c>
      <c r="K2732" s="22">
        <f t="shared" si="769"/>
        <v>78.503806638568065</v>
      </c>
      <c r="L2732" s="17">
        <v>1</v>
      </c>
      <c r="M2732" s="17">
        <f t="shared" si="775"/>
        <v>1.7938517489812179E+41</v>
      </c>
      <c r="N2732" s="17">
        <f t="shared" si="770"/>
        <v>10</v>
      </c>
      <c r="O2732" s="17">
        <f t="shared" si="771"/>
        <v>137.04211255552903</v>
      </c>
      <c r="P2732" s="17">
        <v>1</v>
      </c>
      <c r="Q2732" s="17">
        <f t="shared" si="776"/>
        <v>512</v>
      </c>
      <c r="R2732" s="28">
        <f t="shared" si="764"/>
        <v>8.6757936257138541E+45</v>
      </c>
      <c r="S2732" s="10">
        <f t="shared" si="772"/>
        <v>9.4461035784288718</v>
      </c>
      <c r="T2732" s="10">
        <f t="shared" si="773"/>
        <v>62377.260828268561</v>
      </c>
      <c r="U2732" s="38">
        <f t="shared" si="765"/>
        <v>2.8711054793812424E+80</v>
      </c>
      <c r="V2732" s="6">
        <f t="shared" si="766"/>
        <v>0</v>
      </c>
    </row>
    <row r="2733" spans="2:22" x14ac:dyDescent="0.3">
      <c r="B2733" s="27">
        <v>2731</v>
      </c>
      <c r="C2733" s="70">
        <f t="shared" si="777"/>
        <v>1.7790107111554953E+36</v>
      </c>
      <c r="D2733" s="19">
        <f t="shared" si="767"/>
        <v>6.4903710731685345E+32</v>
      </c>
      <c r="E2733" s="8">
        <f t="shared" si="774"/>
        <v>1.6508707797235478E+82</v>
      </c>
      <c r="F2733" s="17">
        <f t="shared" si="778"/>
        <v>1.07</v>
      </c>
      <c r="G2733" s="17">
        <f t="shared" si="761"/>
        <v>82.217713080622389</v>
      </c>
      <c r="H2733" s="21">
        <f t="shared" si="762"/>
        <v>1.7790107111554953E+37</v>
      </c>
      <c r="I2733" s="22">
        <f t="shared" si="763"/>
        <v>37.250178562913447</v>
      </c>
      <c r="J2733" s="23">
        <f t="shared" si="768"/>
        <v>3.1912814756626054E+78</v>
      </c>
      <c r="K2733" s="22">
        <f t="shared" si="769"/>
        <v>78.503965111287172</v>
      </c>
      <c r="L2733" s="17">
        <v>1</v>
      </c>
      <c r="M2733" s="17">
        <f t="shared" si="775"/>
        <v>1.7938517489812179E+41</v>
      </c>
      <c r="N2733" s="17">
        <f t="shared" si="770"/>
        <v>10</v>
      </c>
      <c r="O2733" s="17">
        <f t="shared" si="771"/>
        <v>137.04211255552903</v>
      </c>
      <c r="P2733" s="17">
        <v>1</v>
      </c>
      <c r="Q2733" s="17">
        <f t="shared" si="776"/>
        <v>512</v>
      </c>
      <c r="R2733" s="28">
        <f t="shared" si="764"/>
        <v>9.2797124231550086E+45</v>
      </c>
      <c r="S2733" s="10">
        <f t="shared" si="772"/>
        <v>10.103643367835742</v>
      </c>
      <c r="T2733" s="10">
        <f t="shared" si="773"/>
        <v>62387.3644716364</v>
      </c>
      <c r="U2733" s="38">
        <f t="shared" si="765"/>
        <v>2.8721533280963451E+80</v>
      </c>
      <c r="V2733" s="6">
        <f t="shared" si="766"/>
        <v>0</v>
      </c>
    </row>
    <row r="2734" spans="2:22" x14ac:dyDescent="0.3">
      <c r="B2734" s="27">
        <v>2732</v>
      </c>
      <c r="C2734" s="70">
        <f t="shared" si="777"/>
        <v>1.7796597482628122E+36</v>
      </c>
      <c r="D2734" s="19">
        <f t="shared" si="767"/>
        <v>6.4903710731685345E+32</v>
      </c>
      <c r="E2734" s="8">
        <f t="shared" si="774"/>
        <v>1.7664317343041963E+82</v>
      </c>
      <c r="F2734" s="17">
        <f t="shared" si="778"/>
        <v>1.07</v>
      </c>
      <c r="G2734" s="17">
        <f t="shared" si="761"/>
        <v>82.2470968583076</v>
      </c>
      <c r="H2734" s="21">
        <f t="shared" si="762"/>
        <v>1.7796597482628122E+37</v>
      </c>
      <c r="I2734" s="22">
        <f t="shared" si="763"/>
        <v>37.250336977827445</v>
      </c>
      <c r="J2734" s="23">
        <f t="shared" si="768"/>
        <v>3.1924457520127194E+78</v>
      </c>
      <c r="K2734" s="22">
        <f t="shared" si="769"/>
        <v>78.50412352620117</v>
      </c>
      <c r="L2734" s="17">
        <v>1</v>
      </c>
      <c r="M2734" s="17">
        <f t="shared" si="775"/>
        <v>1.7938517489812179E+41</v>
      </c>
      <c r="N2734" s="17">
        <f t="shared" si="770"/>
        <v>10</v>
      </c>
      <c r="O2734" s="17">
        <f t="shared" si="771"/>
        <v>137.04211255552903</v>
      </c>
      <c r="P2734" s="17">
        <v>1</v>
      </c>
      <c r="Q2734" s="17">
        <f t="shared" si="776"/>
        <v>512</v>
      </c>
      <c r="R2734" s="28">
        <f t="shared" si="764"/>
        <v>9.9256711066734629E+45</v>
      </c>
      <c r="S2734" s="10">
        <f t="shared" si="772"/>
        <v>10.806955698112478</v>
      </c>
      <c r="T2734" s="10">
        <f t="shared" si="773"/>
        <v>62398.171427334513</v>
      </c>
      <c r="U2734" s="38">
        <f t="shared" si="765"/>
        <v>2.8732011768114472E+80</v>
      </c>
      <c r="V2734" s="6">
        <f t="shared" si="766"/>
        <v>0</v>
      </c>
    </row>
    <row r="2735" spans="2:22" x14ac:dyDescent="0.3">
      <c r="B2735" s="27">
        <v>2733</v>
      </c>
      <c r="C2735" s="70">
        <f t="shared" si="777"/>
        <v>1.780308785370129E+36</v>
      </c>
      <c r="D2735" s="19">
        <f t="shared" si="767"/>
        <v>6.4903710731685345E+32</v>
      </c>
      <c r="E2735" s="8">
        <f t="shared" si="774"/>
        <v>1.89008195570549E+82</v>
      </c>
      <c r="F2735" s="17">
        <f t="shared" si="778"/>
        <v>1.07</v>
      </c>
      <c r="G2735" s="17">
        <f t="shared" si="761"/>
        <v>82.276480635992812</v>
      </c>
      <c r="H2735" s="21">
        <f t="shared" si="762"/>
        <v>1.780308785370129E+37</v>
      </c>
      <c r="I2735" s="22">
        <f t="shared" si="763"/>
        <v>37.250495334978481</v>
      </c>
      <c r="J2735" s="23">
        <f t="shared" si="768"/>
        <v>3.1936100283628337E+78</v>
      </c>
      <c r="K2735" s="22">
        <f t="shared" si="769"/>
        <v>78.504281883352206</v>
      </c>
      <c r="L2735" s="17">
        <v>1</v>
      </c>
      <c r="M2735" s="17">
        <f t="shared" si="775"/>
        <v>1.7938517489812179E+41</v>
      </c>
      <c r="N2735" s="17">
        <f t="shared" si="770"/>
        <v>10</v>
      </c>
      <c r="O2735" s="17">
        <f t="shared" si="771"/>
        <v>137.04211255552903</v>
      </c>
      <c r="P2735" s="17">
        <v>1</v>
      </c>
      <c r="Q2735" s="17">
        <f t="shared" si="776"/>
        <v>512</v>
      </c>
      <c r="R2735" s="28">
        <f t="shared" si="764"/>
        <v>1.061659624014347E+46</v>
      </c>
      <c r="S2735" s="10">
        <f t="shared" si="772"/>
        <v>11.559226978097017</v>
      </c>
      <c r="T2735" s="10">
        <f t="shared" si="773"/>
        <v>62409.730654312611</v>
      </c>
      <c r="U2735" s="38">
        <f t="shared" si="765"/>
        <v>2.8742490255265505E+80</v>
      </c>
      <c r="V2735" s="6">
        <f t="shared" si="766"/>
        <v>0</v>
      </c>
    </row>
    <row r="2736" spans="2:22" x14ac:dyDescent="0.3">
      <c r="B2736" s="27">
        <v>2734</v>
      </c>
      <c r="C2736" s="70">
        <f t="shared" si="777"/>
        <v>1.7809578224774459E+36</v>
      </c>
      <c r="D2736" s="19">
        <f t="shared" si="767"/>
        <v>6.4903710731685345E+32</v>
      </c>
      <c r="E2736" s="8">
        <f t="shared" si="774"/>
        <v>2.0223876926048745E+82</v>
      </c>
      <c r="F2736" s="17">
        <f t="shared" si="778"/>
        <v>1.07</v>
      </c>
      <c r="G2736" s="17">
        <f t="shared" si="761"/>
        <v>82.305864413678023</v>
      </c>
      <c r="H2736" s="21">
        <f t="shared" si="762"/>
        <v>1.7809578224774459E+37</v>
      </c>
      <c r="I2736" s="22">
        <f t="shared" si="763"/>
        <v>37.250653634408664</v>
      </c>
      <c r="J2736" s="23">
        <f t="shared" si="768"/>
        <v>3.1947743047129477E+78</v>
      </c>
      <c r="K2736" s="22">
        <f t="shared" si="769"/>
        <v>78.504440182782389</v>
      </c>
      <c r="L2736" s="17">
        <v>1</v>
      </c>
      <c r="M2736" s="17">
        <f t="shared" si="775"/>
        <v>1.7938517489812179E+41</v>
      </c>
      <c r="N2736" s="17">
        <f t="shared" si="770"/>
        <v>10</v>
      </c>
      <c r="O2736" s="17">
        <f t="shared" si="771"/>
        <v>137.04211255552903</v>
      </c>
      <c r="P2736" s="17">
        <v>1</v>
      </c>
      <c r="Q2736" s="17">
        <f t="shared" si="776"/>
        <v>512</v>
      </c>
      <c r="R2736" s="28">
        <f t="shared" si="764"/>
        <v>1.1355618123463371E+46</v>
      </c>
      <c r="S2736" s="10">
        <f t="shared" si="772"/>
        <v>12.363865442049757</v>
      </c>
      <c r="T2736" s="10">
        <f t="shared" si="773"/>
        <v>62422.094519754661</v>
      </c>
      <c r="U2736" s="38">
        <f t="shared" si="765"/>
        <v>2.8752968742416532E+80</v>
      </c>
      <c r="V2736" s="6">
        <f t="shared" si="766"/>
        <v>0</v>
      </c>
    </row>
    <row r="2737" spans="2:22" x14ac:dyDescent="0.3">
      <c r="B2737" s="27">
        <v>2735</v>
      </c>
      <c r="C2737" s="70">
        <f t="shared" si="777"/>
        <v>1.7816068595847627E+36</v>
      </c>
      <c r="D2737" s="19">
        <f t="shared" si="767"/>
        <v>6.4903710731685345E+32</v>
      </c>
      <c r="E2737" s="8">
        <f t="shared" si="774"/>
        <v>2.1639548310872159E+82</v>
      </c>
      <c r="F2737" s="17">
        <f t="shared" si="778"/>
        <v>1.07</v>
      </c>
      <c r="G2737" s="17">
        <f t="shared" si="761"/>
        <v>82.33524819136322</v>
      </c>
      <c r="H2737" s="21">
        <f t="shared" si="762"/>
        <v>1.7816068595847627E+37</v>
      </c>
      <c r="I2737" s="22">
        <f t="shared" si="763"/>
        <v>37.250811876160064</v>
      </c>
      <c r="J2737" s="23">
        <f t="shared" si="768"/>
        <v>3.1959385810630616E+78</v>
      </c>
      <c r="K2737" s="22">
        <f t="shared" si="769"/>
        <v>78.504598424533782</v>
      </c>
      <c r="L2737" s="17">
        <v>1</v>
      </c>
      <c r="M2737" s="17">
        <f t="shared" si="775"/>
        <v>1.7938517489812179E+41</v>
      </c>
      <c r="N2737" s="17">
        <f t="shared" si="770"/>
        <v>10</v>
      </c>
      <c r="O2737" s="17">
        <f t="shared" si="771"/>
        <v>137.04211255552903</v>
      </c>
      <c r="P2737" s="17">
        <v>1</v>
      </c>
      <c r="Q2737" s="17">
        <f t="shared" si="776"/>
        <v>512</v>
      </c>
      <c r="R2737" s="28">
        <f t="shared" si="764"/>
        <v>1.2146084976298119E+46</v>
      </c>
      <c r="S2737" s="10">
        <f t="shared" si="772"/>
        <v>13.224516592748071</v>
      </c>
      <c r="T2737" s="10">
        <f t="shared" si="773"/>
        <v>62435.319036347406</v>
      </c>
      <c r="U2737" s="38">
        <f t="shared" si="765"/>
        <v>2.8763447229567553E+80</v>
      </c>
      <c r="V2737" s="6">
        <f t="shared" si="766"/>
        <v>0</v>
      </c>
    </row>
    <row r="2738" spans="2:22" x14ac:dyDescent="0.3">
      <c r="B2738" s="27">
        <v>2736</v>
      </c>
      <c r="C2738" s="70">
        <f t="shared" si="777"/>
        <v>1.7822558966920796E+36</v>
      </c>
      <c r="D2738" s="19">
        <f t="shared" si="767"/>
        <v>6.4903710731685345E+32</v>
      </c>
      <c r="E2738" s="8">
        <f t="shared" si="774"/>
        <v>2.3154316692633211E+82</v>
      </c>
      <c r="F2738" s="17">
        <f t="shared" si="778"/>
        <v>1.07</v>
      </c>
      <c r="G2738" s="17">
        <f t="shared" si="761"/>
        <v>82.364631969048432</v>
      </c>
      <c r="H2738" s="21">
        <f t="shared" si="762"/>
        <v>1.7822558966920796E+37</v>
      </c>
      <c r="I2738" s="22">
        <f t="shared" si="763"/>
        <v>37.250970060274689</v>
      </c>
      <c r="J2738" s="23">
        <f t="shared" si="768"/>
        <v>3.1971028574131756E+78</v>
      </c>
      <c r="K2738" s="22">
        <f t="shared" si="769"/>
        <v>78.504756608648407</v>
      </c>
      <c r="L2738" s="17">
        <v>1</v>
      </c>
      <c r="M2738" s="17">
        <f t="shared" si="775"/>
        <v>1.7938517489812179E+41</v>
      </c>
      <c r="N2738" s="17">
        <f t="shared" si="770"/>
        <v>10</v>
      </c>
      <c r="O2738" s="17">
        <f t="shared" si="771"/>
        <v>137.04211255552903</v>
      </c>
      <c r="P2738" s="17">
        <v>1</v>
      </c>
      <c r="Q2738" s="17">
        <f t="shared" si="776"/>
        <v>512</v>
      </c>
      <c r="R2738" s="28">
        <f t="shared" si="764"/>
        <v>1.2991578109298625E+46</v>
      </c>
      <c r="S2738" s="10">
        <f t="shared" si="772"/>
        <v>14.145079719734159</v>
      </c>
      <c r="T2738" s="10">
        <f t="shared" si="773"/>
        <v>62449.464116067138</v>
      </c>
      <c r="U2738" s="38">
        <f t="shared" si="765"/>
        <v>2.877392571671858E+80</v>
      </c>
      <c r="V2738" s="6">
        <f t="shared" si="766"/>
        <v>0</v>
      </c>
    </row>
    <row r="2739" spans="2:22" x14ac:dyDescent="0.3">
      <c r="B2739" s="27">
        <v>2737</v>
      </c>
      <c r="C2739" s="70">
        <f t="shared" si="777"/>
        <v>1.7829049337993964E+36</v>
      </c>
      <c r="D2739" s="19">
        <f t="shared" si="767"/>
        <v>6.4903710731685345E+32</v>
      </c>
      <c r="E2739" s="8">
        <f t="shared" si="774"/>
        <v>2.4775118861117537E+82</v>
      </c>
      <c r="F2739" s="17">
        <f t="shared" si="778"/>
        <v>1.07</v>
      </c>
      <c r="G2739" s="17">
        <f t="shared" si="761"/>
        <v>82.394015746733643</v>
      </c>
      <c r="H2739" s="21">
        <f t="shared" si="762"/>
        <v>1.7829049337993964E+37</v>
      </c>
      <c r="I2739" s="22">
        <f t="shared" si="763"/>
        <v>37.25112818679451</v>
      </c>
      <c r="J2739" s="23">
        <f t="shared" si="768"/>
        <v>3.19826713376329E+78</v>
      </c>
      <c r="K2739" s="22">
        <f t="shared" si="769"/>
        <v>78.504914735168242</v>
      </c>
      <c r="L2739" s="17">
        <v>1</v>
      </c>
      <c r="M2739" s="17">
        <f t="shared" si="775"/>
        <v>1.7938517489812179E+41</v>
      </c>
      <c r="N2739" s="17">
        <f t="shared" si="770"/>
        <v>10</v>
      </c>
      <c r="O2739" s="17">
        <f t="shared" si="771"/>
        <v>137.04211255552903</v>
      </c>
      <c r="P2739" s="17">
        <v>1</v>
      </c>
      <c r="Q2739" s="17">
        <f t="shared" si="776"/>
        <v>512</v>
      </c>
      <c r="R2739" s="28">
        <f t="shared" si="764"/>
        <v>1.3895928151548382E+46</v>
      </c>
      <c r="S2739" s="10">
        <f t="shared" si="772"/>
        <v>15.129725567570913</v>
      </c>
      <c r="T2739" s="10">
        <f t="shared" si="773"/>
        <v>62464.593841634713</v>
      </c>
      <c r="U2739" s="38">
        <f t="shared" si="765"/>
        <v>2.8784404203869607E+80</v>
      </c>
      <c r="V2739" s="6">
        <f t="shared" si="766"/>
        <v>0</v>
      </c>
    </row>
    <row r="2740" spans="2:22" x14ac:dyDescent="0.3">
      <c r="B2740" s="27">
        <v>2738</v>
      </c>
      <c r="C2740" s="70">
        <f t="shared" si="777"/>
        <v>1.7835539709067133E+36</v>
      </c>
      <c r="D2740" s="19">
        <f t="shared" si="767"/>
        <v>6.4903710731685345E+32</v>
      </c>
      <c r="E2740" s="8">
        <f t="shared" si="774"/>
        <v>2.6509377181395765E+82</v>
      </c>
      <c r="F2740" s="17">
        <f t="shared" si="778"/>
        <v>1.07</v>
      </c>
      <c r="G2740" s="17">
        <f t="shared" si="761"/>
        <v>82.423399524418855</v>
      </c>
      <c r="H2740" s="21">
        <f t="shared" si="762"/>
        <v>1.7835539709067133E+37</v>
      </c>
      <c r="I2740" s="22">
        <f t="shared" si="763"/>
        <v>37.251286255761464</v>
      </c>
      <c r="J2740" s="23">
        <f t="shared" si="768"/>
        <v>3.1994314101134039E+78</v>
      </c>
      <c r="K2740" s="22">
        <f t="shared" si="769"/>
        <v>78.505072804135182</v>
      </c>
      <c r="L2740" s="17">
        <v>1</v>
      </c>
      <c r="M2740" s="17">
        <f t="shared" si="775"/>
        <v>1.7938517489812179E+41</v>
      </c>
      <c r="N2740" s="17">
        <f t="shared" si="770"/>
        <v>10</v>
      </c>
      <c r="O2740" s="17">
        <f t="shared" si="771"/>
        <v>137.04211255552903</v>
      </c>
      <c r="P2740" s="17">
        <v>1</v>
      </c>
      <c r="Q2740" s="17">
        <f t="shared" si="776"/>
        <v>512</v>
      </c>
      <c r="R2740" s="28">
        <f t="shared" si="764"/>
        <v>1.4863232407774615E+46</v>
      </c>
      <c r="S2740" s="10">
        <f t="shared" si="772"/>
        <v>16.182915234172309</v>
      </c>
      <c r="T2740" s="10">
        <f t="shared" si="773"/>
        <v>62480.776756868887</v>
      </c>
      <c r="U2740" s="38">
        <f t="shared" si="765"/>
        <v>2.8794882691020634E+80</v>
      </c>
      <c r="V2740" s="6">
        <f t="shared" si="766"/>
        <v>0</v>
      </c>
    </row>
    <row r="2741" spans="2:22" x14ac:dyDescent="0.3">
      <c r="B2741" s="27">
        <v>2739</v>
      </c>
      <c r="C2741" s="70">
        <f t="shared" si="777"/>
        <v>1.7842030080140301E+36</v>
      </c>
      <c r="D2741" s="19">
        <f t="shared" si="767"/>
        <v>6.4903710731685345E+32</v>
      </c>
      <c r="E2741" s="8">
        <f t="shared" si="774"/>
        <v>2.8365033584093471E+82</v>
      </c>
      <c r="F2741" s="17">
        <f t="shared" si="778"/>
        <v>1.07</v>
      </c>
      <c r="G2741" s="17">
        <f t="shared" si="761"/>
        <v>82.452783302104066</v>
      </c>
      <c r="H2741" s="21">
        <f t="shared" si="762"/>
        <v>1.7842030080140301E+37</v>
      </c>
      <c r="I2741" s="22">
        <f t="shared" si="763"/>
        <v>37.251444267217416</v>
      </c>
      <c r="J2741" s="23">
        <f t="shared" si="768"/>
        <v>3.2005956864635179E+78</v>
      </c>
      <c r="K2741" s="22">
        <f t="shared" si="769"/>
        <v>78.505230815591148</v>
      </c>
      <c r="L2741" s="17">
        <v>1</v>
      </c>
      <c r="M2741" s="17">
        <f t="shared" si="775"/>
        <v>1.7938517489812179E+41</v>
      </c>
      <c r="N2741" s="17">
        <f t="shared" si="770"/>
        <v>10</v>
      </c>
      <c r="O2741" s="17">
        <f t="shared" si="771"/>
        <v>137.04211255552903</v>
      </c>
      <c r="P2741" s="17">
        <v>1</v>
      </c>
      <c r="Q2741" s="17">
        <f t="shared" si="776"/>
        <v>512</v>
      </c>
      <c r="R2741" s="28">
        <f t="shared" si="764"/>
        <v>1.5897873423981147E+46</v>
      </c>
      <c r="S2741" s="10">
        <f t="shared" si="772"/>
        <v>17.309420384849364</v>
      </c>
      <c r="T2741" s="10">
        <f t="shared" si="773"/>
        <v>62498.086177253739</v>
      </c>
      <c r="U2741" s="38">
        <f t="shared" si="765"/>
        <v>2.8805361178171661E+80</v>
      </c>
      <c r="V2741" s="6">
        <f t="shared" si="766"/>
        <v>0</v>
      </c>
    </row>
    <row r="2742" spans="2:22" x14ac:dyDescent="0.3">
      <c r="B2742" s="27">
        <v>2740</v>
      </c>
      <c r="C2742" s="70">
        <f t="shared" si="777"/>
        <v>1.784852045121347E+36</v>
      </c>
      <c r="D2742" s="19">
        <f t="shared" si="767"/>
        <v>6.4903710731685345E+32</v>
      </c>
      <c r="E2742" s="8">
        <f t="shared" si="774"/>
        <v>3.0350585934980015E+82</v>
      </c>
      <c r="F2742" s="17">
        <f t="shared" si="778"/>
        <v>1.07</v>
      </c>
      <c r="G2742" s="17">
        <f t="shared" si="761"/>
        <v>82.482167079789278</v>
      </c>
      <c r="H2742" s="21">
        <f t="shared" si="762"/>
        <v>1.784852045121347E+37</v>
      </c>
      <c r="I2742" s="22">
        <f t="shared" si="763"/>
        <v>37.251602221204216</v>
      </c>
      <c r="J2742" s="23">
        <f t="shared" si="768"/>
        <v>3.2017599628136318E+78</v>
      </c>
      <c r="K2742" s="22">
        <f t="shared" si="769"/>
        <v>78.505388769577934</v>
      </c>
      <c r="L2742" s="17">
        <v>1</v>
      </c>
      <c r="M2742" s="17">
        <f t="shared" si="775"/>
        <v>1.7938517489812179E+41</v>
      </c>
      <c r="N2742" s="17">
        <f t="shared" si="770"/>
        <v>10</v>
      </c>
      <c r="O2742" s="17">
        <f t="shared" si="771"/>
        <v>137.04211255552903</v>
      </c>
      <c r="P2742" s="17">
        <v>1</v>
      </c>
      <c r="Q2742" s="17">
        <f t="shared" si="776"/>
        <v>512</v>
      </c>
      <c r="R2742" s="28">
        <f t="shared" si="764"/>
        <v>1.7004538845636679E+46</v>
      </c>
      <c r="S2742" s="10">
        <f t="shared" si="772"/>
        <v>18.514344873675444</v>
      </c>
      <c r="T2742" s="10">
        <f t="shared" si="773"/>
        <v>62516.600522127417</v>
      </c>
      <c r="U2742" s="38">
        <f t="shared" si="765"/>
        <v>2.8815839665322688E+80</v>
      </c>
      <c r="V2742" s="6">
        <f t="shared" si="766"/>
        <v>0</v>
      </c>
    </row>
    <row r="2743" spans="2:22" x14ac:dyDescent="0.3">
      <c r="B2743" s="27">
        <v>2741</v>
      </c>
      <c r="C2743" s="70">
        <f t="shared" si="777"/>
        <v>1.7855010822286639E+36</v>
      </c>
      <c r="D2743" s="19">
        <f t="shared" si="767"/>
        <v>6.4903710731685345E+32</v>
      </c>
      <c r="E2743" s="8">
        <f t="shared" si="774"/>
        <v>3.2475126950428619E+82</v>
      </c>
      <c r="F2743" s="17">
        <f t="shared" si="778"/>
        <v>1.07</v>
      </c>
      <c r="G2743" s="17">
        <f t="shared" si="761"/>
        <v>82.511550857474489</v>
      </c>
      <c r="H2743" s="21">
        <f t="shared" si="762"/>
        <v>1.7855010822286639E+37</v>
      </c>
      <c r="I2743" s="22">
        <f t="shared" si="763"/>
        <v>37.251760117763631</v>
      </c>
      <c r="J2743" s="23">
        <f t="shared" si="768"/>
        <v>3.2029242391637458E+78</v>
      </c>
      <c r="K2743" s="22">
        <f t="shared" si="769"/>
        <v>78.505546666137363</v>
      </c>
      <c r="L2743" s="17">
        <v>1</v>
      </c>
      <c r="M2743" s="17">
        <f t="shared" si="775"/>
        <v>1.7938517489812179E+41</v>
      </c>
      <c r="N2743" s="17">
        <f t="shared" si="770"/>
        <v>10</v>
      </c>
      <c r="O2743" s="17">
        <f t="shared" si="771"/>
        <v>137.04211255552903</v>
      </c>
      <c r="P2743" s="17">
        <v>1</v>
      </c>
      <c r="Q2743" s="17">
        <f t="shared" si="776"/>
        <v>512</v>
      </c>
      <c r="R2743" s="28">
        <f t="shared" si="764"/>
        <v>1.8188242658410007E+46</v>
      </c>
      <c r="S2743" s="10">
        <f t="shared" si="772"/>
        <v>19.803147870152671</v>
      </c>
      <c r="T2743" s="10">
        <f t="shared" si="773"/>
        <v>62536.40366999757</v>
      </c>
      <c r="U2743" s="38">
        <f t="shared" si="765"/>
        <v>2.882631815247371E+80</v>
      </c>
      <c r="V2743" s="6">
        <f t="shared" si="766"/>
        <v>0</v>
      </c>
    </row>
    <row r="2744" spans="2:22" x14ac:dyDescent="0.3">
      <c r="B2744" s="27">
        <v>2742</v>
      </c>
      <c r="C2744" s="70">
        <f t="shared" si="777"/>
        <v>1.7861501193359807E+36</v>
      </c>
      <c r="D2744" s="19">
        <f t="shared" si="767"/>
        <v>6.4903710731685345E+32</v>
      </c>
      <c r="E2744" s="8">
        <f t="shared" si="774"/>
        <v>3.4748385836958622E+82</v>
      </c>
      <c r="F2744" s="17">
        <f t="shared" si="778"/>
        <v>1.07</v>
      </c>
      <c r="G2744" s="17">
        <f t="shared" si="761"/>
        <v>82.540934635159687</v>
      </c>
      <c r="H2744" s="21">
        <f t="shared" si="762"/>
        <v>1.7861501193359807E+37</v>
      </c>
      <c r="I2744" s="22">
        <f t="shared" si="763"/>
        <v>37.251917956937426</v>
      </c>
      <c r="J2744" s="23">
        <f t="shared" si="768"/>
        <v>3.2040885155138601E+78</v>
      </c>
      <c r="K2744" s="22">
        <f t="shared" si="769"/>
        <v>78.505704505311144</v>
      </c>
      <c r="L2744" s="17">
        <v>1</v>
      </c>
      <c r="M2744" s="17">
        <f t="shared" si="775"/>
        <v>1.7938517489812179E+41</v>
      </c>
      <c r="N2744" s="17">
        <f t="shared" si="770"/>
        <v>10</v>
      </c>
      <c r="O2744" s="17">
        <f t="shared" si="771"/>
        <v>137.04211255552903</v>
      </c>
      <c r="P2744" s="17">
        <v>1</v>
      </c>
      <c r="Q2744" s="17">
        <f t="shared" si="776"/>
        <v>512</v>
      </c>
      <c r="R2744" s="28">
        <f t="shared" si="764"/>
        <v>1.9454347907709283E+46</v>
      </c>
      <c r="S2744" s="10">
        <f t="shared" si="772"/>
        <v>21.181668595983027</v>
      </c>
      <c r="T2744" s="10">
        <f t="shared" si="773"/>
        <v>62557.585338593555</v>
      </c>
      <c r="U2744" s="38">
        <f t="shared" si="765"/>
        <v>2.8836796639624742E+80</v>
      </c>
      <c r="V2744" s="6">
        <f t="shared" si="766"/>
        <v>0</v>
      </c>
    </row>
    <row r="2745" spans="2:22" x14ac:dyDescent="0.3">
      <c r="B2745" s="27">
        <v>2743</v>
      </c>
      <c r="C2745" s="70">
        <f t="shared" si="777"/>
        <v>1.7867991564432976E+36</v>
      </c>
      <c r="D2745" s="19">
        <f t="shared" si="767"/>
        <v>6.4903710731685345E+32</v>
      </c>
      <c r="E2745" s="8">
        <f t="shared" si="774"/>
        <v>3.7180772845545729E+82</v>
      </c>
      <c r="F2745" s="17">
        <f t="shared" si="778"/>
        <v>1.07</v>
      </c>
      <c r="G2745" s="17">
        <f t="shared" si="761"/>
        <v>82.570318412844898</v>
      </c>
      <c r="H2745" s="21">
        <f t="shared" si="762"/>
        <v>1.7867991564432976E+37</v>
      </c>
      <c r="I2745" s="22">
        <f t="shared" si="763"/>
        <v>37.252075738767282</v>
      </c>
      <c r="J2745" s="23">
        <f t="shared" si="768"/>
        <v>3.2052527918639741E+78</v>
      </c>
      <c r="K2745" s="22">
        <f t="shared" si="769"/>
        <v>78.505862287140999</v>
      </c>
      <c r="L2745" s="17">
        <v>1</v>
      </c>
      <c r="M2745" s="17">
        <f t="shared" si="775"/>
        <v>1.7938517489812179E+41</v>
      </c>
      <c r="N2745" s="17">
        <f t="shared" si="770"/>
        <v>10</v>
      </c>
      <c r="O2745" s="17">
        <f t="shared" si="771"/>
        <v>137.04211255552903</v>
      </c>
      <c r="P2745" s="17">
        <v>1</v>
      </c>
      <c r="Q2745" s="17">
        <f t="shared" si="776"/>
        <v>512</v>
      </c>
      <c r="R2745" s="28">
        <f t="shared" si="764"/>
        <v>2.0808590999984406E+46</v>
      </c>
      <c r="S2745" s="10">
        <f t="shared" si="772"/>
        <v>22.656152784044849</v>
      </c>
      <c r="T2745" s="10">
        <f t="shared" si="773"/>
        <v>62580.241491377601</v>
      </c>
      <c r="U2745" s="38">
        <f t="shared" si="765"/>
        <v>2.8847275126775769E+80</v>
      </c>
      <c r="V2745" s="6">
        <f t="shared" si="766"/>
        <v>0</v>
      </c>
    </row>
    <row r="2746" spans="2:22" x14ac:dyDescent="0.3">
      <c r="B2746" s="27">
        <v>2744</v>
      </c>
      <c r="C2746" s="70">
        <f t="shared" si="777"/>
        <v>1.7874481935506144E+36</v>
      </c>
      <c r="D2746" s="19">
        <f t="shared" si="767"/>
        <v>6.4903710731685345E+32</v>
      </c>
      <c r="E2746" s="8">
        <f t="shared" si="774"/>
        <v>3.9783426944733935E+82</v>
      </c>
      <c r="F2746" s="17">
        <f t="shared" si="778"/>
        <v>1.07</v>
      </c>
      <c r="G2746" s="17">
        <f t="shared" si="761"/>
        <v>82.59970219053011</v>
      </c>
      <c r="H2746" s="21">
        <f t="shared" si="762"/>
        <v>1.7874481935506144E+37</v>
      </c>
      <c r="I2746" s="22">
        <f t="shared" si="763"/>
        <v>37.252233463294857</v>
      </c>
      <c r="J2746" s="23">
        <f t="shared" si="768"/>
        <v>3.206417068214088E+78</v>
      </c>
      <c r="K2746" s="22">
        <f t="shared" si="769"/>
        <v>78.506020011668582</v>
      </c>
      <c r="L2746" s="17">
        <v>1</v>
      </c>
      <c r="M2746" s="17">
        <f t="shared" si="775"/>
        <v>1.7938517489812179E+41</v>
      </c>
      <c r="N2746" s="17">
        <f t="shared" si="770"/>
        <v>10</v>
      </c>
      <c r="O2746" s="17">
        <f t="shared" si="771"/>
        <v>137.04211255552903</v>
      </c>
      <c r="P2746" s="17">
        <v>1</v>
      </c>
      <c r="Q2746" s="17">
        <f t="shared" si="776"/>
        <v>512</v>
      </c>
      <c r="R2746" s="28">
        <f t="shared" si="764"/>
        <v>2.2257107695920143E+46</v>
      </c>
      <c r="S2746" s="10">
        <f t="shared" si="772"/>
        <v>24.233280979480305</v>
      </c>
      <c r="T2746" s="10">
        <f t="shared" si="773"/>
        <v>62604.474772357084</v>
      </c>
      <c r="U2746" s="38">
        <f t="shared" si="765"/>
        <v>2.8857753613926791E+80</v>
      </c>
      <c r="V2746" s="6">
        <f t="shared" si="766"/>
        <v>0</v>
      </c>
    </row>
    <row r="2747" spans="2:22" x14ac:dyDescent="0.3">
      <c r="B2747" s="27">
        <v>2745</v>
      </c>
      <c r="C2747" s="70">
        <f t="shared" si="777"/>
        <v>1.7880972306579313E+36</v>
      </c>
      <c r="D2747" s="19">
        <f t="shared" si="767"/>
        <v>6.4903710731685345E+32</v>
      </c>
      <c r="E2747" s="8">
        <f t="shared" si="774"/>
        <v>4.2568266830865315E+82</v>
      </c>
      <c r="F2747" s="17">
        <f t="shared" si="778"/>
        <v>1.07</v>
      </c>
      <c r="G2747" s="17">
        <f t="shared" si="761"/>
        <v>82.629085968215321</v>
      </c>
      <c r="H2747" s="21">
        <f t="shared" si="762"/>
        <v>1.7880972306579313E+37</v>
      </c>
      <c r="I2747" s="22">
        <f t="shared" si="763"/>
        <v>37.252391130561755</v>
      </c>
      <c r="J2747" s="23">
        <f t="shared" si="768"/>
        <v>3.207581344564202E+78</v>
      </c>
      <c r="K2747" s="22">
        <f t="shared" si="769"/>
        <v>78.506177678935487</v>
      </c>
      <c r="L2747" s="17">
        <v>1</v>
      </c>
      <c r="M2747" s="17">
        <f t="shared" si="775"/>
        <v>1.7938517489812179E+41</v>
      </c>
      <c r="N2747" s="17">
        <f t="shared" si="770"/>
        <v>10</v>
      </c>
      <c r="O2747" s="17">
        <f t="shared" si="771"/>
        <v>137.04211255552903</v>
      </c>
      <c r="P2747" s="17">
        <v>1</v>
      </c>
      <c r="Q2747" s="17">
        <f t="shared" si="776"/>
        <v>512</v>
      </c>
      <c r="R2747" s="28">
        <f t="shared" si="764"/>
        <v>2.3806460913315266E+46</v>
      </c>
      <c r="S2747" s="10">
        <f t="shared" si="772"/>
        <v>25.92019881114809</v>
      </c>
      <c r="T2747" s="10">
        <f t="shared" si="773"/>
        <v>62630.394971168229</v>
      </c>
      <c r="U2747" s="38">
        <f t="shared" si="765"/>
        <v>2.8868232101077817E+80</v>
      </c>
      <c r="V2747" s="6">
        <f t="shared" si="766"/>
        <v>0</v>
      </c>
    </row>
    <row r="2748" spans="2:22" x14ac:dyDescent="0.3">
      <c r="B2748" s="27">
        <v>2746</v>
      </c>
      <c r="C2748" s="70">
        <f t="shared" si="777"/>
        <v>1.7887462677652481E+36</v>
      </c>
      <c r="D2748" s="19">
        <f t="shared" si="767"/>
        <v>6.4903710731685345E+32</v>
      </c>
      <c r="E2748" s="8">
        <f t="shared" si="774"/>
        <v>4.5548045509025893E+82</v>
      </c>
      <c r="F2748" s="17">
        <f t="shared" si="778"/>
        <v>1.07</v>
      </c>
      <c r="G2748" s="17">
        <f t="shared" si="761"/>
        <v>82.658469745900533</v>
      </c>
      <c r="H2748" s="21">
        <f t="shared" si="762"/>
        <v>1.7887462677652481E+37</v>
      </c>
      <c r="I2748" s="22">
        <f t="shared" si="763"/>
        <v>37.252548740609541</v>
      </c>
      <c r="J2748" s="23">
        <f t="shared" si="768"/>
        <v>3.2087456209143163E+78</v>
      </c>
      <c r="K2748" s="22">
        <f t="shared" si="769"/>
        <v>78.506335288983266</v>
      </c>
      <c r="L2748" s="17">
        <v>1</v>
      </c>
      <c r="M2748" s="17">
        <f t="shared" si="775"/>
        <v>1.7938517489812179E+41</v>
      </c>
      <c r="N2748" s="17">
        <f t="shared" si="770"/>
        <v>10</v>
      </c>
      <c r="O2748" s="17">
        <f t="shared" si="771"/>
        <v>137.04211255552903</v>
      </c>
      <c r="P2748" s="17">
        <v>1</v>
      </c>
      <c r="Q2748" s="17">
        <f t="shared" si="776"/>
        <v>512</v>
      </c>
      <c r="R2748" s="28">
        <f t="shared" si="764"/>
        <v>2.5463670465644567E+46</v>
      </c>
      <c r="S2748" s="10">
        <f t="shared" si="772"/>
        <v>27.724549370625144</v>
      </c>
      <c r="T2748" s="10">
        <f t="shared" si="773"/>
        <v>62658.119520538858</v>
      </c>
      <c r="U2748" s="38">
        <f t="shared" si="765"/>
        <v>2.8878710588228844E+80</v>
      </c>
      <c r="V2748" s="6">
        <f t="shared" si="766"/>
        <v>0</v>
      </c>
    </row>
    <row r="2749" spans="2:22" x14ac:dyDescent="0.3">
      <c r="B2749" s="27">
        <v>2747</v>
      </c>
      <c r="C2749" s="70">
        <f t="shared" si="777"/>
        <v>1.789395304872565E+36</v>
      </c>
      <c r="D2749" s="19">
        <f t="shared" si="767"/>
        <v>6.4903710731685345E+32</v>
      </c>
      <c r="E2749" s="8">
        <f t="shared" si="774"/>
        <v>4.873640869465771E+82</v>
      </c>
      <c r="F2749" s="17">
        <f t="shared" si="778"/>
        <v>1.07</v>
      </c>
      <c r="G2749" s="17">
        <f t="shared" si="761"/>
        <v>82.687853523585744</v>
      </c>
      <c r="H2749" s="21">
        <f t="shared" si="762"/>
        <v>1.789395304872565E+37</v>
      </c>
      <c r="I2749" s="22">
        <f t="shared" si="763"/>
        <v>37.252706293479726</v>
      </c>
      <c r="J2749" s="23">
        <f t="shared" si="768"/>
        <v>3.2099098972644303E+78</v>
      </c>
      <c r="K2749" s="22">
        <f t="shared" si="769"/>
        <v>78.506492841853444</v>
      </c>
      <c r="L2749" s="17">
        <v>1</v>
      </c>
      <c r="M2749" s="17">
        <f t="shared" si="775"/>
        <v>1.7938517489812179E+41</v>
      </c>
      <c r="N2749" s="17">
        <f t="shared" si="770"/>
        <v>10</v>
      </c>
      <c r="O2749" s="17">
        <f t="shared" si="771"/>
        <v>137.04211255552903</v>
      </c>
      <c r="P2749" s="17">
        <v>1</v>
      </c>
      <c r="Q2749" s="17">
        <f t="shared" si="776"/>
        <v>512</v>
      </c>
      <c r="R2749" s="28">
        <f t="shared" si="764"/>
        <v>2.7236244871073113E+46</v>
      </c>
      <c r="S2749" s="10">
        <f t="shared" si="772"/>
        <v>29.654507845492894</v>
      </c>
      <c r="T2749" s="10">
        <f t="shared" si="773"/>
        <v>62687.774028384352</v>
      </c>
      <c r="U2749" s="38">
        <f t="shared" si="765"/>
        <v>2.8889189075379871E+80</v>
      </c>
      <c r="V2749" s="6">
        <f t="shared" si="766"/>
        <v>0</v>
      </c>
    </row>
    <row r="2750" spans="2:22" x14ac:dyDescent="0.3">
      <c r="B2750" s="27">
        <v>2748</v>
      </c>
      <c r="C2750" s="70">
        <f t="shared" si="777"/>
        <v>1.7900443419798818E+36</v>
      </c>
      <c r="D2750" s="19">
        <f t="shared" si="767"/>
        <v>6.4903710731685345E+32</v>
      </c>
      <c r="E2750" s="8">
        <f t="shared" si="774"/>
        <v>5.2147957303283751E+82</v>
      </c>
      <c r="F2750" s="17">
        <f t="shared" si="778"/>
        <v>1.07</v>
      </c>
      <c r="G2750" s="17">
        <f t="shared" si="761"/>
        <v>82.717237301270956</v>
      </c>
      <c r="H2750" s="21">
        <f t="shared" si="762"/>
        <v>1.7900443419798818E+37</v>
      </c>
      <c r="I2750" s="22">
        <f t="shared" si="763"/>
        <v>37.252863789213784</v>
      </c>
      <c r="J2750" s="23">
        <f t="shared" si="768"/>
        <v>3.2110741736145442E+78</v>
      </c>
      <c r="K2750" s="22">
        <f t="shared" si="769"/>
        <v>78.506650337587502</v>
      </c>
      <c r="L2750" s="17">
        <v>1</v>
      </c>
      <c r="M2750" s="17">
        <f t="shared" si="775"/>
        <v>1.7938517489812179E+41</v>
      </c>
      <c r="N2750" s="17">
        <f t="shared" si="770"/>
        <v>10</v>
      </c>
      <c r="O2750" s="17">
        <f t="shared" si="771"/>
        <v>137.04211255552903</v>
      </c>
      <c r="P2750" s="17">
        <v>1</v>
      </c>
      <c r="Q2750" s="17">
        <f t="shared" si="776"/>
        <v>512</v>
      </c>
      <c r="R2750" s="28">
        <f t="shared" si="764"/>
        <v>2.9132215376075772E+46</v>
      </c>
      <c r="S2750" s="10">
        <f t="shared" si="772"/>
        <v>31.718818563859895</v>
      </c>
      <c r="T2750" s="10">
        <f t="shared" si="773"/>
        <v>62719.492846948211</v>
      </c>
      <c r="U2750" s="38">
        <f t="shared" si="765"/>
        <v>2.8899667562530898E+80</v>
      </c>
      <c r="V2750" s="6">
        <f t="shared" si="766"/>
        <v>0</v>
      </c>
    </row>
    <row r="2751" spans="2:22" x14ac:dyDescent="0.3">
      <c r="B2751" s="27">
        <v>2749</v>
      </c>
      <c r="C2751" s="70">
        <f t="shared" si="777"/>
        <v>1.7906933790871987E+36</v>
      </c>
      <c r="D2751" s="19">
        <f t="shared" si="767"/>
        <v>6.4903710731685345E+32</v>
      </c>
      <c r="E2751" s="8">
        <f t="shared" si="774"/>
        <v>5.5798314314513618E+82</v>
      </c>
      <c r="F2751" s="17">
        <f t="shared" si="778"/>
        <v>1.07</v>
      </c>
      <c r="G2751" s="17">
        <f t="shared" si="761"/>
        <v>82.746621078956167</v>
      </c>
      <c r="H2751" s="21">
        <f t="shared" si="762"/>
        <v>1.7906933790871987E+37</v>
      </c>
      <c r="I2751" s="22">
        <f t="shared" si="763"/>
        <v>37.253021227853132</v>
      </c>
      <c r="J2751" s="23">
        <f t="shared" si="768"/>
        <v>3.2122384499646582E+78</v>
      </c>
      <c r="K2751" s="22">
        <f t="shared" si="769"/>
        <v>78.506807776226864</v>
      </c>
      <c r="L2751" s="17">
        <v>1</v>
      </c>
      <c r="M2751" s="17">
        <f t="shared" si="775"/>
        <v>1.7938517489812179E+41</v>
      </c>
      <c r="N2751" s="17">
        <f t="shared" si="770"/>
        <v>10</v>
      </c>
      <c r="O2751" s="17">
        <f t="shared" si="771"/>
        <v>137.04211255552903</v>
      </c>
      <c r="P2751" s="17">
        <v>1</v>
      </c>
      <c r="Q2751" s="17">
        <f t="shared" si="776"/>
        <v>512</v>
      </c>
      <c r="R2751" s="28">
        <f t="shared" si="764"/>
        <v>3.1160172347851461E+46</v>
      </c>
      <c r="S2751" s="10">
        <f t="shared" si="772"/>
        <v>33.926834618000868</v>
      </c>
      <c r="T2751" s="10">
        <f t="shared" si="773"/>
        <v>62753.419681566214</v>
      </c>
      <c r="U2751" s="38">
        <f t="shared" si="765"/>
        <v>2.8910146049681925E+80</v>
      </c>
      <c r="V2751" s="6">
        <f t="shared" si="766"/>
        <v>0</v>
      </c>
    </row>
    <row r="2752" spans="2:22" x14ac:dyDescent="0.3">
      <c r="B2752" s="27">
        <v>2750</v>
      </c>
      <c r="C2752" s="70">
        <f t="shared" si="777"/>
        <v>3.5826848323890311E+36</v>
      </c>
      <c r="D2752" s="19">
        <f t="shared" si="767"/>
        <v>1.2980742146337069E+33</v>
      </c>
      <c r="E2752" s="8">
        <f t="shared" si="774"/>
        <v>5.9704196316529572E+82</v>
      </c>
      <c r="F2752" s="17">
        <f t="shared" si="778"/>
        <v>1.07</v>
      </c>
      <c r="G2752" s="17">
        <f t="shared" si="761"/>
        <v>82.776004856641364</v>
      </c>
      <c r="H2752" s="21">
        <f t="shared" si="762"/>
        <v>3.5826848323890311E+37</v>
      </c>
      <c r="I2752" s="22">
        <f t="shared" si="763"/>
        <v>37.554208605103149</v>
      </c>
      <c r="J2752" s="23">
        <f t="shared" si="768"/>
        <v>1.9280416357888635E+79</v>
      </c>
      <c r="K2752" s="22">
        <f t="shared" si="769"/>
        <v>79.285116408196544</v>
      </c>
      <c r="L2752" s="17">
        <v>3</v>
      </c>
      <c r="M2752" s="17">
        <f t="shared" si="775"/>
        <v>5.3815552469436536E+41</v>
      </c>
      <c r="N2752" s="17">
        <f t="shared" si="770"/>
        <v>30</v>
      </c>
      <c r="O2752" s="17">
        <f t="shared" si="771"/>
        <v>138.62707505625019</v>
      </c>
      <c r="P2752" s="17">
        <v>1</v>
      </c>
      <c r="Q2752" s="17">
        <f t="shared" si="776"/>
        <v>512</v>
      </c>
      <c r="R2752" s="28">
        <f t="shared" si="764"/>
        <v>1.6664652100228756E+46</v>
      </c>
      <c r="S2752" s="10">
        <f t="shared" si="772"/>
        <v>6.0480933744467924</v>
      </c>
      <c r="T2752" s="10">
        <f t="shared" si="773"/>
        <v>62849.467774940662</v>
      </c>
      <c r="U2752" s="38">
        <f t="shared" si="765"/>
        <v>1.7352374722099771E+81</v>
      </c>
      <c r="V2752" s="6">
        <f t="shared" si="766"/>
        <v>90</v>
      </c>
    </row>
    <row r="2753" spans="2:22" x14ac:dyDescent="0.3">
      <c r="B2753" s="27">
        <v>2751</v>
      </c>
      <c r="C2753" s="70">
        <f t="shared" si="777"/>
        <v>3.5839829066036648E+36</v>
      </c>
      <c r="D2753" s="19">
        <f t="shared" si="767"/>
        <v>1.2980742146337069E+33</v>
      </c>
      <c r="E2753" s="8">
        <f t="shared" si="774"/>
        <v>6.3883490058686647E+82</v>
      </c>
      <c r="F2753" s="17">
        <f t="shared" si="778"/>
        <v>1.07</v>
      </c>
      <c r="G2753" s="17">
        <f t="shared" si="761"/>
        <v>82.805388634326576</v>
      </c>
      <c r="H2753" s="21">
        <f t="shared" si="762"/>
        <v>3.5839829066036648E+37</v>
      </c>
      <c r="I2753" s="22">
        <f t="shared" si="763"/>
        <v>37.554365929677196</v>
      </c>
      <c r="J2753" s="23">
        <f t="shared" si="768"/>
        <v>1.9287402015989318E+79</v>
      </c>
      <c r="K2753" s="22">
        <f t="shared" si="769"/>
        <v>79.285273732770577</v>
      </c>
      <c r="L2753" s="17">
        <v>1</v>
      </c>
      <c r="M2753" s="17">
        <f t="shared" si="775"/>
        <v>5.3815552469436536E+41</v>
      </c>
      <c r="N2753" s="17">
        <f t="shared" si="770"/>
        <v>10</v>
      </c>
      <c r="O2753" s="17">
        <f t="shared" si="771"/>
        <v>138.62707505625019</v>
      </c>
      <c r="P2753" s="17">
        <v>1</v>
      </c>
      <c r="Q2753" s="17">
        <f t="shared" si="776"/>
        <v>512</v>
      </c>
      <c r="R2753" s="28">
        <f t="shared" si="764"/>
        <v>1.7824719515536241E+46</v>
      </c>
      <c r="S2753" s="10">
        <f t="shared" si="772"/>
        <v>6.4691160280392142</v>
      </c>
      <c r="T2753" s="10">
        <f t="shared" si="773"/>
        <v>62855.936890968704</v>
      </c>
      <c r="U2753" s="38">
        <f t="shared" si="765"/>
        <v>1.7358661814390386E+81</v>
      </c>
      <c r="V2753" s="6">
        <f t="shared" si="766"/>
        <v>0</v>
      </c>
    </row>
    <row r="2754" spans="2:22" x14ac:dyDescent="0.3">
      <c r="B2754" s="27">
        <v>2752</v>
      </c>
      <c r="C2754" s="70">
        <f t="shared" si="777"/>
        <v>3.5852809808182985E+36</v>
      </c>
      <c r="D2754" s="19">
        <f t="shared" si="767"/>
        <v>1.2980742146337069E+33</v>
      </c>
      <c r="E2754" s="8">
        <f t="shared" si="774"/>
        <v>6.8355334362794713E+82</v>
      </c>
      <c r="F2754" s="17">
        <f t="shared" si="778"/>
        <v>1.07</v>
      </c>
      <c r="G2754" s="17">
        <f t="shared" si="761"/>
        <v>82.834772412011787</v>
      </c>
      <c r="H2754" s="21">
        <f t="shared" si="762"/>
        <v>3.5852809808182985E+37</v>
      </c>
      <c r="I2754" s="22">
        <f t="shared" si="763"/>
        <v>37.554523197280545</v>
      </c>
      <c r="J2754" s="23">
        <f t="shared" si="768"/>
        <v>1.9294387674090004E+79</v>
      </c>
      <c r="K2754" s="22">
        <f t="shared" si="769"/>
        <v>79.285431000373933</v>
      </c>
      <c r="L2754" s="17">
        <v>1</v>
      </c>
      <c r="M2754" s="17">
        <f t="shared" si="775"/>
        <v>5.3815552469436536E+41</v>
      </c>
      <c r="N2754" s="17">
        <f t="shared" si="770"/>
        <v>10</v>
      </c>
      <c r="O2754" s="17">
        <f t="shared" si="771"/>
        <v>138.62707505625019</v>
      </c>
      <c r="P2754" s="17">
        <v>1</v>
      </c>
      <c r="Q2754" s="17">
        <f t="shared" si="776"/>
        <v>512</v>
      </c>
      <c r="R2754" s="28">
        <f t="shared" si="764"/>
        <v>1.9065544577539194E+46</v>
      </c>
      <c r="S2754" s="10">
        <f t="shared" si="772"/>
        <v>6.919448011642074</v>
      </c>
      <c r="T2754" s="10">
        <f t="shared" si="773"/>
        <v>62862.856338980346</v>
      </c>
      <c r="U2754" s="38">
        <f t="shared" si="765"/>
        <v>1.7364948906681004E+81</v>
      </c>
      <c r="V2754" s="6">
        <f t="shared" si="766"/>
        <v>0</v>
      </c>
    </row>
    <row r="2755" spans="2:22" x14ac:dyDescent="0.3">
      <c r="B2755" s="27">
        <v>2753</v>
      </c>
      <c r="C2755" s="70">
        <f t="shared" si="777"/>
        <v>3.5865790550329322E+36</v>
      </c>
      <c r="D2755" s="19">
        <f t="shared" si="767"/>
        <v>1.2980742146337069E+33</v>
      </c>
      <c r="E2755" s="8">
        <f t="shared" si="774"/>
        <v>7.3140207768190346E+82</v>
      </c>
      <c r="F2755" s="17">
        <f t="shared" si="778"/>
        <v>1.07</v>
      </c>
      <c r="G2755" s="17">
        <f t="shared" ref="G2755:G2818" si="779">LOG10(E2755)</f>
        <v>82.864156189696999</v>
      </c>
      <c r="H2755" s="21">
        <f t="shared" ref="H2755:H2818" si="780">C2755 * ($W$4)</f>
        <v>3.5865790550329322E+37</v>
      </c>
      <c r="I2755" s="22">
        <f t="shared" ref="I2755:I2818" si="781">LOG10(H2755)</f>
        <v>37.554680407954443</v>
      </c>
      <c r="J2755" s="23">
        <f t="shared" si="768"/>
        <v>1.9301373332190687E+79</v>
      </c>
      <c r="K2755" s="22">
        <f t="shared" si="769"/>
        <v>79.285588211047838</v>
      </c>
      <c r="L2755" s="17">
        <v>1</v>
      </c>
      <c r="M2755" s="17">
        <f t="shared" si="775"/>
        <v>5.3815552469436536E+41</v>
      </c>
      <c r="N2755" s="17">
        <f t="shared" si="770"/>
        <v>10</v>
      </c>
      <c r="O2755" s="17">
        <f t="shared" si="771"/>
        <v>138.62707505625019</v>
      </c>
      <c r="P2755" s="17">
        <v>1</v>
      </c>
      <c r="Q2755" s="17">
        <f t="shared" si="776"/>
        <v>512</v>
      </c>
      <c r="R2755" s="28">
        <f t="shared" ref="R2755:R2818" si="782">E2755/C2755</f>
        <v>2.0392749370895651E+46</v>
      </c>
      <c r="S2755" s="10">
        <f t="shared" si="772"/>
        <v>7.401129745467351</v>
      </c>
      <c r="T2755" s="10">
        <f t="shared" si="773"/>
        <v>62870.257468725817</v>
      </c>
      <c r="U2755" s="38">
        <f t="shared" ref="U2755:U2818" si="783">J2755*$Z$4</f>
        <v>1.7371235998971619E+81</v>
      </c>
      <c r="V2755" s="6">
        <f t="shared" ref="V2755:V2818" si="784">IF(L2755 = 1, 0, $Z$4)</f>
        <v>0</v>
      </c>
    </row>
    <row r="2756" spans="2:22" x14ac:dyDescent="0.3">
      <c r="B2756" s="27">
        <v>2754</v>
      </c>
      <c r="C2756" s="70">
        <f t="shared" si="777"/>
        <v>3.5878771292475659E+36</v>
      </c>
      <c r="D2756" s="19">
        <f t="shared" ref="D2756:D2819" si="785">2^(QUOTIENT(B2756,25))</f>
        <v>1.2980742146337069E+33</v>
      </c>
      <c r="E2756" s="8">
        <f t="shared" si="774"/>
        <v>7.8260022311963676E+82</v>
      </c>
      <c r="F2756" s="17">
        <f t="shared" si="778"/>
        <v>1.07</v>
      </c>
      <c r="G2756" s="17">
        <f t="shared" si="779"/>
        <v>82.89353996738221</v>
      </c>
      <c r="H2756" s="21">
        <f t="shared" si="780"/>
        <v>3.5878771292475659E+37</v>
      </c>
      <c r="I2756" s="22">
        <f t="shared" si="781"/>
        <v>37.554837561740094</v>
      </c>
      <c r="J2756" s="23">
        <f t="shared" ref="J2756:J2819" si="786">H2756 * M2756</f>
        <v>1.930835899029137E+79</v>
      </c>
      <c r="K2756" s="22">
        <f t="shared" ref="K2756:K2819" si="787">LOG10(J2756)</f>
        <v>79.285745364833474</v>
      </c>
      <c r="L2756" s="17">
        <v>1</v>
      </c>
      <c r="M2756" s="17">
        <f t="shared" si="775"/>
        <v>5.3815552469436536E+41</v>
      </c>
      <c r="N2756" s="17">
        <f t="shared" ref="N2756:N2819" si="788">L2756*10</f>
        <v>10</v>
      </c>
      <c r="O2756" s="17">
        <f t="shared" ref="O2756:O2819" si="789">LOG(M2756,2)</f>
        <v>138.62707505625019</v>
      </c>
      <c r="P2756" s="17">
        <v>1</v>
      </c>
      <c r="Q2756" s="17">
        <f t="shared" si="776"/>
        <v>512</v>
      </c>
      <c r="R2756" s="28">
        <f t="shared" si="782"/>
        <v>2.1812347383360933E+46</v>
      </c>
      <c r="S2756" s="10">
        <f t="shared" ref="S2756:S2819" si="790">(E2756/J2756)/Q2756</f>
        <v>7.9163437014461406</v>
      </c>
      <c r="T2756" s="10">
        <f t="shared" ref="T2756:T2819" si="791">T2755+S2756+V2756</f>
        <v>62878.17381242726</v>
      </c>
      <c r="U2756" s="38">
        <f t="shared" si="783"/>
        <v>1.7377523091262234E+81</v>
      </c>
      <c r="V2756" s="6">
        <f t="shared" si="784"/>
        <v>0</v>
      </c>
    </row>
    <row r="2757" spans="2:22" x14ac:dyDescent="0.3">
      <c r="B2757" s="27">
        <v>2755</v>
      </c>
      <c r="C2757" s="70">
        <f t="shared" si="777"/>
        <v>3.5891752034621996E+36</v>
      </c>
      <c r="D2757" s="19">
        <f t="shared" si="785"/>
        <v>1.2980742146337069E+33</v>
      </c>
      <c r="E2757" s="8">
        <f t="shared" ref="E2757:E2820" si="792">E2756 * F2756</f>
        <v>8.3738223873801138E+82</v>
      </c>
      <c r="F2757" s="17">
        <f t="shared" si="778"/>
        <v>1.07</v>
      </c>
      <c r="G2757" s="17">
        <f t="shared" si="779"/>
        <v>82.922923745067422</v>
      </c>
      <c r="H2757" s="21">
        <f t="shared" si="780"/>
        <v>3.5891752034621996E+37</v>
      </c>
      <c r="I2757" s="22">
        <f t="shared" si="781"/>
        <v>37.554994658678652</v>
      </c>
      <c r="J2757" s="23">
        <f t="shared" si="786"/>
        <v>1.9315344648392056E+79</v>
      </c>
      <c r="K2757" s="22">
        <f t="shared" si="787"/>
        <v>79.285902461772039</v>
      </c>
      <c r="L2757" s="17">
        <v>1</v>
      </c>
      <c r="M2757" s="17">
        <f t="shared" ref="M2757:M2820" si="793">M2756*L2757</f>
        <v>5.3815552469436536E+41</v>
      </c>
      <c r="N2757" s="17">
        <f t="shared" si="788"/>
        <v>10</v>
      </c>
      <c r="O2757" s="17">
        <f t="shared" si="789"/>
        <v>138.62707505625019</v>
      </c>
      <c r="P2757" s="17">
        <v>1</v>
      </c>
      <c r="Q2757" s="17">
        <f t="shared" ref="Q2757:Q2820" si="794">Q2756*P2757</f>
        <v>512</v>
      </c>
      <c r="R2757" s="28">
        <f t="shared" si="782"/>
        <v>2.3330770755639163E+46</v>
      </c>
      <c r="S2757" s="10">
        <f t="shared" si="790"/>
        <v>8.4674242930028694</v>
      </c>
      <c r="T2757" s="10">
        <f t="shared" si="791"/>
        <v>62886.641236720265</v>
      </c>
      <c r="U2757" s="38">
        <f t="shared" si="783"/>
        <v>1.7383810183552851E+81</v>
      </c>
      <c r="V2757" s="6">
        <f t="shared" si="784"/>
        <v>0</v>
      </c>
    </row>
    <row r="2758" spans="2:22" x14ac:dyDescent="0.3">
      <c r="B2758" s="27">
        <v>2756</v>
      </c>
      <c r="C2758" s="70">
        <f t="shared" si="777"/>
        <v>3.5904732776768333E+36</v>
      </c>
      <c r="D2758" s="19">
        <f t="shared" si="785"/>
        <v>1.2980742146337069E+33</v>
      </c>
      <c r="E2758" s="8">
        <f t="shared" si="792"/>
        <v>8.959989954496722E+82</v>
      </c>
      <c r="F2758" s="17">
        <f t="shared" si="778"/>
        <v>1.07</v>
      </c>
      <c r="G2758" s="17">
        <f t="shared" si="779"/>
        <v>82.952307522752633</v>
      </c>
      <c r="H2758" s="21">
        <f t="shared" si="780"/>
        <v>3.5904732776768333E+37</v>
      </c>
      <c r="I2758" s="22">
        <f t="shared" si="781"/>
        <v>37.555151698811223</v>
      </c>
      <c r="J2758" s="23">
        <f t="shared" si="786"/>
        <v>1.9322330306492739E+79</v>
      </c>
      <c r="K2758" s="22">
        <f t="shared" si="787"/>
        <v>79.286059501904617</v>
      </c>
      <c r="L2758" s="17">
        <v>1</v>
      </c>
      <c r="M2758" s="17">
        <f t="shared" si="793"/>
        <v>5.3815552469436536E+41</v>
      </c>
      <c r="N2758" s="17">
        <f t="shared" si="788"/>
        <v>10</v>
      </c>
      <c r="O2758" s="17">
        <f t="shared" si="789"/>
        <v>138.62707505625019</v>
      </c>
      <c r="P2758" s="17">
        <v>1</v>
      </c>
      <c r="Q2758" s="17">
        <f t="shared" si="794"/>
        <v>512</v>
      </c>
      <c r="R2758" s="28">
        <f t="shared" si="782"/>
        <v>2.4954899428451287E+46</v>
      </c>
      <c r="S2758" s="10">
        <f t="shared" si="790"/>
        <v>9.0568684533852633</v>
      </c>
      <c r="T2758" s="10">
        <f t="shared" si="791"/>
        <v>62895.698105173651</v>
      </c>
      <c r="U2758" s="38">
        <f t="shared" si="783"/>
        <v>1.7390097275843466E+81</v>
      </c>
      <c r="V2758" s="6">
        <f t="shared" si="784"/>
        <v>0</v>
      </c>
    </row>
    <row r="2759" spans="2:22" x14ac:dyDescent="0.3">
      <c r="B2759" s="27">
        <v>2757</v>
      </c>
      <c r="C2759" s="70">
        <f t="shared" si="777"/>
        <v>3.591771351891467E+36</v>
      </c>
      <c r="D2759" s="19">
        <f t="shared" si="785"/>
        <v>1.2980742146337069E+33</v>
      </c>
      <c r="E2759" s="8">
        <f t="shared" si="792"/>
        <v>9.5871892513114932E+82</v>
      </c>
      <c r="F2759" s="17">
        <f t="shared" si="778"/>
        <v>1.07</v>
      </c>
      <c r="G2759" s="17">
        <f t="shared" si="779"/>
        <v>82.981691300437845</v>
      </c>
      <c r="H2759" s="21">
        <f t="shared" si="780"/>
        <v>3.591771351891467E+37</v>
      </c>
      <c r="I2759" s="22">
        <f t="shared" si="781"/>
        <v>37.555308682178882</v>
      </c>
      <c r="J2759" s="23">
        <f t="shared" si="786"/>
        <v>1.9329315964593425E+79</v>
      </c>
      <c r="K2759" s="22">
        <f t="shared" si="787"/>
        <v>79.286216485272277</v>
      </c>
      <c r="L2759" s="17">
        <v>1</v>
      </c>
      <c r="M2759" s="17">
        <f t="shared" si="793"/>
        <v>5.3815552469436536E+41</v>
      </c>
      <c r="N2759" s="17">
        <f t="shared" si="788"/>
        <v>10</v>
      </c>
      <c r="O2759" s="17">
        <f t="shared" si="789"/>
        <v>138.62707505625019</v>
      </c>
      <c r="P2759" s="17">
        <v>1</v>
      </c>
      <c r="Q2759" s="17">
        <f t="shared" si="794"/>
        <v>512</v>
      </c>
      <c r="R2759" s="28">
        <f t="shared" si="782"/>
        <v>2.6692092318913262E+46</v>
      </c>
      <c r="S2759" s="10">
        <f t="shared" si="790"/>
        <v>9.6873469504908183</v>
      </c>
      <c r="T2759" s="10">
        <f t="shared" si="791"/>
        <v>62905.385452124145</v>
      </c>
      <c r="U2759" s="38">
        <f t="shared" si="783"/>
        <v>1.7396384368134083E+81</v>
      </c>
      <c r="V2759" s="6">
        <f t="shared" si="784"/>
        <v>0</v>
      </c>
    </row>
    <row r="2760" spans="2:22" x14ac:dyDescent="0.3">
      <c r="B2760" s="27">
        <v>2758</v>
      </c>
      <c r="C2760" s="70">
        <f t="shared" si="777"/>
        <v>3.5930694261061007E+36</v>
      </c>
      <c r="D2760" s="19">
        <f t="shared" si="785"/>
        <v>1.2980742146337069E+33</v>
      </c>
      <c r="E2760" s="8">
        <f t="shared" si="792"/>
        <v>1.0258292498903298E+83</v>
      </c>
      <c r="F2760" s="17">
        <f t="shared" si="778"/>
        <v>1.07</v>
      </c>
      <c r="G2760" s="17">
        <f t="shared" si="779"/>
        <v>83.011075078123042</v>
      </c>
      <c r="H2760" s="21">
        <f t="shared" si="780"/>
        <v>3.5930694261061007E+37</v>
      </c>
      <c r="I2760" s="22">
        <f t="shared" si="781"/>
        <v>37.555465608822651</v>
      </c>
      <c r="J2760" s="23">
        <f t="shared" si="786"/>
        <v>1.9336301622694108E+79</v>
      </c>
      <c r="K2760" s="22">
        <f t="shared" si="787"/>
        <v>79.286373411916045</v>
      </c>
      <c r="L2760" s="17">
        <v>1</v>
      </c>
      <c r="M2760" s="17">
        <f t="shared" si="793"/>
        <v>5.3815552469436536E+41</v>
      </c>
      <c r="N2760" s="17">
        <f t="shared" si="788"/>
        <v>10</v>
      </c>
      <c r="O2760" s="17">
        <f t="shared" si="789"/>
        <v>138.62707505625019</v>
      </c>
      <c r="P2760" s="17">
        <v>1</v>
      </c>
      <c r="Q2760" s="17">
        <f t="shared" si="794"/>
        <v>512</v>
      </c>
      <c r="R2760" s="28">
        <f t="shared" si="782"/>
        <v>2.8550220667515645E+46</v>
      </c>
      <c r="S2760" s="10">
        <f t="shared" si="790"/>
        <v>10.361716489468447</v>
      </c>
      <c r="T2760" s="10">
        <f t="shared" si="791"/>
        <v>62915.747168613612</v>
      </c>
      <c r="U2760" s="38">
        <f t="shared" si="783"/>
        <v>1.7402671460424696E+81</v>
      </c>
      <c r="V2760" s="6">
        <f t="shared" si="784"/>
        <v>0</v>
      </c>
    </row>
    <row r="2761" spans="2:22" x14ac:dyDescent="0.3">
      <c r="B2761" s="27">
        <v>2759</v>
      </c>
      <c r="C2761" s="70">
        <f t="shared" si="777"/>
        <v>3.5943675003207344E+36</v>
      </c>
      <c r="D2761" s="19">
        <f t="shared" si="785"/>
        <v>1.2980742146337069E+33</v>
      </c>
      <c r="E2761" s="8">
        <f t="shared" si="792"/>
        <v>1.0976372973826529E+83</v>
      </c>
      <c r="F2761" s="17">
        <f t="shared" si="778"/>
        <v>1.07</v>
      </c>
      <c r="G2761" s="17">
        <f t="shared" si="779"/>
        <v>83.040458855808254</v>
      </c>
      <c r="H2761" s="21">
        <f t="shared" si="780"/>
        <v>3.5943675003207344E+37</v>
      </c>
      <c r="I2761" s="22">
        <f t="shared" si="781"/>
        <v>37.555622478783505</v>
      </c>
      <c r="J2761" s="23">
        <f t="shared" si="786"/>
        <v>1.9343287280794794E+79</v>
      </c>
      <c r="K2761" s="22">
        <f t="shared" si="787"/>
        <v>79.286530281876892</v>
      </c>
      <c r="L2761" s="17">
        <v>1</v>
      </c>
      <c r="M2761" s="17">
        <f t="shared" si="793"/>
        <v>5.3815552469436536E+41</v>
      </c>
      <c r="N2761" s="17">
        <f t="shared" si="788"/>
        <v>10</v>
      </c>
      <c r="O2761" s="17">
        <f t="shared" si="789"/>
        <v>138.62707505625019</v>
      </c>
      <c r="P2761" s="17">
        <v>1</v>
      </c>
      <c r="Q2761" s="17">
        <f t="shared" si="794"/>
        <v>512</v>
      </c>
      <c r="R2761" s="28">
        <f t="shared" si="782"/>
        <v>3.0537703706833203E+46</v>
      </c>
      <c r="S2761" s="10">
        <f t="shared" si="790"/>
        <v>11.083032657944409</v>
      </c>
      <c r="T2761" s="10">
        <f t="shared" si="791"/>
        <v>62926.830201271558</v>
      </c>
      <c r="U2761" s="38">
        <f t="shared" si="783"/>
        <v>1.7408958552715316E+81</v>
      </c>
      <c r="V2761" s="6">
        <f t="shared" si="784"/>
        <v>0</v>
      </c>
    </row>
    <row r="2762" spans="2:22" x14ac:dyDescent="0.3">
      <c r="B2762" s="27">
        <v>2760</v>
      </c>
      <c r="C2762" s="70">
        <f t="shared" si="777"/>
        <v>3.5956655745353681E+36</v>
      </c>
      <c r="D2762" s="19">
        <f t="shared" si="785"/>
        <v>1.2980742146337069E+33</v>
      </c>
      <c r="E2762" s="8">
        <f t="shared" si="792"/>
        <v>1.1744719081994387E+83</v>
      </c>
      <c r="F2762" s="17">
        <f t="shared" si="778"/>
        <v>1.07</v>
      </c>
      <c r="G2762" s="17">
        <f t="shared" si="779"/>
        <v>83.069842633493465</v>
      </c>
      <c r="H2762" s="21">
        <f t="shared" si="780"/>
        <v>3.5956655745353681E+37</v>
      </c>
      <c r="I2762" s="22">
        <f t="shared" si="781"/>
        <v>37.555779292102379</v>
      </c>
      <c r="J2762" s="23">
        <f t="shared" si="786"/>
        <v>1.9350272938895477E+79</v>
      </c>
      <c r="K2762" s="22">
        <f t="shared" si="787"/>
        <v>79.286687095195774</v>
      </c>
      <c r="L2762" s="17">
        <v>1</v>
      </c>
      <c r="M2762" s="17">
        <f t="shared" si="793"/>
        <v>5.3815552469436536E+41</v>
      </c>
      <c r="N2762" s="17">
        <f t="shared" si="788"/>
        <v>10</v>
      </c>
      <c r="O2762" s="17">
        <f t="shared" si="789"/>
        <v>138.62707505625019</v>
      </c>
      <c r="P2762" s="17">
        <v>1</v>
      </c>
      <c r="Q2762" s="17">
        <f t="shared" si="794"/>
        <v>512</v>
      </c>
      <c r="R2762" s="28">
        <f t="shared" si="782"/>
        <v>3.266354681361611E+46</v>
      </c>
      <c r="S2762" s="10">
        <f t="shared" si="790"/>
        <v>11.85456377254059</v>
      </c>
      <c r="T2762" s="10">
        <f t="shared" si="791"/>
        <v>62938.684765044098</v>
      </c>
      <c r="U2762" s="38">
        <f t="shared" si="783"/>
        <v>1.7415245645005929E+81</v>
      </c>
      <c r="V2762" s="6">
        <f t="shared" si="784"/>
        <v>0</v>
      </c>
    </row>
    <row r="2763" spans="2:22" x14ac:dyDescent="0.3">
      <c r="B2763" s="27">
        <v>2761</v>
      </c>
      <c r="C2763" s="70">
        <f t="shared" si="777"/>
        <v>3.5969636487500018E+36</v>
      </c>
      <c r="D2763" s="19">
        <f t="shared" si="785"/>
        <v>1.2980742146337069E+33</v>
      </c>
      <c r="E2763" s="8">
        <f t="shared" si="792"/>
        <v>1.2566849417733994E+83</v>
      </c>
      <c r="F2763" s="17">
        <f t="shared" si="778"/>
        <v>1.07</v>
      </c>
      <c r="G2763" s="17">
        <f t="shared" si="779"/>
        <v>83.099226411178677</v>
      </c>
      <c r="H2763" s="21">
        <f t="shared" si="780"/>
        <v>3.5969636487500018E+37</v>
      </c>
      <c r="I2763" s="22">
        <f t="shared" si="781"/>
        <v>37.555936048820165</v>
      </c>
      <c r="J2763" s="23">
        <f t="shared" si="786"/>
        <v>1.935725859699616E+79</v>
      </c>
      <c r="K2763" s="22">
        <f t="shared" si="787"/>
        <v>79.286843851913545</v>
      </c>
      <c r="L2763" s="17">
        <v>1</v>
      </c>
      <c r="M2763" s="17">
        <f t="shared" si="793"/>
        <v>5.3815552469436536E+41</v>
      </c>
      <c r="N2763" s="17">
        <f t="shared" si="788"/>
        <v>10</v>
      </c>
      <c r="O2763" s="17">
        <f t="shared" si="789"/>
        <v>138.62707505625019</v>
      </c>
      <c r="P2763" s="17">
        <v>1</v>
      </c>
      <c r="Q2763" s="17">
        <f t="shared" si="794"/>
        <v>512</v>
      </c>
      <c r="R2763" s="28">
        <f t="shared" si="782"/>
        <v>3.4937382317169537E+46</v>
      </c>
      <c r="S2763" s="10">
        <f t="shared" si="790"/>
        <v>12.67980568943813</v>
      </c>
      <c r="T2763" s="10">
        <f t="shared" si="791"/>
        <v>62951.364570733538</v>
      </c>
      <c r="U2763" s="38">
        <f t="shared" si="783"/>
        <v>1.7421532737296544E+81</v>
      </c>
      <c r="V2763" s="6">
        <f t="shared" si="784"/>
        <v>0</v>
      </c>
    </row>
    <row r="2764" spans="2:22" x14ac:dyDescent="0.3">
      <c r="B2764" s="27">
        <v>2762</v>
      </c>
      <c r="C2764" s="70">
        <f t="shared" si="777"/>
        <v>3.5982617229646355E+36</v>
      </c>
      <c r="D2764" s="19">
        <f t="shared" si="785"/>
        <v>1.2980742146337069E+33</v>
      </c>
      <c r="E2764" s="8">
        <f t="shared" si="792"/>
        <v>1.3446528876975373E+83</v>
      </c>
      <c r="F2764" s="17">
        <f t="shared" si="778"/>
        <v>1.07</v>
      </c>
      <c r="G2764" s="17">
        <f t="shared" si="779"/>
        <v>83.128610188863888</v>
      </c>
      <c r="H2764" s="21">
        <f t="shared" si="780"/>
        <v>3.5982617229646355E+37</v>
      </c>
      <c r="I2764" s="22">
        <f t="shared" si="781"/>
        <v>37.556092748977697</v>
      </c>
      <c r="J2764" s="23">
        <f t="shared" si="786"/>
        <v>1.9364244255096846E+79</v>
      </c>
      <c r="K2764" s="22">
        <f t="shared" si="787"/>
        <v>79.287000552071092</v>
      </c>
      <c r="L2764" s="17">
        <v>1</v>
      </c>
      <c r="M2764" s="17">
        <f t="shared" si="793"/>
        <v>5.3815552469436536E+41</v>
      </c>
      <c r="N2764" s="17">
        <f t="shared" si="788"/>
        <v>10</v>
      </c>
      <c r="O2764" s="17">
        <f t="shared" si="789"/>
        <v>138.62707505625019</v>
      </c>
      <c r="P2764" s="17">
        <v>1</v>
      </c>
      <c r="Q2764" s="17">
        <f t="shared" si="794"/>
        <v>512</v>
      </c>
      <c r="R2764" s="28">
        <f t="shared" si="782"/>
        <v>3.7369513148967595E+46</v>
      </c>
      <c r="S2764" s="10">
        <f t="shared" si="790"/>
        <v>13.562497646108719</v>
      </c>
      <c r="T2764" s="10">
        <f t="shared" si="791"/>
        <v>62964.927068379649</v>
      </c>
      <c r="U2764" s="38">
        <f t="shared" si="783"/>
        <v>1.7427819829587161E+81</v>
      </c>
      <c r="V2764" s="6">
        <f t="shared" si="784"/>
        <v>0</v>
      </c>
    </row>
    <row r="2765" spans="2:22" x14ac:dyDescent="0.3">
      <c r="B2765" s="27">
        <v>2763</v>
      </c>
      <c r="C2765" s="70">
        <f t="shared" si="777"/>
        <v>3.5995597971792693E+36</v>
      </c>
      <c r="D2765" s="19">
        <f t="shared" si="785"/>
        <v>1.2980742146337069E+33</v>
      </c>
      <c r="E2765" s="8">
        <f t="shared" si="792"/>
        <v>1.4387785898363651E+83</v>
      </c>
      <c r="F2765" s="17">
        <f t="shared" si="778"/>
        <v>1.07</v>
      </c>
      <c r="G2765" s="17">
        <f t="shared" si="779"/>
        <v>83.1579939665491</v>
      </c>
      <c r="H2765" s="21">
        <f t="shared" si="780"/>
        <v>3.5995597971792693E+37</v>
      </c>
      <c r="I2765" s="22">
        <f t="shared" si="781"/>
        <v>37.55624939261579</v>
      </c>
      <c r="J2765" s="23">
        <f t="shared" si="786"/>
        <v>1.9371229913197529E+79</v>
      </c>
      <c r="K2765" s="22">
        <f t="shared" si="787"/>
        <v>79.287157195709185</v>
      </c>
      <c r="L2765" s="17">
        <v>1</v>
      </c>
      <c r="M2765" s="17">
        <f t="shared" si="793"/>
        <v>5.3815552469436536E+41</v>
      </c>
      <c r="N2765" s="17">
        <f t="shared" si="788"/>
        <v>10</v>
      </c>
      <c r="O2765" s="17">
        <f t="shared" si="789"/>
        <v>138.62707505625019</v>
      </c>
      <c r="P2765" s="17">
        <v>1</v>
      </c>
      <c r="Q2765" s="17">
        <f t="shared" si="794"/>
        <v>512</v>
      </c>
      <c r="R2765" s="28">
        <f t="shared" si="782"/>
        <v>3.9970959531324867E+46</v>
      </c>
      <c r="S2765" s="10">
        <f t="shared" si="790"/>
        <v>14.506639206009488</v>
      </c>
      <c r="T2765" s="10">
        <f t="shared" si="791"/>
        <v>62979.43370758566</v>
      </c>
      <c r="U2765" s="38">
        <f t="shared" si="783"/>
        <v>1.7434106921877776E+81</v>
      </c>
      <c r="V2765" s="6">
        <f t="shared" si="784"/>
        <v>0</v>
      </c>
    </row>
    <row r="2766" spans="2:22" x14ac:dyDescent="0.3">
      <c r="B2766" s="27">
        <v>2764</v>
      </c>
      <c r="C2766" s="70">
        <f t="shared" si="777"/>
        <v>3.600857871393903E+36</v>
      </c>
      <c r="D2766" s="19">
        <f t="shared" si="785"/>
        <v>1.2980742146337069E+33</v>
      </c>
      <c r="E2766" s="8">
        <f t="shared" si="792"/>
        <v>1.5394930911249108E+83</v>
      </c>
      <c r="F2766" s="17">
        <f t="shared" si="778"/>
        <v>1.07</v>
      </c>
      <c r="G2766" s="17">
        <f t="shared" si="779"/>
        <v>83.187377744234311</v>
      </c>
      <c r="H2766" s="21">
        <f t="shared" si="780"/>
        <v>3.600857871393903E+37</v>
      </c>
      <c r="I2766" s="22">
        <f t="shared" si="781"/>
        <v>37.556405979775199</v>
      </c>
      <c r="J2766" s="23">
        <f t="shared" si="786"/>
        <v>1.9378215571298215E+79</v>
      </c>
      <c r="K2766" s="22">
        <f t="shared" si="787"/>
        <v>79.28731378286858</v>
      </c>
      <c r="L2766" s="17">
        <v>1</v>
      </c>
      <c r="M2766" s="17">
        <f t="shared" si="793"/>
        <v>5.3815552469436536E+41</v>
      </c>
      <c r="N2766" s="17">
        <f t="shared" si="788"/>
        <v>10</v>
      </c>
      <c r="O2766" s="17">
        <f t="shared" si="789"/>
        <v>138.62707505625019</v>
      </c>
      <c r="P2766" s="17">
        <v>1</v>
      </c>
      <c r="Q2766" s="17">
        <f t="shared" si="794"/>
        <v>512</v>
      </c>
      <c r="R2766" s="28">
        <f t="shared" si="782"/>
        <v>4.2753508916722902E+46</v>
      </c>
      <c r="S2766" s="10">
        <f t="shared" si="790"/>
        <v>15.516508383036342</v>
      </c>
      <c r="T2766" s="10">
        <f t="shared" si="791"/>
        <v>62994.950215968696</v>
      </c>
      <c r="U2766" s="38">
        <f t="shared" si="783"/>
        <v>1.7440394014168394E+81</v>
      </c>
      <c r="V2766" s="6">
        <f t="shared" si="784"/>
        <v>0</v>
      </c>
    </row>
    <row r="2767" spans="2:22" x14ac:dyDescent="0.3">
      <c r="B2767" s="27">
        <v>2765</v>
      </c>
      <c r="C2767" s="70">
        <f t="shared" si="777"/>
        <v>3.6021559456085367E+36</v>
      </c>
      <c r="D2767" s="19">
        <f t="shared" si="785"/>
        <v>1.2980742146337069E+33</v>
      </c>
      <c r="E2767" s="8">
        <f t="shared" si="792"/>
        <v>1.6472576075036546E+83</v>
      </c>
      <c r="F2767" s="17">
        <f t="shared" si="778"/>
        <v>1.07</v>
      </c>
      <c r="G2767" s="17">
        <f t="shared" si="779"/>
        <v>83.216761521919523</v>
      </c>
      <c r="H2767" s="21">
        <f t="shared" si="780"/>
        <v>3.6021559456085367E+37</v>
      </c>
      <c r="I2767" s="22">
        <f t="shared" si="781"/>
        <v>37.556562510496626</v>
      </c>
      <c r="J2767" s="23">
        <f t="shared" si="786"/>
        <v>1.9385201229398898E+79</v>
      </c>
      <c r="K2767" s="22">
        <f t="shared" si="787"/>
        <v>79.287470313590021</v>
      </c>
      <c r="L2767" s="17">
        <v>1</v>
      </c>
      <c r="M2767" s="17">
        <f t="shared" si="793"/>
        <v>5.3815552469436536E+41</v>
      </c>
      <c r="N2767" s="17">
        <f t="shared" si="788"/>
        <v>10</v>
      </c>
      <c r="O2767" s="17">
        <f t="shared" si="789"/>
        <v>138.62707505625019</v>
      </c>
      <c r="P2767" s="17">
        <v>1</v>
      </c>
      <c r="Q2767" s="17">
        <f t="shared" si="794"/>
        <v>512</v>
      </c>
      <c r="R2767" s="28">
        <f t="shared" si="782"/>
        <v>4.5729769404122017E+46</v>
      </c>
      <c r="S2767" s="10">
        <f t="shared" si="790"/>
        <v>16.596681027877771</v>
      </c>
      <c r="T2767" s="10">
        <f t="shared" si="791"/>
        <v>63011.546896996573</v>
      </c>
      <c r="U2767" s="38">
        <f t="shared" si="783"/>
        <v>1.7446681106459009E+81</v>
      </c>
      <c r="V2767" s="6">
        <f t="shared" si="784"/>
        <v>0</v>
      </c>
    </row>
    <row r="2768" spans="2:22" x14ac:dyDescent="0.3">
      <c r="B2768" s="27">
        <v>2766</v>
      </c>
      <c r="C2768" s="70">
        <f t="shared" si="777"/>
        <v>3.6034540198231704E+36</v>
      </c>
      <c r="D2768" s="19">
        <f t="shared" si="785"/>
        <v>1.2980742146337069E+33</v>
      </c>
      <c r="E2768" s="8">
        <f t="shared" si="792"/>
        <v>1.7625656400289107E+83</v>
      </c>
      <c r="F2768" s="17">
        <f t="shared" si="778"/>
        <v>1.07</v>
      </c>
      <c r="G2768" s="17">
        <f t="shared" si="779"/>
        <v>83.24614529960472</v>
      </c>
      <c r="H2768" s="21">
        <f t="shared" si="780"/>
        <v>3.6034540198231704E+37</v>
      </c>
      <c r="I2768" s="22">
        <f t="shared" si="781"/>
        <v>37.556718984820748</v>
      </c>
      <c r="J2768" s="23">
        <f t="shared" si="786"/>
        <v>1.9392186887499584E+79</v>
      </c>
      <c r="K2768" s="22">
        <f t="shared" si="787"/>
        <v>79.287626787914135</v>
      </c>
      <c r="L2768" s="17">
        <v>1</v>
      </c>
      <c r="M2768" s="17">
        <f t="shared" si="793"/>
        <v>5.3815552469436536E+41</v>
      </c>
      <c r="N2768" s="17">
        <f t="shared" si="788"/>
        <v>10</v>
      </c>
      <c r="O2768" s="17">
        <f t="shared" si="789"/>
        <v>138.62707505625019</v>
      </c>
      <c r="P2768" s="17">
        <v>1</v>
      </c>
      <c r="Q2768" s="17">
        <f t="shared" si="794"/>
        <v>512</v>
      </c>
      <c r="R2768" s="28">
        <f t="shared" si="782"/>
        <v>4.891322687434773E+46</v>
      </c>
      <c r="S2768" s="10">
        <f t="shared" si="790"/>
        <v>17.752051564130429</v>
      </c>
      <c r="T2768" s="10">
        <f t="shared" si="791"/>
        <v>63029.298948560703</v>
      </c>
      <c r="U2768" s="38">
        <f t="shared" si="783"/>
        <v>1.7452968198749626E+81</v>
      </c>
      <c r="V2768" s="6">
        <f t="shared" si="784"/>
        <v>0</v>
      </c>
    </row>
    <row r="2769" spans="2:22" x14ac:dyDescent="0.3">
      <c r="B2769" s="27">
        <v>2767</v>
      </c>
      <c r="C2769" s="70">
        <f t="shared" si="777"/>
        <v>3.6047520940378041E+36</v>
      </c>
      <c r="D2769" s="19">
        <f t="shared" si="785"/>
        <v>1.2980742146337069E+33</v>
      </c>
      <c r="E2769" s="8">
        <f t="shared" si="792"/>
        <v>1.8859452348309346E+83</v>
      </c>
      <c r="F2769" s="17">
        <f t="shared" si="778"/>
        <v>1.07</v>
      </c>
      <c r="G2769" s="17">
        <f t="shared" si="779"/>
        <v>83.275529077289931</v>
      </c>
      <c r="H2769" s="21">
        <f t="shared" si="780"/>
        <v>3.6047520940378041E+37</v>
      </c>
      <c r="I2769" s="22">
        <f t="shared" si="781"/>
        <v>37.556875402788187</v>
      </c>
      <c r="J2769" s="23">
        <f t="shared" si="786"/>
        <v>1.9399172545600267E+79</v>
      </c>
      <c r="K2769" s="22">
        <f t="shared" si="787"/>
        <v>79.287783205881581</v>
      </c>
      <c r="L2769" s="17">
        <v>1</v>
      </c>
      <c r="M2769" s="17">
        <f t="shared" si="793"/>
        <v>5.3815552469436536E+41</v>
      </c>
      <c r="N2769" s="17">
        <f t="shared" si="788"/>
        <v>10</v>
      </c>
      <c r="O2769" s="17">
        <f t="shared" si="789"/>
        <v>138.62707505625019</v>
      </c>
      <c r="P2769" s="17">
        <v>1</v>
      </c>
      <c r="Q2769" s="17">
        <f t="shared" si="794"/>
        <v>512</v>
      </c>
      <c r="R2769" s="28">
        <f t="shared" si="782"/>
        <v>5.2318306103497509E+46</v>
      </c>
      <c r="S2769" s="10">
        <f t="shared" si="790"/>
        <v>18.98785516815553</v>
      </c>
      <c r="T2769" s="10">
        <f t="shared" si="791"/>
        <v>63048.286803728857</v>
      </c>
      <c r="U2769" s="38">
        <f t="shared" si="783"/>
        <v>1.7459255291040241E+81</v>
      </c>
      <c r="V2769" s="6">
        <f t="shared" si="784"/>
        <v>0</v>
      </c>
    </row>
    <row r="2770" spans="2:22" x14ac:dyDescent="0.3">
      <c r="B2770" s="27">
        <v>2768</v>
      </c>
      <c r="C2770" s="70">
        <f t="shared" si="777"/>
        <v>3.6060501682524378E+36</v>
      </c>
      <c r="D2770" s="19">
        <f t="shared" si="785"/>
        <v>1.2980742146337069E+33</v>
      </c>
      <c r="E2770" s="8">
        <f t="shared" si="792"/>
        <v>2.0179614012691002E+83</v>
      </c>
      <c r="F2770" s="17">
        <f t="shared" si="778"/>
        <v>1.07</v>
      </c>
      <c r="G2770" s="17">
        <f t="shared" si="779"/>
        <v>83.304912854975143</v>
      </c>
      <c r="H2770" s="21">
        <f t="shared" si="780"/>
        <v>3.6060501682524378E+37</v>
      </c>
      <c r="I2770" s="22">
        <f t="shared" si="781"/>
        <v>37.557031764439529</v>
      </c>
      <c r="J2770" s="23">
        <f t="shared" si="786"/>
        <v>1.940615820370095E+79</v>
      </c>
      <c r="K2770" s="22">
        <f t="shared" si="787"/>
        <v>79.287939567532916</v>
      </c>
      <c r="L2770" s="17">
        <v>1</v>
      </c>
      <c r="M2770" s="17">
        <f t="shared" si="793"/>
        <v>5.3815552469436536E+41</v>
      </c>
      <c r="N2770" s="17">
        <f t="shared" si="788"/>
        <v>10</v>
      </c>
      <c r="O2770" s="17">
        <f t="shared" si="789"/>
        <v>138.62707505625019</v>
      </c>
      <c r="P2770" s="17">
        <v>1</v>
      </c>
      <c r="Q2770" s="17">
        <f t="shared" si="794"/>
        <v>512</v>
      </c>
      <c r="R2770" s="28">
        <f t="shared" si="782"/>
        <v>5.5960436131343225E+46</v>
      </c>
      <c r="S2770" s="10">
        <f t="shared" si="790"/>
        <v>20.309691493198585</v>
      </c>
      <c r="T2770" s="10">
        <f t="shared" si="791"/>
        <v>63068.596495222053</v>
      </c>
      <c r="U2770" s="38">
        <f t="shared" si="783"/>
        <v>1.7465542383330856E+81</v>
      </c>
      <c r="V2770" s="6">
        <f t="shared" si="784"/>
        <v>0</v>
      </c>
    </row>
    <row r="2771" spans="2:22" x14ac:dyDescent="0.3">
      <c r="B2771" s="27">
        <v>2769</v>
      </c>
      <c r="C2771" s="70">
        <f t="shared" si="777"/>
        <v>3.6073482424670715E+36</v>
      </c>
      <c r="D2771" s="19">
        <f t="shared" si="785"/>
        <v>1.2980742146337069E+33</v>
      </c>
      <c r="E2771" s="8">
        <f t="shared" si="792"/>
        <v>2.1592186993579372E+83</v>
      </c>
      <c r="F2771" s="17">
        <f t="shared" si="778"/>
        <v>1.07</v>
      </c>
      <c r="G2771" s="17">
        <f t="shared" si="779"/>
        <v>83.334296632660354</v>
      </c>
      <c r="H2771" s="21">
        <f t="shared" si="780"/>
        <v>3.6073482424670715E+37</v>
      </c>
      <c r="I2771" s="22">
        <f t="shared" si="781"/>
        <v>37.557188069815304</v>
      </c>
      <c r="J2771" s="23">
        <f t="shared" si="786"/>
        <v>1.9413143861801636E+79</v>
      </c>
      <c r="K2771" s="22">
        <f t="shared" si="787"/>
        <v>79.288095872908698</v>
      </c>
      <c r="L2771" s="17">
        <v>1</v>
      </c>
      <c r="M2771" s="17">
        <f t="shared" si="793"/>
        <v>5.3815552469436536E+41</v>
      </c>
      <c r="N2771" s="17">
        <f t="shared" si="788"/>
        <v>10</v>
      </c>
      <c r="O2771" s="17">
        <f t="shared" si="789"/>
        <v>138.62707505625019</v>
      </c>
      <c r="P2771" s="17">
        <v>1</v>
      </c>
      <c r="Q2771" s="17">
        <f t="shared" si="794"/>
        <v>512</v>
      </c>
      <c r="R2771" s="28">
        <f t="shared" si="782"/>
        <v>5.9856120180990451E+46</v>
      </c>
      <c r="S2771" s="10">
        <f t="shared" si="790"/>
        <v>21.723550045294374</v>
      </c>
      <c r="T2771" s="10">
        <f t="shared" si="791"/>
        <v>63090.320045267348</v>
      </c>
      <c r="U2771" s="38">
        <f t="shared" si="783"/>
        <v>1.7471829475621473E+81</v>
      </c>
      <c r="V2771" s="6">
        <f t="shared" si="784"/>
        <v>0</v>
      </c>
    </row>
    <row r="2772" spans="2:22" x14ac:dyDescent="0.3">
      <c r="B2772" s="27">
        <v>2770</v>
      </c>
      <c r="C2772" s="70">
        <f t="shared" si="777"/>
        <v>3.6086463166817052E+36</v>
      </c>
      <c r="D2772" s="19">
        <f t="shared" si="785"/>
        <v>1.2980742146337069E+33</v>
      </c>
      <c r="E2772" s="8">
        <f t="shared" si="792"/>
        <v>2.3103640083129929E+83</v>
      </c>
      <c r="F2772" s="17">
        <f t="shared" si="778"/>
        <v>1.07</v>
      </c>
      <c r="G2772" s="17">
        <f t="shared" si="779"/>
        <v>83.363680410345566</v>
      </c>
      <c r="H2772" s="21">
        <f t="shared" si="780"/>
        <v>3.6086463166817052E+37</v>
      </c>
      <c r="I2772" s="22">
        <f t="shared" si="781"/>
        <v>37.557344318956005</v>
      </c>
      <c r="J2772" s="23">
        <f t="shared" si="786"/>
        <v>1.9420129519902319E+79</v>
      </c>
      <c r="K2772" s="22">
        <f t="shared" si="787"/>
        <v>79.2882521220494</v>
      </c>
      <c r="L2772" s="17">
        <v>1</v>
      </c>
      <c r="M2772" s="17">
        <f t="shared" si="793"/>
        <v>5.3815552469436536E+41</v>
      </c>
      <c r="N2772" s="17">
        <f t="shared" si="788"/>
        <v>10</v>
      </c>
      <c r="O2772" s="17">
        <f t="shared" si="789"/>
        <v>138.62707505625019</v>
      </c>
      <c r="P2772" s="17">
        <v>1</v>
      </c>
      <c r="Q2772" s="17">
        <f t="shared" si="794"/>
        <v>512</v>
      </c>
      <c r="R2772" s="28">
        <f t="shared" si="782"/>
        <v>6.4023010446683651E+46</v>
      </c>
      <c r="S2772" s="10">
        <f t="shared" si="790"/>
        <v>23.235837325965534</v>
      </c>
      <c r="T2772" s="10">
        <f t="shared" si="791"/>
        <v>63113.555882593311</v>
      </c>
      <c r="U2772" s="38">
        <f t="shared" si="783"/>
        <v>1.7478116567912086E+81</v>
      </c>
      <c r="V2772" s="6">
        <f t="shared" si="784"/>
        <v>0</v>
      </c>
    </row>
    <row r="2773" spans="2:22" x14ac:dyDescent="0.3">
      <c r="B2773" s="27">
        <v>2771</v>
      </c>
      <c r="C2773" s="70">
        <f t="shared" si="777"/>
        <v>3.6099443908963389E+36</v>
      </c>
      <c r="D2773" s="19">
        <f t="shared" si="785"/>
        <v>1.2980742146337069E+33</v>
      </c>
      <c r="E2773" s="8">
        <f t="shared" si="792"/>
        <v>2.4720894888949024E+83</v>
      </c>
      <c r="F2773" s="17">
        <f t="shared" si="778"/>
        <v>1.07</v>
      </c>
      <c r="G2773" s="17">
        <f t="shared" si="779"/>
        <v>83.393064188030777</v>
      </c>
      <c r="H2773" s="21">
        <f t="shared" si="780"/>
        <v>3.6099443908963389E+37</v>
      </c>
      <c r="I2773" s="22">
        <f t="shared" si="781"/>
        <v>37.557500511902091</v>
      </c>
      <c r="J2773" s="23">
        <f t="shared" si="786"/>
        <v>1.9427115178003005E+79</v>
      </c>
      <c r="K2773" s="22">
        <f t="shared" si="787"/>
        <v>79.288408314995479</v>
      </c>
      <c r="L2773" s="17">
        <v>1</v>
      </c>
      <c r="M2773" s="17">
        <f t="shared" si="793"/>
        <v>5.3815552469436536E+41</v>
      </c>
      <c r="N2773" s="17">
        <f t="shared" si="788"/>
        <v>10</v>
      </c>
      <c r="O2773" s="17">
        <f t="shared" si="789"/>
        <v>138.62707505625019</v>
      </c>
      <c r="P2773" s="17">
        <v>1</v>
      </c>
      <c r="Q2773" s="17">
        <f t="shared" si="794"/>
        <v>512</v>
      </c>
      <c r="R2773" s="28">
        <f t="shared" si="782"/>
        <v>6.8479988088710968E+46</v>
      </c>
      <c r="S2773" s="10">
        <f t="shared" si="790"/>
        <v>24.853405864731059</v>
      </c>
      <c r="T2773" s="10">
        <f t="shared" si="791"/>
        <v>63138.409288458046</v>
      </c>
      <c r="U2773" s="38">
        <f t="shared" si="783"/>
        <v>1.7484403660202706E+81</v>
      </c>
      <c r="V2773" s="6">
        <f t="shared" si="784"/>
        <v>0</v>
      </c>
    </row>
    <row r="2774" spans="2:22" x14ac:dyDescent="0.3">
      <c r="B2774" s="27">
        <v>2772</v>
      </c>
      <c r="C2774" s="70">
        <f t="shared" si="777"/>
        <v>3.6112424651109726E+36</v>
      </c>
      <c r="D2774" s="19">
        <f t="shared" si="785"/>
        <v>1.2980742146337069E+33</v>
      </c>
      <c r="E2774" s="8">
        <f t="shared" si="792"/>
        <v>2.645135753117546E+83</v>
      </c>
      <c r="F2774" s="17">
        <f t="shared" si="778"/>
        <v>1.07</v>
      </c>
      <c r="G2774" s="17">
        <f t="shared" si="779"/>
        <v>83.422447965715989</v>
      </c>
      <c r="H2774" s="21">
        <f t="shared" si="780"/>
        <v>3.6112424651109726E+37</v>
      </c>
      <c r="I2774" s="22">
        <f t="shared" si="781"/>
        <v>37.557656648693957</v>
      </c>
      <c r="J2774" s="23">
        <f t="shared" si="786"/>
        <v>1.9434100836103688E+79</v>
      </c>
      <c r="K2774" s="22">
        <f t="shared" si="787"/>
        <v>79.288564451787352</v>
      </c>
      <c r="L2774" s="17">
        <v>1</v>
      </c>
      <c r="M2774" s="17">
        <f t="shared" si="793"/>
        <v>5.3815552469436536E+41</v>
      </c>
      <c r="N2774" s="17">
        <f t="shared" si="788"/>
        <v>10</v>
      </c>
      <c r="O2774" s="17">
        <f t="shared" si="789"/>
        <v>138.62707505625019</v>
      </c>
      <c r="P2774" s="17">
        <v>1</v>
      </c>
      <c r="Q2774" s="17">
        <f t="shared" si="794"/>
        <v>512</v>
      </c>
      <c r="R2774" s="28">
        <f t="shared" si="782"/>
        <v>7.3247248797963546E+46</v>
      </c>
      <c r="S2774" s="10">
        <f t="shared" si="790"/>
        <v>26.58358527300657</v>
      </c>
      <c r="T2774" s="10">
        <f t="shared" si="791"/>
        <v>63164.992873731055</v>
      </c>
      <c r="U2774" s="38">
        <f t="shared" si="783"/>
        <v>1.7490690752493319E+81</v>
      </c>
      <c r="V2774" s="6">
        <f t="shared" si="784"/>
        <v>0</v>
      </c>
    </row>
    <row r="2775" spans="2:22" x14ac:dyDescent="0.3">
      <c r="B2775" s="27">
        <v>2773</v>
      </c>
      <c r="C2775" s="70">
        <f t="shared" si="777"/>
        <v>3.6125405393256063E+36</v>
      </c>
      <c r="D2775" s="19">
        <f t="shared" si="785"/>
        <v>1.2980742146337069E+33</v>
      </c>
      <c r="E2775" s="8">
        <f t="shared" si="792"/>
        <v>2.8302952558357746E+83</v>
      </c>
      <c r="F2775" s="17">
        <f t="shared" si="778"/>
        <v>1.07</v>
      </c>
      <c r="G2775" s="17">
        <f t="shared" si="779"/>
        <v>83.451831743401186</v>
      </c>
      <c r="H2775" s="21">
        <f t="shared" si="780"/>
        <v>3.6125405393256063E+37</v>
      </c>
      <c r="I2775" s="22">
        <f t="shared" si="781"/>
        <v>37.557812729371975</v>
      </c>
      <c r="J2775" s="23">
        <f t="shared" si="786"/>
        <v>1.9441086494204374E+79</v>
      </c>
      <c r="K2775" s="22">
        <f t="shared" si="787"/>
        <v>79.288720532465362</v>
      </c>
      <c r="L2775" s="17">
        <v>1</v>
      </c>
      <c r="M2775" s="17">
        <f t="shared" si="793"/>
        <v>5.3815552469436536E+41</v>
      </c>
      <c r="N2775" s="17">
        <f t="shared" si="788"/>
        <v>10</v>
      </c>
      <c r="O2775" s="17">
        <f t="shared" si="789"/>
        <v>138.62707505625019</v>
      </c>
      <c r="P2775" s="17">
        <v>1</v>
      </c>
      <c r="Q2775" s="17">
        <f t="shared" si="794"/>
        <v>512</v>
      </c>
      <c r="R2775" s="28">
        <f t="shared" si="782"/>
        <v>7.834639431794827E+46</v>
      </c>
      <c r="S2775" s="10">
        <f t="shared" si="790"/>
        <v>28.434215460139988</v>
      </c>
      <c r="T2775" s="10">
        <f t="shared" si="791"/>
        <v>63193.427089191195</v>
      </c>
      <c r="U2775" s="38">
        <f t="shared" si="783"/>
        <v>1.7496977844783938E+81</v>
      </c>
      <c r="V2775" s="6">
        <f t="shared" si="784"/>
        <v>0</v>
      </c>
    </row>
    <row r="2776" spans="2:22" x14ac:dyDescent="0.3">
      <c r="B2776" s="27">
        <v>2774</v>
      </c>
      <c r="C2776" s="70">
        <f t="shared" si="777"/>
        <v>3.61383861354024E+36</v>
      </c>
      <c r="D2776" s="19">
        <f t="shared" si="785"/>
        <v>1.2980742146337069E+33</v>
      </c>
      <c r="E2776" s="8">
        <f t="shared" si="792"/>
        <v>3.0284159237442788E+83</v>
      </c>
      <c r="F2776" s="17">
        <f t="shared" si="778"/>
        <v>1.07</v>
      </c>
      <c r="G2776" s="17">
        <f t="shared" si="779"/>
        <v>83.481215521086398</v>
      </c>
      <c r="H2776" s="21">
        <f t="shared" si="780"/>
        <v>3.61383861354024E+37</v>
      </c>
      <c r="I2776" s="22">
        <f t="shared" si="781"/>
        <v>37.557968753976454</v>
      </c>
      <c r="J2776" s="23">
        <f t="shared" si="786"/>
        <v>1.9448072152305057E+79</v>
      </c>
      <c r="K2776" s="22">
        <f t="shared" si="787"/>
        <v>79.288876557069841</v>
      </c>
      <c r="L2776" s="17">
        <v>1</v>
      </c>
      <c r="M2776" s="17">
        <f t="shared" si="793"/>
        <v>5.3815552469436536E+41</v>
      </c>
      <c r="N2776" s="17">
        <f t="shared" si="788"/>
        <v>10</v>
      </c>
      <c r="O2776" s="17">
        <f t="shared" si="789"/>
        <v>138.62707505625019</v>
      </c>
      <c r="P2776" s="17">
        <v>1</v>
      </c>
      <c r="Q2776" s="17">
        <f t="shared" si="794"/>
        <v>512</v>
      </c>
      <c r="R2776" s="28">
        <f t="shared" si="782"/>
        <v>8.3800530339055154E+46</v>
      </c>
      <c r="S2776" s="10">
        <f t="shared" si="790"/>
        <v>30.413682162126243</v>
      </c>
      <c r="T2776" s="10">
        <f t="shared" si="791"/>
        <v>63223.840771353323</v>
      </c>
      <c r="U2776" s="38">
        <f t="shared" si="783"/>
        <v>1.7503264937074551E+81</v>
      </c>
      <c r="V2776" s="6">
        <f t="shared" si="784"/>
        <v>0</v>
      </c>
    </row>
    <row r="2777" spans="2:22" x14ac:dyDescent="0.3">
      <c r="B2777" s="27">
        <v>2775</v>
      </c>
      <c r="C2777" s="70">
        <f t="shared" si="777"/>
        <v>7.2302733755097475E+36</v>
      </c>
      <c r="D2777" s="19">
        <f t="shared" si="785"/>
        <v>2.5961484292674138E+33</v>
      </c>
      <c r="E2777" s="8">
        <f t="shared" si="792"/>
        <v>3.2404050384063788E+83</v>
      </c>
      <c r="F2777" s="17">
        <f t="shared" si="778"/>
        <v>1.07</v>
      </c>
      <c r="G2777" s="17">
        <f t="shared" si="779"/>
        <v>83.510599298771609</v>
      </c>
      <c r="H2777" s="21">
        <f t="shared" si="780"/>
        <v>7.2302733755097475E+37</v>
      </c>
      <c r="I2777" s="22">
        <f t="shared" si="781"/>
        <v>37.859154718211663</v>
      </c>
      <c r="J2777" s="23">
        <f t="shared" si="786"/>
        <v>1.1673034686243444E+80</v>
      </c>
      <c r="K2777" s="22">
        <f t="shared" si="787"/>
        <v>80.067183776024706</v>
      </c>
      <c r="L2777" s="17">
        <v>3</v>
      </c>
      <c r="M2777" s="17">
        <f t="shared" si="793"/>
        <v>1.614466574083096E+42</v>
      </c>
      <c r="N2777" s="17">
        <f t="shared" si="788"/>
        <v>30</v>
      </c>
      <c r="O2777" s="17">
        <f t="shared" si="789"/>
        <v>140.21203755697135</v>
      </c>
      <c r="P2777" s="17">
        <v>1</v>
      </c>
      <c r="Q2777" s="17">
        <f t="shared" si="794"/>
        <v>512</v>
      </c>
      <c r="R2777" s="28">
        <f t="shared" si="782"/>
        <v>4.4817185604381443E+46</v>
      </c>
      <c r="S2777" s="10">
        <f t="shared" si="790"/>
        <v>5.4218258240044666</v>
      </c>
      <c r="T2777" s="10">
        <f t="shared" si="791"/>
        <v>63319.26259717733</v>
      </c>
      <c r="U2777" s="38">
        <f t="shared" si="783"/>
        <v>1.05057312176191E+82</v>
      </c>
      <c r="V2777" s="6">
        <f t="shared" si="784"/>
        <v>90</v>
      </c>
    </row>
    <row r="2778" spans="2:22" x14ac:dyDescent="0.3">
      <c r="B2778" s="27">
        <v>2776</v>
      </c>
      <c r="C2778" s="70">
        <f t="shared" si="777"/>
        <v>7.2328695239390149E+36</v>
      </c>
      <c r="D2778" s="19">
        <f t="shared" si="785"/>
        <v>2.5961484292674138E+33</v>
      </c>
      <c r="E2778" s="8">
        <f t="shared" si="792"/>
        <v>3.4672333910948254E+83</v>
      </c>
      <c r="F2778" s="17">
        <f t="shared" si="778"/>
        <v>1.07</v>
      </c>
      <c r="G2778" s="17">
        <f t="shared" si="779"/>
        <v>83.539983076456821</v>
      </c>
      <c r="H2778" s="21">
        <f t="shared" si="780"/>
        <v>7.2328695239390149E+37</v>
      </c>
      <c r="I2778" s="22">
        <f t="shared" si="781"/>
        <v>37.859310630789857</v>
      </c>
      <c r="J2778" s="23">
        <f t="shared" si="786"/>
        <v>1.1677226081103855E+80</v>
      </c>
      <c r="K2778" s="22">
        <f t="shared" si="787"/>
        <v>80.067339688602914</v>
      </c>
      <c r="L2778" s="17">
        <v>1</v>
      </c>
      <c r="M2778" s="17">
        <f t="shared" si="793"/>
        <v>1.614466574083096E+42</v>
      </c>
      <c r="N2778" s="17">
        <f t="shared" si="788"/>
        <v>10</v>
      </c>
      <c r="O2778" s="17">
        <f t="shared" si="789"/>
        <v>140.21203755697135</v>
      </c>
      <c r="P2778" s="17">
        <v>1</v>
      </c>
      <c r="Q2778" s="17">
        <f t="shared" si="794"/>
        <v>512</v>
      </c>
      <c r="R2778" s="28">
        <f t="shared" si="782"/>
        <v>4.7937175966179648E+46</v>
      </c>
      <c r="S2778" s="10">
        <f t="shared" si="790"/>
        <v>5.7992713080553164</v>
      </c>
      <c r="T2778" s="10">
        <f t="shared" si="791"/>
        <v>63325.061868485383</v>
      </c>
      <c r="U2778" s="38">
        <f t="shared" si="783"/>
        <v>1.050950347299347E+82</v>
      </c>
      <c r="V2778" s="6">
        <f t="shared" si="784"/>
        <v>0</v>
      </c>
    </row>
    <row r="2779" spans="2:22" x14ac:dyDescent="0.3">
      <c r="B2779" s="27">
        <v>2777</v>
      </c>
      <c r="C2779" s="70">
        <f t="shared" si="777"/>
        <v>7.2354656723682823E+36</v>
      </c>
      <c r="D2779" s="19">
        <f t="shared" si="785"/>
        <v>2.5961484292674138E+33</v>
      </c>
      <c r="E2779" s="8">
        <f t="shared" si="792"/>
        <v>3.7099397284714634E+83</v>
      </c>
      <c r="F2779" s="17">
        <f t="shared" si="778"/>
        <v>1.07</v>
      </c>
      <c r="G2779" s="17">
        <f t="shared" si="779"/>
        <v>83.569366854142032</v>
      </c>
      <c r="H2779" s="21">
        <f t="shared" si="780"/>
        <v>7.2354656723682823E+37</v>
      </c>
      <c r="I2779" s="22">
        <f t="shared" si="781"/>
        <v>37.859466487415219</v>
      </c>
      <c r="J2779" s="23">
        <f t="shared" si="786"/>
        <v>1.1681417475964266E+80</v>
      </c>
      <c r="K2779" s="22">
        <f t="shared" si="787"/>
        <v>80.067495545228269</v>
      </c>
      <c r="L2779" s="17">
        <v>1</v>
      </c>
      <c r="M2779" s="17">
        <f t="shared" si="793"/>
        <v>1.614466574083096E+42</v>
      </c>
      <c r="N2779" s="17">
        <f t="shared" si="788"/>
        <v>10</v>
      </c>
      <c r="O2779" s="17">
        <f t="shared" si="789"/>
        <v>140.21203755697135</v>
      </c>
      <c r="P2779" s="17">
        <v>1</v>
      </c>
      <c r="Q2779" s="17">
        <f t="shared" si="794"/>
        <v>512</v>
      </c>
      <c r="R2779" s="28">
        <f t="shared" si="782"/>
        <v>5.1274373985899121E+46</v>
      </c>
      <c r="S2779" s="10">
        <f t="shared" si="790"/>
        <v>6.2029938122493933</v>
      </c>
      <c r="T2779" s="10">
        <f t="shared" si="791"/>
        <v>63331.264862297634</v>
      </c>
      <c r="U2779" s="38">
        <f t="shared" si="783"/>
        <v>1.0513275728367839E+82</v>
      </c>
      <c r="V2779" s="6">
        <f t="shared" si="784"/>
        <v>0</v>
      </c>
    </row>
    <row r="2780" spans="2:22" x14ac:dyDescent="0.3">
      <c r="B2780" s="27">
        <v>2778</v>
      </c>
      <c r="C2780" s="70">
        <f t="shared" ref="C2780:C2843" si="795">IF(MOD(B2779+1,25)=0,(C2779*2)+D2779*2,C2779+D2779)</f>
        <v>7.2380618207975497E+36</v>
      </c>
      <c r="D2780" s="19">
        <f t="shared" si="785"/>
        <v>2.5961484292674138E+33</v>
      </c>
      <c r="E2780" s="8">
        <f t="shared" si="792"/>
        <v>3.9696355094644663E+83</v>
      </c>
      <c r="F2780" s="17">
        <f t="shared" si="778"/>
        <v>1.07</v>
      </c>
      <c r="G2780" s="17">
        <f t="shared" si="779"/>
        <v>83.598750631827244</v>
      </c>
      <c r="H2780" s="21">
        <f t="shared" si="780"/>
        <v>7.2380618207975497E+37</v>
      </c>
      <c r="I2780" s="22">
        <f t="shared" si="781"/>
        <v>37.859622288127888</v>
      </c>
      <c r="J2780" s="23">
        <f t="shared" si="786"/>
        <v>1.1685608870824676E+80</v>
      </c>
      <c r="K2780" s="22">
        <f t="shared" si="787"/>
        <v>80.067651345940931</v>
      </c>
      <c r="L2780" s="17">
        <v>1</v>
      </c>
      <c r="M2780" s="17">
        <f t="shared" si="793"/>
        <v>1.614466574083096E+42</v>
      </c>
      <c r="N2780" s="17">
        <f t="shared" si="788"/>
        <v>10</v>
      </c>
      <c r="O2780" s="17">
        <f t="shared" si="789"/>
        <v>140.21203755697135</v>
      </c>
      <c r="P2780" s="17">
        <v>1</v>
      </c>
      <c r="Q2780" s="17">
        <f t="shared" si="794"/>
        <v>512</v>
      </c>
      <c r="R2780" s="28">
        <f t="shared" si="782"/>
        <v>5.484390169282996E+46</v>
      </c>
      <c r="S2780" s="10">
        <f t="shared" si="790"/>
        <v>6.6348227466179326</v>
      </c>
      <c r="T2780" s="10">
        <f t="shared" si="791"/>
        <v>63337.899685044249</v>
      </c>
      <c r="U2780" s="38">
        <f t="shared" si="783"/>
        <v>1.0517047983742209E+82</v>
      </c>
      <c r="V2780" s="6">
        <f t="shared" si="784"/>
        <v>0</v>
      </c>
    </row>
    <row r="2781" spans="2:22" x14ac:dyDescent="0.3">
      <c r="B2781" s="27">
        <v>2779</v>
      </c>
      <c r="C2781" s="70">
        <f t="shared" si="795"/>
        <v>7.2406579692268171E+36</v>
      </c>
      <c r="D2781" s="19">
        <f t="shared" si="785"/>
        <v>2.5961484292674138E+33</v>
      </c>
      <c r="E2781" s="8">
        <f t="shared" si="792"/>
        <v>4.2475099951269791E+83</v>
      </c>
      <c r="F2781" s="17">
        <f t="shared" si="778"/>
        <v>1.07</v>
      </c>
      <c r="G2781" s="17">
        <f t="shared" si="779"/>
        <v>83.628134409512455</v>
      </c>
      <c r="H2781" s="21">
        <f t="shared" si="780"/>
        <v>7.2406579692268171E+37</v>
      </c>
      <c r="I2781" s="22">
        <f t="shared" si="781"/>
        <v>37.859778032967959</v>
      </c>
      <c r="J2781" s="23">
        <f t="shared" si="786"/>
        <v>1.1689800265685087E+80</v>
      </c>
      <c r="K2781" s="22">
        <f t="shared" si="787"/>
        <v>80.067807090781017</v>
      </c>
      <c r="L2781" s="17">
        <v>1</v>
      </c>
      <c r="M2781" s="17">
        <f t="shared" si="793"/>
        <v>1.614466574083096E+42</v>
      </c>
      <c r="N2781" s="17">
        <f t="shared" si="788"/>
        <v>10</v>
      </c>
      <c r="O2781" s="17">
        <f t="shared" si="789"/>
        <v>140.21203755697135</v>
      </c>
      <c r="P2781" s="17">
        <v>1</v>
      </c>
      <c r="Q2781" s="17">
        <f t="shared" si="794"/>
        <v>512</v>
      </c>
      <c r="R2781" s="28">
        <f t="shared" si="782"/>
        <v>5.8661933945493953E+46</v>
      </c>
      <c r="S2781" s="10">
        <f t="shared" si="790"/>
        <v>7.0967148887776093</v>
      </c>
      <c r="T2781" s="10">
        <f t="shared" si="791"/>
        <v>63344.996399933028</v>
      </c>
      <c r="U2781" s="38">
        <f t="shared" si="783"/>
        <v>1.0520820239116578E+82</v>
      </c>
      <c r="V2781" s="6">
        <f t="shared" si="784"/>
        <v>0</v>
      </c>
    </row>
    <row r="2782" spans="2:22" x14ac:dyDescent="0.3">
      <c r="B2782" s="27">
        <v>2780</v>
      </c>
      <c r="C2782" s="70">
        <f t="shared" si="795"/>
        <v>7.2432541176560845E+36</v>
      </c>
      <c r="D2782" s="19">
        <f t="shared" si="785"/>
        <v>2.5961484292674138E+33</v>
      </c>
      <c r="E2782" s="8">
        <f t="shared" si="792"/>
        <v>4.5448356947858681E+83</v>
      </c>
      <c r="F2782" s="17">
        <f t="shared" si="778"/>
        <v>1.07</v>
      </c>
      <c r="G2782" s="17">
        <f t="shared" si="779"/>
        <v>83.657518187197667</v>
      </c>
      <c r="H2782" s="21">
        <f t="shared" si="780"/>
        <v>7.2432541176560845E+37</v>
      </c>
      <c r="I2782" s="22">
        <f t="shared" si="781"/>
        <v>37.859933721975509</v>
      </c>
      <c r="J2782" s="23">
        <f t="shared" si="786"/>
        <v>1.1693991660545497E+80</v>
      </c>
      <c r="K2782" s="22">
        <f t="shared" si="787"/>
        <v>80.067962779788559</v>
      </c>
      <c r="L2782" s="17">
        <v>1</v>
      </c>
      <c r="M2782" s="17">
        <f t="shared" si="793"/>
        <v>1.614466574083096E+42</v>
      </c>
      <c r="N2782" s="17">
        <f t="shared" si="788"/>
        <v>10</v>
      </c>
      <c r="O2782" s="17">
        <f t="shared" si="789"/>
        <v>140.21203755697135</v>
      </c>
      <c r="P2782" s="17">
        <v>1</v>
      </c>
      <c r="Q2782" s="17">
        <f t="shared" si="794"/>
        <v>512</v>
      </c>
      <c r="R2782" s="28">
        <f t="shared" si="782"/>
        <v>6.2745771734108035E+46</v>
      </c>
      <c r="S2782" s="10">
        <f t="shared" si="790"/>
        <v>7.5907632518053081</v>
      </c>
      <c r="T2782" s="10">
        <f t="shared" si="791"/>
        <v>63352.587163184835</v>
      </c>
      <c r="U2782" s="38">
        <f t="shared" si="783"/>
        <v>1.0524592494490948E+82</v>
      </c>
      <c r="V2782" s="6">
        <f t="shared" si="784"/>
        <v>0</v>
      </c>
    </row>
    <row r="2783" spans="2:22" x14ac:dyDescent="0.3">
      <c r="B2783" s="27">
        <v>2781</v>
      </c>
      <c r="C2783" s="70">
        <f t="shared" si="795"/>
        <v>7.245850266085352E+36</v>
      </c>
      <c r="D2783" s="19">
        <f t="shared" si="785"/>
        <v>2.5961484292674138E+33</v>
      </c>
      <c r="E2783" s="8">
        <f t="shared" si="792"/>
        <v>4.8629741934208794E+83</v>
      </c>
      <c r="F2783" s="17">
        <f t="shared" si="778"/>
        <v>1.07</v>
      </c>
      <c r="G2783" s="17">
        <f t="shared" si="779"/>
        <v>83.686901964882864</v>
      </c>
      <c r="H2783" s="21">
        <f t="shared" si="780"/>
        <v>7.245850266085352E+37</v>
      </c>
      <c r="I2783" s="22">
        <f t="shared" si="781"/>
        <v>37.860089355190546</v>
      </c>
      <c r="J2783" s="23">
        <f t="shared" si="786"/>
        <v>1.1698183055405908E+80</v>
      </c>
      <c r="K2783" s="22">
        <f t="shared" si="787"/>
        <v>80.068118413003589</v>
      </c>
      <c r="L2783" s="17">
        <v>1</v>
      </c>
      <c r="M2783" s="17">
        <f t="shared" si="793"/>
        <v>1.614466574083096E+42</v>
      </c>
      <c r="N2783" s="17">
        <f t="shared" si="788"/>
        <v>10</v>
      </c>
      <c r="O2783" s="17">
        <f t="shared" si="789"/>
        <v>140.21203755697135</v>
      </c>
      <c r="P2783" s="17">
        <v>1</v>
      </c>
      <c r="Q2783" s="17">
        <f t="shared" si="794"/>
        <v>512</v>
      </c>
      <c r="R2783" s="28">
        <f t="shared" si="782"/>
        <v>6.7113920586826494E+46</v>
      </c>
      <c r="S2783" s="10">
        <f t="shared" si="790"/>
        <v>8.119206569550121</v>
      </c>
      <c r="T2783" s="10">
        <f t="shared" si="791"/>
        <v>63360.706369754385</v>
      </c>
      <c r="U2783" s="38">
        <f t="shared" si="783"/>
        <v>1.0528364749865317E+82</v>
      </c>
      <c r="V2783" s="6">
        <f t="shared" si="784"/>
        <v>0</v>
      </c>
    </row>
    <row r="2784" spans="2:22" x14ac:dyDescent="0.3">
      <c r="B2784" s="27">
        <v>2782</v>
      </c>
      <c r="C2784" s="70">
        <f t="shared" si="795"/>
        <v>7.2484464145146194E+36</v>
      </c>
      <c r="D2784" s="19">
        <f t="shared" si="785"/>
        <v>2.5961484292674138E+33</v>
      </c>
      <c r="E2784" s="8">
        <f t="shared" si="792"/>
        <v>5.2033823869603418E+83</v>
      </c>
      <c r="F2784" s="17">
        <f t="shared" si="778"/>
        <v>1.07</v>
      </c>
      <c r="G2784" s="17">
        <f t="shared" si="779"/>
        <v>83.716285742568076</v>
      </c>
      <c r="H2784" s="21">
        <f t="shared" si="780"/>
        <v>7.2484464145146194E+37</v>
      </c>
      <c r="I2784" s="22">
        <f t="shared" si="781"/>
        <v>37.860244932653039</v>
      </c>
      <c r="J2784" s="23">
        <f t="shared" si="786"/>
        <v>1.1702374450266319E+80</v>
      </c>
      <c r="K2784" s="22">
        <f t="shared" si="787"/>
        <v>80.068273990466082</v>
      </c>
      <c r="L2784" s="17">
        <v>1</v>
      </c>
      <c r="M2784" s="17">
        <f t="shared" si="793"/>
        <v>1.614466574083096E+42</v>
      </c>
      <c r="N2784" s="17">
        <f t="shared" si="788"/>
        <v>10</v>
      </c>
      <c r="O2784" s="17">
        <f t="shared" si="789"/>
        <v>140.21203755697135</v>
      </c>
      <c r="P2784" s="17">
        <v>1</v>
      </c>
      <c r="Q2784" s="17">
        <f t="shared" si="794"/>
        <v>512</v>
      </c>
      <c r="R2784" s="28">
        <f t="shared" si="782"/>
        <v>7.1786174435129326E+46</v>
      </c>
      <c r="S2784" s="10">
        <f t="shared" si="790"/>
        <v>8.6844394423737103</v>
      </c>
      <c r="T2784" s="10">
        <f t="shared" si="791"/>
        <v>63369.390809196761</v>
      </c>
      <c r="U2784" s="38">
        <f t="shared" si="783"/>
        <v>1.0532137005239687E+82</v>
      </c>
      <c r="V2784" s="6">
        <f t="shared" si="784"/>
        <v>0</v>
      </c>
    </row>
    <row r="2785" spans="2:22" x14ac:dyDescent="0.3">
      <c r="B2785" s="27">
        <v>2783</v>
      </c>
      <c r="C2785" s="70">
        <f t="shared" si="795"/>
        <v>7.2510425629438868E+36</v>
      </c>
      <c r="D2785" s="19">
        <f t="shared" si="785"/>
        <v>2.5961484292674138E+33</v>
      </c>
      <c r="E2785" s="8">
        <f t="shared" si="792"/>
        <v>5.5676191540475655E+83</v>
      </c>
      <c r="F2785" s="17">
        <f t="shared" si="778"/>
        <v>1.07</v>
      </c>
      <c r="G2785" s="17">
        <f t="shared" si="779"/>
        <v>83.745669520253287</v>
      </c>
      <c r="H2785" s="21">
        <f t="shared" si="780"/>
        <v>7.2510425629438868E+37</v>
      </c>
      <c r="I2785" s="22">
        <f t="shared" si="781"/>
        <v>37.860400454402921</v>
      </c>
      <c r="J2785" s="23">
        <f t="shared" si="786"/>
        <v>1.1706565845126728E+80</v>
      </c>
      <c r="K2785" s="22">
        <f t="shared" si="787"/>
        <v>80.068429512215971</v>
      </c>
      <c r="L2785" s="17">
        <v>1</v>
      </c>
      <c r="M2785" s="17">
        <f t="shared" si="793"/>
        <v>1.614466574083096E+42</v>
      </c>
      <c r="N2785" s="17">
        <f t="shared" si="788"/>
        <v>10</v>
      </c>
      <c r="O2785" s="17">
        <f t="shared" si="789"/>
        <v>140.21203755697135</v>
      </c>
      <c r="P2785" s="17">
        <v>1</v>
      </c>
      <c r="Q2785" s="17">
        <f t="shared" si="794"/>
        <v>512</v>
      </c>
      <c r="R2785" s="28">
        <f t="shared" si="782"/>
        <v>7.6783705318468582E+46</v>
      </c>
      <c r="S2785" s="10">
        <f t="shared" si="790"/>
        <v>9.2890231893035864</v>
      </c>
      <c r="T2785" s="10">
        <f t="shared" si="791"/>
        <v>63378.679832386064</v>
      </c>
      <c r="U2785" s="38">
        <f t="shared" si="783"/>
        <v>1.0535909260614056E+82</v>
      </c>
      <c r="V2785" s="6">
        <f t="shared" si="784"/>
        <v>0</v>
      </c>
    </row>
    <row r="2786" spans="2:22" x14ac:dyDescent="0.3">
      <c r="B2786" s="27">
        <v>2784</v>
      </c>
      <c r="C2786" s="70">
        <f t="shared" si="795"/>
        <v>7.2536387113731542E+36</v>
      </c>
      <c r="D2786" s="19">
        <f t="shared" si="785"/>
        <v>2.5961484292674138E+33</v>
      </c>
      <c r="E2786" s="8">
        <f t="shared" si="792"/>
        <v>5.9573524948308954E+83</v>
      </c>
      <c r="F2786" s="17">
        <f t="shared" si="778"/>
        <v>1.07</v>
      </c>
      <c r="G2786" s="17">
        <f t="shared" si="779"/>
        <v>83.775053297938499</v>
      </c>
      <c r="H2786" s="21">
        <f t="shared" si="780"/>
        <v>7.2536387113731542E+37</v>
      </c>
      <c r="I2786" s="22">
        <f t="shared" si="781"/>
        <v>37.860555920480074</v>
      </c>
      <c r="J2786" s="23">
        <f t="shared" si="786"/>
        <v>1.171075723998714E+80</v>
      </c>
      <c r="K2786" s="22">
        <f t="shared" si="787"/>
        <v>80.068584978293131</v>
      </c>
      <c r="L2786" s="17">
        <v>1</v>
      </c>
      <c r="M2786" s="17">
        <f t="shared" si="793"/>
        <v>1.614466574083096E+42</v>
      </c>
      <c r="N2786" s="17">
        <f t="shared" si="788"/>
        <v>10</v>
      </c>
      <c r="O2786" s="17">
        <f t="shared" si="789"/>
        <v>140.21203755697135</v>
      </c>
      <c r="P2786" s="17">
        <v>1</v>
      </c>
      <c r="Q2786" s="17">
        <f t="shared" si="794"/>
        <v>512</v>
      </c>
      <c r="R2786" s="28">
        <f t="shared" si="782"/>
        <v>8.2129159334751809E+46</v>
      </c>
      <c r="S2786" s="10">
        <f t="shared" si="790"/>
        <v>9.9356974557858475</v>
      </c>
      <c r="T2786" s="10">
        <f t="shared" si="791"/>
        <v>63388.615529841853</v>
      </c>
      <c r="U2786" s="38">
        <f t="shared" si="783"/>
        <v>1.0539681515988426E+82</v>
      </c>
      <c r="V2786" s="6">
        <f t="shared" si="784"/>
        <v>0</v>
      </c>
    </row>
    <row r="2787" spans="2:22" x14ac:dyDescent="0.3">
      <c r="B2787" s="27">
        <v>2785</v>
      </c>
      <c r="C2787" s="70">
        <f t="shared" si="795"/>
        <v>7.2562348598024216E+36</v>
      </c>
      <c r="D2787" s="19">
        <f t="shared" si="785"/>
        <v>2.5961484292674138E+33</v>
      </c>
      <c r="E2787" s="8">
        <f t="shared" si="792"/>
        <v>6.3743671694690584E+83</v>
      </c>
      <c r="F2787" s="17">
        <f t="shared" si="778"/>
        <v>1.07</v>
      </c>
      <c r="G2787" s="17">
        <f t="shared" si="779"/>
        <v>83.80443707562371</v>
      </c>
      <c r="H2787" s="21">
        <f t="shared" si="780"/>
        <v>7.2562348598024216E+37</v>
      </c>
      <c r="I2787" s="22">
        <f t="shared" si="781"/>
        <v>37.860711330924353</v>
      </c>
      <c r="J2787" s="23">
        <f t="shared" si="786"/>
        <v>1.1714948634847551E+80</v>
      </c>
      <c r="K2787" s="22">
        <f t="shared" si="787"/>
        <v>80.06874038873741</v>
      </c>
      <c r="L2787" s="17">
        <v>1</v>
      </c>
      <c r="M2787" s="17">
        <f t="shared" si="793"/>
        <v>1.614466574083096E+42</v>
      </c>
      <c r="N2787" s="17">
        <f t="shared" si="788"/>
        <v>10</v>
      </c>
      <c r="O2787" s="17">
        <f t="shared" si="789"/>
        <v>140.21203755697135</v>
      </c>
      <c r="P2787" s="17">
        <v>1</v>
      </c>
      <c r="Q2787" s="17">
        <f t="shared" si="794"/>
        <v>512</v>
      </c>
      <c r="R2787" s="28">
        <f t="shared" si="782"/>
        <v>8.7846759271551809E+46</v>
      </c>
      <c r="S2787" s="10">
        <f t="shared" si="790"/>
        <v>10.62739262964875</v>
      </c>
      <c r="T2787" s="10">
        <f t="shared" si="791"/>
        <v>63399.242922471502</v>
      </c>
      <c r="U2787" s="38">
        <f t="shared" si="783"/>
        <v>1.0543453771362795E+82</v>
      </c>
      <c r="V2787" s="6">
        <f t="shared" si="784"/>
        <v>0</v>
      </c>
    </row>
    <row r="2788" spans="2:22" x14ac:dyDescent="0.3">
      <c r="B2788" s="27">
        <v>2786</v>
      </c>
      <c r="C2788" s="70">
        <f t="shared" si="795"/>
        <v>7.258831008231689E+36</v>
      </c>
      <c r="D2788" s="19">
        <f t="shared" si="785"/>
        <v>2.5961484292674138E+33</v>
      </c>
      <c r="E2788" s="8">
        <f t="shared" si="792"/>
        <v>6.820572871331893E+83</v>
      </c>
      <c r="F2788" s="17">
        <f t="shared" si="778"/>
        <v>1.07</v>
      </c>
      <c r="G2788" s="17">
        <f t="shared" si="779"/>
        <v>83.833820853308922</v>
      </c>
      <c r="H2788" s="21">
        <f t="shared" si="780"/>
        <v>7.258831008231689E+37</v>
      </c>
      <c r="I2788" s="22">
        <f t="shared" si="781"/>
        <v>37.860866685775555</v>
      </c>
      <c r="J2788" s="23">
        <f t="shared" si="786"/>
        <v>1.171914002970796E+80</v>
      </c>
      <c r="K2788" s="22">
        <f t="shared" si="787"/>
        <v>80.068895743588612</v>
      </c>
      <c r="L2788" s="17">
        <v>1</v>
      </c>
      <c r="M2788" s="17">
        <f t="shared" si="793"/>
        <v>1.614466574083096E+42</v>
      </c>
      <c r="N2788" s="17">
        <f t="shared" si="788"/>
        <v>10</v>
      </c>
      <c r="O2788" s="17">
        <f t="shared" si="789"/>
        <v>140.21203755697135</v>
      </c>
      <c r="P2788" s="17">
        <v>1</v>
      </c>
      <c r="Q2788" s="17">
        <f t="shared" si="794"/>
        <v>512</v>
      </c>
      <c r="R2788" s="28">
        <f t="shared" si="782"/>
        <v>9.3962414383214041E+46</v>
      </c>
      <c r="S2788" s="10">
        <f t="shared" si="790"/>
        <v>11.367243121551875</v>
      </c>
      <c r="T2788" s="10">
        <f t="shared" si="791"/>
        <v>63410.610165593054</v>
      </c>
      <c r="U2788" s="38">
        <f t="shared" si="783"/>
        <v>1.0547226026737165E+82</v>
      </c>
      <c r="V2788" s="6">
        <f t="shared" si="784"/>
        <v>0</v>
      </c>
    </row>
    <row r="2789" spans="2:22" x14ac:dyDescent="0.3">
      <c r="B2789" s="27">
        <v>2787</v>
      </c>
      <c r="C2789" s="70">
        <f t="shared" si="795"/>
        <v>7.2614271566609564E+36</v>
      </c>
      <c r="D2789" s="19">
        <f t="shared" si="785"/>
        <v>2.5961484292674138E+33</v>
      </c>
      <c r="E2789" s="8">
        <f t="shared" si="792"/>
        <v>7.2980129723251262E+83</v>
      </c>
      <c r="F2789" s="17">
        <f t="shared" si="778"/>
        <v>1.07</v>
      </c>
      <c r="G2789" s="17">
        <f t="shared" si="779"/>
        <v>83.863204630994133</v>
      </c>
      <c r="H2789" s="21">
        <f t="shared" si="780"/>
        <v>7.2614271566609564E+37</v>
      </c>
      <c r="I2789" s="22">
        <f t="shared" si="781"/>
        <v>37.861021985073442</v>
      </c>
      <c r="J2789" s="23">
        <f t="shared" si="786"/>
        <v>1.1723331424568371E+80</v>
      </c>
      <c r="K2789" s="22">
        <f t="shared" si="787"/>
        <v>80.069051042886485</v>
      </c>
      <c r="L2789" s="17">
        <v>1</v>
      </c>
      <c r="M2789" s="17">
        <f t="shared" si="793"/>
        <v>1.614466574083096E+42</v>
      </c>
      <c r="N2789" s="17">
        <f t="shared" si="788"/>
        <v>10</v>
      </c>
      <c r="O2789" s="17">
        <f t="shared" si="789"/>
        <v>140.21203755697135</v>
      </c>
      <c r="P2789" s="17">
        <v>1</v>
      </c>
      <c r="Q2789" s="17">
        <f t="shared" si="794"/>
        <v>512</v>
      </c>
      <c r="R2789" s="28">
        <f t="shared" si="782"/>
        <v>1.0050383781142265E+47</v>
      </c>
      <c r="S2789" s="10">
        <f t="shared" si="790"/>
        <v>12.158601570114113</v>
      </c>
      <c r="T2789" s="10">
        <f t="shared" si="791"/>
        <v>63422.768767163172</v>
      </c>
      <c r="U2789" s="38">
        <f t="shared" si="783"/>
        <v>1.0550998282111534E+82</v>
      </c>
      <c r="V2789" s="6">
        <f t="shared" si="784"/>
        <v>0</v>
      </c>
    </row>
    <row r="2790" spans="2:22" x14ac:dyDescent="0.3">
      <c r="B2790" s="27">
        <v>2788</v>
      </c>
      <c r="C2790" s="70">
        <f t="shared" si="795"/>
        <v>7.2640233050902239E+36</v>
      </c>
      <c r="D2790" s="19">
        <f t="shared" si="785"/>
        <v>2.5961484292674138E+33</v>
      </c>
      <c r="E2790" s="8">
        <f t="shared" si="792"/>
        <v>7.8088738803878854E+83</v>
      </c>
      <c r="F2790" s="17">
        <f t="shared" si="778"/>
        <v>1.07</v>
      </c>
      <c r="G2790" s="17">
        <f t="shared" si="779"/>
        <v>83.892588408679345</v>
      </c>
      <c r="H2790" s="21">
        <f t="shared" si="780"/>
        <v>7.2640233050902239E+37</v>
      </c>
      <c r="I2790" s="22">
        <f t="shared" si="781"/>
        <v>37.86117722885772</v>
      </c>
      <c r="J2790" s="23">
        <f t="shared" si="786"/>
        <v>1.1727522819428782E+80</v>
      </c>
      <c r="K2790" s="22">
        <f t="shared" si="787"/>
        <v>80.069206286670777</v>
      </c>
      <c r="L2790" s="17">
        <v>1</v>
      </c>
      <c r="M2790" s="17">
        <f t="shared" si="793"/>
        <v>1.614466574083096E+42</v>
      </c>
      <c r="N2790" s="17">
        <f t="shared" si="788"/>
        <v>10</v>
      </c>
      <c r="O2790" s="17">
        <f t="shared" si="789"/>
        <v>140.21203755697135</v>
      </c>
      <c r="P2790" s="17">
        <v>1</v>
      </c>
      <c r="Q2790" s="17">
        <f t="shared" si="794"/>
        <v>512</v>
      </c>
      <c r="R2790" s="28">
        <f t="shared" si="782"/>
        <v>1.0750067218143229E+47</v>
      </c>
      <c r="S2790" s="10">
        <f t="shared" si="790"/>
        <v>13.00505403610501</v>
      </c>
      <c r="T2790" s="10">
        <f t="shared" si="791"/>
        <v>63435.773821199276</v>
      </c>
      <c r="U2790" s="38">
        <f t="shared" si="783"/>
        <v>1.0554770537485903E+82</v>
      </c>
      <c r="V2790" s="6">
        <f t="shared" si="784"/>
        <v>0</v>
      </c>
    </row>
    <row r="2791" spans="2:22" x14ac:dyDescent="0.3">
      <c r="B2791" s="27">
        <v>2789</v>
      </c>
      <c r="C2791" s="70">
        <f t="shared" si="795"/>
        <v>7.2666194535194913E+36</v>
      </c>
      <c r="D2791" s="19">
        <f t="shared" si="785"/>
        <v>2.5961484292674138E+33</v>
      </c>
      <c r="E2791" s="8">
        <f t="shared" si="792"/>
        <v>8.3554950520150383E+83</v>
      </c>
      <c r="F2791" s="17">
        <f t="shared" si="778"/>
        <v>1.07</v>
      </c>
      <c r="G2791" s="17">
        <f t="shared" si="779"/>
        <v>83.921972186364542</v>
      </c>
      <c r="H2791" s="21">
        <f t="shared" si="780"/>
        <v>7.2666194535194913E+37</v>
      </c>
      <c r="I2791" s="22">
        <f t="shared" si="781"/>
        <v>37.861332417168072</v>
      </c>
      <c r="J2791" s="23">
        <f t="shared" si="786"/>
        <v>1.1731714214289192E+80</v>
      </c>
      <c r="K2791" s="22">
        <f t="shared" si="787"/>
        <v>80.069361474981122</v>
      </c>
      <c r="L2791" s="17">
        <v>1</v>
      </c>
      <c r="M2791" s="17">
        <f t="shared" si="793"/>
        <v>1.614466574083096E+42</v>
      </c>
      <c r="N2791" s="17">
        <f t="shared" si="788"/>
        <v>10</v>
      </c>
      <c r="O2791" s="17">
        <f t="shared" si="789"/>
        <v>140.21203755697135</v>
      </c>
      <c r="P2791" s="17">
        <v>1</v>
      </c>
      <c r="Q2791" s="17">
        <f t="shared" si="794"/>
        <v>512</v>
      </c>
      <c r="R2791" s="28">
        <f t="shared" si="782"/>
        <v>1.1498462394323077E+47</v>
      </c>
      <c r="S2791" s="10">
        <f t="shared" si="790"/>
        <v>13.910436254567113</v>
      </c>
      <c r="T2791" s="10">
        <f t="shared" si="791"/>
        <v>63449.684257453846</v>
      </c>
      <c r="U2791" s="38">
        <f t="shared" si="783"/>
        <v>1.0558542792860273E+82</v>
      </c>
      <c r="V2791" s="6">
        <f t="shared" si="784"/>
        <v>0</v>
      </c>
    </row>
    <row r="2792" spans="2:22" x14ac:dyDescent="0.3">
      <c r="B2792" s="27">
        <v>2790</v>
      </c>
      <c r="C2792" s="70">
        <f t="shared" si="795"/>
        <v>7.2692156019487587E+36</v>
      </c>
      <c r="D2792" s="19">
        <f t="shared" si="785"/>
        <v>2.5961484292674138E+33</v>
      </c>
      <c r="E2792" s="8">
        <f t="shared" si="792"/>
        <v>8.9403797056560913E+83</v>
      </c>
      <c r="F2792" s="17">
        <f t="shared" ref="F2792:F2855" si="796">$Y$4</f>
        <v>1.07</v>
      </c>
      <c r="G2792" s="17">
        <f t="shared" si="779"/>
        <v>83.951355964049753</v>
      </c>
      <c r="H2792" s="21">
        <f t="shared" si="780"/>
        <v>7.2692156019487587E+37</v>
      </c>
      <c r="I2792" s="22">
        <f t="shared" si="781"/>
        <v>37.861487550044131</v>
      </c>
      <c r="J2792" s="23">
        <f t="shared" si="786"/>
        <v>1.1735905609149603E+80</v>
      </c>
      <c r="K2792" s="22">
        <f t="shared" si="787"/>
        <v>80.069516607857182</v>
      </c>
      <c r="L2792" s="17">
        <v>1</v>
      </c>
      <c r="M2792" s="17">
        <f t="shared" si="793"/>
        <v>1.614466574083096E+42</v>
      </c>
      <c r="N2792" s="17">
        <f t="shared" si="788"/>
        <v>10</v>
      </c>
      <c r="O2792" s="17">
        <f t="shared" si="789"/>
        <v>140.21203755697135</v>
      </c>
      <c r="P2792" s="17">
        <v>1</v>
      </c>
      <c r="Q2792" s="17">
        <f t="shared" si="794"/>
        <v>512</v>
      </c>
      <c r="R2792" s="28">
        <f t="shared" si="782"/>
        <v>1.2298960706653576E+47</v>
      </c>
      <c r="S2792" s="10">
        <f t="shared" si="790"/>
        <v>14.878851018532387</v>
      </c>
      <c r="T2792" s="10">
        <f t="shared" si="791"/>
        <v>63464.563108472379</v>
      </c>
      <c r="U2792" s="38">
        <f t="shared" si="783"/>
        <v>1.0562315048234642E+82</v>
      </c>
      <c r="V2792" s="6">
        <f t="shared" si="784"/>
        <v>0</v>
      </c>
    </row>
    <row r="2793" spans="2:22" x14ac:dyDescent="0.3">
      <c r="B2793" s="27">
        <v>2791</v>
      </c>
      <c r="C2793" s="70">
        <f t="shared" si="795"/>
        <v>7.2718117503780261E+36</v>
      </c>
      <c r="D2793" s="19">
        <f t="shared" si="785"/>
        <v>2.5961484292674138E+33</v>
      </c>
      <c r="E2793" s="8">
        <f t="shared" si="792"/>
        <v>9.5662062850520188E+83</v>
      </c>
      <c r="F2793" s="17">
        <f t="shared" si="796"/>
        <v>1.07</v>
      </c>
      <c r="G2793" s="17">
        <f t="shared" si="779"/>
        <v>83.980739741734965</v>
      </c>
      <c r="H2793" s="21">
        <f t="shared" si="780"/>
        <v>7.2718117503780261E+37</v>
      </c>
      <c r="I2793" s="22">
        <f t="shared" si="781"/>
        <v>37.861642627525484</v>
      </c>
      <c r="J2793" s="23">
        <f t="shared" si="786"/>
        <v>1.1740097004010013E+80</v>
      </c>
      <c r="K2793" s="22">
        <f t="shared" si="787"/>
        <v>80.069671685338534</v>
      </c>
      <c r="L2793" s="17">
        <v>1</v>
      </c>
      <c r="M2793" s="17">
        <f t="shared" si="793"/>
        <v>1.614466574083096E+42</v>
      </c>
      <c r="N2793" s="17">
        <f t="shared" si="788"/>
        <v>10</v>
      </c>
      <c r="O2793" s="17">
        <f t="shared" si="789"/>
        <v>140.21203755697135</v>
      </c>
      <c r="P2793" s="17">
        <v>1</v>
      </c>
      <c r="Q2793" s="17">
        <f t="shared" si="794"/>
        <v>512</v>
      </c>
      <c r="R2793" s="28">
        <f t="shared" si="782"/>
        <v>1.3155189674092867E+47</v>
      </c>
      <c r="S2793" s="10">
        <f t="shared" si="790"/>
        <v>15.91468677312497</v>
      </c>
      <c r="T2793" s="10">
        <f t="shared" si="791"/>
        <v>63480.477795245504</v>
      </c>
      <c r="U2793" s="38">
        <f t="shared" si="783"/>
        <v>1.0566087303609012E+82</v>
      </c>
      <c r="V2793" s="6">
        <f t="shared" si="784"/>
        <v>0</v>
      </c>
    </row>
    <row r="2794" spans="2:22" x14ac:dyDescent="0.3">
      <c r="B2794" s="27">
        <v>2792</v>
      </c>
      <c r="C2794" s="70">
        <f t="shared" si="795"/>
        <v>7.2744078988072935E+36</v>
      </c>
      <c r="D2794" s="19">
        <f t="shared" si="785"/>
        <v>2.5961484292674138E+33</v>
      </c>
      <c r="E2794" s="8">
        <f t="shared" si="792"/>
        <v>1.0235840725005661E+84</v>
      </c>
      <c r="F2794" s="17">
        <f t="shared" si="796"/>
        <v>1.07</v>
      </c>
      <c r="G2794" s="17">
        <f t="shared" si="779"/>
        <v>84.010123519420176</v>
      </c>
      <c r="H2794" s="21">
        <f t="shared" si="780"/>
        <v>7.2744078988072935E+37</v>
      </c>
      <c r="I2794" s="22">
        <f t="shared" si="781"/>
        <v>37.86179764965167</v>
      </c>
      <c r="J2794" s="23">
        <f t="shared" si="786"/>
        <v>1.1744288398870424E+80</v>
      </c>
      <c r="K2794" s="22">
        <f t="shared" si="787"/>
        <v>80.069826707464713</v>
      </c>
      <c r="L2794" s="17">
        <v>1</v>
      </c>
      <c r="M2794" s="17">
        <f t="shared" si="793"/>
        <v>1.614466574083096E+42</v>
      </c>
      <c r="N2794" s="17">
        <f t="shared" si="788"/>
        <v>10</v>
      </c>
      <c r="O2794" s="17">
        <f t="shared" si="789"/>
        <v>140.21203755697135</v>
      </c>
      <c r="P2794" s="17">
        <v>1</v>
      </c>
      <c r="Q2794" s="17">
        <f t="shared" si="794"/>
        <v>512</v>
      </c>
      <c r="R2794" s="28">
        <f t="shared" si="782"/>
        <v>1.4071029377777841E+47</v>
      </c>
      <c r="S2794" s="10">
        <f t="shared" si="790"/>
        <v>17.022637504328927</v>
      </c>
      <c r="T2794" s="10">
        <f t="shared" si="791"/>
        <v>63497.500432749832</v>
      </c>
      <c r="U2794" s="38">
        <f t="shared" si="783"/>
        <v>1.0569859558983381E+82</v>
      </c>
      <c r="V2794" s="6">
        <f t="shared" si="784"/>
        <v>0</v>
      </c>
    </row>
    <row r="2795" spans="2:22" x14ac:dyDescent="0.3">
      <c r="B2795" s="27">
        <v>2793</v>
      </c>
      <c r="C2795" s="70">
        <f t="shared" si="795"/>
        <v>7.2770040472365609E+36</v>
      </c>
      <c r="D2795" s="19">
        <f t="shared" si="785"/>
        <v>2.5961484292674138E+33</v>
      </c>
      <c r="E2795" s="8">
        <f t="shared" si="792"/>
        <v>1.0952349575756057E+84</v>
      </c>
      <c r="F2795" s="17">
        <f t="shared" si="796"/>
        <v>1.07</v>
      </c>
      <c r="G2795" s="17">
        <f t="shared" si="779"/>
        <v>84.039507297105388</v>
      </c>
      <c r="H2795" s="21">
        <f t="shared" si="780"/>
        <v>7.2770040472365609E+37</v>
      </c>
      <c r="I2795" s="22">
        <f t="shared" si="781"/>
        <v>37.861952616462197</v>
      </c>
      <c r="J2795" s="23">
        <f t="shared" si="786"/>
        <v>1.1748479793730835E+80</v>
      </c>
      <c r="K2795" s="22">
        <f t="shared" si="787"/>
        <v>80.069981674275255</v>
      </c>
      <c r="L2795" s="17">
        <v>1</v>
      </c>
      <c r="M2795" s="17">
        <f t="shared" si="793"/>
        <v>1.614466574083096E+42</v>
      </c>
      <c r="N2795" s="17">
        <f t="shared" si="788"/>
        <v>10</v>
      </c>
      <c r="O2795" s="17">
        <f t="shared" si="789"/>
        <v>140.21203755697135</v>
      </c>
      <c r="P2795" s="17">
        <v>1</v>
      </c>
      <c r="Q2795" s="17">
        <f t="shared" si="794"/>
        <v>512</v>
      </c>
      <c r="R2795" s="28">
        <f t="shared" si="782"/>
        <v>1.505063004591183E+47</v>
      </c>
      <c r="S2795" s="10">
        <f t="shared" si="790"/>
        <v>18.207724012568221</v>
      </c>
      <c r="T2795" s="10">
        <f t="shared" si="791"/>
        <v>63515.708156762397</v>
      </c>
      <c r="U2795" s="38">
        <f t="shared" si="783"/>
        <v>1.0573631814357751E+82</v>
      </c>
      <c r="V2795" s="6">
        <f t="shared" si="784"/>
        <v>0</v>
      </c>
    </row>
    <row r="2796" spans="2:22" x14ac:dyDescent="0.3">
      <c r="B2796" s="27">
        <v>2794</v>
      </c>
      <c r="C2796" s="70">
        <f t="shared" si="795"/>
        <v>7.2796001956658283E+36</v>
      </c>
      <c r="D2796" s="19">
        <f t="shared" si="785"/>
        <v>2.5961484292674138E+33</v>
      </c>
      <c r="E2796" s="8">
        <f t="shared" si="792"/>
        <v>1.1719014046058981E+84</v>
      </c>
      <c r="F2796" s="17">
        <f t="shared" si="796"/>
        <v>1.07</v>
      </c>
      <c r="G2796" s="17">
        <f t="shared" si="779"/>
        <v>84.068891074790599</v>
      </c>
      <c r="H2796" s="21">
        <f t="shared" si="780"/>
        <v>7.2796001956658283E+37</v>
      </c>
      <c r="I2796" s="22">
        <f t="shared" si="781"/>
        <v>37.862107527996535</v>
      </c>
      <c r="J2796" s="23">
        <f t="shared" si="786"/>
        <v>1.1752671188591245E+80</v>
      </c>
      <c r="K2796" s="22">
        <f t="shared" si="787"/>
        <v>80.070136585809578</v>
      </c>
      <c r="L2796" s="17">
        <v>1</v>
      </c>
      <c r="M2796" s="17">
        <f t="shared" si="793"/>
        <v>1.614466574083096E+42</v>
      </c>
      <c r="N2796" s="17">
        <f t="shared" si="788"/>
        <v>10</v>
      </c>
      <c r="O2796" s="17">
        <f t="shared" si="789"/>
        <v>140.21203755697135</v>
      </c>
      <c r="P2796" s="17">
        <v>1</v>
      </c>
      <c r="Q2796" s="17">
        <f t="shared" si="794"/>
        <v>512</v>
      </c>
      <c r="R2796" s="28">
        <f t="shared" si="782"/>
        <v>1.6098430863052503E+47</v>
      </c>
      <c r="S2796" s="10">
        <f t="shared" si="790"/>
        <v>19.475316667523089</v>
      </c>
      <c r="T2796" s="10">
        <f t="shared" si="791"/>
        <v>63535.183473429919</v>
      </c>
      <c r="U2796" s="38">
        <f t="shared" si="783"/>
        <v>1.057740406973212E+82</v>
      </c>
      <c r="V2796" s="6">
        <f t="shared" si="784"/>
        <v>0</v>
      </c>
    </row>
    <row r="2797" spans="2:22" x14ac:dyDescent="0.3">
      <c r="B2797" s="27">
        <v>2795</v>
      </c>
      <c r="C2797" s="70">
        <f t="shared" si="795"/>
        <v>7.2821963440950957E+36</v>
      </c>
      <c r="D2797" s="19">
        <f t="shared" si="785"/>
        <v>2.5961484292674138E+33</v>
      </c>
      <c r="E2797" s="8">
        <f t="shared" si="792"/>
        <v>1.253934502928311E+84</v>
      </c>
      <c r="F2797" s="17">
        <f t="shared" si="796"/>
        <v>1.07</v>
      </c>
      <c r="G2797" s="17">
        <f t="shared" si="779"/>
        <v>84.098274852475811</v>
      </c>
      <c r="H2797" s="21">
        <f t="shared" si="780"/>
        <v>7.2821963440950957E+37</v>
      </c>
      <c r="I2797" s="22">
        <f t="shared" si="781"/>
        <v>37.862262384294091</v>
      </c>
      <c r="J2797" s="23">
        <f t="shared" si="786"/>
        <v>1.1756862583451656E+80</v>
      </c>
      <c r="K2797" s="22">
        <f t="shared" si="787"/>
        <v>80.070291442107148</v>
      </c>
      <c r="L2797" s="17">
        <v>1</v>
      </c>
      <c r="M2797" s="17">
        <f t="shared" si="793"/>
        <v>1.614466574083096E+42</v>
      </c>
      <c r="N2797" s="17">
        <f t="shared" si="788"/>
        <v>10</v>
      </c>
      <c r="O2797" s="17">
        <f t="shared" si="789"/>
        <v>140.21203755697135</v>
      </c>
      <c r="P2797" s="17">
        <v>1</v>
      </c>
      <c r="Q2797" s="17">
        <f t="shared" si="794"/>
        <v>512</v>
      </c>
      <c r="R2797" s="28">
        <f t="shared" si="782"/>
        <v>1.721918008905496E+47</v>
      </c>
      <c r="S2797" s="10">
        <f t="shared" si="790"/>
        <v>20.831159747321276</v>
      </c>
      <c r="T2797" s="10">
        <f t="shared" si="791"/>
        <v>63556.014633177241</v>
      </c>
      <c r="U2797" s="38">
        <f t="shared" si="783"/>
        <v>1.058117632510649E+82</v>
      </c>
      <c r="V2797" s="6">
        <f t="shared" si="784"/>
        <v>0</v>
      </c>
    </row>
    <row r="2798" spans="2:22" x14ac:dyDescent="0.3">
      <c r="B2798" s="27">
        <v>2796</v>
      </c>
      <c r="C2798" s="70">
        <f t="shared" si="795"/>
        <v>7.2847924925243632E+36</v>
      </c>
      <c r="D2798" s="19">
        <f t="shared" si="785"/>
        <v>2.5961484292674138E+33</v>
      </c>
      <c r="E2798" s="8">
        <f t="shared" si="792"/>
        <v>1.3417099181332928E+84</v>
      </c>
      <c r="F2798" s="17">
        <f t="shared" si="796"/>
        <v>1.07</v>
      </c>
      <c r="G2798" s="17">
        <f t="shared" si="779"/>
        <v>84.127658630161022</v>
      </c>
      <c r="H2798" s="21">
        <f t="shared" si="780"/>
        <v>7.2847924925243632E+37</v>
      </c>
      <c r="I2798" s="22">
        <f t="shared" si="781"/>
        <v>37.862417185394257</v>
      </c>
      <c r="J2798" s="23">
        <f t="shared" si="786"/>
        <v>1.1761053978312067E+80</v>
      </c>
      <c r="K2798" s="22">
        <f t="shared" si="787"/>
        <v>80.0704462432073</v>
      </c>
      <c r="L2798" s="17">
        <v>1</v>
      </c>
      <c r="M2798" s="17">
        <f t="shared" si="793"/>
        <v>1.614466574083096E+42</v>
      </c>
      <c r="N2798" s="17">
        <f t="shared" si="788"/>
        <v>10</v>
      </c>
      <c r="O2798" s="17">
        <f t="shared" si="789"/>
        <v>140.21203755697135</v>
      </c>
      <c r="P2798" s="17">
        <v>1</v>
      </c>
      <c r="Q2798" s="17">
        <f t="shared" si="794"/>
        <v>512</v>
      </c>
      <c r="R2798" s="28">
        <f t="shared" si="782"/>
        <v>1.8417956578861409E+47</v>
      </c>
      <c r="S2798" s="10">
        <f t="shared" si="790"/>
        <v>22.281397472424345</v>
      </c>
      <c r="T2798" s="10">
        <f t="shared" si="791"/>
        <v>63578.296030649668</v>
      </c>
      <c r="U2798" s="38">
        <f t="shared" si="783"/>
        <v>1.0584948580480859E+82</v>
      </c>
      <c r="V2798" s="6">
        <f t="shared" si="784"/>
        <v>0</v>
      </c>
    </row>
    <row r="2799" spans="2:22" x14ac:dyDescent="0.3">
      <c r="B2799" s="27">
        <v>2797</v>
      </c>
      <c r="C2799" s="70">
        <f t="shared" si="795"/>
        <v>7.2873886409536306E+36</v>
      </c>
      <c r="D2799" s="19">
        <f t="shared" si="785"/>
        <v>2.5961484292674138E+33</v>
      </c>
      <c r="E2799" s="8">
        <f t="shared" si="792"/>
        <v>1.4356296124026234E+84</v>
      </c>
      <c r="F2799" s="17">
        <f t="shared" si="796"/>
        <v>1.07</v>
      </c>
      <c r="G2799" s="17">
        <f t="shared" si="779"/>
        <v>84.15704240784622</v>
      </c>
      <c r="H2799" s="21">
        <f t="shared" si="780"/>
        <v>7.2873886409536306E+37</v>
      </c>
      <c r="I2799" s="22">
        <f t="shared" si="781"/>
        <v>37.862571931336355</v>
      </c>
      <c r="J2799" s="23">
        <f t="shared" si="786"/>
        <v>1.1765245373172477E+80</v>
      </c>
      <c r="K2799" s="22">
        <f t="shared" si="787"/>
        <v>80.070600989149398</v>
      </c>
      <c r="L2799" s="17">
        <v>1</v>
      </c>
      <c r="M2799" s="17">
        <f t="shared" si="793"/>
        <v>1.614466574083096E+42</v>
      </c>
      <c r="N2799" s="17">
        <f t="shared" si="788"/>
        <v>10</v>
      </c>
      <c r="O2799" s="17">
        <f t="shared" si="789"/>
        <v>140.21203755697135</v>
      </c>
      <c r="P2799" s="17">
        <v>1</v>
      </c>
      <c r="Q2799" s="17">
        <f t="shared" si="794"/>
        <v>512</v>
      </c>
      <c r="R2799" s="28">
        <f t="shared" si="782"/>
        <v>1.9700192800678684E+47</v>
      </c>
      <c r="S2799" s="10">
        <f t="shared" si="790"/>
        <v>23.83260185221101</v>
      </c>
      <c r="T2799" s="10">
        <f t="shared" si="791"/>
        <v>63602.128632501881</v>
      </c>
      <c r="U2799" s="38">
        <f t="shared" si="783"/>
        <v>1.0588720835855229E+82</v>
      </c>
      <c r="V2799" s="6">
        <f t="shared" si="784"/>
        <v>0</v>
      </c>
    </row>
    <row r="2800" spans="2:22" x14ac:dyDescent="0.3">
      <c r="B2800" s="27">
        <v>2798</v>
      </c>
      <c r="C2800" s="70">
        <f t="shared" si="795"/>
        <v>7.289984789382898E+36</v>
      </c>
      <c r="D2800" s="19">
        <f t="shared" si="785"/>
        <v>2.5961484292674138E+33</v>
      </c>
      <c r="E2800" s="8">
        <f t="shared" si="792"/>
        <v>1.5361236852708071E+84</v>
      </c>
      <c r="F2800" s="17">
        <f t="shared" si="796"/>
        <v>1.07</v>
      </c>
      <c r="G2800" s="17">
        <f t="shared" si="779"/>
        <v>84.186426185531431</v>
      </c>
      <c r="H2800" s="21">
        <f t="shared" si="780"/>
        <v>7.289984789382898E+37</v>
      </c>
      <c r="I2800" s="22">
        <f t="shared" si="781"/>
        <v>37.862726622159677</v>
      </c>
      <c r="J2800" s="23">
        <f t="shared" si="786"/>
        <v>1.1769436768032888E+80</v>
      </c>
      <c r="K2800" s="22">
        <f t="shared" si="787"/>
        <v>80.070755679972734</v>
      </c>
      <c r="L2800" s="17">
        <v>1</v>
      </c>
      <c r="M2800" s="17">
        <f t="shared" si="793"/>
        <v>1.614466574083096E+42</v>
      </c>
      <c r="N2800" s="17">
        <f t="shared" si="788"/>
        <v>10</v>
      </c>
      <c r="O2800" s="17">
        <f t="shared" si="789"/>
        <v>140.21203755697135</v>
      </c>
      <c r="P2800" s="17">
        <v>1</v>
      </c>
      <c r="Q2800" s="17">
        <f t="shared" si="794"/>
        <v>512</v>
      </c>
      <c r="R2800" s="28">
        <f t="shared" si="782"/>
        <v>2.1071699456876933E+47</v>
      </c>
      <c r="S2800" s="10">
        <f t="shared" si="790"/>
        <v>25.491802470476227</v>
      </c>
      <c r="T2800" s="10">
        <f t="shared" si="791"/>
        <v>63627.620434972356</v>
      </c>
      <c r="U2800" s="38">
        <f t="shared" si="783"/>
        <v>1.0592493091229598E+82</v>
      </c>
      <c r="V2800" s="6">
        <f t="shared" si="784"/>
        <v>0</v>
      </c>
    </row>
    <row r="2801" spans="2:22" x14ac:dyDescent="0.3">
      <c r="B2801" s="27">
        <v>2799</v>
      </c>
      <c r="C2801" s="70">
        <f t="shared" si="795"/>
        <v>7.2925809378121654E+36</v>
      </c>
      <c r="D2801" s="19">
        <f t="shared" si="785"/>
        <v>2.5961484292674138E+33</v>
      </c>
      <c r="E2801" s="8">
        <f t="shared" si="792"/>
        <v>1.6436523432397636E+84</v>
      </c>
      <c r="F2801" s="17">
        <f t="shared" si="796"/>
        <v>1.07</v>
      </c>
      <c r="G2801" s="17">
        <f t="shared" si="779"/>
        <v>84.215809963216643</v>
      </c>
      <c r="H2801" s="21">
        <f t="shared" si="780"/>
        <v>7.2925809378121654E+37</v>
      </c>
      <c r="I2801" s="22">
        <f t="shared" si="781"/>
        <v>37.862881257903489</v>
      </c>
      <c r="J2801" s="23">
        <f t="shared" si="786"/>
        <v>1.1773628162893299E+80</v>
      </c>
      <c r="K2801" s="22">
        <f t="shared" si="787"/>
        <v>80.070910315716546</v>
      </c>
      <c r="L2801" s="17">
        <v>1</v>
      </c>
      <c r="M2801" s="17">
        <f t="shared" si="793"/>
        <v>1.614466574083096E+42</v>
      </c>
      <c r="N2801" s="17">
        <f t="shared" si="788"/>
        <v>10</v>
      </c>
      <c r="O2801" s="17">
        <f t="shared" si="789"/>
        <v>140.21203755697135</v>
      </c>
      <c r="P2801" s="17">
        <v>1</v>
      </c>
      <c r="Q2801" s="17">
        <f t="shared" si="794"/>
        <v>512</v>
      </c>
      <c r="R2801" s="28">
        <f t="shared" si="782"/>
        <v>2.2538691819207603E+47</v>
      </c>
      <c r="S2801" s="10">
        <f t="shared" si="790"/>
        <v>27.266518344853704</v>
      </c>
      <c r="T2801" s="10">
        <f t="shared" si="791"/>
        <v>63654.886953317211</v>
      </c>
      <c r="U2801" s="38">
        <f t="shared" si="783"/>
        <v>1.059626534660397E+82</v>
      </c>
      <c r="V2801" s="6">
        <f t="shared" si="784"/>
        <v>0</v>
      </c>
    </row>
    <row r="2802" spans="2:22" x14ac:dyDescent="0.3">
      <c r="B2802" s="27">
        <v>2800</v>
      </c>
      <c r="C2802" s="70">
        <f t="shared" si="795"/>
        <v>1.4590354172482866E+37</v>
      </c>
      <c r="D2802" s="19">
        <f t="shared" si="785"/>
        <v>5.1922968585348276E+33</v>
      </c>
      <c r="E2802" s="8">
        <f t="shared" si="792"/>
        <v>1.7587080072665472E+84</v>
      </c>
      <c r="F2802" s="17">
        <f t="shared" si="796"/>
        <v>1.07</v>
      </c>
      <c r="G2802" s="17">
        <f t="shared" si="779"/>
        <v>84.245193740901854</v>
      </c>
      <c r="H2802" s="21">
        <f t="shared" si="780"/>
        <v>1.4590354172482866E+38</v>
      </c>
      <c r="I2802" s="22">
        <f t="shared" si="781"/>
        <v>38.164065834270971</v>
      </c>
      <c r="J2802" s="23">
        <f t="shared" si="786"/>
        <v>7.066691734652225E+80</v>
      </c>
      <c r="K2802" s="22">
        <f t="shared" si="787"/>
        <v>80.849216146803684</v>
      </c>
      <c r="L2802" s="17">
        <v>3</v>
      </c>
      <c r="M2802" s="17">
        <f t="shared" si="793"/>
        <v>4.843399722249288E+42</v>
      </c>
      <c r="N2802" s="17">
        <f t="shared" si="788"/>
        <v>30</v>
      </c>
      <c r="O2802" s="17">
        <f t="shared" si="789"/>
        <v>141.79700005769249</v>
      </c>
      <c r="P2802" s="17">
        <v>1</v>
      </c>
      <c r="Q2802" s="17">
        <f t="shared" si="794"/>
        <v>512</v>
      </c>
      <c r="R2802" s="28">
        <f t="shared" si="782"/>
        <v>1.2053908948854975E+47</v>
      </c>
      <c r="S2802" s="10">
        <f t="shared" si="790"/>
        <v>4.8607986674283898</v>
      </c>
      <c r="T2802" s="10">
        <f t="shared" si="791"/>
        <v>63749.747751984636</v>
      </c>
      <c r="U2802" s="38">
        <f t="shared" si="783"/>
        <v>6.3600225611870021E+82</v>
      </c>
      <c r="V2802" s="6">
        <f t="shared" si="784"/>
        <v>90</v>
      </c>
    </row>
    <row r="2803" spans="2:22" x14ac:dyDescent="0.3">
      <c r="B2803" s="27">
        <v>2801</v>
      </c>
      <c r="C2803" s="70">
        <f t="shared" si="795"/>
        <v>1.45955464693414E+37</v>
      </c>
      <c r="D2803" s="19">
        <f t="shared" si="785"/>
        <v>5.1922968585348276E+33</v>
      </c>
      <c r="E2803" s="8">
        <f t="shared" si="792"/>
        <v>1.8818175677752056E+84</v>
      </c>
      <c r="F2803" s="17">
        <f t="shared" si="796"/>
        <v>1.07</v>
      </c>
      <c r="G2803" s="17">
        <f t="shared" si="779"/>
        <v>84.274577518587066</v>
      </c>
      <c r="H2803" s="21">
        <f t="shared" si="780"/>
        <v>1.45955464693414E+38</v>
      </c>
      <c r="I2803" s="22">
        <f t="shared" si="781"/>
        <v>38.164220359973335</v>
      </c>
      <c r="J2803" s="23">
        <f t="shared" si="786"/>
        <v>7.0692065715684719E+80</v>
      </c>
      <c r="K2803" s="22">
        <f t="shared" si="787"/>
        <v>80.849370672506041</v>
      </c>
      <c r="L2803" s="17">
        <v>1</v>
      </c>
      <c r="M2803" s="17">
        <f t="shared" si="793"/>
        <v>4.843399722249288E+42</v>
      </c>
      <c r="N2803" s="17">
        <f t="shared" si="788"/>
        <v>10</v>
      </c>
      <c r="O2803" s="17">
        <f t="shared" si="789"/>
        <v>141.79700005769249</v>
      </c>
      <c r="P2803" s="17">
        <v>1</v>
      </c>
      <c r="Q2803" s="17">
        <f t="shared" si="794"/>
        <v>512</v>
      </c>
      <c r="R2803" s="28">
        <f t="shared" si="782"/>
        <v>1.2893094285493509E+47</v>
      </c>
      <c r="S2803" s="10">
        <f t="shared" si="790"/>
        <v>5.1992043234994441</v>
      </c>
      <c r="T2803" s="10">
        <f t="shared" si="791"/>
        <v>63754.946956308137</v>
      </c>
      <c r="U2803" s="38">
        <f t="shared" si="783"/>
        <v>6.3622859144116251E+82</v>
      </c>
      <c r="V2803" s="6">
        <f t="shared" si="784"/>
        <v>0</v>
      </c>
    </row>
    <row r="2804" spans="2:22" x14ac:dyDescent="0.3">
      <c r="B2804" s="27">
        <v>2802</v>
      </c>
      <c r="C2804" s="70">
        <f t="shared" si="795"/>
        <v>1.4600738766199935E+37</v>
      </c>
      <c r="D2804" s="19">
        <f t="shared" si="785"/>
        <v>5.1922968585348276E+33</v>
      </c>
      <c r="E2804" s="8">
        <f t="shared" si="792"/>
        <v>2.01354479751947E+84</v>
      </c>
      <c r="F2804" s="17">
        <f t="shared" si="796"/>
        <v>1.07</v>
      </c>
      <c r="G2804" s="17">
        <f t="shared" si="779"/>
        <v>84.303961296272277</v>
      </c>
      <c r="H2804" s="21">
        <f t="shared" si="780"/>
        <v>1.4600738766199935E+38</v>
      </c>
      <c r="I2804" s="22">
        <f t="shared" si="781"/>
        <v>38.164374830713683</v>
      </c>
      <c r="J2804" s="23">
        <f t="shared" si="786"/>
        <v>7.0717214084847177E+80</v>
      </c>
      <c r="K2804" s="22">
        <f t="shared" si="787"/>
        <v>80.849525143246396</v>
      </c>
      <c r="L2804" s="17">
        <v>1</v>
      </c>
      <c r="M2804" s="17">
        <f t="shared" si="793"/>
        <v>4.843399722249288E+42</v>
      </c>
      <c r="N2804" s="17">
        <f t="shared" si="788"/>
        <v>10</v>
      </c>
      <c r="O2804" s="17">
        <f t="shared" si="789"/>
        <v>141.79700005769249</v>
      </c>
      <c r="P2804" s="17">
        <v>1</v>
      </c>
      <c r="Q2804" s="17">
        <f t="shared" si="794"/>
        <v>512</v>
      </c>
      <c r="R2804" s="28">
        <f t="shared" si="782"/>
        <v>1.3790704907211526E+47</v>
      </c>
      <c r="S2804" s="10">
        <f t="shared" si="790"/>
        <v>5.5611702660355355</v>
      </c>
      <c r="T2804" s="10">
        <f t="shared" si="791"/>
        <v>63760.508126574176</v>
      </c>
      <c r="U2804" s="38">
        <f t="shared" si="783"/>
        <v>6.3645492676362455E+82</v>
      </c>
      <c r="V2804" s="6">
        <f t="shared" si="784"/>
        <v>0</v>
      </c>
    </row>
    <row r="2805" spans="2:22" x14ac:dyDescent="0.3">
      <c r="B2805" s="27">
        <v>2803</v>
      </c>
      <c r="C2805" s="70">
        <f t="shared" si="795"/>
        <v>1.460593106305847E+37</v>
      </c>
      <c r="D2805" s="19">
        <f t="shared" si="785"/>
        <v>5.1922968585348276E+33</v>
      </c>
      <c r="E2805" s="8">
        <f t="shared" si="792"/>
        <v>2.1544929333458331E+84</v>
      </c>
      <c r="F2805" s="17">
        <f t="shared" si="796"/>
        <v>1.07</v>
      </c>
      <c r="G2805" s="17">
        <f t="shared" si="779"/>
        <v>84.333345073957489</v>
      </c>
      <c r="H2805" s="21">
        <f t="shared" si="780"/>
        <v>1.460593106305847E+38</v>
      </c>
      <c r="I2805" s="22">
        <f t="shared" si="781"/>
        <v>38.164529246531096</v>
      </c>
      <c r="J2805" s="23">
        <f t="shared" si="786"/>
        <v>7.0742362454009646E+80</v>
      </c>
      <c r="K2805" s="22">
        <f t="shared" si="787"/>
        <v>80.849679559063802</v>
      </c>
      <c r="L2805" s="17">
        <v>1</v>
      </c>
      <c r="M2805" s="17">
        <f t="shared" si="793"/>
        <v>4.843399722249288E+42</v>
      </c>
      <c r="N2805" s="17">
        <f t="shared" si="788"/>
        <v>10</v>
      </c>
      <c r="O2805" s="17">
        <f t="shared" si="789"/>
        <v>141.79700005769249</v>
      </c>
      <c r="P2805" s="17">
        <v>1</v>
      </c>
      <c r="Q2805" s="17">
        <f t="shared" si="794"/>
        <v>512</v>
      </c>
      <c r="R2805" s="28">
        <f t="shared" si="782"/>
        <v>1.475080858621199E+47</v>
      </c>
      <c r="S2805" s="10">
        <f t="shared" si="790"/>
        <v>5.9483368443861933</v>
      </c>
      <c r="T2805" s="10">
        <f t="shared" si="791"/>
        <v>63766.456463418559</v>
      </c>
      <c r="U2805" s="38">
        <f t="shared" si="783"/>
        <v>6.3668126208608685E+82</v>
      </c>
      <c r="V2805" s="6">
        <f t="shared" si="784"/>
        <v>0</v>
      </c>
    </row>
    <row r="2806" spans="2:22" x14ac:dyDescent="0.3">
      <c r="B2806" s="27">
        <v>2804</v>
      </c>
      <c r="C2806" s="70">
        <f t="shared" si="795"/>
        <v>1.4611123359917005E+37</v>
      </c>
      <c r="D2806" s="19">
        <f t="shared" si="785"/>
        <v>5.1922968585348276E+33</v>
      </c>
      <c r="E2806" s="8">
        <f t="shared" si="792"/>
        <v>2.3053074386800414E+84</v>
      </c>
      <c r="F2806" s="17">
        <f t="shared" si="796"/>
        <v>1.07</v>
      </c>
      <c r="G2806" s="17">
        <f t="shared" si="779"/>
        <v>84.362728851642686</v>
      </c>
      <c r="H2806" s="21">
        <f t="shared" si="780"/>
        <v>1.4611123359917005E+38</v>
      </c>
      <c r="I2806" s="22">
        <f t="shared" si="781"/>
        <v>38.164683607464617</v>
      </c>
      <c r="J2806" s="23">
        <f t="shared" si="786"/>
        <v>7.0767510823172104E+80</v>
      </c>
      <c r="K2806" s="22">
        <f t="shared" si="787"/>
        <v>80.849833919997337</v>
      </c>
      <c r="L2806" s="17">
        <v>1</v>
      </c>
      <c r="M2806" s="17">
        <f t="shared" si="793"/>
        <v>4.843399722249288E+42</v>
      </c>
      <c r="N2806" s="17">
        <f t="shared" si="788"/>
        <v>10</v>
      </c>
      <c r="O2806" s="17">
        <f t="shared" si="789"/>
        <v>141.79700005769249</v>
      </c>
      <c r="P2806" s="17">
        <v>1</v>
      </c>
      <c r="Q2806" s="17">
        <f t="shared" si="794"/>
        <v>512</v>
      </c>
      <c r="R2806" s="28">
        <f t="shared" si="782"/>
        <v>1.5777756315467424E+47</v>
      </c>
      <c r="S2806" s="10">
        <f t="shared" si="790"/>
        <v>6.3624586180833145</v>
      </c>
      <c r="T2806" s="10">
        <f t="shared" si="791"/>
        <v>63772.81892203664</v>
      </c>
      <c r="U2806" s="38">
        <f t="shared" si="783"/>
        <v>6.3690759740854889E+82</v>
      </c>
      <c r="V2806" s="6">
        <f t="shared" si="784"/>
        <v>0</v>
      </c>
    </row>
    <row r="2807" spans="2:22" x14ac:dyDescent="0.3">
      <c r="B2807" s="27">
        <v>2805</v>
      </c>
      <c r="C2807" s="70">
        <f t="shared" si="795"/>
        <v>1.461631565677554E+37</v>
      </c>
      <c r="D2807" s="19">
        <f t="shared" si="785"/>
        <v>5.1922968585348276E+33</v>
      </c>
      <c r="E2807" s="8">
        <f t="shared" si="792"/>
        <v>2.4666789593876445E+84</v>
      </c>
      <c r="F2807" s="17">
        <f t="shared" si="796"/>
        <v>1.07</v>
      </c>
      <c r="G2807" s="17">
        <f t="shared" si="779"/>
        <v>84.392112629327897</v>
      </c>
      <c r="H2807" s="21">
        <f t="shared" si="780"/>
        <v>1.461631565677554E+38</v>
      </c>
      <c r="I2807" s="22">
        <f t="shared" si="781"/>
        <v>38.164837913553256</v>
      </c>
      <c r="J2807" s="23">
        <f t="shared" si="786"/>
        <v>7.0792659192334573E+80</v>
      </c>
      <c r="K2807" s="22">
        <f t="shared" si="787"/>
        <v>80.849988226085969</v>
      </c>
      <c r="L2807" s="17">
        <v>1</v>
      </c>
      <c r="M2807" s="17">
        <f t="shared" si="793"/>
        <v>4.843399722249288E+42</v>
      </c>
      <c r="N2807" s="17">
        <f t="shared" si="788"/>
        <v>10</v>
      </c>
      <c r="O2807" s="17">
        <f t="shared" si="789"/>
        <v>141.79700005769249</v>
      </c>
      <c r="P2807" s="17">
        <v>1</v>
      </c>
      <c r="Q2807" s="17">
        <f t="shared" si="794"/>
        <v>512</v>
      </c>
      <c r="R2807" s="28">
        <f t="shared" si="782"/>
        <v>1.6876202028684231E+47</v>
      </c>
      <c r="S2807" s="10">
        <f t="shared" si="790"/>
        <v>6.8054123090147423</v>
      </c>
      <c r="T2807" s="10">
        <f t="shared" si="791"/>
        <v>63779.624334345652</v>
      </c>
      <c r="U2807" s="38">
        <f t="shared" si="783"/>
        <v>6.3713393273101119E+82</v>
      </c>
      <c r="V2807" s="6">
        <f t="shared" si="784"/>
        <v>0</v>
      </c>
    </row>
    <row r="2808" spans="2:22" x14ac:dyDescent="0.3">
      <c r="B2808" s="27">
        <v>2806</v>
      </c>
      <c r="C2808" s="70">
        <f t="shared" si="795"/>
        <v>1.4621507953634075E+37</v>
      </c>
      <c r="D2808" s="19">
        <f t="shared" si="785"/>
        <v>5.1922968585348276E+33</v>
      </c>
      <c r="E2808" s="8">
        <f t="shared" si="792"/>
        <v>2.6393464865447798E+84</v>
      </c>
      <c r="F2808" s="17">
        <f t="shared" si="796"/>
        <v>1.07</v>
      </c>
      <c r="G2808" s="17">
        <f t="shared" si="779"/>
        <v>84.421496407013109</v>
      </c>
      <c r="H2808" s="21">
        <f t="shared" si="780"/>
        <v>1.4621507953634075E+38</v>
      </c>
      <c r="I2808" s="22">
        <f t="shared" si="781"/>
        <v>38.164992164835965</v>
      </c>
      <c r="J2808" s="23">
        <f t="shared" si="786"/>
        <v>7.0817807561497032E+80</v>
      </c>
      <c r="K2808" s="22">
        <f t="shared" si="787"/>
        <v>80.850142477368678</v>
      </c>
      <c r="L2808" s="17">
        <v>1</v>
      </c>
      <c r="M2808" s="17">
        <f t="shared" si="793"/>
        <v>4.843399722249288E+42</v>
      </c>
      <c r="N2808" s="17">
        <f t="shared" si="788"/>
        <v>10</v>
      </c>
      <c r="O2808" s="17">
        <f t="shared" si="789"/>
        <v>141.79700005769249</v>
      </c>
      <c r="P2808" s="17">
        <v>1</v>
      </c>
      <c r="Q2808" s="17">
        <f t="shared" si="794"/>
        <v>512</v>
      </c>
      <c r="R2808" s="28">
        <f t="shared" si="782"/>
        <v>1.8051123693358786E+47</v>
      </c>
      <c r="S2808" s="10">
        <f t="shared" si="790"/>
        <v>7.2792053073039265</v>
      </c>
      <c r="T2808" s="10">
        <f t="shared" si="791"/>
        <v>63786.903539652958</v>
      </c>
      <c r="U2808" s="38">
        <f t="shared" si="783"/>
        <v>6.3736026805347323E+82</v>
      </c>
      <c r="V2808" s="6">
        <f t="shared" si="784"/>
        <v>0</v>
      </c>
    </row>
    <row r="2809" spans="2:22" x14ac:dyDescent="0.3">
      <c r="B2809" s="27">
        <v>2807</v>
      </c>
      <c r="C2809" s="70">
        <f t="shared" si="795"/>
        <v>1.4626700250492609E+37</v>
      </c>
      <c r="D2809" s="19">
        <f t="shared" si="785"/>
        <v>5.1922968585348276E+33</v>
      </c>
      <c r="E2809" s="8">
        <f t="shared" si="792"/>
        <v>2.8241007406029144E+84</v>
      </c>
      <c r="F2809" s="17">
        <f t="shared" si="796"/>
        <v>1.07</v>
      </c>
      <c r="G2809" s="17">
        <f t="shared" si="779"/>
        <v>84.45088018469832</v>
      </c>
      <c r="H2809" s="21">
        <f t="shared" si="780"/>
        <v>1.4626700250492609E+38</v>
      </c>
      <c r="I2809" s="22">
        <f t="shared" si="781"/>
        <v>38.165146361351667</v>
      </c>
      <c r="J2809" s="23">
        <f t="shared" si="786"/>
        <v>7.0842955930659501E+80</v>
      </c>
      <c r="K2809" s="22">
        <f t="shared" si="787"/>
        <v>80.850296673884387</v>
      </c>
      <c r="L2809" s="17">
        <v>1</v>
      </c>
      <c r="M2809" s="17">
        <f t="shared" si="793"/>
        <v>4.843399722249288E+42</v>
      </c>
      <c r="N2809" s="17">
        <f t="shared" si="788"/>
        <v>10</v>
      </c>
      <c r="O2809" s="17">
        <f t="shared" si="789"/>
        <v>141.79700005769249</v>
      </c>
      <c r="P2809" s="17">
        <v>1</v>
      </c>
      <c r="Q2809" s="17">
        <f t="shared" si="794"/>
        <v>512</v>
      </c>
      <c r="R2809" s="28">
        <f t="shared" si="782"/>
        <v>1.9307845872535756E+47</v>
      </c>
      <c r="S2809" s="10">
        <f t="shared" si="790"/>
        <v>7.7859847694510487</v>
      </c>
      <c r="T2809" s="10">
        <f t="shared" si="791"/>
        <v>63794.689524422407</v>
      </c>
      <c r="U2809" s="38">
        <f t="shared" si="783"/>
        <v>6.3758660337593553E+82</v>
      </c>
      <c r="V2809" s="6">
        <f t="shared" si="784"/>
        <v>0</v>
      </c>
    </row>
    <row r="2810" spans="2:22" x14ac:dyDescent="0.3">
      <c r="B2810" s="27">
        <v>2808</v>
      </c>
      <c r="C2810" s="70">
        <f t="shared" si="795"/>
        <v>1.4631892547351144E+37</v>
      </c>
      <c r="D2810" s="19">
        <f t="shared" si="785"/>
        <v>5.1922968585348276E+33</v>
      </c>
      <c r="E2810" s="8">
        <f t="shared" si="792"/>
        <v>3.0217877924451184E+84</v>
      </c>
      <c r="F2810" s="17">
        <f t="shared" si="796"/>
        <v>1.07</v>
      </c>
      <c r="G2810" s="17">
        <f t="shared" si="779"/>
        <v>84.480263962383532</v>
      </c>
      <c r="H2810" s="21">
        <f t="shared" si="780"/>
        <v>1.4631892547351144E+38</v>
      </c>
      <c r="I2810" s="22">
        <f t="shared" si="781"/>
        <v>38.165300503139228</v>
      </c>
      <c r="J2810" s="23">
        <f t="shared" si="786"/>
        <v>7.0868104299821959E+80</v>
      </c>
      <c r="K2810" s="22">
        <f t="shared" si="787"/>
        <v>80.850450815671948</v>
      </c>
      <c r="L2810" s="17">
        <v>1</v>
      </c>
      <c r="M2810" s="17">
        <f t="shared" si="793"/>
        <v>4.843399722249288E+42</v>
      </c>
      <c r="N2810" s="17">
        <f t="shared" si="788"/>
        <v>10</v>
      </c>
      <c r="O2810" s="17">
        <f t="shared" si="789"/>
        <v>141.79700005769249</v>
      </c>
      <c r="P2810" s="17">
        <v>1</v>
      </c>
      <c r="Q2810" s="17">
        <f t="shared" si="794"/>
        <v>512</v>
      </c>
      <c r="R2810" s="28">
        <f t="shared" si="782"/>
        <v>2.0652063857536747E+47</v>
      </c>
      <c r="S2810" s="10">
        <f t="shared" si="790"/>
        <v>8.3280473499757477</v>
      </c>
      <c r="T2810" s="10">
        <f t="shared" si="791"/>
        <v>63803.017571772383</v>
      </c>
      <c r="U2810" s="38">
        <f t="shared" si="783"/>
        <v>6.3781293869839757E+82</v>
      </c>
      <c r="V2810" s="6">
        <f t="shared" si="784"/>
        <v>0</v>
      </c>
    </row>
    <row r="2811" spans="2:22" x14ac:dyDescent="0.3">
      <c r="B2811" s="27">
        <v>2809</v>
      </c>
      <c r="C2811" s="70">
        <f t="shared" si="795"/>
        <v>1.4637084844209679E+37</v>
      </c>
      <c r="D2811" s="19">
        <f t="shared" si="785"/>
        <v>5.1922968585348276E+33</v>
      </c>
      <c r="E2811" s="8">
        <f t="shared" si="792"/>
        <v>3.2333129379162768E+84</v>
      </c>
      <c r="F2811" s="17">
        <f t="shared" si="796"/>
        <v>1.07</v>
      </c>
      <c r="G2811" s="17">
        <f t="shared" si="779"/>
        <v>84.509647740068743</v>
      </c>
      <c r="H2811" s="21">
        <f t="shared" si="780"/>
        <v>1.4637084844209679E+38</v>
      </c>
      <c r="I2811" s="22">
        <f t="shared" si="781"/>
        <v>38.165454590237495</v>
      </c>
      <c r="J2811" s="23">
        <f t="shared" si="786"/>
        <v>7.0893252668984428E+80</v>
      </c>
      <c r="K2811" s="22">
        <f t="shared" si="787"/>
        <v>80.850604902770215</v>
      </c>
      <c r="L2811" s="17">
        <v>1</v>
      </c>
      <c r="M2811" s="17">
        <f t="shared" si="793"/>
        <v>4.843399722249288E+42</v>
      </c>
      <c r="N2811" s="17">
        <f t="shared" si="788"/>
        <v>10</v>
      </c>
      <c r="O2811" s="17">
        <f t="shared" si="789"/>
        <v>141.79700005769249</v>
      </c>
      <c r="P2811" s="17">
        <v>1</v>
      </c>
      <c r="Q2811" s="17">
        <f t="shared" si="794"/>
        <v>512</v>
      </c>
      <c r="R2811" s="28">
        <f t="shared" si="782"/>
        <v>2.2089869481048688E+47</v>
      </c>
      <c r="S2811" s="10">
        <f t="shared" si="790"/>
        <v>8.9078496106732441</v>
      </c>
      <c r="T2811" s="10">
        <f t="shared" si="791"/>
        <v>63811.925421383057</v>
      </c>
      <c r="U2811" s="38">
        <f t="shared" si="783"/>
        <v>6.3803927402085987E+82</v>
      </c>
      <c r="V2811" s="6">
        <f t="shared" si="784"/>
        <v>0</v>
      </c>
    </row>
    <row r="2812" spans="2:22" x14ac:dyDescent="0.3">
      <c r="B2812" s="27">
        <v>2810</v>
      </c>
      <c r="C2812" s="70">
        <f t="shared" si="795"/>
        <v>1.4642277141068214E+37</v>
      </c>
      <c r="D2812" s="19">
        <f t="shared" si="785"/>
        <v>5.1922968585348276E+33</v>
      </c>
      <c r="E2812" s="8">
        <f t="shared" si="792"/>
        <v>3.4596448435704162E+84</v>
      </c>
      <c r="F2812" s="17">
        <f t="shared" si="796"/>
        <v>1.07</v>
      </c>
      <c r="G2812" s="17">
        <f t="shared" si="779"/>
        <v>84.539031517753955</v>
      </c>
      <c r="H2812" s="21">
        <f t="shared" si="780"/>
        <v>1.4642277141068214E+38</v>
      </c>
      <c r="I2812" s="22">
        <f t="shared" si="781"/>
        <v>38.165608622685255</v>
      </c>
      <c r="J2812" s="23">
        <f t="shared" si="786"/>
        <v>7.0918401038146886E+80</v>
      </c>
      <c r="K2812" s="22">
        <f t="shared" si="787"/>
        <v>80.850758935217968</v>
      </c>
      <c r="L2812" s="17">
        <v>1</v>
      </c>
      <c r="M2812" s="17">
        <f t="shared" si="793"/>
        <v>4.843399722249288E+42</v>
      </c>
      <c r="N2812" s="17">
        <f t="shared" si="788"/>
        <v>10</v>
      </c>
      <c r="O2812" s="17">
        <f t="shared" si="789"/>
        <v>141.79700005769249</v>
      </c>
      <c r="P2812" s="17">
        <v>1</v>
      </c>
      <c r="Q2812" s="17">
        <f t="shared" si="794"/>
        <v>512</v>
      </c>
      <c r="R2812" s="28">
        <f t="shared" si="782"/>
        <v>2.362777872757858E+47</v>
      </c>
      <c r="S2812" s="10">
        <f t="shared" si="790"/>
        <v>9.5280191546673851</v>
      </c>
      <c r="T2812" s="10">
        <f t="shared" si="791"/>
        <v>63821.453440537727</v>
      </c>
      <c r="U2812" s="38">
        <f t="shared" si="783"/>
        <v>6.3826560934332204E+82</v>
      </c>
      <c r="V2812" s="6">
        <f t="shared" si="784"/>
        <v>0</v>
      </c>
    </row>
    <row r="2813" spans="2:22" x14ac:dyDescent="0.3">
      <c r="B2813" s="27">
        <v>2811</v>
      </c>
      <c r="C2813" s="70">
        <f t="shared" si="795"/>
        <v>1.4647469437926749E+37</v>
      </c>
      <c r="D2813" s="19">
        <f t="shared" si="785"/>
        <v>5.1922968585348276E+33</v>
      </c>
      <c r="E2813" s="8">
        <f t="shared" si="792"/>
        <v>3.7018199826203455E+84</v>
      </c>
      <c r="F2813" s="17">
        <f t="shared" si="796"/>
        <v>1.07</v>
      </c>
      <c r="G2813" s="17">
        <f t="shared" si="779"/>
        <v>84.568415295439166</v>
      </c>
      <c r="H2813" s="21">
        <f t="shared" si="780"/>
        <v>1.4647469437926749E+38</v>
      </c>
      <c r="I2813" s="22">
        <f t="shared" si="781"/>
        <v>38.165762600521262</v>
      </c>
      <c r="J2813" s="23">
        <f t="shared" si="786"/>
        <v>7.0943549407309355E+80</v>
      </c>
      <c r="K2813" s="22">
        <f t="shared" si="787"/>
        <v>80.850912913053975</v>
      </c>
      <c r="L2813" s="17">
        <v>1</v>
      </c>
      <c r="M2813" s="17">
        <f t="shared" si="793"/>
        <v>4.843399722249288E+42</v>
      </c>
      <c r="N2813" s="17">
        <f t="shared" si="788"/>
        <v>10</v>
      </c>
      <c r="O2813" s="17">
        <f t="shared" si="789"/>
        <v>141.79700005769249</v>
      </c>
      <c r="P2813" s="17">
        <v>1</v>
      </c>
      <c r="Q2813" s="17">
        <f t="shared" si="794"/>
        <v>512</v>
      </c>
      <c r="R2813" s="28">
        <f t="shared" si="782"/>
        <v>2.5272761266428785E+47</v>
      </c>
      <c r="S2813" s="10">
        <f t="shared" si="790"/>
        <v>10.191366535729658</v>
      </c>
      <c r="T2813" s="10">
        <f t="shared" si="791"/>
        <v>63831.644807073455</v>
      </c>
      <c r="U2813" s="38">
        <f t="shared" si="783"/>
        <v>6.3849194466578421E+82</v>
      </c>
      <c r="V2813" s="6">
        <f t="shared" si="784"/>
        <v>0</v>
      </c>
    </row>
    <row r="2814" spans="2:22" x14ac:dyDescent="0.3">
      <c r="B2814" s="27">
        <v>2812</v>
      </c>
      <c r="C2814" s="70">
        <f t="shared" si="795"/>
        <v>1.4652661734785284E+37</v>
      </c>
      <c r="D2814" s="19">
        <f t="shared" si="785"/>
        <v>5.1922968585348276E+33</v>
      </c>
      <c r="E2814" s="8">
        <f t="shared" si="792"/>
        <v>3.96094738140377E+84</v>
      </c>
      <c r="F2814" s="17">
        <f t="shared" si="796"/>
        <v>1.07</v>
      </c>
      <c r="G2814" s="17">
        <f t="shared" si="779"/>
        <v>84.597799073124364</v>
      </c>
      <c r="H2814" s="21">
        <f t="shared" si="780"/>
        <v>1.4652661734785284E+38</v>
      </c>
      <c r="I2814" s="22">
        <f t="shared" si="781"/>
        <v>38.165916523784226</v>
      </c>
      <c r="J2814" s="23">
        <f t="shared" si="786"/>
        <v>7.0968697776471814E+80</v>
      </c>
      <c r="K2814" s="22">
        <f t="shared" si="787"/>
        <v>80.851066836316932</v>
      </c>
      <c r="L2814" s="17">
        <v>1</v>
      </c>
      <c r="M2814" s="17">
        <f t="shared" si="793"/>
        <v>4.843399722249288E+42</v>
      </c>
      <c r="N2814" s="17">
        <f t="shared" si="788"/>
        <v>10</v>
      </c>
      <c r="O2814" s="17">
        <f t="shared" si="789"/>
        <v>141.79700005769249</v>
      </c>
      <c r="P2814" s="17">
        <v>1</v>
      </c>
      <c r="Q2814" s="17">
        <f t="shared" si="794"/>
        <v>512</v>
      </c>
      <c r="R2814" s="28">
        <f t="shared" si="782"/>
        <v>2.703227204106212E+47</v>
      </c>
      <c r="S2814" s="10">
        <f t="shared" si="790"/>
        <v>10.900897996847593</v>
      </c>
      <c r="T2814" s="10">
        <f t="shared" si="791"/>
        <v>63842.545705070304</v>
      </c>
      <c r="U2814" s="38">
        <f t="shared" si="783"/>
        <v>6.3871827998824638E+82</v>
      </c>
      <c r="V2814" s="6">
        <f t="shared" si="784"/>
        <v>0</v>
      </c>
    </row>
    <row r="2815" spans="2:22" x14ac:dyDescent="0.3">
      <c r="B2815" s="27">
        <v>2813</v>
      </c>
      <c r="C2815" s="70">
        <f t="shared" si="795"/>
        <v>1.4657854031643818E+37</v>
      </c>
      <c r="D2815" s="19">
        <f t="shared" si="785"/>
        <v>5.1922968585348276E+33</v>
      </c>
      <c r="E2815" s="8">
        <f t="shared" si="792"/>
        <v>4.2382136981020342E+84</v>
      </c>
      <c r="F2815" s="17">
        <f t="shared" si="796"/>
        <v>1.07</v>
      </c>
      <c r="G2815" s="17">
        <f t="shared" si="779"/>
        <v>84.627182850809575</v>
      </c>
      <c r="H2815" s="21">
        <f t="shared" si="780"/>
        <v>1.4657854031643818E+38</v>
      </c>
      <c r="I2815" s="22">
        <f t="shared" si="781"/>
        <v>38.166070392512815</v>
      </c>
      <c r="J2815" s="23">
        <f t="shared" si="786"/>
        <v>7.0993846145634272E+80</v>
      </c>
      <c r="K2815" s="22">
        <f t="shared" si="787"/>
        <v>80.85122070504552</v>
      </c>
      <c r="L2815" s="17">
        <v>1</v>
      </c>
      <c r="M2815" s="17">
        <f t="shared" si="793"/>
        <v>4.843399722249288E+42</v>
      </c>
      <c r="N2815" s="17">
        <f t="shared" si="788"/>
        <v>10</v>
      </c>
      <c r="O2815" s="17">
        <f t="shared" si="789"/>
        <v>141.79700005769249</v>
      </c>
      <c r="P2815" s="17">
        <v>1</v>
      </c>
      <c r="Q2815" s="17">
        <f t="shared" si="794"/>
        <v>512</v>
      </c>
      <c r="R2815" s="28">
        <f t="shared" si="782"/>
        <v>2.8914285058047721E+47</v>
      </c>
      <c r="S2815" s="10">
        <f t="shared" si="790"/>
        <v>11.659829095785046</v>
      </c>
      <c r="T2815" s="10">
        <f t="shared" si="791"/>
        <v>63854.205534166089</v>
      </c>
      <c r="U2815" s="38">
        <f t="shared" si="783"/>
        <v>6.3894461531070841E+82</v>
      </c>
      <c r="V2815" s="6">
        <f t="shared" si="784"/>
        <v>0</v>
      </c>
    </row>
    <row r="2816" spans="2:22" x14ac:dyDescent="0.3">
      <c r="B2816" s="27">
        <v>2814</v>
      </c>
      <c r="C2816" s="70">
        <f t="shared" si="795"/>
        <v>1.4663046328502353E+37</v>
      </c>
      <c r="D2816" s="19">
        <f t="shared" si="785"/>
        <v>5.1922968585348276E+33</v>
      </c>
      <c r="E2816" s="8">
        <f t="shared" si="792"/>
        <v>4.534888656969177E+84</v>
      </c>
      <c r="F2816" s="17">
        <f t="shared" si="796"/>
        <v>1.07</v>
      </c>
      <c r="G2816" s="17">
        <f t="shared" si="779"/>
        <v>84.656566628494787</v>
      </c>
      <c r="H2816" s="21">
        <f t="shared" si="780"/>
        <v>1.4663046328502353E+38</v>
      </c>
      <c r="I2816" s="22">
        <f t="shared" si="781"/>
        <v>38.16622420674566</v>
      </c>
      <c r="J2816" s="23">
        <f t="shared" si="786"/>
        <v>7.1018994514796741E+80</v>
      </c>
      <c r="K2816" s="22">
        <f t="shared" si="787"/>
        <v>80.851374519278366</v>
      </c>
      <c r="L2816" s="17">
        <v>1</v>
      </c>
      <c r="M2816" s="17">
        <f t="shared" si="793"/>
        <v>4.843399722249288E+42</v>
      </c>
      <c r="N2816" s="17">
        <f t="shared" si="788"/>
        <v>10</v>
      </c>
      <c r="O2816" s="17">
        <f t="shared" si="789"/>
        <v>141.79700005769249</v>
      </c>
      <c r="P2816" s="17">
        <v>1</v>
      </c>
      <c r="Q2816" s="17">
        <f t="shared" si="794"/>
        <v>512</v>
      </c>
      <c r="R2816" s="28">
        <f t="shared" si="782"/>
        <v>3.0927329528749837E+47</v>
      </c>
      <c r="S2816" s="10">
        <f t="shared" si="790"/>
        <v>12.471599279397758</v>
      </c>
      <c r="T2816" s="10">
        <f t="shared" si="791"/>
        <v>63866.67713344549</v>
      </c>
      <c r="U2816" s="38">
        <f t="shared" si="783"/>
        <v>6.3917095063317072E+82</v>
      </c>
      <c r="V2816" s="6">
        <f t="shared" si="784"/>
        <v>0</v>
      </c>
    </row>
    <row r="2817" spans="2:22" x14ac:dyDescent="0.3">
      <c r="B2817" s="27">
        <v>2815</v>
      </c>
      <c r="C2817" s="70">
        <f t="shared" si="795"/>
        <v>1.4668238625360888E+37</v>
      </c>
      <c r="D2817" s="19">
        <f t="shared" si="785"/>
        <v>5.1922968585348276E+33</v>
      </c>
      <c r="E2817" s="8">
        <f t="shared" si="792"/>
        <v>4.8523308629570193E+84</v>
      </c>
      <c r="F2817" s="17">
        <f t="shared" si="796"/>
        <v>1.07</v>
      </c>
      <c r="G2817" s="17">
        <f t="shared" si="779"/>
        <v>84.685950406179998</v>
      </c>
      <c r="H2817" s="21">
        <f t="shared" si="780"/>
        <v>1.4668238625360888E+38</v>
      </c>
      <c r="I2817" s="22">
        <f t="shared" si="781"/>
        <v>38.166377966521353</v>
      </c>
      <c r="J2817" s="23">
        <f t="shared" si="786"/>
        <v>7.1044142883959199E+80</v>
      </c>
      <c r="K2817" s="22">
        <f t="shared" si="787"/>
        <v>80.851528279054065</v>
      </c>
      <c r="L2817" s="17">
        <v>1</v>
      </c>
      <c r="M2817" s="17">
        <f t="shared" si="793"/>
        <v>4.843399722249288E+42</v>
      </c>
      <c r="N2817" s="17">
        <f t="shared" si="788"/>
        <v>10</v>
      </c>
      <c r="O2817" s="17">
        <f t="shared" si="789"/>
        <v>141.79700005769249</v>
      </c>
      <c r="P2817" s="17">
        <v>1</v>
      </c>
      <c r="Q2817" s="17">
        <f t="shared" si="794"/>
        <v>512</v>
      </c>
      <c r="R2817" s="28">
        <f t="shared" si="782"/>
        <v>3.3080528527586834E+47</v>
      </c>
      <c r="S2817" s="10">
        <f t="shared" si="790"/>
        <v>13.339887472768361</v>
      </c>
      <c r="T2817" s="10">
        <f t="shared" si="791"/>
        <v>63880.017020918262</v>
      </c>
      <c r="U2817" s="38">
        <f t="shared" si="783"/>
        <v>6.3939728595563275E+82</v>
      </c>
      <c r="V2817" s="6">
        <f t="shared" si="784"/>
        <v>0</v>
      </c>
    </row>
    <row r="2818" spans="2:22" x14ac:dyDescent="0.3">
      <c r="B2818" s="27">
        <v>2816</v>
      </c>
      <c r="C2818" s="70">
        <f t="shared" si="795"/>
        <v>1.4673430922219423E+37</v>
      </c>
      <c r="D2818" s="19">
        <f t="shared" si="785"/>
        <v>5.1922968585348276E+33</v>
      </c>
      <c r="E2818" s="8">
        <f t="shared" si="792"/>
        <v>5.1919940233640112E+84</v>
      </c>
      <c r="F2818" s="17">
        <f t="shared" si="796"/>
        <v>1.07</v>
      </c>
      <c r="G2818" s="17">
        <f t="shared" si="779"/>
        <v>84.71533418386521</v>
      </c>
      <c r="H2818" s="21">
        <f t="shared" si="780"/>
        <v>1.4673430922219423E+38</v>
      </c>
      <c r="I2818" s="22">
        <f t="shared" si="781"/>
        <v>38.166531671878431</v>
      </c>
      <c r="J2818" s="23">
        <f t="shared" si="786"/>
        <v>7.1069291253121668E+80</v>
      </c>
      <c r="K2818" s="22">
        <f t="shared" si="787"/>
        <v>80.851681984411144</v>
      </c>
      <c r="L2818" s="17">
        <v>1</v>
      </c>
      <c r="M2818" s="17">
        <f t="shared" si="793"/>
        <v>4.843399722249288E+42</v>
      </c>
      <c r="N2818" s="17">
        <f t="shared" si="788"/>
        <v>10</v>
      </c>
      <c r="O2818" s="17">
        <f t="shared" si="789"/>
        <v>141.79700005769249</v>
      </c>
      <c r="P2818" s="17">
        <v>1</v>
      </c>
      <c r="Q2818" s="17">
        <f t="shared" si="794"/>
        <v>512</v>
      </c>
      <c r="R2818" s="28">
        <f t="shared" si="782"/>
        <v>3.5383640342095932E+47</v>
      </c>
      <c r="S2818" s="10">
        <f t="shared" si="790"/>
        <v>14.268628753825395</v>
      </c>
      <c r="T2818" s="10">
        <f t="shared" si="791"/>
        <v>63894.285649672085</v>
      </c>
      <c r="U2818" s="38">
        <f t="shared" si="783"/>
        <v>6.3962362127809506E+82</v>
      </c>
      <c r="V2818" s="6">
        <f t="shared" si="784"/>
        <v>0</v>
      </c>
    </row>
    <row r="2819" spans="2:22" x14ac:dyDescent="0.3">
      <c r="B2819" s="27">
        <v>2817</v>
      </c>
      <c r="C2819" s="70">
        <f t="shared" si="795"/>
        <v>1.4678623219077958E+37</v>
      </c>
      <c r="D2819" s="19">
        <f t="shared" si="785"/>
        <v>5.1922968585348276E+33</v>
      </c>
      <c r="E2819" s="8">
        <f t="shared" si="792"/>
        <v>5.5554336049994924E+84</v>
      </c>
      <c r="F2819" s="17">
        <f t="shared" si="796"/>
        <v>1.07</v>
      </c>
      <c r="G2819" s="17">
        <f t="shared" ref="G2819:G2882" si="797">LOG10(E2819)</f>
        <v>84.744717961550421</v>
      </c>
      <c r="H2819" s="21">
        <f t="shared" ref="H2819:H2882" si="798">C2819 * ($W$4)</f>
        <v>1.4678623219077958E+38</v>
      </c>
      <c r="I2819" s="22">
        <f t="shared" ref="I2819:I2882" si="799">LOG10(H2819)</f>
        <v>38.166685322855415</v>
      </c>
      <c r="J2819" s="23">
        <f t="shared" si="786"/>
        <v>7.1094439622284126E+80</v>
      </c>
      <c r="K2819" s="22">
        <f t="shared" si="787"/>
        <v>80.851835635388127</v>
      </c>
      <c r="L2819" s="17">
        <v>1</v>
      </c>
      <c r="M2819" s="17">
        <f t="shared" si="793"/>
        <v>4.843399722249288E+42</v>
      </c>
      <c r="N2819" s="17">
        <f t="shared" si="788"/>
        <v>10</v>
      </c>
      <c r="O2819" s="17">
        <f t="shared" si="789"/>
        <v>141.79700005769249</v>
      </c>
      <c r="P2819" s="17">
        <v>1</v>
      </c>
      <c r="Q2819" s="17">
        <f t="shared" si="794"/>
        <v>512</v>
      </c>
      <c r="R2819" s="28">
        <f t="shared" ref="R2819:R2882" si="800">E2819/C2819</f>
        <v>3.7847102702241431E+47</v>
      </c>
      <c r="S2819" s="10">
        <f t="shared" si="790"/>
        <v>15.262032189031592</v>
      </c>
      <c r="T2819" s="10">
        <f t="shared" si="791"/>
        <v>63909.547681861113</v>
      </c>
      <c r="U2819" s="38">
        <f t="shared" ref="U2819:U2882" si="801">J2819*$Z$4</f>
        <v>6.3984995660055709E+82</v>
      </c>
      <c r="V2819" s="6">
        <f t="shared" ref="V2819:V2882" si="802">IF(L2819 = 1, 0, $Z$4)</f>
        <v>0</v>
      </c>
    </row>
    <row r="2820" spans="2:22" x14ac:dyDescent="0.3">
      <c r="B2820" s="27">
        <v>2818</v>
      </c>
      <c r="C2820" s="70">
        <f t="shared" si="795"/>
        <v>1.4683815515936493E+37</v>
      </c>
      <c r="D2820" s="19">
        <f t="shared" ref="D2820:D2883" si="803">2^(QUOTIENT(B2820,25))</f>
        <v>5.1922968585348276E+33</v>
      </c>
      <c r="E2820" s="8">
        <f t="shared" si="792"/>
        <v>5.9443139573494572E+84</v>
      </c>
      <c r="F2820" s="17">
        <f t="shared" si="796"/>
        <v>1.07</v>
      </c>
      <c r="G2820" s="17">
        <f t="shared" si="797"/>
        <v>84.774101739235633</v>
      </c>
      <c r="H2820" s="21">
        <f t="shared" si="798"/>
        <v>1.4683815515936493E+38</v>
      </c>
      <c r="I2820" s="22">
        <f t="shared" si="799"/>
        <v>38.166838919490758</v>
      </c>
      <c r="J2820" s="23">
        <f t="shared" ref="J2820:J2883" si="804">H2820 * M2820</f>
        <v>7.1119587991446595E+80</v>
      </c>
      <c r="K2820" s="22">
        <f t="shared" ref="K2820:K2883" si="805">LOG10(J2820)</f>
        <v>80.85198923202347</v>
      </c>
      <c r="L2820" s="17">
        <v>1</v>
      </c>
      <c r="M2820" s="17">
        <f t="shared" si="793"/>
        <v>4.843399722249288E+42</v>
      </c>
      <c r="N2820" s="17">
        <f t="shared" ref="N2820:N2883" si="806">L2820*10</f>
        <v>10</v>
      </c>
      <c r="O2820" s="17">
        <f t="shared" ref="O2820:O2883" si="807">LOG(M2820,2)</f>
        <v>141.79700005769249</v>
      </c>
      <c r="P2820" s="17">
        <v>1</v>
      </c>
      <c r="Q2820" s="17">
        <f t="shared" si="794"/>
        <v>512</v>
      </c>
      <c r="R2820" s="28">
        <f t="shared" si="800"/>
        <v>4.0482080089456545E+47</v>
      </c>
      <c r="S2820" s="10">
        <f t="shared" ref="S2820:S2883" si="808">(E2820/J2820)/Q2820</f>
        <v>16.324599910990017</v>
      </c>
      <c r="T2820" s="10">
        <f t="shared" ref="T2820:T2883" si="809">T2819+S2820+V2820</f>
        <v>63925.872281772106</v>
      </c>
      <c r="U2820" s="38">
        <f t="shared" si="801"/>
        <v>6.400762919230194E+82</v>
      </c>
      <c r="V2820" s="6">
        <f t="shared" si="802"/>
        <v>0</v>
      </c>
    </row>
    <row r="2821" spans="2:22" x14ac:dyDescent="0.3">
      <c r="B2821" s="27">
        <v>2819</v>
      </c>
      <c r="C2821" s="70">
        <f t="shared" si="795"/>
        <v>1.4689007812795027E+37</v>
      </c>
      <c r="D2821" s="19">
        <f t="shared" si="803"/>
        <v>5.1922968585348276E+33</v>
      </c>
      <c r="E2821" s="8">
        <f t="shared" ref="E2821:E2884" si="810">E2820 * F2820</f>
        <v>6.3604159343639192E+84</v>
      </c>
      <c r="F2821" s="17">
        <f t="shared" si="796"/>
        <v>1.07</v>
      </c>
      <c r="G2821" s="17">
        <f t="shared" si="797"/>
        <v>84.803485516920844</v>
      </c>
      <c r="H2821" s="21">
        <f t="shared" si="798"/>
        <v>1.4689007812795027E+38</v>
      </c>
      <c r="I2821" s="22">
        <f t="shared" si="799"/>
        <v>38.166992461822886</v>
      </c>
      <c r="J2821" s="23">
        <f t="shared" si="804"/>
        <v>7.1144736360609054E+80</v>
      </c>
      <c r="K2821" s="22">
        <f t="shared" si="805"/>
        <v>80.852142774355599</v>
      </c>
      <c r="L2821" s="17">
        <v>1</v>
      </c>
      <c r="M2821" s="17">
        <f t="shared" ref="M2821:M2884" si="811">M2820*L2821</f>
        <v>4.843399722249288E+42</v>
      </c>
      <c r="N2821" s="17">
        <f t="shared" si="806"/>
        <v>10</v>
      </c>
      <c r="O2821" s="17">
        <f t="shared" si="807"/>
        <v>141.79700005769249</v>
      </c>
      <c r="P2821" s="17">
        <v>1</v>
      </c>
      <c r="Q2821" s="17">
        <f t="shared" ref="Q2821:Q2884" si="812">Q2820*P2821</f>
        <v>512</v>
      </c>
      <c r="R2821" s="28">
        <f t="shared" si="800"/>
        <v>4.3300514339869891E+47</v>
      </c>
      <c r="S2821" s="10">
        <f t="shared" si="808"/>
        <v>17.461147524446574</v>
      </c>
      <c r="T2821" s="10">
        <f t="shared" si="809"/>
        <v>63943.333429296552</v>
      </c>
      <c r="U2821" s="38">
        <f t="shared" si="801"/>
        <v>6.4030262724548143E+82</v>
      </c>
      <c r="V2821" s="6">
        <f t="shared" si="802"/>
        <v>0</v>
      </c>
    </row>
    <row r="2822" spans="2:22" x14ac:dyDescent="0.3">
      <c r="B2822" s="27">
        <v>2820</v>
      </c>
      <c r="C2822" s="70">
        <f t="shared" si="795"/>
        <v>1.4694200109653562E+37</v>
      </c>
      <c r="D2822" s="19">
        <f t="shared" si="803"/>
        <v>5.1922968585348276E+33</v>
      </c>
      <c r="E2822" s="8">
        <f t="shared" si="810"/>
        <v>6.805645049769394E+84</v>
      </c>
      <c r="F2822" s="17">
        <f t="shared" si="796"/>
        <v>1.07</v>
      </c>
      <c r="G2822" s="17">
        <f t="shared" si="797"/>
        <v>84.832869294606041</v>
      </c>
      <c r="H2822" s="21">
        <f t="shared" si="798"/>
        <v>1.4694200109653562E+38</v>
      </c>
      <c r="I2822" s="22">
        <f t="shared" si="799"/>
        <v>38.167145949890184</v>
      </c>
      <c r="J2822" s="23">
        <f t="shared" si="804"/>
        <v>7.1169884729771523E+80</v>
      </c>
      <c r="K2822" s="22">
        <f t="shared" si="805"/>
        <v>80.852296262422897</v>
      </c>
      <c r="L2822" s="17">
        <v>1</v>
      </c>
      <c r="M2822" s="17">
        <f t="shared" si="811"/>
        <v>4.843399722249288E+42</v>
      </c>
      <c r="N2822" s="17">
        <f t="shared" si="806"/>
        <v>10</v>
      </c>
      <c r="O2822" s="17">
        <f t="shared" si="807"/>
        <v>141.79700005769249</v>
      </c>
      <c r="P2822" s="17">
        <v>1</v>
      </c>
      <c r="Q2822" s="17">
        <f t="shared" si="812"/>
        <v>512</v>
      </c>
      <c r="R2822" s="28">
        <f t="shared" si="800"/>
        <v>4.6315178771101188E+47</v>
      </c>
      <c r="S2822" s="10">
        <f t="shared" si="808"/>
        <v>18.676825933189228</v>
      </c>
      <c r="T2822" s="10">
        <f t="shared" si="809"/>
        <v>63962.010255229739</v>
      </c>
      <c r="U2822" s="38">
        <f t="shared" si="801"/>
        <v>6.4052896256794373E+82</v>
      </c>
      <c r="V2822" s="6">
        <f t="shared" si="802"/>
        <v>0</v>
      </c>
    </row>
    <row r="2823" spans="2:22" x14ac:dyDescent="0.3">
      <c r="B2823" s="27">
        <v>2821</v>
      </c>
      <c r="C2823" s="70">
        <f t="shared" si="795"/>
        <v>1.4699392406512097E+37</v>
      </c>
      <c r="D2823" s="19">
        <f t="shared" si="803"/>
        <v>5.1922968585348276E+33</v>
      </c>
      <c r="E2823" s="8">
        <f t="shared" si="810"/>
        <v>7.2820402032532518E+84</v>
      </c>
      <c r="F2823" s="17">
        <f t="shared" si="796"/>
        <v>1.07</v>
      </c>
      <c r="G2823" s="17">
        <f t="shared" si="797"/>
        <v>84.862253072291253</v>
      </c>
      <c r="H2823" s="21">
        <f t="shared" si="798"/>
        <v>1.4699392406512097E+38</v>
      </c>
      <c r="I2823" s="22">
        <f t="shared" si="799"/>
        <v>38.167299383730999</v>
      </c>
      <c r="J2823" s="23">
        <f t="shared" si="804"/>
        <v>7.1195033098933981E+80</v>
      </c>
      <c r="K2823" s="22">
        <f t="shared" si="805"/>
        <v>80.852449696263704</v>
      </c>
      <c r="L2823" s="17">
        <v>1</v>
      </c>
      <c r="M2823" s="17">
        <f t="shared" si="811"/>
        <v>4.843399722249288E+42</v>
      </c>
      <c r="N2823" s="17">
        <f t="shared" si="806"/>
        <v>10</v>
      </c>
      <c r="O2823" s="17">
        <f t="shared" si="807"/>
        <v>141.79700005769249</v>
      </c>
      <c r="P2823" s="17">
        <v>1</v>
      </c>
      <c r="Q2823" s="17">
        <f t="shared" si="812"/>
        <v>512</v>
      </c>
      <c r="R2823" s="28">
        <f t="shared" si="800"/>
        <v>4.9539736077983576E+47</v>
      </c>
      <c r="S2823" s="10">
        <f t="shared" si="808"/>
        <v>19.977144686785696</v>
      </c>
      <c r="T2823" s="10">
        <f t="shared" si="809"/>
        <v>63981.987399916528</v>
      </c>
      <c r="U2823" s="38">
        <f t="shared" si="801"/>
        <v>6.4075529789040577E+82</v>
      </c>
      <c r="V2823" s="6">
        <f t="shared" si="802"/>
        <v>0</v>
      </c>
    </row>
    <row r="2824" spans="2:22" x14ac:dyDescent="0.3">
      <c r="B2824" s="27">
        <v>2822</v>
      </c>
      <c r="C2824" s="70">
        <f t="shared" si="795"/>
        <v>1.4704584703370632E+37</v>
      </c>
      <c r="D2824" s="19">
        <f t="shared" si="803"/>
        <v>5.1922968585348276E+33</v>
      </c>
      <c r="E2824" s="8">
        <f t="shared" si="810"/>
        <v>7.7917830174809799E+84</v>
      </c>
      <c r="F2824" s="17">
        <f t="shared" si="796"/>
        <v>1.07</v>
      </c>
      <c r="G2824" s="17">
        <f t="shared" si="797"/>
        <v>84.891636849976464</v>
      </c>
      <c r="H2824" s="21">
        <f t="shared" si="798"/>
        <v>1.4704584703370632E+38</v>
      </c>
      <c r="I2824" s="22">
        <f t="shared" si="799"/>
        <v>38.167452763383622</v>
      </c>
      <c r="J2824" s="23">
        <f t="shared" si="804"/>
        <v>7.122018146809645E+80</v>
      </c>
      <c r="K2824" s="22">
        <f t="shared" si="805"/>
        <v>80.852603075916335</v>
      </c>
      <c r="L2824" s="17">
        <v>1</v>
      </c>
      <c r="M2824" s="17">
        <f t="shared" si="811"/>
        <v>4.843399722249288E+42</v>
      </c>
      <c r="N2824" s="17">
        <f t="shared" si="806"/>
        <v>10</v>
      </c>
      <c r="O2824" s="17">
        <f t="shared" si="807"/>
        <v>141.79700005769249</v>
      </c>
      <c r="P2824" s="17">
        <v>1</v>
      </c>
      <c r="Q2824" s="17">
        <f t="shared" si="812"/>
        <v>512</v>
      </c>
      <c r="R2824" s="28">
        <f t="shared" si="800"/>
        <v>5.2988800259655909E+47</v>
      </c>
      <c r="S2824" s="10">
        <f t="shared" si="808"/>
        <v>21.367996952991039</v>
      </c>
      <c r="T2824" s="10">
        <f t="shared" si="809"/>
        <v>64003.35539686952</v>
      </c>
      <c r="U2824" s="38">
        <f t="shared" si="801"/>
        <v>6.4098163321286807E+82</v>
      </c>
      <c r="V2824" s="6">
        <f t="shared" si="802"/>
        <v>0</v>
      </c>
    </row>
    <row r="2825" spans="2:22" x14ac:dyDescent="0.3">
      <c r="B2825" s="27">
        <v>2823</v>
      </c>
      <c r="C2825" s="70">
        <f t="shared" si="795"/>
        <v>1.4709777000229167E+37</v>
      </c>
      <c r="D2825" s="19">
        <f t="shared" si="803"/>
        <v>5.1922968585348276E+33</v>
      </c>
      <c r="E2825" s="8">
        <f t="shared" si="810"/>
        <v>8.3372078287046488E+84</v>
      </c>
      <c r="F2825" s="17">
        <f t="shared" si="796"/>
        <v>1.07</v>
      </c>
      <c r="G2825" s="17">
        <f t="shared" si="797"/>
        <v>84.921020627661676</v>
      </c>
      <c r="H2825" s="21">
        <f t="shared" si="798"/>
        <v>1.4709777000229167E+38</v>
      </c>
      <c r="I2825" s="22">
        <f t="shared" si="799"/>
        <v>38.16760608888633</v>
      </c>
      <c r="J2825" s="23">
        <f t="shared" si="804"/>
        <v>7.1245329837258908E+80</v>
      </c>
      <c r="K2825" s="22">
        <f t="shared" si="805"/>
        <v>80.852756401419043</v>
      </c>
      <c r="L2825" s="17">
        <v>1</v>
      </c>
      <c r="M2825" s="17">
        <f t="shared" si="811"/>
        <v>4.843399722249288E+42</v>
      </c>
      <c r="N2825" s="17">
        <f t="shared" si="806"/>
        <v>10</v>
      </c>
      <c r="O2825" s="17">
        <f t="shared" si="807"/>
        <v>141.79700005769249</v>
      </c>
      <c r="P2825" s="17">
        <v>1</v>
      </c>
      <c r="Q2825" s="17">
        <f t="shared" si="812"/>
        <v>512</v>
      </c>
      <c r="R2825" s="28">
        <f t="shared" si="800"/>
        <v>5.6678002858743284E+47</v>
      </c>
      <c r="S2825" s="10">
        <f t="shared" si="808"/>
        <v>22.855686229026325</v>
      </c>
      <c r="T2825" s="10">
        <f t="shared" si="809"/>
        <v>64026.211083098548</v>
      </c>
      <c r="U2825" s="38">
        <f t="shared" si="801"/>
        <v>6.4120796853533011E+82</v>
      </c>
      <c r="V2825" s="6">
        <f t="shared" si="802"/>
        <v>0</v>
      </c>
    </row>
    <row r="2826" spans="2:22" x14ac:dyDescent="0.3">
      <c r="B2826" s="27">
        <v>2824</v>
      </c>
      <c r="C2826" s="70">
        <f t="shared" si="795"/>
        <v>1.4714969297087701E+37</v>
      </c>
      <c r="D2826" s="19">
        <f t="shared" si="803"/>
        <v>5.1922968585348276E+33</v>
      </c>
      <c r="E2826" s="8">
        <f t="shared" si="810"/>
        <v>8.9208123767139747E+84</v>
      </c>
      <c r="F2826" s="17">
        <f t="shared" si="796"/>
        <v>1.07</v>
      </c>
      <c r="G2826" s="17">
        <f t="shared" si="797"/>
        <v>84.950404405346887</v>
      </c>
      <c r="H2826" s="21">
        <f t="shared" si="798"/>
        <v>1.4714969297087701E+38</v>
      </c>
      <c r="I2826" s="22">
        <f t="shared" si="799"/>
        <v>38.167759360277337</v>
      </c>
      <c r="J2826" s="23">
        <f t="shared" si="804"/>
        <v>7.1270478206421377E+80</v>
      </c>
      <c r="K2826" s="22">
        <f t="shared" si="805"/>
        <v>80.852909672810043</v>
      </c>
      <c r="L2826" s="17">
        <v>1</v>
      </c>
      <c r="M2826" s="17">
        <f t="shared" si="811"/>
        <v>4.843399722249288E+42</v>
      </c>
      <c r="N2826" s="17">
        <f t="shared" si="806"/>
        <v>10</v>
      </c>
      <c r="O2826" s="17">
        <f t="shared" si="807"/>
        <v>141.79700005769249</v>
      </c>
      <c r="P2826" s="17">
        <v>1</v>
      </c>
      <c r="Q2826" s="17">
        <f t="shared" si="812"/>
        <v>512</v>
      </c>
      <c r="R2826" s="28">
        <f t="shared" si="800"/>
        <v>6.0624063812892414E+47</v>
      </c>
      <c r="S2826" s="10">
        <f t="shared" si="808"/>
        <v>24.446954912812203</v>
      </c>
      <c r="T2826" s="10">
        <f t="shared" si="809"/>
        <v>64050.658038011359</v>
      </c>
      <c r="U2826" s="38">
        <f t="shared" si="801"/>
        <v>6.4143430385779241E+82</v>
      </c>
      <c r="V2826" s="6">
        <f t="shared" si="802"/>
        <v>0</v>
      </c>
    </row>
    <row r="2827" spans="2:22" x14ac:dyDescent="0.3">
      <c r="B2827" s="27">
        <v>2825</v>
      </c>
      <c r="C2827" s="70">
        <f t="shared" si="795"/>
        <v>2.9440323187892473E+37</v>
      </c>
      <c r="D2827" s="19">
        <f t="shared" si="803"/>
        <v>1.0384593717069655E+34</v>
      </c>
      <c r="E2827" s="8">
        <f t="shared" si="810"/>
        <v>9.5452692430839543E+84</v>
      </c>
      <c r="F2827" s="17">
        <f t="shared" si="796"/>
        <v>1.07</v>
      </c>
      <c r="G2827" s="17">
        <f t="shared" si="797"/>
        <v>84.979788183032099</v>
      </c>
      <c r="H2827" s="21">
        <f t="shared" si="798"/>
        <v>2.9440323187892473E+38</v>
      </c>
      <c r="I2827" s="22">
        <f t="shared" si="799"/>
        <v>38.468942573258801</v>
      </c>
      <c r="J2827" s="23">
        <f t="shared" si="804"/>
        <v>1.4259125315116767E+81</v>
      </c>
      <c r="K2827" s="22">
        <f t="shared" si="805"/>
        <v>81.154092885791513</v>
      </c>
      <c r="L2827" s="17">
        <v>1</v>
      </c>
      <c r="M2827" s="17">
        <f t="shared" si="811"/>
        <v>4.843399722249288E+42</v>
      </c>
      <c r="N2827" s="17">
        <f t="shared" si="806"/>
        <v>10</v>
      </c>
      <c r="O2827" s="17">
        <f t="shared" si="807"/>
        <v>141.79700005769249</v>
      </c>
      <c r="P2827" s="17">
        <v>1</v>
      </c>
      <c r="Q2827" s="17">
        <f t="shared" si="812"/>
        <v>512</v>
      </c>
      <c r="R2827" s="28">
        <f t="shared" si="800"/>
        <v>3.2422433619918647E+47</v>
      </c>
      <c r="S2827" s="10">
        <f t="shared" si="808"/>
        <v>13.074507431836594</v>
      </c>
      <c r="T2827" s="10">
        <f t="shared" si="809"/>
        <v>64063.732545443199</v>
      </c>
      <c r="U2827" s="38">
        <f t="shared" si="801"/>
        <v>1.2833212783605092E+83</v>
      </c>
      <c r="V2827" s="6">
        <f t="shared" si="802"/>
        <v>0</v>
      </c>
    </row>
    <row r="2828" spans="2:22" x14ac:dyDescent="0.3">
      <c r="B2828" s="27">
        <v>2826</v>
      </c>
      <c r="C2828" s="70">
        <f t="shared" si="795"/>
        <v>2.9450707781609542E+37</v>
      </c>
      <c r="D2828" s="19">
        <f t="shared" si="803"/>
        <v>1.0384593717069655E+34</v>
      </c>
      <c r="E2828" s="8">
        <f t="shared" si="810"/>
        <v>1.0213438090099832E+85</v>
      </c>
      <c r="F2828" s="17">
        <f t="shared" si="796"/>
        <v>1.07</v>
      </c>
      <c r="G2828" s="17">
        <f t="shared" si="797"/>
        <v>85.00917196071731</v>
      </c>
      <c r="H2828" s="21">
        <f t="shared" si="798"/>
        <v>2.9450707781609542E+38</v>
      </c>
      <c r="I2828" s="22">
        <f t="shared" si="799"/>
        <v>38.469095736540901</v>
      </c>
      <c r="J2828" s="23">
        <f t="shared" si="804"/>
        <v>1.4264154988949261E+81</v>
      </c>
      <c r="K2828" s="22">
        <f t="shared" si="805"/>
        <v>81.15424604907362</v>
      </c>
      <c r="L2828" s="17">
        <v>1</v>
      </c>
      <c r="M2828" s="17">
        <f t="shared" si="811"/>
        <v>4.843399722249288E+42</v>
      </c>
      <c r="N2828" s="17">
        <f t="shared" si="806"/>
        <v>10</v>
      </c>
      <c r="O2828" s="17">
        <f t="shared" si="807"/>
        <v>141.79700005769249</v>
      </c>
      <c r="P2828" s="17">
        <v>1</v>
      </c>
      <c r="Q2828" s="17">
        <f t="shared" si="812"/>
        <v>512</v>
      </c>
      <c r="R2828" s="28">
        <f t="shared" si="800"/>
        <v>3.4679771249768063E+47</v>
      </c>
      <c r="S2828" s="10">
        <f t="shared" si="808"/>
        <v>13.984790045523525</v>
      </c>
      <c r="T2828" s="10">
        <f t="shared" si="809"/>
        <v>64077.71733548872</v>
      </c>
      <c r="U2828" s="38">
        <f t="shared" si="801"/>
        <v>1.2837739490054335E+83</v>
      </c>
      <c r="V2828" s="6">
        <f t="shared" si="802"/>
        <v>0</v>
      </c>
    </row>
    <row r="2829" spans="2:22" x14ac:dyDescent="0.3">
      <c r="B2829" s="27">
        <v>2827</v>
      </c>
      <c r="C2829" s="70">
        <f t="shared" si="795"/>
        <v>2.9461092375326612E+37</v>
      </c>
      <c r="D2829" s="19">
        <f t="shared" si="803"/>
        <v>1.0384593717069655E+34</v>
      </c>
      <c r="E2829" s="8">
        <f t="shared" si="810"/>
        <v>1.0928378756406821E+85</v>
      </c>
      <c r="F2829" s="17">
        <f t="shared" si="796"/>
        <v>1.07</v>
      </c>
      <c r="G2829" s="17">
        <f t="shared" si="797"/>
        <v>85.038555738402522</v>
      </c>
      <c r="H2829" s="21">
        <f t="shared" si="798"/>
        <v>2.9461092375326612E+38</v>
      </c>
      <c r="I2829" s="22">
        <f t="shared" si="799"/>
        <v>38.469248845825724</v>
      </c>
      <c r="J2829" s="23">
        <f t="shared" si="804"/>
        <v>1.4269184662781753E+81</v>
      </c>
      <c r="K2829" s="22">
        <f t="shared" si="805"/>
        <v>81.154399158358444</v>
      </c>
      <c r="L2829" s="17">
        <v>1</v>
      </c>
      <c r="M2829" s="17">
        <f t="shared" si="811"/>
        <v>4.843399722249288E+42</v>
      </c>
      <c r="N2829" s="17">
        <f t="shared" si="806"/>
        <v>10</v>
      </c>
      <c r="O2829" s="17">
        <f t="shared" si="807"/>
        <v>141.79700005769249</v>
      </c>
      <c r="P2829" s="17">
        <v>1</v>
      </c>
      <c r="Q2829" s="17">
        <f t="shared" si="812"/>
        <v>512</v>
      </c>
      <c r="R2829" s="28">
        <f t="shared" si="800"/>
        <v>3.7094275450421641E+47</v>
      </c>
      <c r="S2829" s="10">
        <f t="shared" si="808"/>
        <v>14.958450859690537</v>
      </c>
      <c r="T2829" s="10">
        <f t="shared" si="809"/>
        <v>64092.675786348409</v>
      </c>
      <c r="U2829" s="38">
        <f t="shared" si="801"/>
        <v>1.2842266196503578E+83</v>
      </c>
      <c r="V2829" s="6">
        <f t="shared" si="802"/>
        <v>0</v>
      </c>
    </row>
    <row r="2830" spans="2:22" x14ac:dyDescent="0.3">
      <c r="B2830" s="27">
        <v>2828</v>
      </c>
      <c r="C2830" s="70">
        <f t="shared" si="795"/>
        <v>2.9471476969043682E+37</v>
      </c>
      <c r="D2830" s="19">
        <f t="shared" si="803"/>
        <v>1.0384593717069655E+34</v>
      </c>
      <c r="E2830" s="8">
        <f t="shared" si="810"/>
        <v>1.16933652693553E+85</v>
      </c>
      <c r="F2830" s="17">
        <f t="shared" si="796"/>
        <v>1.07</v>
      </c>
      <c r="G2830" s="17">
        <f t="shared" si="797"/>
        <v>85.067939516087719</v>
      </c>
      <c r="H2830" s="21">
        <f t="shared" si="798"/>
        <v>2.9471476969043682E+38</v>
      </c>
      <c r="I2830" s="22">
        <f t="shared" si="799"/>
        <v>38.469401901151329</v>
      </c>
      <c r="J2830" s="23">
        <f t="shared" si="804"/>
        <v>1.4274214336614246E+81</v>
      </c>
      <c r="K2830" s="22">
        <f t="shared" si="805"/>
        <v>81.154552213684042</v>
      </c>
      <c r="L2830" s="17">
        <v>1</v>
      </c>
      <c r="M2830" s="17">
        <f t="shared" si="811"/>
        <v>4.843399722249288E+42</v>
      </c>
      <c r="N2830" s="17">
        <f t="shared" si="806"/>
        <v>10</v>
      </c>
      <c r="O2830" s="17">
        <f t="shared" si="807"/>
        <v>141.79700005769249</v>
      </c>
      <c r="P2830" s="17">
        <v>1</v>
      </c>
      <c r="Q2830" s="17">
        <f t="shared" si="812"/>
        <v>512</v>
      </c>
      <c r="R2830" s="28">
        <f t="shared" si="800"/>
        <v>3.9676889222884227E+47</v>
      </c>
      <c r="S2830" s="10">
        <f t="shared" si="808"/>
        <v>15.999902693857646</v>
      </c>
      <c r="T2830" s="10">
        <f t="shared" si="809"/>
        <v>64108.675689042269</v>
      </c>
      <c r="U2830" s="38">
        <f t="shared" si="801"/>
        <v>1.2846792902952822E+83</v>
      </c>
      <c r="V2830" s="6">
        <f t="shared" si="802"/>
        <v>0</v>
      </c>
    </row>
    <row r="2831" spans="2:22" x14ac:dyDescent="0.3">
      <c r="B2831" s="27">
        <v>2829</v>
      </c>
      <c r="C2831" s="70">
        <f t="shared" si="795"/>
        <v>2.9481861562760751E+37</v>
      </c>
      <c r="D2831" s="19">
        <f t="shared" si="803"/>
        <v>1.0384593717069655E+34</v>
      </c>
      <c r="E2831" s="8">
        <f t="shared" si="810"/>
        <v>1.2511900838210171E+85</v>
      </c>
      <c r="F2831" s="17">
        <f t="shared" si="796"/>
        <v>1.07</v>
      </c>
      <c r="G2831" s="17">
        <f t="shared" si="797"/>
        <v>85.097323293772931</v>
      </c>
      <c r="H2831" s="21">
        <f t="shared" si="798"/>
        <v>2.9481861562760751E+38</v>
      </c>
      <c r="I2831" s="22">
        <f t="shared" si="799"/>
        <v>38.469554902555736</v>
      </c>
      <c r="J2831" s="23">
        <f t="shared" si="804"/>
        <v>1.4279244010446738E+81</v>
      </c>
      <c r="K2831" s="22">
        <f t="shared" si="805"/>
        <v>81.154705215088441</v>
      </c>
      <c r="L2831" s="17">
        <v>1</v>
      </c>
      <c r="M2831" s="17">
        <f t="shared" si="811"/>
        <v>4.843399722249288E+42</v>
      </c>
      <c r="N2831" s="17">
        <f t="shared" si="806"/>
        <v>10</v>
      </c>
      <c r="O2831" s="17">
        <f t="shared" si="807"/>
        <v>141.79700005769249</v>
      </c>
      <c r="P2831" s="17">
        <v>1</v>
      </c>
      <c r="Q2831" s="17">
        <f t="shared" si="812"/>
        <v>512</v>
      </c>
      <c r="R2831" s="28">
        <f t="shared" si="800"/>
        <v>4.2439317515873065E+47</v>
      </c>
      <c r="S2831" s="10">
        <f t="shared" si="808"/>
        <v>17.113865626745248</v>
      </c>
      <c r="T2831" s="10">
        <f t="shared" si="809"/>
        <v>64125.789554669012</v>
      </c>
      <c r="U2831" s="38">
        <f t="shared" si="801"/>
        <v>1.2851319609402065E+83</v>
      </c>
      <c r="V2831" s="6">
        <f t="shared" si="802"/>
        <v>0</v>
      </c>
    </row>
    <row r="2832" spans="2:22" x14ac:dyDescent="0.3">
      <c r="B2832" s="27">
        <v>2830</v>
      </c>
      <c r="C2832" s="70">
        <f t="shared" si="795"/>
        <v>2.9492246156477821E+37</v>
      </c>
      <c r="D2832" s="19">
        <f t="shared" si="803"/>
        <v>1.0384593717069655E+34</v>
      </c>
      <c r="E2832" s="8">
        <f t="shared" si="810"/>
        <v>1.3387733896884884E+85</v>
      </c>
      <c r="F2832" s="17">
        <f t="shared" si="796"/>
        <v>1.07</v>
      </c>
      <c r="G2832" s="17">
        <f t="shared" si="797"/>
        <v>85.126707071458142</v>
      </c>
      <c r="H2832" s="21">
        <f t="shared" si="798"/>
        <v>2.9492246156477821E+38</v>
      </c>
      <c r="I2832" s="22">
        <f t="shared" si="799"/>
        <v>38.469707850076915</v>
      </c>
      <c r="J2832" s="23">
        <f t="shared" si="804"/>
        <v>1.4284273684279232E+81</v>
      </c>
      <c r="K2832" s="22">
        <f t="shared" si="805"/>
        <v>81.154858162609628</v>
      </c>
      <c r="L2832" s="17">
        <v>1</v>
      </c>
      <c r="M2832" s="17">
        <f t="shared" si="811"/>
        <v>4.843399722249288E+42</v>
      </c>
      <c r="N2832" s="17">
        <f t="shared" si="806"/>
        <v>10</v>
      </c>
      <c r="O2832" s="17">
        <f t="shared" si="807"/>
        <v>141.79700005769249</v>
      </c>
      <c r="P2832" s="17">
        <v>1</v>
      </c>
      <c r="Q2832" s="17">
        <f t="shared" si="812"/>
        <v>512</v>
      </c>
      <c r="R2832" s="28">
        <f t="shared" si="800"/>
        <v>4.5394080280807421E+47</v>
      </c>
      <c r="S2832" s="10">
        <f t="shared" si="808"/>
        <v>18.305388390962268</v>
      </c>
      <c r="T2832" s="10">
        <f t="shared" si="809"/>
        <v>64144.094943059972</v>
      </c>
      <c r="U2832" s="38">
        <f t="shared" si="801"/>
        <v>1.2855846315851309E+83</v>
      </c>
      <c r="V2832" s="6">
        <f t="shared" si="802"/>
        <v>0</v>
      </c>
    </row>
    <row r="2833" spans="2:22" x14ac:dyDescent="0.3">
      <c r="B2833" s="27">
        <v>2831</v>
      </c>
      <c r="C2833" s="70">
        <f t="shared" si="795"/>
        <v>2.9502630750194891E+37</v>
      </c>
      <c r="D2833" s="19">
        <f t="shared" si="803"/>
        <v>1.0384593717069655E+34</v>
      </c>
      <c r="E2833" s="8">
        <f t="shared" si="810"/>
        <v>1.4324875269666827E+85</v>
      </c>
      <c r="F2833" s="17">
        <f t="shared" si="796"/>
        <v>1.07</v>
      </c>
      <c r="G2833" s="17">
        <f t="shared" si="797"/>
        <v>85.156090849143354</v>
      </c>
      <c r="H2833" s="21">
        <f t="shared" si="798"/>
        <v>2.9502630750194891E+38</v>
      </c>
      <c r="I2833" s="22">
        <f t="shared" si="799"/>
        <v>38.469860743752811</v>
      </c>
      <c r="J2833" s="23">
        <f t="shared" si="804"/>
        <v>1.4289303358111723E+81</v>
      </c>
      <c r="K2833" s="22">
        <f t="shared" si="805"/>
        <v>81.155011056285531</v>
      </c>
      <c r="L2833" s="17">
        <v>1</v>
      </c>
      <c r="M2833" s="17">
        <f t="shared" si="811"/>
        <v>4.843399722249288E+42</v>
      </c>
      <c r="N2833" s="17">
        <f t="shared" si="806"/>
        <v>10</v>
      </c>
      <c r="O2833" s="17">
        <f t="shared" si="807"/>
        <v>141.79700005769249</v>
      </c>
      <c r="P2833" s="17">
        <v>1</v>
      </c>
      <c r="Q2833" s="17">
        <f t="shared" si="812"/>
        <v>512</v>
      </c>
      <c r="R2833" s="28">
        <f t="shared" si="800"/>
        <v>4.8554569221160723E+47</v>
      </c>
      <c r="S2833" s="10">
        <f t="shared" si="808"/>
        <v>19.579871257464326</v>
      </c>
      <c r="T2833" s="10">
        <f t="shared" si="809"/>
        <v>64163.674814317434</v>
      </c>
      <c r="U2833" s="38">
        <f t="shared" si="801"/>
        <v>1.2860373022300552E+83</v>
      </c>
      <c r="V2833" s="6">
        <f t="shared" si="802"/>
        <v>0</v>
      </c>
    </row>
    <row r="2834" spans="2:22" x14ac:dyDescent="0.3">
      <c r="B2834" s="27">
        <v>2832</v>
      </c>
      <c r="C2834" s="70">
        <f t="shared" si="795"/>
        <v>2.951301534391196E+37</v>
      </c>
      <c r="D2834" s="19">
        <f t="shared" si="803"/>
        <v>1.0384593717069655E+34</v>
      </c>
      <c r="E2834" s="8">
        <f t="shared" si="810"/>
        <v>1.5327616538543506E+85</v>
      </c>
      <c r="F2834" s="17">
        <f t="shared" si="796"/>
        <v>1.07</v>
      </c>
      <c r="G2834" s="17">
        <f t="shared" si="797"/>
        <v>85.185474626828565</v>
      </c>
      <c r="H2834" s="21">
        <f t="shared" si="798"/>
        <v>2.951301534391196E+38</v>
      </c>
      <c r="I2834" s="22">
        <f t="shared" si="799"/>
        <v>38.470013583621324</v>
      </c>
      <c r="J2834" s="23">
        <f t="shared" si="804"/>
        <v>1.4294333031944217E+81</v>
      </c>
      <c r="K2834" s="22">
        <f t="shared" si="805"/>
        <v>81.155163896154036</v>
      </c>
      <c r="L2834" s="17">
        <v>1</v>
      </c>
      <c r="M2834" s="17">
        <f t="shared" si="811"/>
        <v>4.843399722249288E+42</v>
      </c>
      <c r="N2834" s="17">
        <f t="shared" si="806"/>
        <v>10</v>
      </c>
      <c r="O2834" s="17">
        <f t="shared" si="807"/>
        <v>141.79700005769249</v>
      </c>
      <c r="P2834" s="17">
        <v>1</v>
      </c>
      <c r="Q2834" s="17">
        <f t="shared" si="812"/>
        <v>512</v>
      </c>
      <c r="R2834" s="28">
        <f t="shared" si="800"/>
        <v>5.1935108493430634E+47</v>
      </c>
      <c r="S2834" s="10">
        <f t="shared" si="808"/>
        <v>20.943090513521494</v>
      </c>
      <c r="T2834" s="10">
        <f t="shared" si="809"/>
        <v>64184.617904830957</v>
      </c>
      <c r="U2834" s="38">
        <f t="shared" si="801"/>
        <v>1.2864899728749795E+83</v>
      </c>
      <c r="V2834" s="6">
        <f t="shared" si="802"/>
        <v>0</v>
      </c>
    </row>
    <row r="2835" spans="2:22" x14ac:dyDescent="0.3">
      <c r="B2835" s="27">
        <v>2833</v>
      </c>
      <c r="C2835" s="70">
        <f t="shared" si="795"/>
        <v>2.952339993762903E+37</v>
      </c>
      <c r="D2835" s="19">
        <f t="shared" si="803"/>
        <v>1.0384593717069655E+34</v>
      </c>
      <c r="E2835" s="8">
        <f t="shared" si="810"/>
        <v>1.6400549696241551E+85</v>
      </c>
      <c r="F2835" s="17">
        <f t="shared" si="796"/>
        <v>1.07</v>
      </c>
      <c r="G2835" s="17">
        <f t="shared" si="797"/>
        <v>85.214858404513777</v>
      </c>
      <c r="H2835" s="21">
        <f t="shared" si="798"/>
        <v>2.952339993762903E+38</v>
      </c>
      <c r="I2835" s="22">
        <f t="shared" si="799"/>
        <v>38.470166369720317</v>
      </c>
      <c r="J2835" s="23">
        <f t="shared" si="804"/>
        <v>1.4299362705776709E+81</v>
      </c>
      <c r="K2835" s="22">
        <f t="shared" si="805"/>
        <v>81.15531668225303</v>
      </c>
      <c r="L2835" s="17">
        <v>1</v>
      </c>
      <c r="M2835" s="17">
        <f t="shared" si="811"/>
        <v>4.843399722249288E+42</v>
      </c>
      <c r="N2835" s="17">
        <f t="shared" si="806"/>
        <v>10</v>
      </c>
      <c r="O2835" s="17">
        <f t="shared" si="807"/>
        <v>141.79700005769249</v>
      </c>
      <c r="P2835" s="17">
        <v>1</v>
      </c>
      <c r="Q2835" s="17">
        <f t="shared" si="812"/>
        <v>512</v>
      </c>
      <c r="R2835" s="28">
        <f t="shared" si="800"/>
        <v>5.5551019634897274E+47</v>
      </c>
      <c r="S2835" s="10">
        <f t="shared" si="808"/>
        <v>22.401224645159356</v>
      </c>
      <c r="T2835" s="10">
        <f t="shared" si="809"/>
        <v>64207.019129476117</v>
      </c>
      <c r="U2835" s="38">
        <f t="shared" si="801"/>
        <v>1.2869426435199039E+83</v>
      </c>
      <c r="V2835" s="6">
        <f t="shared" si="802"/>
        <v>0</v>
      </c>
    </row>
    <row r="2836" spans="2:22" x14ac:dyDescent="0.3">
      <c r="B2836" s="27">
        <v>2834</v>
      </c>
      <c r="C2836" s="70">
        <f t="shared" si="795"/>
        <v>2.95337845313461E+37</v>
      </c>
      <c r="D2836" s="19">
        <f t="shared" si="803"/>
        <v>1.0384593717069655E+34</v>
      </c>
      <c r="E2836" s="8">
        <f t="shared" si="810"/>
        <v>1.754858817497846E+85</v>
      </c>
      <c r="F2836" s="17">
        <f t="shared" si="796"/>
        <v>1.07</v>
      </c>
      <c r="G2836" s="17">
        <f t="shared" si="797"/>
        <v>85.244242182198988</v>
      </c>
      <c r="H2836" s="21">
        <f t="shared" si="798"/>
        <v>2.95337845313461E+38</v>
      </c>
      <c r="I2836" s="22">
        <f t="shared" si="799"/>
        <v>38.470319102087601</v>
      </c>
      <c r="J2836" s="23">
        <f t="shared" si="804"/>
        <v>1.4304392379609203E+81</v>
      </c>
      <c r="K2836" s="22">
        <f t="shared" si="805"/>
        <v>81.155469414620313</v>
      </c>
      <c r="L2836" s="17">
        <v>1</v>
      </c>
      <c r="M2836" s="17">
        <f t="shared" si="811"/>
        <v>4.843399722249288E+42</v>
      </c>
      <c r="N2836" s="17">
        <f t="shared" si="806"/>
        <v>10</v>
      </c>
      <c r="O2836" s="17">
        <f t="shared" si="807"/>
        <v>141.79700005769249</v>
      </c>
      <c r="P2836" s="17">
        <v>1</v>
      </c>
      <c r="Q2836" s="17">
        <f t="shared" si="812"/>
        <v>512</v>
      </c>
      <c r="R2836" s="28">
        <f t="shared" si="800"/>
        <v>5.9418691012501351E+47</v>
      </c>
      <c r="S2836" s="10">
        <f t="shared" si="808"/>
        <v>23.96088234276414</v>
      </c>
      <c r="T2836" s="10">
        <f t="shared" si="809"/>
        <v>64230.98001181888</v>
      </c>
      <c r="U2836" s="38">
        <f t="shared" si="801"/>
        <v>1.2873953141648282E+83</v>
      </c>
      <c r="V2836" s="6">
        <f t="shared" si="802"/>
        <v>0</v>
      </c>
    </row>
    <row r="2837" spans="2:22" x14ac:dyDescent="0.3">
      <c r="B2837" s="27">
        <v>2835</v>
      </c>
      <c r="C2837" s="70">
        <f t="shared" si="795"/>
        <v>2.9544169125063169E+37</v>
      </c>
      <c r="D2837" s="19">
        <f t="shared" si="803"/>
        <v>1.0384593717069655E+34</v>
      </c>
      <c r="E2837" s="8">
        <f t="shared" si="810"/>
        <v>1.8776989347226952E+85</v>
      </c>
      <c r="F2837" s="17">
        <f t="shared" si="796"/>
        <v>1.07</v>
      </c>
      <c r="G2837" s="17">
        <f t="shared" si="797"/>
        <v>85.273625959884185</v>
      </c>
      <c r="H2837" s="21">
        <f t="shared" si="798"/>
        <v>2.9544169125063169E+38</v>
      </c>
      <c r="I2837" s="22">
        <f t="shared" si="799"/>
        <v>38.470471780760967</v>
      </c>
      <c r="J2837" s="23">
        <f t="shared" si="804"/>
        <v>1.4309422053441694E+81</v>
      </c>
      <c r="K2837" s="22">
        <f t="shared" si="805"/>
        <v>81.155622093293672</v>
      </c>
      <c r="L2837" s="17">
        <v>1</v>
      </c>
      <c r="M2837" s="17">
        <f t="shared" si="811"/>
        <v>4.843399722249288E+42</v>
      </c>
      <c r="N2837" s="17">
        <f t="shared" si="806"/>
        <v>10</v>
      </c>
      <c r="O2837" s="17">
        <f t="shared" si="807"/>
        <v>141.79700005769249</v>
      </c>
      <c r="P2837" s="17">
        <v>1</v>
      </c>
      <c r="Q2837" s="17">
        <f t="shared" si="812"/>
        <v>512</v>
      </c>
      <c r="R2837" s="28">
        <f t="shared" si="800"/>
        <v>6.3555652107670518E+47</v>
      </c>
      <c r="S2837" s="10">
        <f t="shared" si="808"/>
        <v>25.62913245680798</v>
      </c>
      <c r="T2837" s="10">
        <f t="shared" si="809"/>
        <v>64256.609144275688</v>
      </c>
      <c r="U2837" s="38">
        <f t="shared" si="801"/>
        <v>1.2878479848097526E+83</v>
      </c>
      <c r="V2837" s="6">
        <f t="shared" si="802"/>
        <v>0</v>
      </c>
    </row>
    <row r="2838" spans="2:22" x14ac:dyDescent="0.3">
      <c r="B2838" s="27">
        <v>2836</v>
      </c>
      <c r="C2838" s="70">
        <f t="shared" si="795"/>
        <v>2.9554553718780239E+37</v>
      </c>
      <c r="D2838" s="19">
        <f t="shared" si="803"/>
        <v>1.0384593717069655E+34</v>
      </c>
      <c r="E2838" s="8">
        <f t="shared" si="810"/>
        <v>2.009137860153284E+85</v>
      </c>
      <c r="F2838" s="17">
        <f t="shared" si="796"/>
        <v>1.07</v>
      </c>
      <c r="G2838" s="17">
        <f t="shared" si="797"/>
        <v>85.303009737569397</v>
      </c>
      <c r="H2838" s="21">
        <f t="shared" si="798"/>
        <v>2.9554553718780239E+38</v>
      </c>
      <c r="I2838" s="22">
        <f t="shared" si="799"/>
        <v>38.470624405778139</v>
      </c>
      <c r="J2838" s="23">
        <f t="shared" si="804"/>
        <v>1.4314451727274188E+81</v>
      </c>
      <c r="K2838" s="22">
        <f t="shared" si="805"/>
        <v>81.155774718310852</v>
      </c>
      <c r="L2838" s="17">
        <v>1</v>
      </c>
      <c r="M2838" s="17">
        <f t="shared" si="811"/>
        <v>4.843399722249288E+42</v>
      </c>
      <c r="N2838" s="17">
        <f t="shared" si="806"/>
        <v>10</v>
      </c>
      <c r="O2838" s="17">
        <f t="shared" si="807"/>
        <v>141.79700005769249</v>
      </c>
      <c r="P2838" s="17">
        <v>1</v>
      </c>
      <c r="Q2838" s="17">
        <f t="shared" si="812"/>
        <v>512</v>
      </c>
      <c r="R2838" s="28">
        <f t="shared" si="800"/>
        <v>6.798065297384582E+47</v>
      </c>
      <c r="S2838" s="10">
        <f t="shared" si="808"/>
        <v>27.41353603949122</v>
      </c>
      <c r="T2838" s="10">
        <f t="shared" si="809"/>
        <v>64284.022680315182</v>
      </c>
      <c r="U2838" s="38">
        <f t="shared" si="801"/>
        <v>1.2883006554546769E+83</v>
      </c>
      <c r="V2838" s="6">
        <f t="shared" si="802"/>
        <v>0</v>
      </c>
    </row>
    <row r="2839" spans="2:22" x14ac:dyDescent="0.3">
      <c r="B2839" s="27">
        <v>2837</v>
      </c>
      <c r="C2839" s="70">
        <f t="shared" si="795"/>
        <v>2.9564938312497309E+37</v>
      </c>
      <c r="D2839" s="19">
        <f t="shared" si="803"/>
        <v>1.0384593717069655E+34</v>
      </c>
      <c r="E2839" s="8">
        <f t="shared" si="810"/>
        <v>2.1497775103640141E+85</v>
      </c>
      <c r="F2839" s="17">
        <f t="shared" si="796"/>
        <v>1.07</v>
      </c>
      <c r="G2839" s="17">
        <f t="shared" si="797"/>
        <v>85.332393515254608</v>
      </c>
      <c r="H2839" s="21">
        <f t="shared" si="798"/>
        <v>2.9564938312497309E+38</v>
      </c>
      <c r="I2839" s="22">
        <f t="shared" si="799"/>
        <v>38.470776977176833</v>
      </c>
      <c r="J2839" s="23">
        <f t="shared" si="804"/>
        <v>1.431948140110668E+81</v>
      </c>
      <c r="K2839" s="22">
        <f t="shared" si="805"/>
        <v>81.155927289709538</v>
      </c>
      <c r="L2839" s="17">
        <v>1</v>
      </c>
      <c r="M2839" s="17">
        <f t="shared" si="811"/>
        <v>4.843399722249288E+42</v>
      </c>
      <c r="N2839" s="17">
        <f t="shared" si="806"/>
        <v>10</v>
      </c>
      <c r="O2839" s="17">
        <f t="shared" si="807"/>
        <v>141.79700005769249</v>
      </c>
      <c r="P2839" s="17">
        <v>1</v>
      </c>
      <c r="Q2839" s="17">
        <f t="shared" si="812"/>
        <v>512</v>
      </c>
      <c r="R2839" s="28">
        <f t="shared" si="800"/>
        <v>7.2713749226910712E+47</v>
      </c>
      <c r="S2839" s="10">
        <f t="shared" si="808"/>
        <v>29.322180617555134</v>
      </c>
      <c r="T2839" s="10">
        <f t="shared" si="809"/>
        <v>64313.344860932739</v>
      </c>
      <c r="U2839" s="38">
        <f t="shared" si="801"/>
        <v>1.2887533260996012E+83</v>
      </c>
      <c r="V2839" s="6">
        <f t="shared" si="802"/>
        <v>0</v>
      </c>
    </row>
    <row r="2840" spans="2:22" x14ac:dyDescent="0.3">
      <c r="B2840" s="27">
        <v>2838</v>
      </c>
      <c r="C2840" s="70">
        <f t="shared" si="795"/>
        <v>2.9575322906214378E+37</v>
      </c>
      <c r="D2840" s="19">
        <f t="shared" si="803"/>
        <v>1.0384593717069655E+34</v>
      </c>
      <c r="E2840" s="8">
        <f t="shared" si="810"/>
        <v>2.3002619360894951E+85</v>
      </c>
      <c r="F2840" s="17">
        <f t="shared" si="796"/>
        <v>1.07</v>
      </c>
      <c r="G2840" s="17">
        <f t="shared" si="797"/>
        <v>85.36177729293982</v>
      </c>
      <c r="H2840" s="21">
        <f t="shared" si="798"/>
        <v>2.9575322906214378E+38</v>
      </c>
      <c r="I2840" s="22">
        <f t="shared" si="799"/>
        <v>38.470929494994692</v>
      </c>
      <c r="J2840" s="23">
        <f t="shared" si="804"/>
        <v>1.4324511074939174E+81</v>
      </c>
      <c r="K2840" s="22">
        <f t="shared" si="805"/>
        <v>81.156079807527405</v>
      </c>
      <c r="L2840" s="17">
        <v>1</v>
      </c>
      <c r="M2840" s="17">
        <f t="shared" si="811"/>
        <v>4.843399722249288E+42</v>
      </c>
      <c r="N2840" s="17">
        <f t="shared" si="806"/>
        <v>10</v>
      </c>
      <c r="O2840" s="17">
        <f t="shared" si="807"/>
        <v>141.79700005769249</v>
      </c>
      <c r="P2840" s="17">
        <v>1</v>
      </c>
      <c r="Q2840" s="17">
        <f t="shared" si="812"/>
        <v>512</v>
      </c>
      <c r="R2840" s="28">
        <f t="shared" si="800"/>
        <v>7.777639295380823E+47</v>
      </c>
      <c r="S2840" s="10">
        <f t="shared" si="808"/>
        <v>31.363716851633434</v>
      </c>
      <c r="T2840" s="10">
        <f t="shared" si="809"/>
        <v>64344.708577784375</v>
      </c>
      <c r="U2840" s="38">
        <f t="shared" si="801"/>
        <v>1.2892059967445256E+83</v>
      </c>
      <c r="V2840" s="6">
        <f t="shared" si="802"/>
        <v>0</v>
      </c>
    </row>
    <row r="2841" spans="2:22" x14ac:dyDescent="0.3">
      <c r="B2841" s="27">
        <v>2839</v>
      </c>
      <c r="C2841" s="70">
        <f t="shared" si="795"/>
        <v>2.9585707499931448E+37</v>
      </c>
      <c r="D2841" s="19">
        <f t="shared" si="803"/>
        <v>1.0384593717069655E+34</v>
      </c>
      <c r="E2841" s="8">
        <f t="shared" si="810"/>
        <v>2.46128027161576E+85</v>
      </c>
      <c r="F2841" s="17">
        <f t="shared" si="796"/>
        <v>1.07</v>
      </c>
      <c r="G2841" s="17">
        <f t="shared" si="797"/>
        <v>85.391161070625031</v>
      </c>
      <c r="H2841" s="21">
        <f t="shared" si="798"/>
        <v>2.9585707499931448E+38</v>
      </c>
      <c r="I2841" s="22">
        <f t="shared" si="799"/>
        <v>38.471081959269355</v>
      </c>
      <c r="J2841" s="23">
        <f t="shared" si="804"/>
        <v>1.4329540748771665E+81</v>
      </c>
      <c r="K2841" s="22">
        <f t="shared" si="805"/>
        <v>81.156232271802068</v>
      </c>
      <c r="L2841" s="17">
        <v>1</v>
      </c>
      <c r="M2841" s="17">
        <f t="shared" si="811"/>
        <v>4.843399722249288E+42</v>
      </c>
      <c r="N2841" s="17">
        <f t="shared" si="806"/>
        <v>10</v>
      </c>
      <c r="O2841" s="17">
        <f t="shared" si="807"/>
        <v>141.79700005769249</v>
      </c>
      <c r="P2841" s="17">
        <v>1</v>
      </c>
      <c r="Q2841" s="17">
        <f t="shared" si="812"/>
        <v>512</v>
      </c>
      <c r="R2841" s="28">
        <f t="shared" si="800"/>
        <v>8.3191529951462636E+47</v>
      </c>
      <c r="S2841" s="10">
        <f t="shared" si="808"/>
        <v>33.547397748330532</v>
      </c>
      <c r="T2841" s="10">
        <f t="shared" si="809"/>
        <v>64378.255975532702</v>
      </c>
      <c r="U2841" s="38">
        <f t="shared" si="801"/>
        <v>1.2896586673894499E+83</v>
      </c>
      <c r="V2841" s="6">
        <f t="shared" si="802"/>
        <v>0</v>
      </c>
    </row>
    <row r="2842" spans="2:22" x14ac:dyDescent="0.3">
      <c r="B2842" s="27">
        <v>2840</v>
      </c>
      <c r="C2842" s="70">
        <f t="shared" si="795"/>
        <v>2.9596092093648517E+37</v>
      </c>
      <c r="D2842" s="19">
        <f t="shared" si="803"/>
        <v>1.0384593717069655E+34</v>
      </c>
      <c r="E2842" s="8">
        <f t="shared" si="810"/>
        <v>2.6335698906288633E+85</v>
      </c>
      <c r="F2842" s="17">
        <f t="shared" si="796"/>
        <v>1.07</v>
      </c>
      <c r="G2842" s="17">
        <f t="shared" si="797"/>
        <v>85.420544848310243</v>
      </c>
      <c r="H2842" s="21">
        <f t="shared" si="798"/>
        <v>2.9596092093648517E+38</v>
      </c>
      <c r="I2842" s="22">
        <f t="shared" si="799"/>
        <v>38.471234370038388</v>
      </c>
      <c r="J2842" s="23">
        <f t="shared" si="804"/>
        <v>1.4334570422604157E+81</v>
      </c>
      <c r="K2842" s="22">
        <f t="shared" si="805"/>
        <v>81.156384682571101</v>
      </c>
      <c r="L2842" s="17">
        <v>1</v>
      </c>
      <c r="M2842" s="17">
        <f t="shared" si="811"/>
        <v>4.843399722249288E+42</v>
      </c>
      <c r="N2842" s="17">
        <f t="shared" si="806"/>
        <v>10</v>
      </c>
      <c r="O2842" s="17">
        <f t="shared" si="807"/>
        <v>141.79700005769249</v>
      </c>
      <c r="P2842" s="17">
        <v>1</v>
      </c>
      <c r="Q2842" s="17">
        <f t="shared" si="812"/>
        <v>512</v>
      </c>
      <c r="R2842" s="28">
        <f t="shared" si="800"/>
        <v>8.898370373682009E+47</v>
      </c>
      <c r="S2842" s="10">
        <f t="shared" si="808"/>
        <v>35.883120602787102</v>
      </c>
      <c r="T2842" s="10">
        <f t="shared" si="809"/>
        <v>64414.139096135492</v>
      </c>
      <c r="U2842" s="38">
        <f t="shared" si="801"/>
        <v>1.2901113380343742E+83</v>
      </c>
      <c r="V2842" s="6">
        <f t="shared" si="802"/>
        <v>0</v>
      </c>
    </row>
    <row r="2843" spans="2:22" x14ac:dyDescent="0.3">
      <c r="B2843" s="27">
        <v>2841</v>
      </c>
      <c r="C2843" s="70">
        <f t="shared" si="795"/>
        <v>2.9606476687365587E+37</v>
      </c>
      <c r="D2843" s="19">
        <f t="shared" si="803"/>
        <v>1.0384593717069655E+34</v>
      </c>
      <c r="E2843" s="8">
        <f t="shared" si="810"/>
        <v>2.8179197829728837E+85</v>
      </c>
      <c r="F2843" s="17">
        <f t="shared" si="796"/>
        <v>1.07</v>
      </c>
      <c r="G2843" s="17">
        <f t="shared" si="797"/>
        <v>85.449928625995454</v>
      </c>
      <c r="H2843" s="21">
        <f t="shared" si="798"/>
        <v>2.9606476687365587E+38</v>
      </c>
      <c r="I2843" s="22">
        <f t="shared" si="799"/>
        <v>38.471386727339336</v>
      </c>
      <c r="J2843" s="23">
        <f t="shared" si="804"/>
        <v>1.4339600096436651E+81</v>
      </c>
      <c r="K2843" s="22">
        <f t="shared" si="805"/>
        <v>81.156537039872049</v>
      </c>
      <c r="L2843" s="17">
        <v>1</v>
      </c>
      <c r="M2843" s="17">
        <f t="shared" si="811"/>
        <v>4.843399722249288E+42</v>
      </c>
      <c r="N2843" s="17">
        <f t="shared" si="806"/>
        <v>10</v>
      </c>
      <c r="O2843" s="17">
        <f t="shared" si="807"/>
        <v>141.79700005769249</v>
      </c>
      <c r="P2843" s="17">
        <v>1</v>
      </c>
      <c r="Q2843" s="17">
        <f t="shared" si="812"/>
        <v>512</v>
      </c>
      <c r="R2843" s="28">
        <f t="shared" si="800"/>
        <v>9.5179166799520471E+47</v>
      </c>
      <c r="S2843" s="10">
        <f t="shared" si="808"/>
        <v>38.381471861872768</v>
      </c>
      <c r="T2843" s="10">
        <f t="shared" si="809"/>
        <v>64452.520567997366</v>
      </c>
      <c r="U2843" s="38">
        <f t="shared" si="801"/>
        <v>1.2905640086792986E+83</v>
      </c>
      <c r="V2843" s="6">
        <f t="shared" si="802"/>
        <v>0</v>
      </c>
    </row>
    <row r="2844" spans="2:22" x14ac:dyDescent="0.3">
      <c r="B2844" s="27">
        <v>2842</v>
      </c>
      <c r="C2844" s="70">
        <f t="shared" ref="C2844:C2907" si="813">IF(MOD(B2843+1,25)=0,(C2843*2)+D2843*2,C2843+D2843)</f>
        <v>2.9616861281082657E+37</v>
      </c>
      <c r="D2844" s="19">
        <f t="shared" si="803"/>
        <v>1.0384593717069655E+34</v>
      </c>
      <c r="E2844" s="8">
        <f t="shared" si="810"/>
        <v>3.0151741677809857E+85</v>
      </c>
      <c r="F2844" s="17">
        <f t="shared" si="796"/>
        <v>1.07</v>
      </c>
      <c r="G2844" s="17">
        <f t="shared" si="797"/>
        <v>85.479312403680666</v>
      </c>
      <c r="H2844" s="21">
        <f t="shared" si="798"/>
        <v>2.9616861281082657E+38</v>
      </c>
      <c r="I2844" s="22">
        <f t="shared" si="799"/>
        <v>38.471539031209701</v>
      </c>
      <c r="J2844" s="23">
        <f t="shared" si="804"/>
        <v>1.4344629770269142E+81</v>
      </c>
      <c r="K2844" s="22">
        <f t="shared" si="805"/>
        <v>81.156689343742414</v>
      </c>
      <c r="L2844" s="17">
        <v>1</v>
      </c>
      <c r="M2844" s="17">
        <f t="shared" si="811"/>
        <v>4.843399722249288E+42</v>
      </c>
      <c r="N2844" s="17">
        <f t="shared" si="806"/>
        <v>10</v>
      </c>
      <c r="O2844" s="17">
        <f t="shared" si="807"/>
        <v>141.79700005769249</v>
      </c>
      <c r="P2844" s="17">
        <v>1</v>
      </c>
      <c r="Q2844" s="17">
        <f t="shared" si="812"/>
        <v>512</v>
      </c>
      <c r="R2844" s="28">
        <f t="shared" si="800"/>
        <v>1.0180599960154741E+48</v>
      </c>
      <c r="S2844" s="10">
        <f t="shared" si="808"/>
        <v>41.053775111386123</v>
      </c>
      <c r="T2844" s="10">
        <f t="shared" si="809"/>
        <v>64493.574343108754</v>
      </c>
      <c r="U2844" s="38">
        <f t="shared" si="801"/>
        <v>1.2910166793242229E+83</v>
      </c>
      <c r="V2844" s="6">
        <f t="shared" si="802"/>
        <v>0</v>
      </c>
    </row>
    <row r="2845" spans="2:22" x14ac:dyDescent="0.3">
      <c r="B2845" s="27">
        <v>2843</v>
      </c>
      <c r="C2845" s="70">
        <f t="shared" si="813"/>
        <v>2.9627245874799726E+37</v>
      </c>
      <c r="D2845" s="19">
        <f t="shared" si="803"/>
        <v>1.0384593717069655E+34</v>
      </c>
      <c r="E2845" s="8">
        <f t="shared" si="810"/>
        <v>3.2262363595256552E+85</v>
      </c>
      <c r="F2845" s="17">
        <f t="shared" si="796"/>
        <v>1.07</v>
      </c>
      <c r="G2845" s="17">
        <f t="shared" si="797"/>
        <v>85.508696181365863</v>
      </c>
      <c r="H2845" s="21">
        <f t="shared" si="798"/>
        <v>2.9627245874799726E+38</v>
      </c>
      <c r="I2845" s="22">
        <f t="shared" si="799"/>
        <v>38.471691281686951</v>
      </c>
      <c r="J2845" s="23">
        <f t="shared" si="804"/>
        <v>1.4349659444101636E+81</v>
      </c>
      <c r="K2845" s="22">
        <f t="shared" si="805"/>
        <v>81.156841594219671</v>
      </c>
      <c r="L2845" s="17">
        <v>1</v>
      </c>
      <c r="M2845" s="17">
        <f t="shared" si="811"/>
        <v>4.843399722249288E+42</v>
      </c>
      <c r="N2845" s="17">
        <f t="shared" si="806"/>
        <v>10</v>
      </c>
      <c r="O2845" s="17">
        <f t="shared" si="807"/>
        <v>141.79700005769249</v>
      </c>
      <c r="P2845" s="17">
        <v>1</v>
      </c>
      <c r="Q2845" s="17">
        <f t="shared" si="812"/>
        <v>512</v>
      </c>
      <c r="R2845" s="28">
        <f t="shared" si="800"/>
        <v>1.0889423786332498E+48</v>
      </c>
      <c r="S2845" s="10">
        <f t="shared" si="808"/>
        <v>43.912142404805593</v>
      </c>
      <c r="T2845" s="10">
        <f t="shared" si="809"/>
        <v>64537.48648551356</v>
      </c>
      <c r="U2845" s="38">
        <f t="shared" si="801"/>
        <v>1.2914693499691473E+83</v>
      </c>
      <c r="V2845" s="6">
        <f t="shared" si="802"/>
        <v>0</v>
      </c>
    </row>
    <row r="2846" spans="2:22" x14ac:dyDescent="0.3">
      <c r="B2846" s="27">
        <v>2844</v>
      </c>
      <c r="C2846" s="70">
        <f t="shared" si="813"/>
        <v>2.9637630468516796E+37</v>
      </c>
      <c r="D2846" s="19">
        <f t="shared" si="803"/>
        <v>1.0384593717069655E+34</v>
      </c>
      <c r="E2846" s="8">
        <f t="shared" si="810"/>
        <v>3.452072904692451E+85</v>
      </c>
      <c r="F2846" s="17">
        <f t="shared" si="796"/>
        <v>1.07</v>
      </c>
      <c r="G2846" s="17">
        <f t="shared" si="797"/>
        <v>85.538079959051075</v>
      </c>
      <c r="H2846" s="21">
        <f t="shared" si="798"/>
        <v>2.9637630468516796E+38</v>
      </c>
      <c r="I2846" s="22">
        <f t="shared" si="799"/>
        <v>38.471843478808502</v>
      </c>
      <c r="J2846" s="23">
        <f t="shared" si="804"/>
        <v>1.4354689117934128E+81</v>
      </c>
      <c r="K2846" s="22">
        <f t="shared" si="805"/>
        <v>81.156993791341222</v>
      </c>
      <c r="L2846" s="17">
        <v>1</v>
      </c>
      <c r="M2846" s="17">
        <f t="shared" si="811"/>
        <v>4.843399722249288E+42</v>
      </c>
      <c r="N2846" s="17">
        <f t="shared" si="806"/>
        <v>10</v>
      </c>
      <c r="O2846" s="17">
        <f t="shared" si="807"/>
        <v>141.79700005769249</v>
      </c>
      <c r="P2846" s="17">
        <v>1</v>
      </c>
      <c r="Q2846" s="17">
        <f t="shared" si="812"/>
        <v>512</v>
      </c>
      <c r="R2846" s="28">
        <f t="shared" si="800"/>
        <v>1.164760087132974E+48</v>
      </c>
      <c r="S2846" s="10">
        <f t="shared" si="808"/>
        <v>46.969529166283841</v>
      </c>
      <c r="T2846" s="10">
        <f t="shared" si="809"/>
        <v>64584.456014679847</v>
      </c>
      <c r="U2846" s="38">
        <f t="shared" si="801"/>
        <v>1.2919220206140716E+83</v>
      </c>
      <c r="V2846" s="6">
        <f t="shared" si="802"/>
        <v>0</v>
      </c>
    </row>
    <row r="2847" spans="2:22" x14ac:dyDescent="0.3">
      <c r="B2847" s="27">
        <v>2845</v>
      </c>
      <c r="C2847" s="70">
        <f t="shared" si="813"/>
        <v>2.9648015062233866E+37</v>
      </c>
      <c r="D2847" s="19">
        <f t="shared" si="803"/>
        <v>1.0384593717069655E+34</v>
      </c>
      <c r="E2847" s="8">
        <f t="shared" si="810"/>
        <v>3.6937180080209229E+85</v>
      </c>
      <c r="F2847" s="17">
        <f t="shared" si="796"/>
        <v>1.07</v>
      </c>
      <c r="G2847" s="17">
        <f t="shared" si="797"/>
        <v>85.567463736736286</v>
      </c>
      <c r="H2847" s="21">
        <f t="shared" si="798"/>
        <v>2.9648015062233866E+38</v>
      </c>
      <c r="I2847" s="22">
        <f t="shared" si="799"/>
        <v>38.471995622611743</v>
      </c>
      <c r="J2847" s="23">
        <f t="shared" si="804"/>
        <v>1.4359718791766622E+81</v>
      </c>
      <c r="K2847" s="22">
        <f t="shared" si="805"/>
        <v>81.157145935144456</v>
      </c>
      <c r="L2847" s="17">
        <v>1</v>
      </c>
      <c r="M2847" s="17">
        <f t="shared" si="811"/>
        <v>4.843399722249288E+42</v>
      </c>
      <c r="N2847" s="17">
        <f t="shared" si="806"/>
        <v>10</v>
      </c>
      <c r="O2847" s="17">
        <f t="shared" si="807"/>
        <v>141.79700005769249</v>
      </c>
      <c r="P2847" s="17">
        <v>1</v>
      </c>
      <c r="Q2847" s="17">
        <f t="shared" si="812"/>
        <v>512</v>
      </c>
      <c r="R2847" s="28">
        <f t="shared" si="800"/>
        <v>1.2458567631821134E+48</v>
      </c>
      <c r="S2847" s="10">
        <f t="shared" si="808"/>
        <v>50.239792916782584</v>
      </c>
      <c r="T2847" s="10">
        <f t="shared" si="809"/>
        <v>64634.695807596632</v>
      </c>
      <c r="U2847" s="38">
        <f t="shared" si="801"/>
        <v>1.2923746912589959E+83</v>
      </c>
      <c r="V2847" s="6">
        <f t="shared" si="802"/>
        <v>0</v>
      </c>
    </row>
    <row r="2848" spans="2:22" x14ac:dyDescent="0.3">
      <c r="B2848" s="27">
        <v>2846</v>
      </c>
      <c r="C2848" s="70">
        <f t="shared" si="813"/>
        <v>2.9658399655950935E+37</v>
      </c>
      <c r="D2848" s="19">
        <f t="shared" si="803"/>
        <v>1.0384593717069655E+34</v>
      </c>
      <c r="E2848" s="8">
        <f t="shared" si="810"/>
        <v>3.9522782685823874E+85</v>
      </c>
      <c r="F2848" s="17">
        <f t="shared" si="796"/>
        <v>1.07</v>
      </c>
      <c r="G2848" s="17">
        <f t="shared" si="797"/>
        <v>85.596847514421498</v>
      </c>
      <c r="H2848" s="21">
        <f t="shared" si="798"/>
        <v>2.9658399655950935E+38</v>
      </c>
      <c r="I2848" s="22">
        <f t="shared" si="799"/>
        <v>38.472147713134014</v>
      </c>
      <c r="J2848" s="23">
        <f t="shared" si="804"/>
        <v>1.4364748465599113E+81</v>
      </c>
      <c r="K2848" s="22">
        <f t="shared" si="805"/>
        <v>81.157298025666719</v>
      </c>
      <c r="L2848" s="17">
        <v>1</v>
      </c>
      <c r="M2848" s="17">
        <f t="shared" si="811"/>
        <v>4.843399722249288E+42</v>
      </c>
      <c r="N2848" s="17">
        <f t="shared" si="806"/>
        <v>10</v>
      </c>
      <c r="O2848" s="17">
        <f t="shared" si="807"/>
        <v>141.79700005769249</v>
      </c>
      <c r="P2848" s="17">
        <v>1</v>
      </c>
      <c r="Q2848" s="17">
        <f t="shared" si="812"/>
        <v>512</v>
      </c>
      <c r="R2848" s="28">
        <f t="shared" si="800"/>
        <v>1.3325999765430249E+48</v>
      </c>
      <c r="S2848" s="10">
        <f t="shared" si="808"/>
        <v>53.737756089577481</v>
      </c>
      <c r="T2848" s="10">
        <f t="shared" si="809"/>
        <v>64688.433563686209</v>
      </c>
      <c r="U2848" s="38">
        <f t="shared" si="801"/>
        <v>1.2928273619039203E+83</v>
      </c>
      <c r="V2848" s="6">
        <f t="shared" si="802"/>
        <v>0</v>
      </c>
    </row>
    <row r="2849" spans="2:22" x14ac:dyDescent="0.3">
      <c r="B2849" s="27">
        <v>2847</v>
      </c>
      <c r="C2849" s="70">
        <f t="shared" si="813"/>
        <v>2.9668784249668005E+37</v>
      </c>
      <c r="D2849" s="19">
        <f t="shared" si="803"/>
        <v>1.0384593717069655E+34</v>
      </c>
      <c r="E2849" s="8">
        <f t="shared" si="810"/>
        <v>4.2289377473831549E+85</v>
      </c>
      <c r="F2849" s="17">
        <f t="shared" si="796"/>
        <v>1.07</v>
      </c>
      <c r="G2849" s="17">
        <f t="shared" si="797"/>
        <v>85.626231292106709</v>
      </c>
      <c r="H2849" s="21">
        <f t="shared" si="798"/>
        <v>2.9668784249668005E+38</v>
      </c>
      <c r="I2849" s="22">
        <f t="shared" si="799"/>
        <v>38.472299750412617</v>
      </c>
      <c r="J2849" s="23">
        <f t="shared" si="804"/>
        <v>1.4369778139431607E+81</v>
      </c>
      <c r="K2849" s="22">
        <f t="shared" si="805"/>
        <v>81.15745006294533</v>
      </c>
      <c r="L2849" s="17">
        <v>1</v>
      </c>
      <c r="M2849" s="17">
        <f t="shared" si="811"/>
        <v>4.843399722249288E+42</v>
      </c>
      <c r="N2849" s="17">
        <f t="shared" si="806"/>
        <v>10</v>
      </c>
      <c r="O2849" s="17">
        <f t="shared" si="807"/>
        <v>141.79700005769249</v>
      </c>
      <c r="P2849" s="17">
        <v>1</v>
      </c>
      <c r="Q2849" s="17">
        <f t="shared" si="812"/>
        <v>512</v>
      </c>
      <c r="R2849" s="28">
        <f t="shared" si="800"/>
        <v>1.4253828912556392E+48</v>
      </c>
      <c r="S2849" s="10">
        <f t="shared" si="808"/>
        <v>57.479273219902559</v>
      </c>
      <c r="T2849" s="10">
        <f t="shared" si="809"/>
        <v>64745.912836906115</v>
      </c>
      <c r="U2849" s="38">
        <f t="shared" si="801"/>
        <v>1.2932800325488446E+83</v>
      </c>
      <c r="V2849" s="6">
        <f t="shared" si="802"/>
        <v>0</v>
      </c>
    </row>
    <row r="2850" spans="2:22" x14ac:dyDescent="0.3">
      <c r="B2850" s="27">
        <v>2848</v>
      </c>
      <c r="C2850" s="70">
        <f t="shared" si="813"/>
        <v>2.9679168843385075E+37</v>
      </c>
      <c r="D2850" s="19">
        <f t="shared" si="803"/>
        <v>1.0384593717069655E+34</v>
      </c>
      <c r="E2850" s="8">
        <f t="shared" si="810"/>
        <v>4.5249633896999758E+85</v>
      </c>
      <c r="F2850" s="17">
        <f t="shared" si="796"/>
        <v>1.07</v>
      </c>
      <c r="G2850" s="17">
        <f t="shared" si="797"/>
        <v>85.655615069791921</v>
      </c>
      <c r="H2850" s="21">
        <f t="shared" si="798"/>
        <v>2.9679168843385075E+38</v>
      </c>
      <c r="I2850" s="22">
        <f t="shared" si="799"/>
        <v>38.472451734484828</v>
      </c>
      <c r="J2850" s="23">
        <f t="shared" si="804"/>
        <v>1.4374807813264099E+81</v>
      </c>
      <c r="K2850" s="22">
        <f t="shared" si="805"/>
        <v>81.157602047017534</v>
      </c>
      <c r="L2850" s="17">
        <v>1</v>
      </c>
      <c r="M2850" s="17">
        <f t="shared" si="811"/>
        <v>4.843399722249288E+42</v>
      </c>
      <c r="N2850" s="17">
        <f t="shared" si="806"/>
        <v>10</v>
      </c>
      <c r="O2850" s="17">
        <f t="shared" si="807"/>
        <v>141.79700005769249</v>
      </c>
      <c r="P2850" s="17">
        <v>1</v>
      </c>
      <c r="Q2850" s="17">
        <f t="shared" si="812"/>
        <v>512</v>
      </c>
      <c r="R2850" s="28">
        <f t="shared" si="800"/>
        <v>1.5246260478444982E+48</v>
      </c>
      <c r="S2850" s="10">
        <f t="shared" si="808"/>
        <v>61.48130281333448</v>
      </c>
      <c r="T2850" s="10">
        <f t="shared" si="809"/>
        <v>64807.39413971945</v>
      </c>
      <c r="U2850" s="38">
        <f t="shared" si="801"/>
        <v>1.293732703193769E+83</v>
      </c>
      <c r="V2850" s="6">
        <f t="shared" si="802"/>
        <v>0</v>
      </c>
    </row>
    <row r="2851" spans="2:22" x14ac:dyDescent="0.3">
      <c r="B2851" s="27">
        <v>2849</v>
      </c>
      <c r="C2851" s="70">
        <f t="shared" si="813"/>
        <v>2.9689553437102144E+37</v>
      </c>
      <c r="D2851" s="19">
        <f t="shared" si="803"/>
        <v>1.0384593717069655E+34</v>
      </c>
      <c r="E2851" s="8">
        <f t="shared" si="810"/>
        <v>4.8417108269789747E+85</v>
      </c>
      <c r="F2851" s="17">
        <f t="shared" si="796"/>
        <v>1.07</v>
      </c>
      <c r="G2851" s="17">
        <f t="shared" si="797"/>
        <v>85.684998847477132</v>
      </c>
      <c r="H2851" s="21">
        <f t="shared" si="798"/>
        <v>2.9689553437102144E+38</v>
      </c>
      <c r="I2851" s="22">
        <f t="shared" si="799"/>
        <v>38.472603665387865</v>
      </c>
      <c r="J2851" s="23">
        <f t="shared" si="804"/>
        <v>1.4379837487096593E+81</v>
      </c>
      <c r="K2851" s="22">
        <f t="shared" si="805"/>
        <v>81.157753977920578</v>
      </c>
      <c r="L2851" s="17">
        <v>1</v>
      </c>
      <c r="M2851" s="17">
        <f t="shared" si="811"/>
        <v>4.843399722249288E+42</v>
      </c>
      <c r="N2851" s="17">
        <f t="shared" si="806"/>
        <v>10</v>
      </c>
      <c r="O2851" s="17">
        <f t="shared" si="807"/>
        <v>141.79700005769249</v>
      </c>
      <c r="P2851" s="17">
        <v>1</v>
      </c>
      <c r="Q2851" s="17">
        <f t="shared" si="812"/>
        <v>512</v>
      </c>
      <c r="R2851" s="28">
        <f t="shared" si="800"/>
        <v>1.6307792696297122E+48</v>
      </c>
      <c r="S2851" s="10">
        <f t="shared" si="808"/>
        <v>65.761984218728799</v>
      </c>
      <c r="T2851" s="10">
        <f t="shared" si="809"/>
        <v>64873.156123938177</v>
      </c>
      <c r="U2851" s="38">
        <f t="shared" si="801"/>
        <v>1.2941853738386933E+83</v>
      </c>
      <c r="V2851" s="6">
        <f t="shared" si="802"/>
        <v>0</v>
      </c>
    </row>
    <row r="2852" spans="2:22" x14ac:dyDescent="0.3">
      <c r="B2852" s="27">
        <v>2850</v>
      </c>
      <c r="C2852" s="70">
        <f t="shared" si="813"/>
        <v>5.9399876061638428E+37</v>
      </c>
      <c r="D2852" s="19">
        <f t="shared" si="803"/>
        <v>2.0769187434139311E+34</v>
      </c>
      <c r="E2852" s="8">
        <f t="shared" si="810"/>
        <v>5.1806305848675032E+85</v>
      </c>
      <c r="F2852" s="17">
        <f t="shared" si="796"/>
        <v>1.07</v>
      </c>
      <c r="G2852" s="17">
        <f t="shared" si="797"/>
        <v>85.714382625162344</v>
      </c>
      <c r="H2852" s="21">
        <f t="shared" si="798"/>
        <v>5.9399876061638428E+38</v>
      </c>
      <c r="I2852" s="22">
        <f t="shared" si="799"/>
        <v>38.773785538822899</v>
      </c>
      <c r="J2852" s="23">
        <f t="shared" si="804"/>
        <v>8.6309202965574509E+81</v>
      </c>
      <c r="K2852" s="22">
        <f t="shared" si="805"/>
        <v>81.936057106075268</v>
      </c>
      <c r="L2852" s="17">
        <v>3</v>
      </c>
      <c r="M2852" s="17">
        <f t="shared" si="811"/>
        <v>1.4530199166747865E+43</v>
      </c>
      <c r="N2852" s="17">
        <f t="shared" si="806"/>
        <v>30</v>
      </c>
      <c r="O2852" s="17">
        <f t="shared" si="807"/>
        <v>143.38196255841365</v>
      </c>
      <c r="P2852" s="17">
        <v>1</v>
      </c>
      <c r="Q2852" s="17">
        <f t="shared" si="812"/>
        <v>512</v>
      </c>
      <c r="R2852" s="28">
        <f t="shared" si="800"/>
        <v>8.7216185089201778E+47</v>
      </c>
      <c r="S2852" s="10">
        <f t="shared" si="808"/>
        <v>11.723453309034957</v>
      </c>
      <c r="T2852" s="10">
        <f t="shared" si="809"/>
        <v>64974.879577247215</v>
      </c>
      <c r="U2852" s="38">
        <f t="shared" si="801"/>
        <v>7.7678282669017058E+83</v>
      </c>
      <c r="V2852" s="6">
        <f t="shared" si="802"/>
        <v>90</v>
      </c>
    </row>
    <row r="2853" spans="2:22" x14ac:dyDescent="0.3">
      <c r="B2853" s="27">
        <v>2851</v>
      </c>
      <c r="C2853" s="70">
        <f t="shared" si="813"/>
        <v>5.9420645249072567E+37</v>
      </c>
      <c r="D2853" s="19">
        <f t="shared" si="803"/>
        <v>2.0769187434139311E+34</v>
      </c>
      <c r="E2853" s="8">
        <f t="shared" si="810"/>
        <v>5.5432747258082286E+85</v>
      </c>
      <c r="F2853" s="17">
        <f t="shared" si="796"/>
        <v>1.07</v>
      </c>
      <c r="G2853" s="17">
        <f t="shared" si="797"/>
        <v>85.743766402847541</v>
      </c>
      <c r="H2853" s="21">
        <f t="shared" si="798"/>
        <v>5.9420645249072567E+38</v>
      </c>
      <c r="I2853" s="22">
        <f t="shared" si="799"/>
        <v>38.773937363499115</v>
      </c>
      <c r="J2853" s="23">
        <f t="shared" si="804"/>
        <v>8.6339381008569472E+81</v>
      </c>
      <c r="K2853" s="22">
        <f t="shared" si="805"/>
        <v>81.936208930751491</v>
      </c>
      <c r="L2853" s="17">
        <v>1</v>
      </c>
      <c r="M2853" s="17">
        <f t="shared" si="811"/>
        <v>1.4530199166747865E+43</v>
      </c>
      <c r="N2853" s="17">
        <f t="shared" si="806"/>
        <v>10</v>
      </c>
      <c r="O2853" s="17">
        <f t="shared" si="807"/>
        <v>143.38196255841365</v>
      </c>
      <c r="P2853" s="17">
        <v>1</v>
      </c>
      <c r="Q2853" s="17">
        <f t="shared" si="812"/>
        <v>512</v>
      </c>
      <c r="R2853" s="28">
        <f t="shared" si="800"/>
        <v>9.3288699619005694E+47</v>
      </c>
      <c r="S2853" s="10">
        <f t="shared" si="808"/>
        <v>12.5397105264973</v>
      </c>
      <c r="T2853" s="10">
        <f t="shared" si="809"/>
        <v>64987.419287773715</v>
      </c>
      <c r="U2853" s="38">
        <f t="shared" si="801"/>
        <v>7.7705442907712524E+83</v>
      </c>
      <c r="V2853" s="6">
        <f t="shared" si="802"/>
        <v>0</v>
      </c>
    </row>
    <row r="2854" spans="2:22" x14ac:dyDescent="0.3">
      <c r="B2854" s="27">
        <v>2852</v>
      </c>
      <c r="C2854" s="70">
        <f t="shared" si="813"/>
        <v>5.9441414436506707E+37</v>
      </c>
      <c r="D2854" s="19">
        <f t="shared" si="803"/>
        <v>2.0769187434139311E+34</v>
      </c>
      <c r="E2854" s="8">
        <f t="shared" si="810"/>
        <v>5.9313039566148052E+85</v>
      </c>
      <c r="F2854" s="17">
        <f t="shared" si="796"/>
        <v>1.07</v>
      </c>
      <c r="G2854" s="17">
        <f t="shared" si="797"/>
        <v>85.773150180532753</v>
      </c>
      <c r="H2854" s="21">
        <f t="shared" si="798"/>
        <v>5.9441414436506707E+38</v>
      </c>
      <c r="I2854" s="22">
        <f t="shared" si="799"/>
        <v>38.774089135117613</v>
      </c>
      <c r="J2854" s="23">
        <f t="shared" si="804"/>
        <v>8.6369559051564435E+81</v>
      </c>
      <c r="K2854" s="22">
        <f t="shared" si="805"/>
        <v>81.936360702369996</v>
      </c>
      <c r="L2854" s="17">
        <v>1</v>
      </c>
      <c r="M2854" s="17">
        <f t="shared" si="811"/>
        <v>1.4530199166747865E+43</v>
      </c>
      <c r="N2854" s="17">
        <f t="shared" si="806"/>
        <v>10</v>
      </c>
      <c r="O2854" s="17">
        <f t="shared" si="807"/>
        <v>143.38196255841365</v>
      </c>
      <c r="P2854" s="17">
        <v>1</v>
      </c>
      <c r="Q2854" s="17">
        <f t="shared" si="812"/>
        <v>512</v>
      </c>
      <c r="R2854" s="28">
        <f t="shared" si="800"/>
        <v>9.9784031265783925E+47</v>
      </c>
      <c r="S2854" s="10">
        <f t="shared" si="808"/>
        <v>13.412802111617886</v>
      </c>
      <c r="T2854" s="10">
        <f t="shared" si="809"/>
        <v>65000.832089885334</v>
      </c>
      <c r="U2854" s="38">
        <f t="shared" si="801"/>
        <v>7.773260314640799E+83</v>
      </c>
      <c r="V2854" s="6">
        <f t="shared" si="802"/>
        <v>0</v>
      </c>
    </row>
    <row r="2855" spans="2:22" x14ac:dyDescent="0.3">
      <c r="B2855" s="27">
        <v>2853</v>
      </c>
      <c r="C2855" s="70">
        <f t="shared" si="813"/>
        <v>5.9462183623940846E+37</v>
      </c>
      <c r="D2855" s="19">
        <f t="shared" si="803"/>
        <v>2.0769187434139311E+34</v>
      </c>
      <c r="E2855" s="8">
        <f t="shared" si="810"/>
        <v>6.3464952335778419E+85</v>
      </c>
      <c r="F2855" s="17">
        <f t="shared" si="796"/>
        <v>1.07</v>
      </c>
      <c r="G2855" s="17">
        <f t="shared" si="797"/>
        <v>85.802533958217964</v>
      </c>
      <c r="H2855" s="21">
        <f t="shared" si="798"/>
        <v>5.9462183623940846E+38</v>
      </c>
      <c r="I2855" s="22">
        <f t="shared" si="799"/>
        <v>38.774240853715455</v>
      </c>
      <c r="J2855" s="23">
        <f t="shared" si="804"/>
        <v>8.639973709455938E+81</v>
      </c>
      <c r="K2855" s="22">
        <f t="shared" si="805"/>
        <v>81.93651242096783</v>
      </c>
      <c r="L2855" s="17">
        <v>1</v>
      </c>
      <c r="M2855" s="17">
        <f t="shared" si="811"/>
        <v>1.4530199166747865E+43</v>
      </c>
      <c r="N2855" s="17">
        <f t="shared" si="806"/>
        <v>10</v>
      </c>
      <c r="O2855" s="17">
        <f t="shared" si="807"/>
        <v>143.38196255841365</v>
      </c>
      <c r="P2855" s="17">
        <v>1</v>
      </c>
      <c r="Q2855" s="17">
        <f t="shared" si="812"/>
        <v>512</v>
      </c>
      <c r="R2855" s="28">
        <f t="shared" si="800"/>
        <v>1.0673162078465273E+48</v>
      </c>
      <c r="S2855" s="10">
        <f t="shared" si="808"/>
        <v>14.346685441317472</v>
      </c>
      <c r="T2855" s="10">
        <f t="shared" si="809"/>
        <v>65015.178775326654</v>
      </c>
      <c r="U2855" s="38">
        <f t="shared" si="801"/>
        <v>7.7759763385103445E+83</v>
      </c>
      <c r="V2855" s="6">
        <f t="shared" si="802"/>
        <v>0</v>
      </c>
    </row>
    <row r="2856" spans="2:22" x14ac:dyDescent="0.3">
      <c r="B2856" s="27">
        <v>2854</v>
      </c>
      <c r="C2856" s="70">
        <f t="shared" si="813"/>
        <v>5.9482952811374985E+37</v>
      </c>
      <c r="D2856" s="19">
        <f t="shared" si="803"/>
        <v>2.0769187434139311E+34</v>
      </c>
      <c r="E2856" s="8">
        <f t="shared" si="810"/>
        <v>6.7907498999282907E+85</v>
      </c>
      <c r="F2856" s="17">
        <f t="shared" ref="F2856:F2919" si="814">$Y$4</f>
        <v>1.07</v>
      </c>
      <c r="G2856" s="17">
        <f t="shared" si="797"/>
        <v>85.831917735903176</v>
      </c>
      <c r="H2856" s="21">
        <f t="shared" si="798"/>
        <v>5.9482952811374985E+38</v>
      </c>
      <c r="I2856" s="22">
        <f t="shared" si="799"/>
        <v>38.774392519329673</v>
      </c>
      <c r="J2856" s="23">
        <f t="shared" si="804"/>
        <v>8.6429915137554343E+81</v>
      </c>
      <c r="K2856" s="22">
        <f t="shared" si="805"/>
        <v>81.936664086582056</v>
      </c>
      <c r="L2856" s="17">
        <v>1</v>
      </c>
      <c r="M2856" s="17">
        <f t="shared" si="811"/>
        <v>1.4530199166747865E+43</v>
      </c>
      <c r="N2856" s="17">
        <f t="shared" si="806"/>
        <v>10</v>
      </c>
      <c r="O2856" s="17">
        <f t="shared" si="807"/>
        <v>143.38196255841365</v>
      </c>
      <c r="P2856" s="17">
        <v>1</v>
      </c>
      <c r="Q2856" s="17">
        <f t="shared" si="812"/>
        <v>512</v>
      </c>
      <c r="R2856" s="28">
        <f t="shared" si="800"/>
        <v>1.1416295894829364E+48</v>
      </c>
      <c r="S2856" s="10">
        <f t="shared" si="808"/>
        <v>15.345593452439369</v>
      </c>
      <c r="T2856" s="10">
        <f t="shared" si="809"/>
        <v>65030.524368779093</v>
      </c>
      <c r="U2856" s="38">
        <f t="shared" si="801"/>
        <v>7.778692362379891E+83</v>
      </c>
      <c r="V2856" s="6">
        <f t="shared" si="802"/>
        <v>0</v>
      </c>
    </row>
    <row r="2857" spans="2:22" x14ac:dyDescent="0.3">
      <c r="B2857" s="27">
        <v>2855</v>
      </c>
      <c r="C2857" s="70">
        <f t="shared" si="813"/>
        <v>5.9503721998809125E+37</v>
      </c>
      <c r="D2857" s="19">
        <f t="shared" si="803"/>
        <v>2.0769187434139311E+34</v>
      </c>
      <c r="E2857" s="8">
        <f t="shared" si="810"/>
        <v>7.2661023929232708E+85</v>
      </c>
      <c r="F2857" s="17">
        <f t="shared" si="814"/>
        <v>1.07</v>
      </c>
      <c r="G2857" s="17">
        <f t="shared" si="797"/>
        <v>85.861301513588387</v>
      </c>
      <c r="H2857" s="21">
        <f t="shared" si="798"/>
        <v>5.9503721998809125E+38</v>
      </c>
      <c r="I2857" s="22">
        <f t="shared" si="799"/>
        <v>38.774544131997267</v>
      </c>
      <c r="J2857" s="23">
        <f t="shared" si="804"/>
        <v>8.6460093180549289E+81</v>
      </c>
      <c r="K2857" s="22">
        <f t="shared" si="805"/>
        <v>81.936815699249635</v>
      </c>
      <c r="L2857" s="17">
        <v>1</v>
      </c>
      <c r="M2857" s="17">
        <f t="shared" si="811"/>
        <v>1.4530199166747865E+43</v>
      </c>
      <c r="N2857" s="17">
        <f t="shared" si="806"/>
        <v>10</v>
      </c>
      <c r="O2857" s="17">
        <f t="shared" si="807"/>
        <v>143.38196255841365</v>
      </c>
      <c r="P2857" s="17">
        <v>1</v>
      </c>
      <c r="Q2857" s="17">
        <f t="shared" si="812"/>
        <v>512</v>
      </c>
      <c r="R2857" s="28">
        <f t="shared" si="800"/>
        <v>1.2211172929768478E+48</v>
      </c>
      <c r="S2857" s="10">
        <f t="shared" si="808"/>
        <v>16.414053830063317</v>
      </c>
      <c r="T2857" s="10">
        <f t="shared" si="809"/>
        <v>65046.938422609157</v>
      </c>
      <c r="U2857" s="38">
        <f t="shared" si="801"/>
        <v>7.7814083862494355E+83</v>
      </c>
      <c r="V2857" s="6">
        <f t="shared" si="802"/>
        <v>0</v>
      </c>
    </row>
    <row r="2858" spans="2:22" x14ac:dyDescent="0.3">
      <c r="B2858" s="27">
        <v>2856</v>
      </c>
      <c r="C2858" s="70">
        <f t="shared" si="813"/>
        <v>5.9524491186243264E+37</v>
      </c>
      <c r="D2858" s="19">
        <f t="shared" si="803"/>
        <v>2.0769187434139311E+34</v>
      </c>
      <c r="E2858" s="8">
        <f t="shared" si="810"/>
        <v>7.7747295604279002E+85</v>
      </c>
      <c r="F2858" s="17">
        <f t="shared" si="814"/>
        <v>1.07</v>
      </c>
      <c r="G2858" s="17">
        <f t="shared" si="797"/>
        <v>85.890685291273599</v>
      </c>
      <c r="H2858" s="21">
        <f t="shared" si="798"/>
        <v>5.9524491186243264E+38</v>
      </c>
      <c r="I2858" s="22">
        <f t="shared" si="799"/>
        <v>38.774695691755184</v>
      </c>
      <c r="J2858" s="23">
        <f t="shared" si="804"/>
        <v>8.6490271223544252E+81</v>
      </c>
      <c r="K2858" s="22">
        <f t="shared" si="805"/>
        <v>81.93696725900756</v>
      </c>
      <c r="L2858" s="17">
        <v>1</v>
      </c>
      <c r="M2858" s="17">
        <f t="shared" si="811"/>
        <v>1.4530199166747865E+43</v>
      </c>
      <c r="N2858" s="17">
        <f t="shared" si="806"/>
        <v>10</v>
      </c>
      <c r="O2858" s="17">
        <f t="shared" si="807"/>
        <v>143.38196255841365</v>
      </c>
      <c r="P2858" s="17">
        <v>1</v>
      </c>
      <c r="Q2858" s="17">
        <f t="shared" si="812"/>
        <v>512</v>
      </c>
      <c r="R2858" s="28">
        <f t="shared" si="800"/>
        <v>1.3061396083339763E+48</v>
      </c>
      <c r="S2858" s="10">
        <f t="shared" si="808"/>
        <v>17.556909532013467</v>
      </c>
      <c r="T2858" s="10">
        <f t="shared" si="809"/>
        <v>65064.495332141174</v>
      </c>
      <c r="U2858" s="38">
        <f t="shared" si="801"/>
        <v>7.7841244101189831E+83</v>
      </c>
      <c r="V2858" s="6">
        <f t="shared" si="802"/>
        <v>0</v>
      </c>
    </row>
    <row r="2859" spans="2:22" x14ac:dyDescent="0.3">
      <c r="B2859" s="27">
        <v>2857</v>
      </c>
      <c r="C2859" s="70">
        <f t="shared" si="813"/>
        <v>5.9545260373677403E+37</v>
      </c>
      <c r="D2859" s="19">
        <f t="shared" si="803"/>
        <v>2.0769187434139311E+34</v>
      </c>
      <c r="E2859" s="8">
        <f t="shared" si="810"/>
        <v>8.3189606296578543E+85</v>
      </c>
      <c r="F2859" s="17">
        <f t="shared" si="814"/>
        <v>1.07</v>
      </c>
      <c r="G2859" s="17">
        <f t="shared" si="797"/>
        <v>85.92006906895881</v>
      </c>
      <c r="H2859" s="21">
        <f t="shared" si="798"/>
        <v>5.9545260373677403E+38</v>
      </c>
      <c r="I2859" s="22">
        <f t="shared" si="799"/>
        <v>38.774847198640337</v>
      </c>
      <c r="J2859" s="23">
        <f t="shared" si="804"/>
        <v>8.6520449266539214E+81</v>
      </c>
      <c r="K2859" s="22">
        <f t="shared" si="805"/>
        <v>81.93711876589272</v>
      </c>
      <c r="L2859" s="17">
        <v>1</v>
      </c>
      <c r="M2859" s="17">
        <f t="shared" si="811"/>
        <v>1.4530199166747865E+43</v>
      </c>
      <c r="N2859" s="17">
        <f t="shared" si="806"/>
        <v>10</v>
      </c>
      <c r="O2859" s="17">
        <f t="shared" si="807"/>
        <v>143.38196255841365</v>
      </c>
      <c r="P2859" s="17">
        <v>1</v>
      </c>
      <c r="Q2859" s="17">
        <f t="shared" si="812"/>
        <v>512</v>
      </c>
      <c r="R2859" s="28">
        <f t="shared" si="800"/>
        <v>1.397081913396979E+48</v>
      </c>
      <c r="S2859" s="10">
        <f t="shared" si="808"/>
        <v>18.779340742610096</v>
      </c>
      <c r="T2859" s="10">
        <f t="shared" si="809"/>
        <v>65083.274672883781</v>
      </c>
      <c r="U2859" s="38">
        <f t="shared" si="801"/>
        <v>7.7868404339885297E+83</v>
      </c>
      <c r="V2859" s="6">
        <f t="shared" si="802"/>
        <v>0</v>
      </c>
    </row>
    <row r="2860" spans="2:22" x14ac:dyDescent="0.3">
      <c r="B2860" s="27">
        <v>2858</v>
      </c>
      <c r="C2860" s="70">
        <f t="shared" si="813"/>
        <v>5.9566029561111543E+37</v>
      </c>
      <c r="D2860" s="19">
        <f t="shared" si="803"/>
        <v>2.0769187434139311E+34</v>
      </c>
      <c r="E2860" s="8">
        <f t="shared" si="810"/>
        <v>8.901287873733904E+85</v>
      </c>
      <c r="F2860" s="17">
        <f t="shared" si="814"/>
        <v>1.07</v>
      </c>
      <c r="G2860" s="17">
        <f t="shared" si="797"/>
        <v>85.949452846644022</v>
      </c>
      <c r="H2860" s="21">
        <f t="shared" si="798"/>
        <v>5.9566029561111543E+38</v>
      </c>
      <c r="I2860" s="22">
        <f t="shared" si="799"/>
        <v>38.774998652689618</v>
      </c>
      <c r="J2860" s="23">
        <f t="shared" si="804"/>
        <v>8.655062730953416E+81</v>
      </c>
      <c r="K2860" s="22">
        <f t="shared" si="805"/>
        <v>81.937270219941993</v>
      </c>
      <c r="L2860" s="17">
        <v>1</v>
      </c>
      <c r="M2860" s="17">
        <f t="shared" si="811"/>
        <v>1.4530199166747865E+43</v>
      </c>
      <c r="N2860" s="17">
        <f t="shared" si="806"/>
        <v>10</v>
      </c>
      <c r="O2860" s="17">
        <f t="shared" si="807"/>
        <v>143.38196255841365</v>
      </c>
      <c r="P2860" s="17">
        <v>1</v>
      </c>
      <c r="Q2860" s="17">
        <f t="shared" si="812"/>
        <v>512</v>
      </c>
      <c r="R2860" s="28">
        <f t="shared" si="800"/>
        <v>1.4943564208189605E+48</v>
      </c>
      <c r="S2860" s="10">
        <f t="shared" si="808"/>
        <v>20.086888355194411</v>
      </c>
      <c r="T2860" s="10">
        <f t="shared" si="809"/>
        <v>65103.361561238977</v>
      </c>
      <c r="U2860" s="38">
        <f t="shared" si="801"/>
        <v>7.7895564578580741E+83</v>
      </c>
      <c r="V2860" s="6">
        <f t="shared" si="802"/>
        <v>0</v>
      </c>
    </row>
    <row r="2861" spans="2:22" x14ac:dyDescent="0.3">
      <c r="B2861" s="27">
        <v>2859</v>
      </c>
      <c r="C2861" s="70">
        <f t="shared" si="813"/>
        <v>5.9586798748545682E+37</v>
      </c>
      <c r="D2861" s="19">
        <f t="shared" si="803"/>
        <v>2.0769187434139311E+34</v>
      </c>
      <c r="E2861" s="8">
        <f t="shared" si="810"/>
        <v>9.5243780248952776E+85</v>
      </c>
      <c r="F2861" s="17">
        <f t="shared" si="814"/>
        <v>1.07</v>
      </c>
      <c r="G2861" s="17">
        <f t="shared" si="797"/>
        <v>85.978836624329219</v>
      </c>
      <c r="H2861" s="21">
        <f t="shared" si="798"/>
        <v>5.9586798748545682E+38</v>
      </c>
      <c r="I2861" s="22">
        <f t="shared" si="799"/>
        <v>38.775150053939853</v>
      </c>
      <c r="J2861" s="23">
        <f t="shared" si="804"/>
        <v>8.6580805352529123E+81</v>
      </c>
      <c r="K2861" s="22">
        <f t="shared" si="805"/>
        <v>81.937421621192229</v>
      </c>
      <c r="L2861" s="17">
        <v>1</v>
      </c>
      <c r="M2861" s="17">
        <f t="shared" si="811"/>
        <v>1.4530199166747865E+43</v>
      </c>
      <c r="N2861" s="17">
        <f t="shared" si="806"/>
        <v>10</v>
      </c>
      <c r="O2861" s="17">
        <f t="shared" si="807"/>
        <v>143.38196255841365</v>
      </c>
      <c r="P2861" s="17">
        <v>1</v>
      </c>
      <c r="Q2861" s="17">
        <f t="shared" si="812"/>
        <v>512</v>
      </c>
      <c r="R2861" s="28">
        <f t="shared" si="800"/>
        <v>1.5984040466895758E+48</v>
      </c>
      <c r="S2861" s="10">
        <f t="shared" si="808"/>
        <v>21.485479089887207</v>
      </c>
      <c r="T2861" s="10">
        <f t="shared" si="809"/>
        <v>65124.847040328867</v>
      </c>
      <c r="U2861" s="38">
        <f t="shared" si="801"/>
        <v>7.7922724817276207E+83</v>
      </c>
      <c r="V2861" s="6">
        <f t="shared" si="802"/>
        <v>0</v>
      </c>
    </row>
    <row r="2862" spans="2:22" x14ac:dyDescent="0.3">
      <c r="B2862" s="27">
        <v>2860</v>
      </c>
      <c r="C2862" s="70">
        <f t="shared" si="813"/>
        <v>5.9607567935979821E+37</v>
      </c>
      <c r="D2862" s="19">
        <f t="shared" si="803"/>
        <v>2.0769187434139311E+34</v>
      </c>
      <c r="E2862" s="8">
        <f t="shared" si="810"/>
        <v>1.0191084486637947E+86</v>
      </c>
      <c r="F2862" s="17">
        <f t="shared" si="814"/>
        <v>1.07</v>
      </c>
      <c r="G2862" s="17">
        <f t="shared" si="797"/>
        <v>86.00822040201443</v>
      </c>
      <c r="H2862" s="21">
        <f t="shared" si="798"/>
        <v>5.9607567935979821E+38</v>
      </c>
      <c r="I2862" s="22">
        <f t="shared" si="799"/>
        <v>38.77530140242785</v>
      </c>
      <c r="J2862" s="23">
        <f t="shared" si="804"/>
        <v>8.6610983395524085E+81</v>
      </c>
      <c r="K2862" s="22">
        <f t="shared" si="805"/>
        <v>81.937572969680218</v>
      </c>
      <c r="L2862" s="17">
        <v>1</v>
      </c>
      <c r="M2862" s="17">
        <f t="shared" si="811"/>
        <v>1.4530199166747865E+43</v>
      </c>
      <c r="N2862" s="17">
        <f t="shared" si="806"/>
        <v>10</v>
      </c>
      <c r="O2862" s="17">
        <f t="shared" si="807"/>
        <v>143.38196255841365</v>
      </c>
      <c r="P2862" s="17">
        <v>1</v>
      </c>
      <c r="Q2862" s="17">
        <f t="shared" si="812"/>
        <v>512</v>
      </c>
      <c r="R2862" s="28">
        <f t="shared" si="800"/>
        <v>1.7096964092853871E+48</v>
      </c>
      <c r="S2862" s="10">
        <f t="shared" si="808"/>
        <v>22.981452360455904</v>
      </c>
      <c r="T2862" s="10">
        <f t="shared" si="809"/>
        <v>65147.828492689325</v>
      </c>
      <c r="U2862" s="38">
        <f t="shared" si="801"/>
        <v>7.7949885055971673E+83</v>
      </c>
      <c r="V2862" s="6">
        <f t="shared" si="802"/>
        <v>0</v>
      </c>
    </row>
    <row r="2863" spans="2:22" x14ac:dyDescent="0.3">
      <c r="B2863" s="27">
        <v>2861</v>
      </c>
      <c r="C2863" s="70">
        <f t="shared" si="813"/>
        <v>5.962833712341396E+37</v>
      </c>
      <c r="D2863" s="19">
        <f t="shared" si="803"/>
        <v>2.0769187434139311E+34</v>
      </c>
      <c r="E2863" s="8">
        <f t="shared" si="810"/>
        <v>1.0904460400702605E+86</v>
      </c>
      <c r="F2863" s="17">
        <f t="shared" si="814"/>
        <v>1.07</v>
      </c>
      <c r="G2863" s="17">
        <f t="shared" si="797"/>
        <v>86.037604179699642</v>
      </c>
      <c r="H2863" s="21">
        <f t="shared" si="798"/>
        <v>5.962833712341396E+38</v>
      </c>
      <c r="I2863" s="22">
        <f t="shared" si="799"/>
        <v>38.775452698190364</v>
      </c>
      <c r="J2863" s="23">
        <f t="shared" si="804"/>
        <v>8.6641161438519031E+81</v>
      </c>
      <c r="K2863" s="22">
        <f t="shared" si="805"/>
        <v>81.937724265442739</v>
      </c>
      <c r="L2863" s="17">
        <v>1</v>
      </c>
      <c r="M2863" s="17">
        <f t="shared" si="811"/>
        <v>1.4530199166747865E+43</v>
      </c>
      <c r="N2863" s="17">
        <f t="shared" si="806"/>
        <v>10</v>
      </c>
      <c r="O2863" s="17">
        <f t="shared" si="807"/>
        <v>143.38196255841365</v>
      </c>
      <c r="P2863" s="17">
        <v>1</v>
      </c>
      <c r="Q2863" s="17">
        <f t="shared" si="812"/>
        <v>512</v>
      </c>
      <c r="R2863" s="28">
        <f t="shared" si="800"/>
        <v>1.8287379670060939E+48</v>
      </c>
      <c r="S2863" s="10">
        <f t="shared" si="808"/>
        <v>24.581589012094756</v>
      </c>
      <c r="T2863" s="10">
        <f t="shared" si="809"/>
        <v>65172.410081701419</v>
      </c>
      <c r="U2863" s="38">
        <f t="shared" si="801"/>
        <v>7.7977045294667127E+83</v>
      </c>
      <c r="V2863" s="6">
        <f t="shared" si="802"/>
        <v>0</v>
      </c>
    </row>
    <row r="2864" spans="2:22" x14ac:dyDescent="0.3">
      <c r="B2864" s="27">
        <v>2862</v>
      </c>
      <c r="C2864" s="70">
        <f t="shared" si="813"/>
        <v>5.96491063108481E+37</v>
      </c>
      <c r="D2864" s="19">
        <f t="shared" si="803"/>
        <v>2.0769187434139311E+34</v>
      </c>
      <c r="E2864" s="8">
        <f t="shared" si="810"/>
        <v>1.1667772628751787E+86</v>
      </c>
      <c r="F2864" s="17">
        <f t="shared" si="814"/>
        <v>1.07</v>
      </c>
      <c r="G2864" s="17">
        <f t="shared" si="797"/>
        <v>86.066987957384853</v>
      </c>
      <c r="H2864" s="21">
        <f t="shared" si="798"/>
        <v>5.96491063108481E+38</v>
      </c>
      <c r="I2864" s="22">
        <f t="shared" si="799"/>
        <v>38.775603941264116</v>
      </c>
      <c r="J2864" s="23">
        <f t="shared" si="804"/>
        <v>8.6671339481513994E+81</v>
      </c>
      <c r="K2864" s="22">
        <f t="shared" si="805"/>
        <v>81.937875508516498</v>
      </c>
      <c r="L2864" s="17">
        <v>1</v>
      </c>
      <c r="M2864" s="17">
        <f t="shared" si="811"/>
        <v>1.4530199166747865E+43</v>
      </c>
      <c r="N2864" s="17">
        <f t="shared" si="806"/>
        <v>10</v>
      </c>
      <c r="O2864" s="17">
        <f t="shared" si="807"/>
        <v>143.38196255841365</v>
      </c>
      <c r="P2864" s="17">
        <v>1</v>
      </c>
      <c r="Q2864" s="17">
        <f t="shared" si="812"/>
        <v>512</v>
      </c>
      <c r="R2864" s="28">
        <f t="shared" si="800"/>
        <v>1.9560683051893142E+48</v>
      </c>
      <c r="S2864" s="10">
        <f t="shared" si="808"/>
        <v>26.293142060405547</v>
      </c>
      <c r="T2864" s="10">
        <f t="shared" si="809"/>
        <v>65198.703223761826</v>
      </c>
      <c r="U2864" s="38">
        <f t="shared" si="801"/>
        <v>7.8004205533362593E+83</v>
      </c>
      <c r="V2864" s="6">
        <f t="shared" si="802"/>
        <v>0</v>
      </c>
    </row>
    <row r="2865" spans="2:22" x14ac:dyDescent="0.3">
      <c r="B2865" s="27">
        <v>2863</v>
      </c>
      <c r="C2865" s="70">
        <f t="shared" si="813"/>
        <v>5.9669875498282239E+37</v>
      </c>
      <c r="D2865" s="19">
        <f t="shared" si="803"/>
        <v>2.0769187434139311E+34</v>
      </c>
      <c r="E2865" s="8">
        <f t="shared" si="810"/>
        <v>1.2484516712764412E+86</v>
      </c>
      <c r="F2865" s="17">
        <f t="shared" si="814"/>
        <v>1.07</v>
      </c>
      <c r="G2865" s="17">
        <f t="shared" si="797"/>
        <v>86.096371735070065</v>
      </c>
      <c r="H2865" s="21">
        <f t="shared" si="798"/>
        <v>5.9669875498282239E+38</v>
      </c>
      <c r="I2865" s="22">
        <f t="shared" si="799"/>
        <v>38.775755131685806</v>
      </c>
      <c r="J2865" s="23">
        <f t="shared" si="804"/>
        <v>8.670151752450894E+81</v>
      </c>
      <c r="K2865" s="22">
        <f t="shared" si="805"/>
        <v>81.938026698938174</v>
      </c>
      <c r="L2865" s="17">
        <v>1</v>
      </c>
      <c r="M2865" s="17">
        <f t="shared" si="811"/>
        <v>1.4530199166747865E+43</v>
      </c>
      <c r="N2865" s="17">
        <f t="shared" si="806"/>
        <v>10</v>
      </c>
      <c r="O2865" s="17">
        <f t="shared" si="807"/>
        <v>143.38196255841365</v>
      </c>
      <c r="P2865" s="17">
        <v>1</v>
      </c>
      <c r="Q2865" s="17">
        <f t="shared" si="812"/>
        <v>512</v>
      </c>
      <c r="R2865" s="28">
        <f t="shared" si="800"/>
        <v>2.0922645821715872E+48</v>
      </c>
      <c r="S2865" s="10">
        <f t="shared" si="808"/>
        <v>28.12386957093932</v>
      </c>
      <c r="T2865" s="10">
        <f t="shared" si="809"/>
        <v>65226.827093332766</v>
      </c>
      <c r="U2865" s="38">
        <f t="shared" si="801"/>
        <v>7.8031365772058048E+83</v>
      </c>
      <c r="V2865" s="6">
        <f t="shared" si="802"/>
        <v>0</v>
      </c>
    </row>
    <row r="2866" spans="2:22" x14ac:dyDescent="0.3">
      <c r="B2866" s="27">
        <v>2864</v>
      </c>
      <c r="C2866" s="70">
        <f t="shared" si="813"/>
        <v>5.9690644685716378E+37</v>
      </c>
      <c r="D2866" s="19">
        <f t="shared" si="803"/>
        <v>2.0769187434139311E+34</v>
      </c>
      <c r="E2866" s="8">
        <f t="shared" si="810"/>
        <v>1.3358432882657921E+86</v>
      </c>
      <c r="F2866" s="17">
        <f t="shared" si="814"/>
        <v>1.07</v>
      </c>
      <c r="G2866" s="17">
        <f t="shared" si="797"/>
        <v>86.125755512755276</v>
      </c>
      <c r="H2866" s="21">
        <f t="shared" si="798"/>
        <v>5.9690644685716378E+38</v>
      </c>
      <c r="I2866" s="22">
        <f t="shared" si="799"/>
        <v>38.775906269492062</v>
      </c>
      <c r="J2866" s="23">
        <f t="shared" si="804"/>
        <v>8.6731695567503902E+81</v>
      </c>
      <c r="K2866" s="22">
        <f t="shared" si="805"/>
        <v>81.938177836744444</v>
      </c>
      <c r="L2866" s="17">
        <v>1</v>
      </c>
      <c r="M2866" s="17">
        <f t="shared" si="811"/>
        <v>1.4530199166747865E+43</v>
      </c>
      <c r="N2866" s="17">
        <f t="shared" si="806"/>
        <v>10</v>
      </c>
      <c r="O2866" s="17">
        <f t="shared" si="807"/>
        <v>143.38196255841365</v>
      </c>
      <c r="P2866" s="17">
        <v>1</v>
      </c>
      <c r="Q2866" s="17">
        <f t="shared" si="812"/>
        <v>512</v>
      </c>
      <c r="R2866" s="28">
        <f t="shared" si="800"/>
        <v>2.2379441456852812E+48</v>
      </c>
      <c r="S2866" s="10">
        <f t="shared" si="808"/>
        <v>30.082069828364745</v>
      </c>
      <c r="T2866" s="10">
        <f t="shared" si="809"/>
        <v>65256.90916316113</v>
      </c>
      <c r="U2866" s="38">
        <f t="shared" si="801"/>
        <v>7.8058526010753514E+83</v>
      </c>
      <c r="V2866" s="6">
        <f t="shared" si="802"/>
        <v>0</v>
      </c>
    </row>
    <row r="2867" spans="2:22" x14ac:dyDescent="0.3">
      <c r="B2867" s="27">
        <v>2865</v>
      </c>
      <c r="C2867" s="70">
        <f t="shared" si="813"/>
        <v>5.9711413873150518E+37</v>
      </c>
      <c r="D2867" s="19">
        <f t="shared" si="803"/>
        <v>2.0769187434139311E+34</v>
      </c>
      <c r="E2867" s="8">
        <f t="shared" si="810"/>
        <v>1.4293523184443978E+86</v>
      </c>
      <c r="F2867" s="17">
        <f t="shared" si="814"/>
        <v>1.07</v>
      </c>
      <c r="G2867" s="17">
        <f t="shared" si="797"/>
        <v>86.155139290440488</v>
      </c>
      <c r="H2867" s="21">
        <f t="shared" si="798"/>
        <v>5.9711413873150518E+38</v>
      </c>
      <c r="I2867" s="22">
        <f t="shared" si="799"/>
        <v>38.776057354719505</v>
      </c>
      <c r="J2867" s="23">
        <f t="shared" si="804"/>
        <v>8.6761873610498865E+81</v>
      </c>
      <c r="K2867" s="22">
        <f t="shared" si="805"/>
        <v>81.938328921971888</v>
      </c>
      <c r="L2867" s="17">
        <v>1</v>
      </c>
      <c r="M2867" s="17">
        <f t="shared" si="811"/>
        <v>1.4530199166747865E+43</v>
      </c>
      <c r="N2867" s="17">
        <f t="shared" si="806"/>
        <v>10</v>
      </c>
      <c r="O2867" s="17">
        <f t="shared" si="807"/>
        <v>143.38196255841365</v>
      </c>
      <c r="P2867" s="17">
        <v>1</v>
      </c>
      <c r="Q2867" s="17">
        <f t="shared" si="812"/>
        <v>512</v>
      </c>
      <c r="R2867" s="28">
        <f t="shared" si="800"/>
        <v>2.393767331453379E+48</v>
      </c>
      <c r="S2867" s="10">
        <f t="shared" si="808"/>
        <v>32.176618954709809</v>
      </c>
      <c r="T2867" s="10">
        <f t="shared" si="809"/>
        <v>65289.085782115842</v>
      </c>
      <c r="U2867" s="38">
        <f t="shared" si="801"/>
        <v>7.808568624944898E+83</v>
      </c>
      <c r="V2867" s="6">
        <f t="shared" si="802"/>
        <v>0</v>
      </c>
    </row>
    <row r="2868" spans="2:22" x14ac:dyDescent="0.3">
      <c r="B2868" s="27">
        <v>2866</v>
      </c>
      <c r="C2868" s="70">
        <f t="shared" si="813"/>
        <v>5.9732183060584657E+37</v>
      </c>
      <c r="D2868" s="19">
        <f t="shared" si="803"/>
        <v>2.0769187434139311E+34</v>
      </c>
      <c r="E2868" s="8">
        <f t="shared" si="810"/>
        <v>1.5294069807355057E+86</v>
      </c>
      <c r="F2868" s="17">
        <f t="shared" si="814"/>
        <v>1.07</v>
      </c>
      <c r="G2868" s="17">
        <f t="shared" si="797"/>
        <v>86.184523068125685</v>
      </c>
      <c r="H2868" s="21">
        <f t="shared" si="798"/>
        <v>5.9732183060584657E+38</v>
      </c>
      <c r="I2868" s="22">
        <f t="shared" si="799"/>
        <v>38.776208387404701</v>
      </c>
      <c r="J2868" s="23">
        <f t="shared" si="804"/>
        <v>8.6792051653493811E+81</v>
      </c>
      <c r="K2868" s="22">
        <f t="shared" si="805"/>
        <v>81.938479954657083</v>
      </c>
      <c r="L2868" s="17">
        <v>1</v>
      </c>
      <c r="M2868" s="17">
        <f t="shared" si="811"/>
        <v>1.4530199166747865E+43</v>
      </c>
      <c r="N2868" s="17">
        <f t="shared" si="806"/>
        <v>10</v>
      </c>
      <c r="O2868" s="17">
        <f t="shared" si="807"/>
        <v>143.38196255841365</v>
      </c>
      <c r="P2868" s="17">
        <v>1</v>
      </c>
      <c r="Q2868" s="17">
        <f t="shared" si="812"/>
        <v>512</v>
      </c>
      <c r="R2868" s="28">
        <f t="shared" si="800"/>
        <v>2.5604404566701866E+48</v>
      </c>
      <c r="S2868" s="10">
        <f t="shared" si="808"/>
        <v>34.41701114722742</v>
      </c>
      <c r="T2868" s="10">
        <f t="shared" si="809"/>
        <v>65323.502793263069</v>
      </c>
      <c r="U2868" s="38">
        <f t="shared" si="801"/>
        <v>7.8112846488144435E+83</v>
      </c>
      <c r="V2868" s="6">
        <f t="shared" si="802"/>
        <v>0</v>
      </c>
    </row>
    <row r="2869" spans="2:22" x14ac:dyDescent="0.3">
      <c r="B2869" s="27">
        <v>2867</v>
      </c>
      <c r="C2869" s="70">
        <f t="shared" si="813"/>
        <v>5.9752952248018796E+37</v>
      </c>
      <c r="D2869" s="19">
        <f t="shared" si="803"/>
        <v>2.0769187434139311E+34</v>
      </c>
      <c r="E2869" s="8">
        <f t="shared" si="810"/>
        <v>1.6364654693869913E+86</v>
      </c>
      <c r="F2869" s="17">
        <f t="shared" si="814"/>
        <v>1.07</v>
      </c>
      <c r="G2869" s="17">
        <f t="shared" si="797"/>
        <v>86.213906845810897</v>
      </c>
      <c r="H2869" s="21">
        <f t="shared" si="798"/>
        <v>5.9752952248018796E+38</v>
      </c>
      <c r="I2869" s="22">
        <f t="shared" si="799"/>
        <v>38.776359367584185</v>
      </c>
      <c r="J2869" s="23">
        <f t="shared" si="804"/>
        <v>8.6822229696488774E+81</v>
      </c>
      <c r="K2869" s="22">
        <f t="shared" si="805"/>
        <v>81.938630934836553</v>
      </c>
      <c r="L2869" s="17">
        <v>1</v>
      </c>
      <c r="M2869" s="17">
        <f t="shared" si="811"/>
        <v>1.4530199166747865E+43</v>
      </c>
      <c r="N2869" s="17">
        <f t="shared" si="806"/>
        <v>10</v>
      </c>
      <c r="O2869" s="17">
        <f t="shared" si="807"/>
        <v>143.38196255841365</v>
      </c>
      <c r="P2869" s="17">
        <v>1</v>
      </c>
      <c r="Q2869" s="17">
        <f t="shared" si="812"/>
        <v>512</v>
      </c>
      <c r="R2869" s="28">
        <f t="shared" si="800"/>
        <v>2.7387190219396246E+48</v>
      </c>
      <c r="S2869" s="10">
        <f t="shared" si="808"/>
        <v>36.81340171831279</v>
      </c>
      <c r="T2869" s="10">
        <f t="shared" si="809"/>
        <v>65360.31619498138</v>
      </c>
      <c r="U2869" s="38">
        <f t="shared" si="801"/>
        <v>7.81400067268399E+83</v>
      </c>
      <c r="V2869" s="6">
        <f t="shared" si="802"/>
        <v>0</v>
      </c>
    </row>
    <row r="2870" spans="2:22" x14ac:dyDescent="0.3">
      <c r="B2870" s="27">
        <v>2868</v>
      </c>
      <c r="C2870" s="70">
        <f t="shared" si="813"/>
        <v>5.9773721435452936E+37</v>
      </c>
      <c r="D2870" s="19">
        <f t="shared" si="803"/>
        <v>2.0769187434139311E+34</v>
      </c>
      <c r="E2870" s="8">
        <f t="shared" si="810"/>
        <v>1.7510180522440809E+86</v>
      </c>
      <c r="F2870" s="17">
        <f t="shared" si="814"/>
        <v>1.07</v>
      </c>
      <c r="G2870" s="17">
        <f t="shared" si="797"/>
        <v>86.243290623496108</v>
      </c>
      <c r="H2870" s="21">
        <f t="shared" si="798"/>
        <v>5.9773721435452936E+38</v>
      </c>
      <c r="I2870" s="22">
        <f t="shared" si="799"/>
        <v>38.776510295294443</v>
      </c>
      <c r="J2870" s="23">
        <f t="shared" si="804"/>
        <v>8.6852407739483719E+81</v>
      </c>
      <c r="K2870" s="22">
        <f t="shared" si="805"/>
        <v>81.938781862546819</v>
      </c>
      <c r="L2870" s="17">
        <v>1</v>
      </c>
      <c r="M2870" s="17">
        <f t="shared" si="811"/>
        <v>1.4530199166747865E+43</v>
      </c>
      <c r="N2870" s="17">
        <f t="shared" si="806"/>
        <v>10</v>
      </c>
      <c r="O2870" s="17">
        <f t="shared" si="807"/>
        <v>143.38196255841365</v>
      </c>
      <c r="P2870" s="17">
        <v>1</v>
      </c>
      <c r="Q2870" s="17">
        <f t="shared" si="812"/>
        <v>512</v>
      </c>
      <c r="R2870" s="28">
        <f t="shared" si="800"/>
        <v>2.929411136187881E+48</v>
      </c>
      <c r="S2870" s="10">
        <f t="shared" si="808"/>
        <v>39.376653132604908</v>
      </c>
      <c r="T2870" s="10">
        <f t="shared" si="809"/>
        <v>65399.692848113984</v>
      </c>
      <c r="U2870" s="38">
        <f t="shared" si="801"/>
        <v>7.8167166965535344E+83</v>
      </c>
      <c r="V2870" s="6">
        <f t="shared" si="802"/>
        <v>0</v>
      </c>
    </row>
    <row r="2871" spans="2:22" x14ac:dyDescent="0.3">
      <c r="B2871" s="27">
        <v>2869</v>
      </c>
      <c r="C2871" s="70">
        <f t="shared" si="813"/>
        <v>5.9794490622887075E+37</v>
      </c>
      <c r="D2871" s="19">
        <f t="shared" si="803"/>
        <v>2.0769187434139311E+34</v>
      </c>
      <c r="E2871" s="8">
        <f t="shared" si="810"/>
        <v>1.8735893159011667E+86</v>
      </c>
      <c r="F2871" s="17">
        <f t="shared" si="814"/>
        <v>1.07</v>
      </c>
      <c r="G2871" s="17">
        <f t="shared" si="797"/>
        <v>86.27267440118132</v>
      </c>
      <c r="H2871" s="21">
        <f t="shared" si="798"/>
        <v>5.9794490622887075E+38</v>
      </c>
      <c r="I2871" s="22">
        <f t="shared" si="799"/>
        <v>38.776661170571941</v>
      </c>
      <c r="J2871" s="23">
        <f t="shared" si="804"/>
        <v>8.6882585782478682E+81</v>
      </c>
      <c r="K2871" s="22">
        <f t="shared" si="805"/>
        <v>81.938932737824317</v>
      </c>
      <c r="L2871" s="17">
        <v>1</v>
      </c>
      <c r="M2871" s="17">
        <f t="shared" si="811"/>
        <v>1.4530199166747865E+43</v>
      </c>
      <c r="N2871" s="17">
        <f t="shared" si="806"/>
        <v>10</v>
      </c>
      <c r="O2871" s="17">
        <f t="shared" si="807"/>
        <v>143.38196255841365</v>
      </c>
      <c r="P2871" s="17">
        <v>1</v>
      </c>
      <c r="Q2871" s="17">
        <f t="shared" si="812"/>
        <v>512</v>
      </c>
      <c r="R2871" s="28">
        <f t="shared" si="800"/>
        <v>3.1333811800781985E+48</v>
      </c>
      <c r="S2871" s="10">
        <f t="shared" si="808"/>
        <v>42.118384249993582</v>
      </c>
      <c r="T2871" s="10">
        <f t="shared" si="809"/>
        <v>65441.81123236398</v>
      </c>
      <c r="U2871" s="38">
        <f t="shared" si="801"/>
        <v>7.819432720423081E+83</v>
      </c>
      <c r="V2871" s="6">
        <f t="shared" si="802"/>
        <v>0</v>
      </c>
    </row>
    <row r="2872" spans="2:22" x14ac:dyDescent="0.3">
      <c r="B2872" s="27">
        <v>2870</v>
      </c>
      <c r="C2872" s="70">
        <f t="shared" si="813"/>
        <v>5.9815259810321214E+37</v>
      </c>
      <c r="D2872" s="19">
        <f t="shared" si="803"/>
        <v>2.0769187434139311E+34</v>
      </c>
      <c r="E2872" s="8">
        <f t="shared" si="810"/>
        <v>2.0047405680142485E+86</v>
      </c>
      <c r="F2872" s="17">
        <f t="shared" si="814"/>
        <v>1.07</v>
      </c>
      <c r="G2872" s="17">
        <f t="shared" si="797"/>
        <v>86.302058178866531</v>
      </c>
      <c r="H2872" s="21">
        <f t="shared" si="798"/>
        <v>5.9815259810321214E+38</v>
      </c>
      <c r="I2872" s="22">
        <f t="shared" si="799"/>
        <v>38.776811993453087</v>
      </c>
      <c r="J2872" s="23">
        <f t="shared" si="804"/>
        <v>8.6912763825473645E+81</v>
      </c>
      <c r="K2872" s="22">
        <f t="shared" si="805"/>
        <v>81.939083560705456</v>
      </c>
      <c r="L2872" s="17">
        <v>1</v>
      </c>
      <c r="M2872" s="17">
        <f t="shared" si="811"/>
        <v>1.4530199166747865E+43</v>
      </c>
      <c r="N2872" s="17">
        <f t="shared" si="806"/>
        <v>10</v>
      </c>
      <c r="O2872" s="17">
        <f t="shared" si="807"/>
        <v>143.38196255841365</v>
      </c>
      <c r="P2872" s="17">
        <v>1</v>
      </c>
      <c r="Q2872" s="17">
        <f t="shared" si="812"/>
        <v>512</v>
      </c>
      <c r="R2872" s="28">
        <f t="shared" si="800"/>
        <v>3.3515537245369071E+48</v>
      </c>
      <c r="S2872" s="10">
        <f t="shared" si="808"/>
        <v>45.05102299778914</v>
      </c>
      <c r="T2872" s="10">
        <f t="shared" si="809"/>
        <v>65486.862255361768</v>
      </c>
      <c r="U2872" s="38">
        <f t="shared" si="801"/>
        <v>7.8221487442926276E+83</v>
      </c>
      <c r="V2872" s="6">
        <f t="shared" si="802"/>
        <v>0</v>
      </c>
    </row>
    <row r="2873" spans="2:22" x14ac:dyDescent="0.3">
      <c r="B2873" s="27">
        <v>2871</v>
      </c>
      <c r="C2873" s="70">
        <f t="shared" si="813"/>
        <v>5.9836028997755354E+37</v>
      </c>
      <c r="D2873" s="19">
        <f t="shared" si="803"/>
        <v>2.0769187434139311E+34</v>
      </c>
      <c r="E2873" s="8">
        <f t="shared" si="810"/>
        <v>2.145072407775246E+86</v>
      </c>
      <c r="F2873" s="17">
        <f t="shared" si="814"/>
        <v>1.07</v>
      </c>
      <c r="G2873" s="17">
        <f t="shared" si="797"/>
        <v>86.331441956551743</v>
      </c>
      <c r="H2873" s="21">
        <f t="shared" si="798"/>
        <v>5.9836028997755354E+38</v>
      </c>
      <c r="I2873" s="22">
        <f t="shared" si="799"/>
        <v>38.776962763974268</v>
      </c>
      <c r="J2873" s="23">
        <f t="shared" si="804"/>
        <v>8.6942941868468591E+81</v>
      </c>
      <c r="K2873" s="22">
        <f t="shared" si="805"/>
        <v>81.939234331226643</v>
      </c>
      <c r="L2873" s="17">
        <v>1</v>
      </c>
      <c r="M2873" s="17">
        <f t="shared" si="811"/>
        <v>1.4530199166747865E+43</v>
      </c>
      <c r="N2873" s="17">
        <f t="shared" si="806"/>
        <v>10</v>
      </c>
      <c r="O2873" s="17">
        <f t="shared" si="807"/>
        <v>143.38196255841365</v>
      </c>
      <c r="P2873" s="17">
        <v>1</v>
      </c>
      <c r="Q2873" s="17">
        <f t="shared" si="812"/>
        <v>512</v>
      </c>
      <c r="R2873" s="28">
        <f t="shared" si="800"/>
        <v>3.5849177221565198E+48</v>
      </c>
      <c r="S2873" s="10">
        <f t="shared" si="808"/>
        <v>48.187862710859783</v>
      </c>
      <c r="T2873" s="10">
        <f t="shared" si="809"/>
        <v>65535.050118072628</v>
      </c>
      <c r="U2873" s="38">
        <f t="shared" si="801"/>
        <v>7.8248647681621731E+83</v>
      </c>
      <c r="V2873" s="6">
        <f t="shared" si="802"/>
        <v>0</v>
      </c>
    </row>
    <row r="2874" spans="2:22" x14ac:dyDescent="0.3">
      <c r="B2874" s="27">
        <v>2872</v>
      </c>
      <c r="C2874" s="70">
        <f t="shared" si="813"/>
        <v>5.9856798185189493E+37</v>
      </c>
      <c r="D2874" s="19">
        <f t="shared" si="803"/>
        <v>2.0769187434139311E+34</v>
      </c>
      <c r="E2874" s="8">
        <f t="shared" si="810"/>
        <v>2.2952274763195133E+86</v>
      </c>
      <c r="F2874" s="17">
        <f t="shared" si="814"/>
        <v>1.07</v>
      </c>
      <c r="G2874" s="17">
        <f t="shared" si="797"/>
        <v>86.360825734236954</v>
      </c>
      <c r="H2874" s="21">
        <f t="shared" si="798"/>
        <v>5.9856798185189493E+38</v>
      </c>
      <c r="I2874" s="22">
        <f t="shared" si="799"/>
        <v>38.777113482171828</v>
      </c>
      <c r="J2874" s="23">
        <f t="shared" si="804"/>
        <v>8.6973119911463553E+81</v>
      </c>
      <c r="K2874" s="22">
        <f t="shared" si="805"/>
        <v>81.939385049424203</v>
      </c>
      <c r="L2874" s="17">
        <v>1</v>
      </c>
      <c r="M2874" s="17">
        <f t="shared" si="811"/>
        <v>1.4530199166747865E+43</v>
      </c>
      <c r="N2874" s="17">
        <f t="shared" si="806"/>
        <v>10</v>
      </c>
      <c r="O2874" s="17">
        <f t="shared" si="807"/>
        <v>143.38196255841365</v>
      </c>
      <c r="P2874" s="17">
        <v>1</v>
      </c>
      <c r="Q2874" s="17">
        <f t="shared" si="812"/>
        <v>512</v>
      </c>
      <c r="R2874" s="28">
        <f t="shared" si="800"/>
        <v>3.8345309904789174E+48</v>
      </c>
      <c r="S2874" s="10">
        <f t="shared" si="808"/>
        <v>51.543122395172148</v>
      </c>
      <c r="T2874" s="10">
        <f t="shared" si="809"/>
        <v>65586.593240467802</v>
      </c>
      <c r="U2874" s="38">
        <f t="shared" si="801"/>
        <v>7.8275807920317197E+83</v>
      </c>
      <c r="V2874" s="6">
        <f t="shared" si="802"/>
        <v>0</v>
      </c>
    </row>
    <row r="2875" spans="2:22" x14ac:dyDescent="0.3">
      <c r="B2875" s="27">
        <v>2873</v>
      </c>
      <c r="C2875" s="70">
        <f t="shared" si="813"/>
        <v>5.9877567372623632E+37</v>
      </c>
      <c r="D2875" s="19">
        <f t="shared" si="803"/>
        <v>2.0769187434139311E+34</v>
      </c>
      <c r="E2875" s="8">
        <f t="shared" si="810"/>
        <v>2.4558933996618793E+86</v>
      </c>
      <c r="F2875" s="17">
        <f t="shared" si="814"/>
        <v>1.07</v>
      </c>
      <c r="G2875" s="17">
        <f t="shared" si="797"/>
        <v>86.390209511922166</v>
      </c>
      <c r="H2875" s="21">
        <f t="shared" si="798"/>
        <v>5.9877567372623632E+38</v>
      </c>
      <c r="I2875" s="22">
        <f t="shared" si="799"/>
        <v>38.777264148082061</v>
      </c>
      <c r="J2875" s="23">
        <f t="shared" si="804"/>
        <v>8.7003297954458499E+81</v>
      </c>
      <c r="K2875" s="22">
        <f t="shared" si="805"/>
        <v>81.939535715334443</v>
      </c>
      <c r="L2875" s="17">
        <v>1</v>
      </c>
      <c r="M2875" s="17">
        <f t="shared" si="811"/>
        <v>1.4530199166747865E+43</v>
      </c>
      <c r="N2875" s="17">
        <f t="shared" si="806"/>
        <v>10</v>
      </c>
      <c r="O2875" s="17">
        <f t="shared" si="807"/>
        <v>143.38196255841365</v>
      </c>
      <c r="P2875" s="17">
        <v>1</v>
      </c>
      <c r="Q2875" s="17">
        <f t="shared" si="812"/>
        <v>512</v>
      </c>
      <c r="R2875" s="28">
        <f t="shared" si="800"/>
        <v>4.1015250074850698E+48</v>
      </c>
      <c r="S2875" s="10">
        <f t="shared" si="808"/>
        <v>55.132011187959826</v>
      </c>
      <c r="T2875" s="10">
        <f t="shared" si="809"/>
        <v>65641.725251655764</v>
      </c>
      <c r="U2875" s="38">
        <f t="shared" si="801"/>
        <v>7.8302968159012652E+83</v>
      </c>
      <c r="V2875" s="6">
        <f t="shared" si="802"/>
        <v>0</v>
      </c>
    </row>
    <row r="2876" spans="2:22" x14ac:dyDescent="0.3">
      <c r="B2876" s="27">
        <v>2874</v>
      </c>
      <c r="C2876" s="70">
        <f t="shared" si="813"/>
        <v>5.9898336560057772E+37</v>
      </c>
      <c r="D2876" s="19">
        <f t="shared" si="803"/>
        <v>2.0769187434139311E+34</v>
      </c>
      <c r="E2876" s="8">
        <f t="shared" si="810"/>
        <v>2.627805937638211E+86</v>
      </c>
      <c r="F2876" s="17">
        <f t="shared" si="814"/>
        <v>1.07</v>
      </c>
      <c r="G2876" s="17">
        <f t="shared" si="797"/>
        <v>86.419593289607363</v>
      </c>
      <c r="H2876" s="21">
        <f t="shared" si="798"/>
        <v>5.9898336560057772E+38</v>
      </c>
      <c r="I2876" s="22">
        <f t="shared" si="799"/>
        <v>38.777414761741248</v>
      </c>
      <c r="J2876" s="23">
        <f t="shared" si="804"/>
        <v>8.7033475997453462E+81</v>
      </c>
      <c r="K2876" s="22">
        <f t="shared" si="805"/>
        <v>81.939686328993616</v>
      </c>
      <c r="L2876" s="17">
        <v>1</v>
      </c>
      <c r="M2876" s="17">
        <f t="shared" si="811"/>
        <v>1.4530199166747865E+43</v>
      </c>
      <c r="N2876" s="17">
        <f t="shared" si="806"/>
        <v>10</v>
      </c>
      <c r="O2876" s="17">
        <f t="shared" si="807"/>
        <v>143.38196255841365</v>
      </c>
      <c r="P2876" s="17">
        <v>1</v>
      </c>
      <c r="Q2876" s="17">
        <f t="shared" si="812"/>
        <v>512</v>
      </c>
      <c r="R2876" s="28">
        <f t="shared" si="800"/>
        <v>4.3871100410332942E+48</v>
      </c>
      <c r="S2876" s="10">
        <f t="shared" si="808"/>
        <v>58.970797306771964</v>
      </c>
      <c r="T2876" s="10">
        <f t="shared" si="809"/>
        <v>65700.696048962534</v>
      </c>
      <c r="U2876" s="38">
        <f t="shared" si="801"/>
        <v>7.8330128397708117E+83</v>
      </c>
      <c r="V2876" s="6">
        <f t="shared" si="802"/>
        <v>0</v>
      </c>
    </row>
    <row r="2877" spans="2:22" x14ac:dyDescent="0.3">
      <c r="B2877" s="27">
        <v>2875</v>
      </c>
      <c r="C2877" s="70">
        <f t="shared" si="813"/>
        <v>1.1983821149498382E+38</v>
      </c>
      <c r="D2877" s="19">
        <f t="shared" si="803"/>
        <v>4.1538374868278621E+34</v>
      </c>
      <c r="E2877" s="8">
        <f t="shared" si="810"/>
        <v>2.8117523532728861E+86</v>
      </c>
      <c r="F2877" s="17">
        <f t="shared" si="814"/>
        <v>1.07</v>
      </c>
      <c r="G2877" s="17">
        <f t="shared" si="797"/>
        <v>86.448977067292574</v>
      </c>
      <c r="H2877" s="21">
        <f t="shared" si="798"/>
        <v>1.1983821149498382E+39</v>
      </c>
      <c r="I2877" s="22">
        <f t="shared" si="799"/>
        <v>39.078595318849587</v>
      </c>
      <c r="J2877" s="23">
        <f t="shared" si="804"/>
        <v>5.2238192424269051E+82</v>
      </c>
      <c r="K2877" s="22">
        <f t="shared" si="805"/>
        <v>82.717988140821632</v>
      </c>
      <c r="L2877" s="17">
        <v>3</v>
      </c>
      <c r="M2877" s="17">
        <f t="shared" si="811"/>
        <v>4.3590597500243596E+43</v>
      </c>
      <c r="N2877" s="17">
        <f t="shared" si="806"/>
        <v>30</v>
      </c>
      <c r="O2877" s="17">
        <f t="shared" si="807"/>
        <v>144.96692505913481</v>
      </c>
      <c r="P2877" s="17">
        <v>1</v>
      </c>
      <c r="Q2877" s="17">
        <f t="shared" si="812"/>
        <v>512</v>
      </c>
      <c r="R2877" s="28">
        <f t="shared" si="800"/>
        <v>2.3462903177510959E+48</v>
      </c>
      <c r="S2877" s="10">
        <f t="shared" si="808"/>
        <v>10.512813633334574</v>
      </c>
      <c r="T2877" s="10">
        <f t="shared" si="809"/>
        <v>65801.208862595871</v>
      </c>
      <c r="U2877" s="38">
        <f t="shared" si="801"/>
        <v>4.701437318184215E+84</v>
      </c>
      <c r="V2877" s="6">
        <f t="shared" si="802"/>
        <v>90</v>
      </c>
    </row>
    <row r="2878" spans="2:22" x14ac:dyDescent="0.3">
      <c r="B2878" s="27">
        <v>2876</v>
      </c>
      <c r="C2878" s="70">
        <f t="shared" si="813"/>
        <v>1.198797498698521E+38</v>
      </c>
      <c r="D2878" s="19">
        <f t="shared" si="803"/>
        <v>4.1538374868278621E+34</v>
      </c>
      <c r="E2878" s="8">
        <f t="shared" si="810"/>
        <v>3.0085750180019883E+86</v>
      </c>
      <c r="F2878" s="17">
        <f t="shared" si="814"/>
        <v>1.07</v>
      </c>
      <c r="G2878" s="17">
        <f t="shared" si="797"/>
        <v>86.478360844977786</v>
      </c>
      <c r="H2878" s="21">
        <f t="shared" si="798"/>
        <v>1.198797498698521E+39</v>
      </c>
      <c r="I2878" s="22">
        <f t="shared" si="799"/>
        <v>39.078745828115316</v>
      </c>
      <c r="J2878" s="23">
        <f t="shared" si="804"/>
        <v>5.2256299250066022E+82</v>
      </c>
      <c r="K2878" s="22">
        <f t="shared" si="805"/>
        <v>82.718138650087354</v>
      </c>
      <c r="L2878" s="17">
        <v>1</v>
      </c>
      <c r="M2878" s="17">
        <f t="shared" si="811"/>
        <v>4.3590597500243596E+43</v>
      </c>
      <c r="N2878" s="17">
        <f t="shared" si="806"/>
        <v>10</v>
      </c>
      <c r="O2878" s="17">
        <f t="shared" si="807"/>
        <v>144.96692505913481</v>
      </c>
      <c r="P2878" s="17">
        <v>1</v>
      </c>
      <c r="Q2878" s="17">
        <f t="shared" si="812"/>
        <v>512</v>
      </c>
      <c r="R2878" s="28">
        <f t="shared" si="800"/>
        <v>2.5096607402570152E+48</v>
      </c>
      <c r="S2878" s="10">
        <f t="shared" si="808"/>
        <v>11.244812905551687</v>
      </c>
      <c r="T2878" s="10">
        <f t="shared" si="809"/>
        <v>65812.453675501427</v>
      </c>
      <c r="U2878" s="38">
        <f t="shared" si="801"/>
        <v>4.7030669325059421E+84</v>
      </c>
      <c r="V2878" s="6">
        <f t="shared" si="802"/>
        <v>0</v>
      </c>
    </row>
    <row r="2879" spans="2:22" x14ac:dyDescent="0.3">
      <c r="B2879" s="27">
        <v>2877</v>
      </c>
      <c r="C2879" s="70">
        <f t="shared" si="813"/>
        <v>1.1992128824472038E+38</v>
      </c>
      <c r="D2879" s="19">
        <f t="shared" si="803"/>
        <v>4.1538374868278621E+34</v>
      </c>
      <c r="E2879" s="8">
        <f t="shared" si="810"/>
        <v>3.2191752692621279E+86</v>
      </c>
      <c r="F2879" s="17">
        <f t="shared" si="814"/>
        <v>1.07</v>
      </c>
      <c r="G2879" s="17">
        <f t="shared" si="797"/>
        <v>86.507744622662997</v>
      </c>
      <c r="H2879" s="21">
        <f t="shared" si="798"/>
        <v>1.1992128824472038E+39</v>
      </c>
      <c r="I2879" s="22">
        <f t="shared" si="799"/>
        <v>39.078896285238557</v>
      </c>
      <c r="J2879" s="23">
        <f t="shared" si="804"/>
        <v>5.2274406075863E+82</v>
      </c>
      <c r="K2879" s="22">
        <f t="shared" si="805"/>
        <v>82.718289107210595</v>
      </c>
      <c r="L2879" s="17">
        <v>1</v>
      </c>
      <c r="M2879" s="17">
        <f t="shared" si="811"/>
        <v>4.3590597500243596E+43</v>
      </c>
      <c r="N2879" s="17">
        <f t="shared" si="806"/>
        <v>10</v>
      </c>
      <c r="O2879" s="17">
        <f t="shared" si="807"/>
        <v>144.96692505913481</v>
      </c>
      <c r="P2879" s="17">
        <v>1</v>
      </c>
      <c r="Q2879" s="17">
        <f t="shared" si="812"/>
        <v>512</v>
      </c>
      <c r="R2879" s="28">
        <f t="shared" si="800"/>
        <v>2.6844068441733525E+48</v>
      </c>
      <c r="S2879" s="10">
        <f t="shared" si="808"/>
        <v>12.027782178247913</v>
      </c>
      <c r="T2879" s="10">
        <f t="shared" si="809"/>
        <v>65824.481457679678</v>
      </c>
      <c r="U2879" s="38">
        <f t="shared" si="801"/>
        <v>4.70469654682767E+84</v>
      </c>
      <c r="V2879" s="6">
        <f t="shared" si="802"/>
        <v>0</v>
      </c>
    </row>
    <row r="2880" spans="2:22" x14ac:dyDescent="0.3">
      <c r="B2880" s="27">
        <v>2878</v>
      </c>
      <c r="C2880" s="70">
        <f t="shared" si="813"/>
        <v>1.1996282661958866E+38</v>
      </c>
      <c r="D2880" s="19">
        <f t="shared" si="803"/>
        <v>4.1538374868278621E+34</v>
      </c>
      <c r="E2880" s="8">
        <f t="shared" si="810"/>
        <v>3.4445175381104771E+86</v>
      </c>
      <c r="F2880" s="17">
        <f t="shared" si="814"/>
        <v>1.07</v>
      </c>
      <c r="G2880" s="17">
        <f t="shared" si="797"/>
        <v>86.537128400348209</v>
      </c>
      <c r="H2880" s="21">
        <f t="shared" si="798"/>
        <v>1.1996282661958866E+39</v>
      </c>
      <c r="I2880" s="22">
        <f t="shared" si="799"/>
        <v>39.079046690255439</v>
      </c>
      <c r="J2880" s="23">
        <f t="shared" si="804"/>
        <v>5.2292512901659971E+82</v>
      </c>
      <c r="K2880" s="22">
        <f t="shared" si="805"/>
        <v>82.718439512227476</v>
      </c>
      <c r="L2880" s="17">
        <v>1</v>
      </c>
      <c r="M2880" s="17">
        <f t="shared" si="811"/>
        <v>4.3590597500243596E+43</v>
      </c>
      <c r="N2880" s="17">
        <f t="shared" si="806"/>
        <v>10</v>
      </c>
      <c r="O2880" s="17">
        <f t="shared" si="807"/>
        <v>144.96692505913481</v>
      </c>
      <c r="P2880" s="17">
        <v>1</v>
      </c>
      <c r="Q2880" s="17">
        <f t="shared" si="812"/>
        <v>512</v>
      </c>
      <c r="R2880" s="28">
        <f t="shared" si="800"/>
        <v>2.8713207542477362E+48</v>
      </c>
      <c r="S2880" s="10">
        <f t="shared" si="808"/>
        <v>12.865270654087205</v>
      </c>
      <c r="T2880" s="10">
        <f t="shared" si="809"/>
        <v>65837.346728333767</v>
      </c>
      <c r="U2880" s="38">
        <f t="shared" si="801"/>
        <v>4.7063261611493971E+84</v>
      </c>
      <c r="V2880" s="6">
        <f t="shared" si="802"/>
        <v>0</v>
      </c>
    </row>
    <row r="2881" spans="2:22" x14ac:dyDescent="0.3">
      <c r="B2881" s="27">
        <v>2879</v>
      </c>
      <c r="C2881" s="70">
        <f t="shared" si="813"/>
        <v>1.2000436499445694E+38</v>
      </c>
      <c r="D2881" s="19">
        <f t="shared" si="803"/>
        <v>4.1538374868278621E+34</v>
      </c>
      <c r="E2881" s="8">
        <f t="shared" si="810"/>
        <v>3.6856337657782108E+86</v>
      </c>
      <c r="F2881" s="17">
        <f t="shared" si="814"/>
        <v>1.07</v>
      </c>
      <c r="G2881" s="17">
        <f t="shared" si="797"/>
        <v>86.56651217803342</v>
      </c>
      <c r="H2881" s="21">
        <f t="shared" si="798"/>
        <v>1.2000436499445694E+39</v>
      </c>
      <c r="I2881" s="22">
        <f t="shared" si="799"/>
        <v>39.079197043202036</v>
      </c>
      <c r="J2881" s="23">
        <f t="shared" si="804"/>
        <v>5.2310619727456948E+82</v>
      </c>
      <c r="K2881" s="22">
        <f t="shared" si="805"/>
        <v>82.718589865174067</v>
      </c>
      <c r="L2881" s="17">
        <v>1</v>
      </c>
      <c r="M2881" s="17">
        <f t="shared" si="811"/>
        <v>4.3590597500243596E+43</v>
      </c>
      <c r="N2881" s="17">
        <f t="shared" si="806"/>
        <v>10</v>
      </c>
      <c r="O2881" s="17">
        <f t="shared" si="807"/>
        <v>144.96692505913481</v>
      </c>
      <c r="P2881" s="17">
        <v>1</v>
      </c>
      <c r="Q2881" s="17">
        <f t="shared" si="812"/>
        <v>512</v>
      </c>
      <c r="R2881" s="28">
        <f t="shared" si="800"/>
        <v>3.0712497549138751E+48</v>
      </c>
      <c r="S2881" s="10">
        <f t="shared" si="808"/>
        <v>13.76107468481624</v>
      </c>
      <c r="T2881" s="10">
        <f t="shared" si="809"/>
        <v>65851.107803018589</v>
      </c>
      <c r="U2881" s="38">
        <f t="shared" si="801"/>
        <v>4.707955775471125E+84</v>
      </c>
      <c r="V2881" s="6">
        <f t="shared" si="802"/>
        <v>0</v>
      </c>
    </row>
    <row r="2882" spans="2:22" x14ac:dyDescent="0.3">
      <c r="B2882" s="27">
        <v>2880</v>
      </c>
      <c r="C2882" s="70">
        <f t="shared" si="813"/>
        <v>1.2004590336932521E+38</v>
      </c>
      <c r="D2882" s="19">
        <f t="shared" si="803"/>
        <v>4.1538374868278621E+34</v>
      </c>
      <c r="E2882" s="8">
        <f t="shared" si="810"/>
        <v>3.9436281293826857E+86</v>
      </c>
      <c r="F2882" s="17">
        <f t="shared" si="814"/>
        <v>1.07</v>
      </c>
      <c r="G2882" s="17">
        <f t="shared" si="797"/>
        <v>86.595895955718632</v>
      </c>
      <c r="H2882" s="21">
        <f t="shared" si="798"/>
        <v>1.2004590336932521E+39</v>
      </c>
      <c r="I2882" s="22">
        <f t="shared" si="799"/>
        <v>39.079347344114389</v>
      </c>
      <c r="J2882" s="23">
        <f t="shared" si="804"/>
        <v>5.2328726553253919E+82</v>
      </c>
      <c r="K2882" s="22">
        <f t="shared" si="805"/>
        <v>82.71874016608642</v>
      </c>
      <c r="L2882" s="17">
        <v>1</v>
      </c>
      <c r="M2882" s="17">
        <f t="shared" si="811"/>
        <v>4.3590597500243596E+43</v>
      </c>
      <c r="N2882" s="17">
        <f t="shared" si="806"/>
        <v>10</v>
      </c>
      <c r="O2882" s="17">
        <f t="shared" si="807"/>
        <v>144.96692505913481</v>
      </c>
      <c r="P2882" s="17">
        <v>1</v>
      </c>
      <c r="Q2882" s="17">
        <f t="shared" si="812"/>
        <v>512</v>
      </c>
      <c r="R2882" s="28">
        <f t="shared" si="800"/>
        <v>3.2851001314472035E+48</v>
      </c>
      <c r="S2882" s="10">
        <f t="shared" si="808"/>
        <v>14.719254981987719</v>
      </c>
      <c r="T2882" s="10">
        <f t="shared" si="809"/>
        <v>65865.827058000577</v>
      </c>
      <c r="U2882" s="38">
        <f t="shared" si="801"/>
        <v>4.709585389792853E+84</v>
      </c>
      <c r="V2882" s="6">
        <f t="shared" si="802"/>
        <v>0</v>
      </c>
    </row>
    <row r="2883" spans="2:22" x14ac:dyDescent="0.3">
      <c r="B2883" s="27">
        <v>2881</v>
      </c>
      <c r="C2883" s="70">
        <f t="shared" si="813"/>
        <v>1.2008744174419349E+38</v>
      </c>
      <c r="D2883" s="19">
        <f t="shared" si="803"/>
        <v>4.1538374868278621E+34</v>
      </c>
      <c r="E2883" s="8">
        <f t="shared" si="810"/>
        <v>4.2196820984394741E+86</v>
      </c>
      <c r="F2883" s="17">
        <f t="shared" si="814"/>
        <v>1.07</v>
      </c>
      <c r="G2883" s="17">
        <f t="shared" ref="G2883:G2946" si="815">LOG10(E2883)</f>
        <v>86.625279733403843</v>
      </c>
      <c r="H2883" s="21">
        <f t="shared" ref="H2883:H2946" si="816">C2883 * ($W$4)</f>
        <v>1.2008744174419349E+39</v>
      </c>
      <c r="I2883" s="22">
        <f t="shared" ref="I2883:I2946" si="817">LOG10(H2883)</f>
        <v>39.079497593028492</v>
      </c>
      <c r="J2883" s="23">
        <f t="shared" si="804"/>
        <v>5.2346833379050897E+82</v>
      </c>
      <c r="K2883" s="22">
        <f t="shared" si="805"/>
        <v>82.71889041500053</v>
      </c>
      <c r="L2883" s="17">
        <v>1</v>
      </c>
      <c r="M2883" s="17">
        <f t="shared" si="811"/>
        <v>4.3590597500243596E+43</v>
      </c>
      <c r="N2883" s="17">
        <f t="shared" si="806"/>
        <v>10</v>
      </c>
      <c r="O2883" s="17">
        <f t="shared" si="807"/>
        <v>144.96692505913481</v>
      </c>
      <c r="P2883" s="17">
        <v>1</v>
      </c>
      <c r="Q2883" s="17">
        <f t="shared" si="812"/>
        <v>512</v>
      </c>
      <c r="R2883" s="28">
        <f t="shared" ref="R2883:R2946" si="818">E2883/C2883</f>
        <v>3.5138412786143857E+48</v>
      </c>
      <c r="S2883" s="10">
        <f t="shared" si="808"/>
        <v>15.744155026219516</v>
      </c>
      <c r="T2883" s="10">
        <f t="shared" si="809"/>
        <v>65881.571213026793</v>
      </c>
      <c r="U2883" s="38">
        <f t="shared" ref="U2883:U2946" si="819">J2883*$Z$4</f>
        <v>4.7112150041145809E+84</v>
      </c>
      <c r="V2883" s="6">
        <f t="shared" ref="V2883:V2946" si="820">IF(L2883 = 1, 0, $Z$4)</f>
        <v>0</v>
      </c>
    </row>
    <row r="2884" spans="2:22" x14ac:dyDescent="0.3">
      <c r="B2884" s="27">
        <v>2882</v>
      </c>
      <c r="C2884" s="70">
        <f t="shared" si="813"/>
        <v>1.2012898011906177E+38</v>
      </c>
      <c r="D2884" s="19">
        <f t="shared" ref="D2884:D2947" si="821">2^(QUOTIENT(B2884,25))</f>
        <v>4.1538374868278621E+34</v>
      </c>
      <c r="E2884" s="8">
        <f t="shared" si="810"/>
        <v>4.5150598453302377E+86</v>
      </c>
      <c r="F2884" s="17">
        <f t="shared" si="814"/>
        <v>1.07</v>
      </c>
      <c r="G2884" s="17">
        <f t="shared" si="815"/>
        <v>86.654663511089041</v>
      </c>
      <c r="H2884" s="21">
        <f t="shared" si="816"/>
        <v>1.2012898011906177E+39</v>
      </c>
      <c r="I2884" s="22">
        <f t="shared" si="817"/>
        <v>39.079647789980328</v>
      </c>
      <c r="J2884" s="23">
        <f t="shared" ref="J2884:J2947" si="822">H2884 * M2884</f>
        <v>5.2364940204847868E+82</v>
      </c>
      <c r="K2884" s="22">
        <f t="shared" ref="K2884:K2947" si="823">LOG10(J2884)</f>
        <v>82.719040611952366</v>
      </c>
      <c r="L2884" s="17">
        <v>1</v>
      </c>
      <c r="M2884" s="17">
        <f t="shared" si="811"/>
        <v>4.3590597500243596E+43</v>
      </c>
      <c r="N2884" s="17">
        <f t="shared" ref="N2884:N2947" si="824">L2884*10</f>
        <v>10</v>
      </c>
      <c r="O2884" s="17">
        <f t="shared" ref="O2884:O2947" si="825">LOG(M2884,2)</f>
        <v>144.96692505913481</v>
      </c>
      <c r="P2884" s="17">
        <v>1</v>
      </c>
      <c r="Q2884" s="17">
        <f t="shared" si="812"/>
        <v>512</v>
      </c>
      <c r="R2884" s="28">
        <f t="shared" si="818"/>
        <v>3.7585100954451534E+48</v>
      </c>
      <c r="S2884" s="10">
        <f t="shared" ref="S2884:S2947" si="826">(E2884/J2884)/Q2884</f>
        <v>16.840420758456666</v>
      </c>
      <c r="T2884" s="10">
        <f t="shared" ref="T2884:T2947" si="827">T2883+S2884+V2884</f>
        <v>65898.411633785247</v>
      </c>
      <c r="U2884" s="38">
        <f t="shared" si="819"/>
        <v>4.712844618436308E+84</v>
      </c>
      <c r="V2884" s="6">
        <f t="shared" si="820"/>
        <v>0</v>
      </c>
    </row>
    <row r="2885" spans="2:22" x14ac:dyDescent="0.3">
      <c r="B2885" s="27">
        <v>2883</v>
      </c>
      <c r="C2885" s="70">
        <f t="shared" si="813"/>
        <v>1.2017051849393005E+38</v>
      </c>
      <c r="D2885" s="19">
        <f t="shared" si="821"/>
        <v>4.1538374868278621E+34</v>
      </c>
      <c r="E2885" s="8">
        <f t="shared" ref="E2885:E2948" si="828">E2884 * F2884</f>
        <v>4.8311140345033546E+86</v>
      </c>
      <c r="F2885" s="17">
        <f t="shared" si="814"/>
        <v>1.07</v>
      </c>
      <c r="G2885" s="17">
        <f t="shared" si="815"/>
        <v>86.684047288774252</v>
      </c>
      <c r="H2885" s="21">
        <f t="shared" si="816"/>
        <v>1.2017051849393005E+39</v>
      </c>
      <c r="I2885" s="22">
        <f t="shared" si="817"/>
        <v>39.079797935005821</v>
      </c>
      <c r="J2885" s="23">
        <f t="shared" si="822"/>
        <v>5.2383047030644838E+82</v>
      </c>
      <c r="K2885" s="22">
        <f t="shared" si="823"/>
        <v>82.719190756977852</v>
      </c>
      <c r="L2885" s="17">
        <v>1</v>
      </c>
      <c r="M2885" s="17">
        <f t="shared" ref="M2885:M2948" si="829">M2884*L2885</f>
        <v>4.3590597500243596E+43</v>
      </c>
      <c r="N2885" s="17">
        <f t="shared" si="824"/>
        <v>10</v>
      </c>
      <c r="O2885" s="17">
        <f t="shared" si="825"/>
        <v>144.96692505913481</v>
      </c>
      <c r="P2885" s="17">
        <v>1</v>
      </c>
      <c r="Q2885" s="17">
        <f t="shared" ref="Q2885:Q2948" si="830">Q2884*P2885</f>
        <v>512</v>
      </c>
      <c r="R2885" s="28">
        <f t="shared" si="818"/>
        <v>4.020215686052299E+48</v>
      </c>
      <c r="S2885" s="10">
        <f t="shared" si="826"/>
        <v>18.013021642515952</v>
      </c>
      <c r="T2885" s="10">
        <f t="shared" si="827"/>
        <v>65916.424655427763</v>
      </c>
      <c r="U2885" s="38">
        <f t="shared" si="819"/>
        <v>4.7144742327580351E+84</v>
      </c>
      <c r="V2885" s="6">
        <f t="shared" si="820"/>
        <v>0</v>
      </c>
    </row>
    <row r="2886" spans="2:22" x14ac:dyDescent="0.3">
      <c r="B2886" s="27">
        <v>2884</v>
      </c>
      <c r="C2886" s="70">
        <f t="shared" si="813"/>
        <v>1.2021205686879833E+38</v>
      </c>
      <c r="D2886" s="19">
        <f t="shared" si="821"/>
        <v>4.1538374868278621E+34</v>
      </c>
      <c r="E2886" s="8">
        <f t="shared" si="828"/>
        <v>5.1692920169185894E+86</v>
      </c>
      <c r="F2886" s="17">
        <f t="shared" si="814"/>
        <v>1.07</v>
      </c>
      <c r="G2886" s="17">
        <f t="shared" si="815"/>
        <v>86.713431066459464</v>
      </c>
      <c r="H2886" s="21">
        <f t="shared" si="816"/>
        <v>1.2021205686879833E+39</v>
      </c>
      <c r="I2886" s="22">
        <f t="shared" si="817"/>
        <v>39.079948028140855</v>
      </c>
      <c r="J2886" s="23">
        <f t="shared" si="822"/>
        <v>5.2401153856441816E+82</v>
      </c>
      <c r="K2886" s="22">
        <f t="shared" si="823"/>
        <v>82.7193408501129</v>
      </c>
      <c r="L2886" s="17">
        <v>1</v>
      </c>
      <c r="M2886" s="17">
        <f t="shared" si="829"/>
        <v>4.3590597500243596E+43</v>
      </c>
      <c r="N2886" s="17">
        <f t="shared" si="824"/>
        <v>10</v>
      </c>
      <c r="O2886" s="17">
        <f t="shared" si="825"/>
        <v>144.96692505913481</v>
      </c>
      <c r="P2886" s="17">
        <v>1</v>
      </c>
      <c r="Q2886" s="17">
        <f t="shared" si="830"/>
        <v>512</v>
      </c>
      <c r="R2886" s="28">
        <f t="shared" si="818"/>
        <v>4.300144387813321E+48</v>
      </c>
      <c r="S2886" s="10">
        <f t="shared" si="826"/>
        <v>19.267273194410695</v>
      </c>
      <c r="T2886" s="10">
        <f t="shared" si="827"/>
        <v>65935.691928622167</v>
      </c>
      <c r="U2886" s="38">
        <f t="shared" si="819"/>
        <v>4.716103847079763E+84</v>
      </c>
      <c r="V2886" s="6">
        <f t="shared" si="820"/>
        <v>0</v>
      </c>
    </row>
    <row r="2887" spans="2:22" x14ac:dyDescent="0.3">
      <c r="B2887" s="27">
        <v>2885</v>
      </c>
      <c r="C2887" s="70">
        <f t="shared" si="813"/>
        <v>1.2025359524366661E+38</v>
      </c>
      <c r="D2887" s="19">
        <f t="shared" si="821"/>
        <v>4.1538374868278621E+34</v>
      </c>
      <c r="E2887" s="8">
        <f t="shared" si="828"/>
        <v>5.5311424581028915E+86</v>
      </c>
      <c r="F2887" s="17">
        <f t="shared" si="814"/>
        <v>1.07</v>
      </c>
      <c r="G2887" s="17">
        <f t="shared" si="815"/>
        <v>86.742814844144675</v>
      </c>
      <c r="H2887" s="21">
        <f t="shared" si="816"/>
        <v>1.2025359524366661E+39</v>
      </c>
      <c r="I2887" s="22">
        <f t="shared" si="817"/>
        <v>39.08009806942129</v>
      </c>
      <c r="J2887" s="23">
        <f t="shared" si="822"/>
        <v>5.2419260682238787E+82</v>
      </c>
      <c r="K2887" s="22">
        <f t="shared" si="823"/>
        <v>82.719490891393335</v>
      </c>
      <c r="L2887" s="17">
        <v>1</v>
      </c>
      <c r="M2887" s="17">
        <f t="shared" si="829"/>
        <v>4.3590597500243596E+43</v>
      </c>
      <c r="N2887" s="17">
        <f t="shared" si="824"/>
        <v>10</v>
      </c>
      <c r="O2887" s="17">
        <f t="shared" si="825"/>
        <v>144.96692505913481</v>
      </c>
      <c r="P2887" s="17">
        <v>1</v>
      </c>
      <c r="Q2887" s="17">
        <f t="shared" si="830"/>
        <v>512</v>
      </c>
      <c r="R2887" s="28">
        <f t="shared" si="818"/>
        <v>4.5995651497115637E+48</v>
      </c>
      <c r="S2887" s="10">
        <f t="shared" si="826"/>
        <v>20.608861080603898</v>
      </c>
      <c r="T2887" s="10">
        <f t="shared" si="827"/>
        <v>65956.300789702771</v>
      </c>
      <c r="U2887" s="38">
        <f t="shared" si="819"/>
        <v>4.717733461401491E+84</v>
      </c>
      <c r="V2887" s="6">
        <f t="shared" si="820"/>
        <v>0</v>
      </c>
    </row>
    <row r="2888" spans="2:22" x14ac:dyDescent="0.3">
      <c r="B2888" s="27">
        <v>2886</v>
      </c>
      <c r="C2888" s="70">
        <f t="shared" si="813"/>
        <v>1.2029513361853489E+38</v>
      </c>
      <c r="D2888" s="19">
        <f t="shared" si="821"/>
        <v>4.1538374868278621E+34</v>
      </c>
      <c r="E2888" s="8">
        <f t="shared" si="828"/>
        <v>5.9183224301700944E+86</v>
      </c>
      <c r="F2888" s="17">
        <f t="shared" si="814"/>
        <v>1.07</v>
      </c>
      <c r="G2888" s="17">
        <f t="shared" si="815"/>
        <v>86.772198621829887</v>
      </c>
      <c r="H2888" s="21">
        <f t="shared" si="816"/>
        <v>1.2029513361853489E+39</v>
      </c>
      <c r="I2888" s="22">
        <f t="shared" si="817"/>
        <v>39.080248058882944</v>
      </c>
      <c r="J2888" s="23">
        <f t="shared" si="822"/>
        <v>5.2437367508035765E+82</v>
      </c>
      <c r="K2888" s="22">
        <f t="shared" si="823"/>
        <v>82.719640880854982</v>
      </c>
      <c r="L2888" s="17">
        <v>1</v>
      </c>
      <c r="M2888" s="17">
        <f t="shared" si="829"/>
        <v>4.3590597500243596E+43</v>
      </c>
      <c r="N2888" s="17">
        <f t="shared" si="824"/>
        <v>10</v>
      </c>
      <c r="O2888" s="17">
        <f t="shared" si="825"/>
        <v>144.96692505913481</v>
      </c>
      <c r="P2888" s="17">
        <v>1</v>
      </c>
      <c r="Q2888" s="17">
        <f t="shared" si="830"/>
        <v>512</v>
      </c>
      <c r="R2888" s="28">
        <f t="shared" si="818"/>
        <v>4.9198352852223844E+48</v>
      </c>
      <c r="S2888" s="10">
        <f t="shared" si="826"/>
        <v>22.043866894451885</v>
      </c>
      <c r="T2888" s="10">
        <f t="shared" si="827"/>
        <v>65978.344656597226</v>
      </c>
      <c r="U2888" s="38">
        <f t="shared" si="819"/>
        <v>4.7193630757232189E+84</v>
      </c>
      <c r="V2888" s="6">
        <f t="shared" si="820"/>
        <v>0</v>
      </c>
    </row>
    <row r="2889" spans="2:22" x14ac:dyDescent="0.3">
      <c r="B2889" s="27">
        <v>2887</v>
      </c>
      <c r="C2889" s="70">
        <f t="shared" si="813"/>
        <v>1.2033667199340317E+38</v>
      </c>
      <c r="D2889" s="19">
        <f t="shared" si="821"/>
        <v>4.1538374868278621E+34</v>
      </c>
      <c r="E2889" s="8">
        <f t="shared" si="828"/>
        <v>6.3326050002820017E+86</v>
      </c>
      <c r="F2889" s="17">
        <f t="shared" si="814"/>
        <v>1.07</v>
      </c>
      <c r="G2889" s="17">
        <f t="shared" si="815"/>
        <v>86.801582399515098</v>
      </c>
      <c r="H2889" s="21">
        <f t="shared" si="816"/>
        <v>1.2033667199340317E+39</v>
      </c>
      <c r="I2889" s="22">
        <f t="shared" si="817"/>
        <v>39.080397996561601</v>
      </c>
      <c r="J2889" s="23">
        <f t="shared" si="822"/>
        <v>5.2455474333832735E+82</v>
      </c>
      <c r="K2889" s="22">
        <f t="shared" si="823"/>
        <v>82.719790818533639</v>
      </c>
      <c r="L2889" s="17">
        <v>1</v>
      </c>
      <c r="M2889" s="17">
        <f t="shared" si="829"/>
        <v>4.3590597500243596E+43</v>
      </c>
      <c r="N2889" s="17">
        <f t="shared" si="824"/>
        <v>10</v>
      </c>
      <c r="O2889" s="17">
        <f t="shared" si="825"/>
        <v>144.96692505913481</v>
      </c>
      <c r="P2889" s="17">
        <v>1</v>
      </c>
      <c r="Q2889" s="17">
        <f t="shared" si="830"/>
        <v>512</v>
      </c>
      <c r="R2889" s="28">
        <f t="shared" si="818"/>
        <v>5.262406625828205E+48</v>
      </c>
      <c r="S2889" s="10">
        <f t="shared" si="826"/>
        <v>23.57879572771003</v>
      </c>
      <c r="T2889" s="10">
        <f t="shared" si="827"/>
        <v>66001.923452324932</v>
      </c>
      <c r="U2889" s="38">
        <f t="shared" si="819"/>
        <v>4.720992690044946E+84</v>
      </c>
      <c r="V2889" s="6">
        <f t="shared" si="820"/>
        <v>0</v>
      </c>
    </row>
    <row r="2890" spans="2:22" x14ac:dyDescent="0.3">
      <c r="B2890" s="27">
        <v>2888</v>
      </c>
      <c r="C2890" s="70">
        <f t="shared" si="813"/>
        <v>1.2037821036827144E+38</v>
      </c>
      <c r="D2890" s="19">
        <f t="shared" si="821"/>
        <v>4.1538374868278621E+34</v>
      </c>
      <c r="E2890" s="8">
        <f t="shared" si="828"/>
        <v>6.7758873503017418E+86</v>
      </c>
      <c r="F2890" s="17">
        <f t="shared" si="814"/>
        <v>1.07</v>
      </c>
      <c r="G2890" s="17">
        <f t="shared" si="815"/>
        <v>86.83096617720031</v>
      </c>
      <c r="H2890" s="21">
        <f t="shared" si="816"/>
        <v>1.2037821036827144E+39</v>
      </c>
      <c r="I2890" s="22">
        <f t="shared" si="817"/>
        <v>39.080547882492993</v>
      </c>
      <c r="J2890" s="23">
        <f t="shared" si="822"/>
        <v>5.2473581159629706E+82</v>
      </c>
      <c r="K2890" s="22">
        <f t="shared" si="823"/>
        <v>82.719940704465031</v>
      </c>
      <c r="L2890" s="17">
        <v>1</v>
      </c>
      <c r="M2890" s="17">
        <f t="shared" si="829"/>
        <v>4.3590597500243596E+43</v>
      </c>
      <c r="N2890" s="17">
        <f t="shared" si="824"/>
        <v>10</v>
      </c>
      <c r="O2890" s="17">
        <f t="shared" si="825"/>
        <v>144.96692505913481</v>
      </c>
      <c r="P2890" s="17">
        <v>1</v>
      </c>
      <c r="Q2890" s="17">
        <f t="shared" si="830"/>
        <v>512</v>
      </c>
      <c r="R2890" s="28">
        <f t="shared" si="818"/>
        <v>5.6288321030628058E+48</v>
      </c>
      <c r="S2890" s="10">
        <f t="shared" si="826"/>
        <v>25.220605662111208</v>
      </c>
      <c r="T2890" s="10">
        <f t="shared" si="827"/>
        <v>66027.14405798704</v>
      </c>
      <c r="U2890" s="38">
        <f t="shared" si="819"/>
        <v>4.7226223043666739E+84</v>
      </c>
      <c r="V2890" s="6">
        <f t="shared" si="820"/>
        <v>0</v>
      </c>
    </row>
    <row r="2891" spans="2:22" x14ac:dyDescent="0.3">
      <c r="B2891" s="27">
        <v>2889</v>
      </c>
      <c r="C2891" s="70">
        <f t="shared" si="813"/>
        <v>1.2041974874313972E+38</v>
      </c>
      <c r="D2891" s="19">
        <f t="shared" si="821"/>
        <v>4.1538374868278621E+34</v>
      </c>
      <c r="E2891" s="8">
        <f t="shared" si="828"/>
        <v>7.2501994648228644E+86</v>
      </c>
      <c r="F2891" s="17">
        <f t="shared" si="814"/>
        <v>1.07</v>
      </c>
      <c r="G2891" s="17">
        <f t="shared" si="815"/>
        <v>86.860349954885521</v>
      </c>
      <c r="H2891" s="21">
        <f t="shared" si="816"/>
        <v>1.2041974874313972E+39</v>
      </c>
      <c r="I2891" s="22">
        <f t="shared" si="817"/>
        <v>39.080697716712834</v>
      </c>
      <c r="J2891" s="23">
        <f t="shared" si="822"/>
        <v>5.2491687985426684E+82</v>
      </c>
      <c r="K2891" s="22">
        <f t="shared" si="823"/>
        <v>82.720090538684872</v>
      </c>
      <c r="L2891" s="17">
        <v>1</v>
      </c>
      <c r="M2891" s="17">
        <f t="shared" si="829"/>
        <v>4.3590597500243596E+43</v>
      </c>
      <c r="N2891" s="17">
        <f t="shared" si="824"/>
        <v>10</v>
      </c>
      <c r="O2891" s="17">
        <f t="shared" si="825"/>
        <v>144.96692505913481</v>
      </c>
      <c r="P2891" s="17">
        <v>1</v>
      </c>
      <c r="Q2891" s="17">
        <f t="shared" si="830"/>
        <v>512</v>
      </c>
      <c r="R2891" s="28">
        <f t="shared" si="818"/>
        <v>6.0207727889283656E+48</v>
      </c>
      <c r="S2891" s="10">
        <f t="shared" si="826"/>
        <v>26.9767393147341</v>
      </c>
      <c r="T2891" s="10">
        <f t="shared" si="827"/>
        <v>66054.120797301774</v>
      </c>
      <c r="U2891" s="38">
        <f t="shared" si="819"/>
        <v>4.7242519186884019E+84</v>
      </c>
      <c r="V2891" s="6">
        <f t="shared" si="820"/>
        <v>0</v>
      </c>
    </row>
    <row r="2892" spans="2:22" x14ac:dyDescent="0.3">
      <c r="B2892" s="27">
        <v>2890</v>
      </c>
      <c r="C2892" s="70">
        <f t="shared" si="813"/>
        <v>1.20461287118008E+38</v>
      </c>
      <c r="D2892" s="19">
        <f t="shared" si="821"/>
        <v>4.1538374868278621E+34</v>
      </c>
      <c r="E2892" s="8">
        <f t="shared" si="828"/>
        <v>7.7577134273604657E+86</v>
      </c>
      <c r="F2892" s="17">
        <f t="shared" si="814"/>
        <v>1.07</v>
      </c>
      <c r="G2892" s="17">
        <f t="shared" si="815"/>
        <v>86.889733732570718</v>
      </c>
      <c r="H2892" s="21">
        <f t="shared" si="816"/>
        <v>1.20461287118008E+39</v>
      </c>
      <c r="I2892" s="22">
        <f t="shared" si="817"/>
        <v>39.080847499256791</v>
      </c>
      <c r="J2892" s="23">
        <f t="shared" si="822"/>
        <v>5.2509794811223655E+82</v>
      </c>
      <c r="K2892" s="22">
        <f t="shared" si="823"/>
        <v>82.720240321228829</v>
      </c>
      <c r="L2892" s="17">
        <v>1</v>
      </c>
      <c r="M2892" s="17">
        <f t="shared" si="829"/>
        <v>4.3590597500243596E+43</v>
      </c>
      <c r="N2892" s="17">
        <f t="shared" si="824"/>
        <v>10</v>
      </c>
      <c r="O2892" s="17">
        <f t="shared" si="825"/>
        <v>144.96692505913481</v>
      </c>
      <c r="P2892" s="17">
        <v>1</v>
      </c>
      <c r="Q2892" s="17">
        <f t="shared" si="830"/>
        <v>512</v>
      </c>
      <c r="R2892" s="28">
        <f t="shared" si="818"/>
        <v>6.4400054266070926E+48</v>
      </c>
      <c r="S2892" s="10">
        <f t="shared" si="826"/>
        <v>28.855157580190745</v>
      </c>
      <c r="T2892" s="10">
        <f t="shared" si="827"/>
        <v>66082.975954881971</v>
      </c>
      <c r="U2892" s="38">
        <f t="shared" si="819"/>
        <v>4.725881533010129E+84</v>
      </c>
      <c r="V2892" s="6">
        <f t="shared" si="820"/>
        <v>0</v>
      </c>
    </row>
    <row r="2893" spans="2:22" x14ac:dyDescent="0.3">
      <c r="B2893" s="27">
        <v>2891</v>
      </c>
      <c r="C2893" s="70">
        <f t="shared" si="813"/>
        <v>1.2050282549287628E+38</v>
      </c>
      <c r="D2893" s="19">
        <f t="shared" si="821"/>
        <v>4.1538374868278621E+34</v>
      </c>
      <c r="E2893" s="8">
        <f t="shared" si="828"/>
        <v>8.3007533672756987E+86</v>
      </c>
      <c r="F2893" s="17">
        <f t="shared" si="814"/>
        <v>1.07</v>
      </c>
      <c r="G2893" s="17">
        <f t="shared" si="815"/>
        <v>86.91911751025593</v>
      </c>
      <c r="H2893" s="21">
        <f t="shared" si="816"/>
        <v>1.2050282549287628E+39</v>
      </c>
      <c r="I2893" s="22">
        <f t="shared" si="817"/>
        <v>39.080997230160499</v>
      </c>
      <c r="J2893" s="23">
        <f t="shared" si="822"/>
        <v>5.2527901637020632E+82</v>
      </c>
      <c r="K2893" s="22">
        <f t="shared" si="823"/>
        <v>82.720390052132544</v>
      </c>
      <c r="L2893" s="17">
        <v>1</v>
      </c>
      <c r="M2893" s="17">
        <f t="shared" si="829"/>
        <v>4.3590597500243596E+43</v>
      </c>
      <c r="N2893" s="17">
        <f t="shared" si="824"/>
        <v>10</v>
      </c>
      <c r="O2893" s="17">
        <f t="shared" si="825"/>
        <v>144.96692505913481</v>
      </c>
      <c r="P2893" s="17">
        <v>1</v>
      </c>
      <c r="Q2893" s="17">
        <f t="shared" si="830"/>
        <v>512</v>
      </c>
      <c r="R2893" s="28">
        <f t="shared" si="818"/>
        <v>6.888430485612482E+48</v>
      </c>
      <c r="S2893" s="10">
        <f t="shared" si="826"/>
        <v>30.864375722623883</v>
      </c>
      <c r="T2893" s="10">
        <f t="shared" si="827"/>
        <v>66113.840330604595</v>
      </c>
      <c r="U2893" s="38">
        <f t="shared" si="819"/>
        <v>4.7275111473318569E+84</v>
      </c>
      <c r="V2893" s="6">
        <f t="shared" si="820"/>
        <v>0</v>
      </c>
    </row>
    <row r="2894" spans="2:22" x14ac:dyDescent="0.3">
      <c r="B2894" s="27">
        <v>2892</v>
      </c>
      <c r="C2894" s="70">
        <f t="shared" si="813"/>
        <v>1.2054436386774456E+38</v>
      </c>
      <c r="D2894" s="19">
        <f t="shared" si="821"/>
        <v>4.1538374868278621E+34</v>
      </c>
      <c r="E2894" s="8">
        <f t="shared" si="828"/>
        <v>8.8818061029849981E+86</v>
      </c>
      <c r="F2894" s="17">
        <f t="shared" si="814"/>
        <v>1.07</v>
      </c>
      <c r="G2894" s="17">
        <f t="shared" si="815"/>
        <v>86.948501287941141</v>
      </c>
      <c r="H2894" s="21">
        <f t="shared" si="816"/>
        <v>1.2054436386774456E+39</v>
      </c>
      <c r="I2894" s="22">
        <f t="shared" si="817"/>
        <v>39.081146909459555</v>
      </c>
      <c r="J2894" s="23">
        <f t="shared" si="822"/>
        <v>5.2546008462817603E+82</v>
      </c>
      <c r="K2894" s="22">
        <f t="shared" si="823"/>
        <v>82.720539731431586</v>
      </c>
      <c r="L2894" s="17">
        <v>1</v>
      </c>
      <c r="M2894" s="17">
        <f t="shared" si="829"/>
        <v>4.3590597500243596E+43</v>
      </c>
      <c r="N2894" s="17">
        <f t="shared" si="824"/>
        <v>10</v>
      </c>
      <c r="O2894" s="17">
        <f t="shared" si="825"/>
        <v>144.96692505913481</v>
      </c>
      <c r="P2894" s="17">
        <v>1</v>
      </c>
      <c r="Q2894" s="17">
        <f t="shared" si="830"/>
        <v>512</v>
      </c>
      <c r="R2894" s="28">
        <f t="shared" si="818"/>
        <v>7.3680807779032174E+48</v>
      </c>
      <c r="S2894" s="10">
        <f t="shared" si="826"/>
        <v>33.013501981159585</v>
      </c>
      <c r="T2894" s="10">
        <f t="shared" si="827"/>
        <v>66146.853832585752</v>
      </c>
      <c r="U2894" s="38">
        <f t="shared" si="819"/>
        <v>4.729140761653584E+84</v>
      </c>
      <c r="V2894" s="6">
        <f t="shared" si="820"/>
        <v>0</v>
      </c>
    </row>
    <row r="2895" spans="2:22" x14ac:dyDescent="0.3">
      <c r="B2895" s="27">
        <v>2893</v>
      </c>
      <c r="C2895" s="70">
        <f t="shared" si="813"/>
        <v>1.2058590224261284E+38</v>
      </c>
      <c r="D2895" s="19">
        <f t="shared" si="821"/>
        <v>4.1538374868278621E+34</v>
      </c>
      <c r="E2895" s="8">
        <f t="shared" si="828"/>
        <v>9.5035325301939484E+86</v>
      </c>
      <c r="F2895" s="17">
        <f t="shared" si="814"/>
        <v>1.07</v>
      </c>
      <c r="G2895" s="17">
        <f t="shared" si="815"/>
        <v>86.977885065626353</v>
      </c>
      <c r="H2895" s="21">
        <f t="shared" si="816"/>
        <v>1.2058590224261284E+39</v>
      </c>
      <c r="I2895" s="22">
        <f t="shared" si="817"/>
        <v>39.081296537189509</v>
      </c>
      <c r="J2895" s="23">
        <f t="shared" si="822"/>
        <v>5.2564115288614581E+82</v>
      </c>
      <c r="K2895" s="22">
        <f t="shared" si="823"/>
        <v>82.720689359161554</v>
      </c>
      <c r="L2895" s="17">
        <v>1</v>
      </c>
      <c r="M2895" s="17">
        <f t="shared" si="829"/>
        <v>4.3590597500243596E+43</v>
      </c>
      <c r="N2895" s="17">
        <f t="shared" si="824"/>
        <v>10</v>
      </c>
      <c r="O2895" s="17">
        <f t="shared" si="825"/>
        <v>144.96692505913481</v>
      </c>
      <c r="P2895" s="17">
        <v>1</v>
      </c>
      <c r="Q2895" s="17">
        <f t="shared" si="830"/>
        <v>512</v>
      </c>
      <c r="R2895" s="28">
        <f t="shared" si="818"/>
        <v>7.8811306740263166E+48</v>
      </c>
      <c r="S2895" s="10">
        <f t="shared" si="826"/>
        <v>35.312278863857351</v>
      </c>
      <c r="T2895" s="10">
        <f t="shared" si="827"/>
        <v>66182.166111449609</v>
      </c>
      <c r="U2895" s="38">
        <f t="shared" si="819"/>
        <v>4.7307703759753119E+84</v>
      </c>
      <c r="V2895" s="6">
        <f t="shared" si="820"/>
        <v>0</v>
      </c>
    </row>
    <row r="2896" spans="2:22" x14ac:dyDescent="0.3">
      <c r="B2896" s="27">
        <v>2894</v>
      </c>
      <c r="C2896" s="70">
        <f t="shared" si="813"/>
        <v>1.2062744061748112E+38</v>
      </c>
      <c r="D2896" s="19">
        <f t="shared" si="821"/>
        <v>4.1538374868278621E+34</v>
      </c>
      <c r="E2896" s="8">
        <f t="shared" si="828"/>
        <v>1.0168779807307525E+87</v>
      </c>
      <c r="F2896" s="17">
        <f t="shared" si="814"/>
        <v>1.07</v>
      </c>
      <c r="G2896" s="17">
        <f t="shared" si="815"/>
        <v>87.007268843311564</v>
      </c>
      <c r="H2896" s="21">
        <f t="shared" si="816"/>
        <v>1.2062744061748112E+39</v>
      </c>
      <c r="I2896" s="22">
        <f t="shared" si="817"/>
        <v>39.081446113385894</v>
      </c>
      <c r="J2896" s="23">
        <f t="shared" si="822"/>
        <v>5.2582222114411552E+82</v>
      </c>
      <c r="K2896" s="22">
        <f t="shared" si="823"/>
        <v>82.720838935357932</v>
      </c>
      <c r="L2896" s="17">
        <v>1</v>
      </c>
      <c r="M2896" s="17">
        <f t="shared" si="829"/>
        <v>4.3590597500243596E+43</v>
      </c>
      <c r="N2896" s="17">
        <f t="shared" si="824"/>
        <v>10</v>
      </c>
      <c r="O2896" s="17">
        <f t="shared" si="825"/>
        <v>144.96692505913481</v>
      </c>
      <c r="P2896" s="17">
        <v>1</v>
      </c>
      <c r="Q2896" s="17">
        <f t="shared" si="830"/>
        <v>512</v>
      </c>
      <c r="R2896" s="28">
        <f t="shared" si="818"/>
        <v>8.4299059610768886E+48</v>
      </c>
      <c r="S2896" s="10">
        <f t="shared" si="826"/>
        <v>37.771127317390615</v>
      </c>
      <c r="T2896" s="10">
        <f t="shared" si="827"/>
        <v>66219.937238767001</v>
      </c>
      <c r="U2896" s="38">
        <f t="shared" si="819"/>
        <v>4.7323999902970399E+84</v>
      </c>
      <c r="V2896" s="6">
        <f t="shared" si="820"/>
        <v>0</v>
      </c>
    </row>
    <row r="2897" spans="2:22" x14ac:dyDescent="0.3">
      <c r="B2897" s="27">
        <v>2895</v>
      </c>
      <c r="C2897" s="70">
        <f t="shared" si="813"/>
        <v>1.2066897899234939E+38</v>
      </c>
      <c r="D2897" s="19">
        <f t="shared" si="821"/>
        <v>4.1538374868278621E+34</v>
      </c>
      <c r="E2897" s="8">
        <f t="shared" si="828"/>
        <v>1.0880594393819052E+87</v>
      </c>
      <c r="F2897" s="17">
        <f t="shared" si="814"/>
        <v>1.07</v>
      </c>
      <c r="G2897" s="17">
        <f t="shared" si="815"/>
        <v>87.036652620996776</v>
      </c>
      <c r="H2897" s="21">
        <f t="shared" si="816"/>
        <v>1.2066897899234939E+39</v>
      </c>
      <c r="I2897" s="22">
        <f t="shared" si="817"/>
        <v>39.081595638084188</v>
      </c>
      <c r="J2897" s="23">
        <f t="shared" si="822"/>
        <v>5.2600328940208523E+82</v>
      </c>
      <c r="K2897" s="22">
        <f t="shared" si="823"/>
        <v>82.720988460056219</v>
      </c>
      <c r="L2897" s="17">
        <v>1</v>
      </c>
      <c r="M2897" s="17">
        <f t="shared" si="829"/>
        <v>4.3590597500243596E+43</v>
      </c>
      <c r="N2897" s="17">
        <f t="shared" si="824"/>
        <v>10</v>
      </c>
      <c r="O2897" s="17">
        <f t="shared" si="825"/>
        <v>144.96692505913481</v>
      </c>
      <c r="P2897" s="17">
        <v>1</v>
      </c>
      <c r="Q2897" s="17">
        <f t="shared" si="830"/>
        <v>512</v>
      </c>
      <c r="R2897" s="28">
        <f t="shared" si="818"/>
        <v>9.016894387172116E+48</v>
      </c>
      <c r="S2897" s="10">
        <f t="shared" si="826"/>
        <v>40.401193972730297</v>
      </c>
      <c r="T2897" s="10">
        <f t="shared" si="827"/>
        <v>66260.338432739736</v>
      </c>
      <c r="U2897" s="38">
        <f t="shared" si="819"/>
        <v>4.734029604618767E+84</v>
      </c>
      <c r="V2897" s="6">
        <f t="shared" si="820"/>
        <v>0</v>
      </c>
    </row>
    <row r="2898" spans="2:22" x14ac:dyDescent="0.3">
      <c r="B2898" s="27">
        <v>2896</v>
      </c>
      <c r="C2898" s="70">
        <f t="shared" si="813"/>
        <v>1.2071051736721767E+38</v>
      </c>
      <c r="D2898" s="19">
        <f t="shared" si="821"/>
        <v>4.1538374868278621E+34</v>
      </c>
      <c r="E2898" s="8">
        <f t="shared" si="828"/>
        <v>1.1642236001386387E+87</v>
      </c>
      <c r="F2898" s="17">
        <f t="shared" si="814"/>
        <v>1.07</v>
      </c>
      <c r="G2898" s="17">
        <f t="shared" si="815"/>
        <v>87.066036398681987</v>
      </c>
      <c r="H2898" s="21">
        <f t="shared" si="816"/>
        <v>1.2071051736721767E+39</v>
      </c>
      <c r="I2898" s="22">
        <f t="shared" si="817"/>
        <v>39.08174511131984</v>
      </c>
      <c r="J2898" s="23">
        <f t="shared" si="822"/>
        <v>5.26184357660055E+82</v>
      </c>
      <c r="K2898" s="22">
        <f t="shared" si="823"/>
        <v>82.721137933291871</v>
      </c>
      <c r="L2898" s="17">
        <v>1</v>
      </c>
      <c r="M2898" s="17">
        <f t="shared" si="829"/>
        <v>4.3590597500243596E+43</v>
      </c>
      <c r="N2898" s="17">
        <f t="shared" si="824"/>
        <v>10</v>
      </c>
      <c r="O2898" s="17">
        <f t="shared" si="825"/>
        <v>144.96692505913481</v>
      </c>
      <c r="P2898" s="17">
        <v>1</v>
      </c>
      <c r="Q2898" s="17">
        <f t="shared" si="830"/>
        <v>512</v>
      </c>
      <c r="R2898" s="28">
        <f t="shared" si="818"/>
        <v>9.6447569402499821E+48</v>
      </c>
      <c r="S2898" s="10">
        <f t="shared" si="826"/>
        <v>43.21440168105169</v>
      </c>
      <c r="T2898" s="10">
        <f t="shared" si="827"/>
        <v>66303.552834420785</v>
      </c>
      <c r="U2898" s="38">
        <f t="shared" si="819"/>
        <v>4.7356592189404949E+84</v>
      </c>
      <c r="V2898" s="6">
        <f t="shared" si="820"/>
        <v>0</v>
      </c>
    </row>
    <row r="2899" spans="2:22" x14ac:dyDescent="0.3">
      <c r="B2899" s="27">
        <v>2897</v>
      </c>
      <c r="C2899" s="70">
        <f t="shared" si="813"/>
        <v>1.2075205574208595E+38</v>
      </c>
      <c r="D2899" s="19">
        <f t="shared" si="821"/>
        <v>4.1538374868278621E+34</v>
      </c>
      <c r="E2899" s="8">
        <f t="shared" si="828"/>
        <v>1.2457192521483435E+87</v>
      </c>
      <c r="F2899" s="17">
        <f t="shared" si="814"/>
        <v>1.07</v>
      </c>
      <c r="G2899" s="17">
        <f t="shared" si="815"/>
        <v>87.095420176367185</v>
      </c>
      <c r="H2899" s="21">
        <f t="shared" si="816"/>
        <v>1.2075205574208595E+39</v>
      </c>
      <c r="I2899" s="22">
        <f t="shared" si="817"/>
        <v>39.081894533128263</v>
      </c>
      <c r="J2899" s="23">
        <f t="shared" si="822"/>
        <v>5.2636542591802471E+82</v>
      </c>
      <c r="K2899" s="22">
        <f t="shared" si="823"/>
        <v>82.721287355100301</v>
      </c>
      <c r="L2899" s="17">
        <v>1</v>
      </c>
      <c r="M2899" s="17">
        <f t="shared" si="829"/>
        <v>4.3590597500243596E+43</v>
      </c>
      <c r="N2899" s="17">
        <f t="shared" si="824"/>
        <v>10</v>
      </c>
      <c r="O2899" s="17">
        <f t="shared" si="825"/>
        <v>144.96692505913481</v>
      </c>
      <c r="P2899" s="17">
        <v>1</v>
      </c>
      <c r="Q2899" s="17">
        <f t="shared" si="830"/>
        <v>512</v>
      </c>
      <c r="R2899" s="28">
        <f t="shared" si="818"/>
        <v>1.0316339912333024E+49</v>
      </c>
      <c r="S2899" s="10">
        <f t="shared" si="826"/>
        <v>46.223503569004393</v>
      </c>
      <c r="T2899" s="10">
        <f t="shared" si="827"/>
        <v>66349.776337989795</v>
      </c>
      <c r="U2899" s="38">
        <f t="shared" si="819"/>
        <v>4.737288833262222E+84</v>
      </c>
      <c r="V2899" s="6">
        <f t="shared" si="820"/>
        <v>0</v>
      </c>
    </row>
    <row r="2900" spans="2:22" x14ac:dyDescent="0.3">
      <c r="B2900" s="27">
        <v>2898</v>
      </c>
      <c r="C2900" s="70">
        <f t="shared" si="813"/>
        <v>1.2079359411695423E+38</v>
      </c>
      <c r="D2900" s="19">
        <f t="shared" si="821"/>
        <v>4.1538374868278621E+34</v>
      </c>
      <c r="E2900" s="8">
        <f t="shared" si="828"/>
        <v>1.3329195997987276E+87</v>
      </c>
      <c r="F2900" s="17">
        <f t="shared" si="814"/>
        <v>1.07</v>
      </c>
      <c r="G2900" s="17">
        <f t="shared" si="815"/>
        <v>87.124803954052396</v>
      </c>
      <c r="H2900" s="21">
        <f t="shared" si="816"/>
        <v>1.2079359411695423E+39</v>
      </c>
      <c r="I2900" s="22">
        <f t="shared" si="817"/>
        <v>39.082043903544836</v>
      </c>
      <c r="J2900" s="23">
        <f t="shared" si="822"/>
        <v>5.2654649417599449E+82</v>
      </c>
      <c r="K2900" s="22">
        <f t="shared" si="823"/>
        <v>82.721436725516881</v>
      </c>
      <c r="L2900" s="17">
        <v>1</v>
      </c>
      <c r="M2900" s="17">
        <f t="shared" si="829"/>
        <v>4.3590597500243596E+43</v>
      </c>
      <c r="N2900" s="17">
        <f t="shared" si="824"/>
        <v>10</v>
      </c>
      <c r="O2900" s="17">
        <f t="shared" si="825"/>
        <v>144.96692505913481</v>
      </c>
      <c r="P2900" s="17">
        <v>1</v>
      </c>
      <c r="Q2900" s="17">
        <f t="shared" si="830"/>
        <v>512</v>
      </c>
      <c r="R2900" s="28">
        <f t="shared" si="818"/>
        <v>1.1034687803958993E+49</v>
      </c>
      <c r="S2900" s="10">
        <f t="shared" si="826"/>
        <v>49.442140858443082</v>
      </c>
      <c r="T2900" s="10">
        <f t="shared" si="827"/>
        <v>66399.218478848241</v>
      </c>
      <c r="U2900" s="38">
        <f t="shared" si="819"/>
        <v>4.7389184475839508E+84</v>
      </c>
      <c r="V2900" s="6">
        <f t="shared" si="820"/>
        <v>0</v>
      </c>
    </row>
    <row r="2901" spans="2:22" x14ac:dyDescent="0.3">
      <c r="B2901" s="27">
        <v>2899</v>
      </c>
      <c r="C2901" s="70">
        <f t="shared" si="813"/>
        <v>1.2083513249182251E+38</v>
      </c>
      <c r="D2901" s="19">
        <f t="shared" si="821"/>
        <v>4.1538374868278621E+34</v>
      </c>
      <c r="E2901" s="8">
        <f t="shared" si="828"/>
        <v>1.4262239717846387E+87</v>
      </c>
      <c r="F2901" s="17">
        <f t="shared" si="814"/>
        <v>1.07</v>
      </c>
      <c r="G2901" s="17">
        <f t="shared" si="815"/>
        <v>87.154187731737608</v>
      </c>
      <c r="H2901" s="21">
        <f t="shared" si="816"/>
        <v>1.2083513249182251E+39</v>
      </c>
      <c r="I2901" s="22">
        <f t="shared" si="817"/>
        <v>39.0821932226049</v>
      </c>
      <c r="J2901" s="23">
        <f t="shared" si="822"/>
        <v>5.2672756243396419E+82</v>
      </c>
      <c r="K2901" s="22">
        <f t="shared" si="823"/>
        <v>82.721586044576938</v>
      </c>
      <c r="L2901" s="17">
        <v>1</v>
      </c>
      <c r="M2901" s="17">
        <f t="shared" si="829"/>
        <v>4.3590597500243596E+43</v>
      </c>
      <c r="N2901" s="17">
        <f t="shared" si="824"/>
        <v>10</v>
      </c>
      <c r="O2901" s="17">
        <f t="shared" si="825"/>
        <v>144.96692505913481</v>
      </c>
      <c r="P2901" s="17">
        <v>1</v>
      </c>
      <c r="Q2901" s="17">
        <f t="shared" si="830"/>
        <v>512</v>
      </c>
      <c r="R2901" s="28">
        <f t="shared" si="818"/>
        <v>1.1803057127290014E+49</v>
      </c>
      <c r="S2901" s="10">
        <f t="shared" si="826"/>
        <v>52.884904712786927</v>
      </c>
      <c r="T2901" s="10">
        <f t="shared" si="827"/>
        <v>66452.103383561029</v>
      </c>
      <c r="U2901" s="38">
        <f t="shared" si="819"/>
        <v>4.7405480619056779E+84</v>
      </c>
      <c r="V2901" s="6">
        <f t="shared" si="820"/>
        <v>0</v>
      </c>
    </row>
    <row r="2902" spans="2:22" x14ac:dyDescent="0.3">
      <c r="B2902" s="27">
        <v>2900</v>
      </c>
      <c r="C2902" s="70">
        <f t="shared" si="813"/>
        <v>2.4175334173338157E+38</v>
      </c>
      <c r="D2902" s="19">
        <f t="shared" si="821"/>
        <v>8.3076749736557242E+34</v>
      </c>
      <c r="E2902" s="8">
        <f t="shared" si="828"/>
        <v>1.5260596498095636E+87</v>
      </c>
      <c r="F2902" s="17">
        <f t="shared" si="814"/>
        <v>1.07</v>
      </c>
      <c r="G2902" s="17">
        <f t="shared" si="815"/>
        <v>87.183571509422819</v>
      </c>
      <c r="H2902" s="21">
        <f t="shared" si="816"/>
        <v>2.4175334173338157E+39</v>
      </c>
      <c r="I2902" s="22">
        <f t="shared" si="817"/>
        <v>39.383372486007723</v>
      </c>
      <c r="J2902" s="23">
        <f t="shared" si="822"/>
        <v>3.1614517841516036E+83</v>
      </c>
      <c r="K2902" s="22">
        <f t="shared" si="823"/>
        <v>83.49988656269943</v>
      </c>
      <c r="L2902" s="17">
        <v>3</v>
      </c>
      <c r="M2902" s="17">
        <f t="shared" si="829"/>
        <v>1.3077179250073079E+44</v>
      </c>
      <c r="N2902" s="17">
        <f t="shared" si="824"/>
        <v>30</v>
      </c>
      <c r="O2902" s="17">
        <f t="shared" si="825"/>
        <v>146.55188755985597</v>
      </c>
      <c r="P2902" s="17">
        <v>1</v>
      </c>
      <c r="Q2902" s="17">
        <f t="shared" si="830"/>
        <v>512</v>
      </c>
      <c r="R2902" s="28">
        <f t="shared" si="818"/>
        <v>6.3124655852434225E+48</v>
      </c>
      <c r="S2902" s="10">
        <f t="shared" si="826"/>
        <v>9.4279003984056136</v>
      </c>
      <c r="T2902" s="10">
        <f t="shared" si="827"/>
        <v>66551.531283959441</v>
      </c>
      <c r="U2902" s="38">
        <f t="shared" si="819"/>
        <v>2.8453066057364431E+85</v>
      </c>
      <c r="V2902" s="6">
        <f t="shared" si="820"/>
        <v>90</v>
      </c>
    </row>
    <row r="2903" spans="2:22" x14ac:dyDescent="0.3">
      <c r="B2903" s="27">
        <v>2901</v>
      </c>
      <c r="C2903" s="70">
        <f t="shared" si="813"/>
        <v>2.4183641848311813E+38</v>
      </c>
      <c r="D2903" s="19">
        <f t="shared" si="821"/>
        <v>8.3076749736557242E+34</v>
      </c>
      <c r="E2903" s="8">
        <f t="shared" si="828"/>
        <v>1.632883825296233E+87</v>
      </c>
      <c r="F2903" s="17">
        <f t="shared" si="814"/>
        <v>1.07</v>
      </c>
      <c r="G2903" s="17">
        <f t="shared" si="815"/>
        <v>87.212955287108031</v>
      </c>
      <c r="H2903" s="21">
        <f t="shared" si="816"/>
        <v>2.4183641848311813E+39</v>
      </c>
      <c r="I2903" s="22">
        <f t="shared" si="817"/>
        <v>39.383521702460627</v>
      </c>
      <c r="J2903" s="23">
        <f t="shared" si="822"/>
        <v>3.1625381936994221E+83</v>
      </c>
      <c r="K2903" s="22">
        <f t="shared" si="823"/>
        <v>83.500035779152327</v>
      </c>
      <c r="L2903" s="17">
        <v>1</v>
      </c>
      <c r="M2903" s="17">
        <f t="shared" si="829"/>
        <v>1.3077179250073079E+44</v>
      </c>
      <c r="N2903" s="17">
        <f t="shared" si="824"/>
        <v>10</v>
      </c>
      <c r="O2903" s="17">
        <f t="shared" si="825"/>
        <v>146.55188755985597</v>
      </c>
      <c r="P2903" s="17">
        <v>1</v>
      </c>
      <c r="Q2903" s="17">
        <f t="shared" si="830"/>
        <v>512</v>
      </c>
      <c r="R2903" s="28">
        <f t="shared" si="818"/>
        <v>6.7520178951468375E+48</v>
      </c>
      <c r="S2903" s="10">
        <f t="shared" si="826"/>
        <v>10.084388000864156</v>
      </c>
      <c r="T2903" s="10">
        <f t="shared" si="827"/>
        <v>66561.615671960302</v>
      </c>
      <c r="U2903" s="38">
        <f t="shared" si="819"/>
        <v>2.8462843743294799E+85</v>
      </c>
      <c r="V2903" s="6">
        <f t="shared" si="820"/>
        <v>0</v>
      </c>
    </row>
    <row r="2904" spans="2:22" x14ac:dyDescent="0.3">
      <c r="B2904" s="27">
        <v>2902</v>
      </c>
      <c r="C2904" s="70">
        <f t="shared" si="813"/>
        <v>2.4191949523285469E+38</v>
      </c>
      <c r="D2904" s="19">
        <f t="shared" si="821"/>
        <v>8.3076749736557242E+34</v>
      </c>
      <c r="E2904" s="8">
        <f t="shared" si="828"/>
        <v>1.7471856930669696E+87</v>
      </c>
      <c r="F2904" s="17">
        <f t="shared" si="814"/>
        <v>1.07</v>
      </c>
      <c r="G2904" s="17">
        <f t="shared" si="815"/>
        <v>87.242339064793242</v>
      </c>
      <c r="H2904" s="21">
        <f t="shared" si="816"/>
        <v>2.4191949523285469E+39</v>
      </c>
      <c r="I2904" s="22">
        <f t="shared" si="817"/>
        <v>39.383670867662815</v>
      </c>
      <c r="J2904" s="23">
        <f t="shared" si="822"/>
        <v>3.1636246032472406E+83</v>
      </c>
      <c r="K2904" s="22">
        <f t="shared" si="823"/>
        <v>83.500184944354515</v>
      </c>
      <c r="L2904" s="17">
        <v>1</v>
      </c>
      <c r="M2904" s="17">
        <f t="shared" si="829"/>
        <v>1.3077179250073079E+44</v>
      </c>
      <c r="N2904" s="17">
        <f t="shared" si="824"/>
        <v>10</v>
      </c>
      <c r="O2904" s="17">
        <f t="shared" si="825"/>
        <v>146.55188755985597</v>
      </c>
      <c r="P2904" s="17">
        <v>1</v>
      </c>
      <c r="Q2904" s="17">
        <f t="shared" si="830"/>
        <v>512</v>
      </c>
      <c r="R2904" s="28">
        <f t="shared" si="818"/>
        <v>7.2221781522206455E+48</v>
      </c>
      <c r="S2904" s="10">
        <f t="shared" si="826"/>
        <v>10.786589702421582</v>
      </c>
      <c r="T2904" s="10">
        <f t="shared" si="827"/>
        <v>66572.402261662719</v>
      </c>
      <c r="U2904" s="38">
        <f t="shared" si="819"/>
        <v>2.8472621429225167E+85</v>
      </c>
      <c r="V2904" s="6">
        <f t="shared" si="820"/>
        <v>0</v>
      </c>
    </row>
    <row r="2905" spans="2:22" x14ac:dyDescent="0.3">
      <c r="B2905" s="27">
        <v>2903</v>
      </c>
      <c r="C2905" s="70">
        <f t="shared" si="813"/>
        <v>2.4200257198259125E+38</v>
      </c>
      <c r="D2905" s="19">
        <f t="shared" si="821"/>
        <v>8.3076749736557242E+34</v>
      </c>
      <c r="E2905" s="8">
        <f t="shared" si="828"/>
        <v>1.8694886915816575E+87</v>
      </c>
      <c r="F2905" s="17">
        <f t="shared" si="814"/>
        <v>1.07</v>
      </c>
      <c r="G2905" s="17">
        <f t="shared" si="815"/>
        <v>87.271722842478454</v>
      </c>
      <c r="H2905" s="21">
        <f t="shared" si="816"/>
        <v>2.4200257198259125E+39</v>
      </c>
      <c r="I2905" s="22">
        <f t="shared" si="817"/>
        <v>39.383819981649488</v>
      </c>
      <c r="J2905" s="23">
        <f t="shared" si="822"/>
        <v>3.1647110127950591E+83</v>
      </c>
      <c r="K2905" s="22">
        <f t="shared" si="823"/>
        <v>83.500334058341181</v>
      </c>
      <c r="L2905" s="17">
        <v>1</v>
      </c>
      <c r="M2905" s="17">
        <f t="shared" si="829"/>
        <v>1.3077179250073079E+44</v>
      </c>
      <c r="N2905" s="17">
        <f t="shared" si="824"/>
        <v>10</v>
      </c>
      <c r="O2905" s="17">
        <f t="shared" si="825"/>
        <v>146.55188755985597</v>
      </c>
      <c r="P2905" s="17">
        <v>1</v>
      </c>
      <c r="Q2905" s="17">
        <f t="shared" si="830"/>
        <v>512</v>
      </c>
      <c r="R2905" s="28">
        <f t="shared" si="818"/>
        <v>7.7250777802317795E+48</v>
      </c>
      <c r="S2905" s="10">
        <f t="shared" si="826"/>
        <v>11.53768886316281</v>
      </c>
      <c r="T2905" s="10">
        <f t="shared" si="827"/>
        <v>66583.939950525877</v>
      </c>
      <c r="U2905" s="38">
        <f t="shared" si="819"/>
        <v>2.8482399115155531E+85</v>
      </c>
      <c r="V2905" s="6">
        <f t="shared" si="820"/>
        <v>0</v>
      </c>
    </row>
    <row r="2906" spans="2:22" x14ac:dyDescent="0.3">
      <c r="B2906" s="27">
        <v>2904</v>
      </c>
      <c r="C2906" s="70">
        <f t="shared" si="813"/>
        <v>2.420856487323278E+38</v>
      </c>
      <c r="D2906" s="19">
        <f t="shared" si="821"/>
        <v>8.3076749736557242E+34</v>
      </c>
      <c r="E2906" s="8">
        <f t="shared" si="828"/>
        <v>2.0003528999923736E+87</v>
      </c>
      <c r="F2906" s="17">
        <f t="shared" si="814"/>
        <v>1.07</v>
      </c>
      <c r="G2906" s="17">
        <f t="shared" si="815"/>
        <v>87.301106620163665</v>
      </c>
      <c r="H2906" s="21">
        <f t="shared" si="816"/>
        <v>2.420856487323278E+39</v>
      </c>
      <c r="I2906" s="22">
        <f t="shared" si="817"/>
        <v>39.383969044455789</v>
      </c>
      <c r="J2906" s="23">
        <f t="shared" si="822"/>
        <v>3.1657974223428771E+83</v>
      </c>
      <c r="K2906" s="22">
        <f t="shared" si="823"/>
        <v>83.500483121147496</v>
      </c>
      <c r="L2906" s="17">
        <v>1</v>
      </c>
      <c r="M2906" s="17">
        <f t="shared" si="829"/>
        <v>1.3077179250073079E+44</v>
      </c>
      <c r="N2906" s="17">
        <f t="shared" si="824"/>
        <v>10</v>
      </c>
      <c r="O2906" s="17">
        <f t="shared" si="825"/>
        <v>146.55188755985597</v>
      </c>
      <c r="P2906" s="17">
        <v>1</v>
      </c>
      <c r="Q2906" s="17">
        <f t="shared" si="830"/>
        <v>512</v>
      </c>
      <c r="R2906" s="28">
        <f t="shared" si="818"/>
        <v>8.2629966314283581E+48</v>
      </c>
      <c r="S2906" s="10">
        <f t="shared" si="826"/>
        <v>12.341090526589154</v>
      </c>
      <c r="T2906" s="10">
        <f t="shared" si="827"/>
        <v>66596.281041052469</v>
      </c>
      <c r="U2906" s="38">
        <f t="shared" si="819"/>
        <v>2.8492176801085895E+85</v>
      </c>
      <c r="V2906" s="6">
        <f t="shared" si="820"/>
        <v>0</v>
      </c>
    </row>
    <row r="2907" spans="2:22" x14ac:dyDescent="0.3">
      <c r="B2907" s="27">
        <v>2905</v>
      </c>
      <c r="C2907" s="70">
        <f t="shared" si="813"/>
        <v>2.4216872548206436E+38</v>
      </c>
      <c r="D2907" s="19">
        <f t="shared" si="821"/>
        <v>8.3076749736557242E+34</v>
      </c>
      <c r="E2907" s="8">
        <f t="shared" si="828"/>
        <v>2.14037760299184E+87</v>
      </c>
      <c r="F2907" s="17">
        <f t="shared" si="814"/>
        <v>1.07</v>
      </c>
      <c r="G2907" s="17">
        <f t="shared" si="815"/>
        <v>87.330490397848862</v>
      </c>
      <c r="H2907" s="21">
        <f t="shared" si="816"/>
        <v>2.4216872548206436E+39</v>
      </c>
      <c r="I2907" s="22">
        <f t="shared" si="817"/>
        <v>39.384118056116854</v>
      </c>
      <c r="J2907" s="23">
        <f t="shared" si="822"/>
        <v>3.1668838318906956E+83</v>
      </c>
      <c r="K2907" s="22">
        <f t="shared" si="823"/>
        <v>83.500632132808548</v>
      </c>
      <c r="L2907" s="17">
        <v>1</v>
      </c>
      <c r="M2907" s="17">
        <f t="shared" si="829"/>
        <v>1.3077179250073079E+44</v>
      </c>
      <c r="N2907" s="17">
        <f t="shared" si="824"/>
        <v>10</v>
      </c>
      <c r="O2907" s="17">
        <f t="shared" si="825"/>
        <v>146.55188755985597</v>
      </c>
      <c r="P2907" s="17">
        <v>1</v>
      </c>
      <c r="Q2907" s="17">
        <f t="shared" si="830"/>
        <v>512</v>
      </c>
      <c r="R2907" s="28">
        <f t="shared" si="818"/>
        <v>8.838373323108404E+48</v>
      </c>
      <c r="S2907" s="10">
        <f t="shared" si="826"/>
        <v>13.200436857665336</v>
      </c>
      <c r="T2907" s="10">
        <f t="shared" si="827"/>
        <v>66609.481477910129</v>
      </c>
      <c r="U2907" s="38">
        <f t="shared" si="819"/>
        <v>2.8501954487016259E+85</v>
      </c>
      <c r="V2907" s="6">
        <f t="shared" si="820"/>
        <v>0</v>
      </c>
    </row>
    <row r="2908" spans="2:22" x14ac:dyDescent="0.3">
      <c r="B2908" s="27">
        <v>2906</v>
      </c>
      <c r="C2908" s="70">
        <f t="shared" ref="C2908:C2971" si="831">IF(MOD(B2907+1,25)=0,(C2907*2)+D2907*2,C2907+D2907)</f>
        <v>2.4225180223180092E+38</v>
      </c>
      <c r="D2908" s="19">
        <f t="shared" si="821"/>
        <v>8.3076749736557242E+34</v>
      </c>
      <c r="E2908" s="8">
        <f t="shared" si="828"/>
        <v>2.2902040352012691E+87</v>
      </c>
      <c r="F2908" s="17">
        <f t="shared" si="814"/>
        <v>1.07</v>
      </c>
      <c r="G2908" s="17">
        <f t="shared" si="815"/>
        <v>87.359874175534074</v>
      </c>
      <c r="H2908" s="21">
        <f t="shared" si="816"/>
        <v>2.4225180223180092E+39</v>
      </c>
      <c r="I2908" s="22">
        <f t="shared" si="817"/>
        <v>39.384267016667756</v>
      </c>
      <c r="J2908" s="23">
        <f t="shared" si="822"/>
        <v>3.1679702414385141E+83</v>
      </c>
      <c r="K2908" s="22">
        <f t="shared" si="823"/>
        <v>83.50078109335945</v>
      </c>
      <c r="L2908" s="17">
        <v>1</v>
      </c>
      <c r="M2908" s="17">
        <f t="shared" si="829"/>
        <v>1.3077179250073079E+44</v>
      </c>
      <c r="N2908" s="17">
        <f t="shared" si="824"/>
        <v>10</v>
      </c>
      <c r="O2908" s="17">
        <f t="shared" si="825"/>
        <v>146.55188755985597</v>
      </c>
      <c r="P2908" s="17">
        <v>1</v>
      </c>
      <c r="Q2908" s="17">
        <f t="shared" si="830"/>
        <v>512</v>
      </c>
      <c r="R2908" s="28">
        <f t="shared" si="818"/>
        <v>9.4538162940470751E+48</v>
      </c>
      <c r="S2908" s="10">
        <f t="shared" si="826"/>
        <v>14.119623656001739</v>
      </c>
      <c r="T2908" s="10">
        <f t="shared" si="827"/>
        <v>66623.601101566135</v>
      </c>
      <c r="U2908" s="38">
        <f t="shared" si="819"/>
        <v>2.8511732172946627E+85</v>
      </c>
      <c r="V2908" s="6">
        <f t="shared" si="820"/>
        <v>0</v>
      </c>
    </row>
    <row r="2909" spans="2:22" x14ac:dyDescent="0.3">
      <c r="B2909" s="27">
        <v>2907</v>
      </c>
      <c r="C2909" s="70">
        <f t="shared" si="831"/>
        <v>2.4233487898153748E+38</v>
      </c>
      <c r="D2909" s="19">
        <f t="shared" si="821"/>
        <v>8.3076749736557242E+34</v>
      </c>
      <c r="E2909" s="8">
        <f t="shared" si="828"/>
        <v>2.4505183176653582E+87</v>
      </c>
      <c r="F2909" s="17">
        <f t="shared" si="814"/>
        <v>1.07</v>
      </c>
      <c r="G2909" s="17">
        <f t="shared" si="815"/>
        <v>87.389257953219285</v>
      </c>
      <c r="H2909" s="21">
        <f t="shared" si="816"/>
        <v>2.4233487898153748E+39</v>
      </c>
      <c r="I2909" s="22">
        <f t="shared" si="817"/>
        <v>39.384415926143554</v>
      </c>
      <c r="J2909" s="23">
        <f t="shared" si="822"/>
        <v>3.1690566509863327E+83</v>
      </c>
      <c r="K2909" s="22">
        <f t="shared" si="823"/>
        <v>83.500930002835247</v>
      </c>
      <c r="L2909" s="17">
        <v>1</v>
      </c>
      <c r="M2909" s="17">
        <f t="shared" si="829"/>
        <v>1.3077179250073079E+44</v>
      </c>
      <c r="N2909" s="17">
        <f t="shared" si="824"/>
        <v>10</v>
      </c>
      <c r="O2909" s="17">
        <f t="shared" si="825"/>
        <v>146.55188755985597</v>
      </c>
      <c r="P2909" s="17">
        <v>1</v>
      </c>
      <c r="Q2909" s="17">
        <f t="shared" si="830"/>
        <v>512</v>
      </c>
      <c r="R2909" s="28">
        <f t="shared" si="818"/>
        <v>1.0112115630916066E+49</v>
      </c>
      <c r="S2909" s="10">
        <f t="shared" si="826"/>
        <v>15.102818019048389</v>
      </c>
      <c r="T2909" s="10">
        <f t="shared" si="827"/>
        <v>66638.703919585183</v>
      </c>
      <c r="U2909" s="38">
        <f t="shared" si="819"/>
        <v>2.8521509858876995E+85</v>
      </c>
      <c r="V2909" s="6">
        <f t="shared" si="820"/>
        <v>0</v>
      </c>
    </row>
    <row r="2910" spans="2:22" x14ac:dyDescent="0.3">
      <c r="B2910" s="27">
        <v>2908</v>
      </c>
      <c r="C2910" s="70">
        <f t="shared" si="831"/>
        <v>2.4241795573127403E+38</v>
      </c>
      <c r="D2910" s="19">
        <f t="shared" si="821"/>
        <v>8.3076749736557242E+34</v>
      </c>
      <c r="E2910" s="8">
        <f t="shared" si="828"/>
        <v>2.6220545999019334E+87</v>
      </c>
      <c r="F2910" s="17">
        <f t="shared" si="814"/>
        <v>1.07</v>
      </c>
      <c r="G2910" s="17">
        <f t="shared" si="815"/>
        <v>87.418641730904497</v>
      </c>
      <c r="H2910" s="21">
        <f t="shared" si="816"/>
        <v>2.4241795573127403E+39</v>
      </c>
      <c r="I2910" s="22">
        <f t="shared" si="817"/>
        <v>39.384564784579254</v>
      </c>
      <c r="J2910" s="23">
        <f t="shared" si="822"/>
        <v>3.1701430605341512E+83</v>
      </c>
      <c r="K2910" s="22">
        <f t="shared" si="823"/>
        <v>83.501078861270955</v>
      </c>
      <c r="L2910" s="17">
        <v>1</v>
      </c>
      <c r="M2910" s="17">
        <f t="shared" si="829"/>
        <v>1.3077179250073079E+44</v>
      </c>
      <c r="N2910" s="17">
        <f t="shared" si="824"/>
        <v>10</v>
      </c>
      <c r="O2910" s="17">
        <f t="shared" si="825"/>
        <v>146.55188755985597</v>
      </c>
      <c r="P2910" s="17">
        <v>1</v>
      </c>
      <c r="Q2910" s="17">
        <f t="shared" si="830"/>
        <v>512</v>
      </c>
      <c r="R2910" s="28">
        <f t="shared" si="818"/>
        <v>1.0816255718320396E+49</v>
      </c>
      <c r="S2910" s="10">
        <f t="shared" si="826"/>
        <v>16.154477235391926</v>
      </c>
      <c r="T2910" s="10">
        <f t="shared" si="827"/>
        <v>66654.858396820578</v>
      </c>
      <c r="U2910" s="38">
        <f t="shared" si="819"/>
        <v>2.8531287544807362E+85</v>
      </c>
      <c r="V2910" s="6">
        <f t="shared" si="820"/>
        <v>0</v>
      </c>
    </row>
    <row r="2911" spans="2:22" x14ac:dyDescent="0.3">
      <c r="B2911" s="27">
        <v>2909</v>
      </c>
      <c r="C2911" s="70">
        <f t="shared" si="831"/>
        <v>2.4250103248101059E+38</v>
      </c>
      <c r="D2911" s="19">
        <f t="shared" si="821"/>
        <v>8.3076749736557242E+34</v>
      </c>
      <c r="E2911" s="8">
        <f t="shared" si="828"/>
        <v>2.805598421895069E+87</v>
      </c>
      <c r="F2911" s="17">
        <f t="shared" si="814"/>
        <v>1.07</v>
      </c>
      <c r="G2911" s="17">
        <f t="shared" si="815"/>
        <v>87.448025508589708</v>
      </c>
      <c r="H2911" s="21">
        <f t="shared" si="816"/>
        <v>2.4250103248101059E+39</v>
      </c>
      <c r="I2911" s="22">
        <f t="shared" si="817"/>
        <v>39.384713592009831</v>
      </c>
      <c r="J2911" s="23">
        <f t="shared" si="822"/>
        <v>3.1712294700819692E+83</v>
      </c>
      <c r="K2911" s="22">
        <f t="shared" si="823"/>
        <v>83.501227668701532</v>
      </c>
      <c r="L2911" s="17">
        <v>1</v>
      </c>
      <c r="M2911" s="17">
        <f t="shared" si="829"/>
        <v>1.3077179250073079E+44</v>
      </c>
      <c r="N2911" s="17">
        <f t="shared" si="824"/>
        <v>10</v>
      </c>
      <c r="O2911" s="17">
        <f t="shared" si="825"/>
        <v>146.55188755985597</v>
      </c>
      <c r="P2911" s="17">
        <v>1</v>
      </c>
      <c r="Q2911" s="17">
        <f t="shared" si="830"/>
        <v>512</v>
      </c>
      <c r="R2911" s="28">
        <f t="shared" si="818"/>
        <v>1.1569428769812622E+49</v>
      </c>
      <c r="S2911" s="10">
        <f t="shared" si="826"/>
        <v>17.279368993824875</v>
      </c>
      <c r="T2911" s="10">
        <f t="shared" si="827"/>
        <v>66672.137765814405</v>
      </c>
      <c r="U2911" s="38">
        <f t="shared" si="819"/>
        <v>2.8541065230737723E+85</v>
      </c>
      <c r="V2911" s="6">
        <f t="shared" si="820"/>
        <v>0</v>
      </c>
    </row>
    <row r="2912" spans="2:22" x14ac:dyDescent="0.3">
      <c r="B2912" s="27">
        <v>2910</v>
      </c>
      <c r="C2912" s="70">
        <f t="shared" si="831"/>
        <v>2.4258410923074715E+38</v>
      </c>
      <c r="D2912" s="19">
        <f t="shared" si="821"/>
        <v>8.3076749736557242E+34</v>
      </c>
      <c r="E2912" s="8">
        <f t="shared" si="828"/>
        <v>3.0019903114277241E+87</v>
      </c>
      <c r="F2912" s="17">
        <f t="shared" si="814"/>
        <v>1.07</v>
      </c>
      <c r="G2912" s="17">
        <f t="shared" si="815"/>
        <v>87.47740928627492</v>
      </c>
      <c r="H2912" s="21">
        <f t="shared" si="816"/>
        <v>2.4258410923074715E+39</v>
      </c>
      <c r="I2912" s="22">
        <f t="shared" si="817"/>
        <v>39.384862348470236</v>
      </c>
      <c r="J2912" s="23">
        <f t="shared" si="822"/>
        <v>3.1723158796297877E+83</v>
      </c>
      <c r="K2912" s="22">
        <f t="shared" si="823"/>
        <v>83.501376425161936</v>
      </c>
      <c r="L2912" s="17">
        <v>1</v>
      </c>
      <c r="M2912" s="17">
        <f t="shared" si="829"/>
        <v>1.3077179250073079E+44</v>
      </c>
      <c r="N2912" s="17">
        <f t="shared" si="824"/>
        <v>10</v>
      </c>
      <c r="O2912" s="17">
        <f t="shared" si="825"/>
        <v>146.55188755985597</v>
      </c>
      <c r="P2912" s="17">
        <v>1</v>
      </c>
      <c r="Q2912" s="17">
        <f t="shared" si="830"/>
        <v>512</v>
      </c>
      <c r="R2912" s="28">
        <f t="shared" si="818"/>
        <v>1.2375049301239335E+49</v>
      </c>
      <c r="S2912" s="10">
        <f t="shared" si="826"/>
        <v>18.482592999822963</v>
      </c>
      <c r="T2912" s="10">
        <f t="shared" si="827"/>
        <v>66690.620358814223</v>
      </c>
      <c r="U2912" s="38">
        <f t="shared" si="819"/>
        <v>2.8550842916668091E+85</v>
      </c>
      <c r="V2912" s="6">
        <f t="shared" si="820"/>
        <v>0</v>
      </c>
    </row>
    <row r="2913" spans="2:22" x14ac:dyDescent="0.3">
      <c r="B2913" s="27">
        <v>2911</v>
      </c>
      <c r="C2913" s="70">
        <f t="shared" si="831"/>
        <v>2.426671859804837E+38</v>
      </c>
      <c r="D2913" s="19">
        <f t="shared" si="821"/>
        <v>8.3076749736557242E+34</v>
      </c>
      <c r="E2913" s="8">
        <f t="shared" si="828"/>
        <v>3.2121296332276651E+87</v>
      </c>
      <c r="F2913" s="17">
        <f t="shared" si="814"/>
        <v>1.07</v>
      </c>
      <c r="G2913" s="17">
        <f t="shared" si="815"/>
        <v>87.506793063960131</v>
      </c>
      <c r="H2913" s="21">
        <f t="shared" si="816"/>
        <v>2.426671859804837E+39</v>
      </c>
      <c r="I2913" s="22">
        <f t="shared" si="817"/>
        <v>39.38501105399537</v>
      </c>
      <c r="J2913" s="23">
        <f t="shared" si="822"/>
        <v>3.1734022891776062E+83</v>
      </c>
      <c r="K2913" s="22">
        <f t="shared" si="823"/>
        <v>83.501525130687071</v>
      </c>
      <c r="L2913" s="17">
        <v>1</v>
      </c>
      <c r="M2913" s="17">
        <f t="shared" si="829"/>
        <v>1.3077179250073079E+44</v>
      </c>
      <c r="N2913" s="17">
        <f t="shared" si="824"/>
        <v>10</v>
      </c>
      <c r="O2913" s="17">
        <f t="shared" si="825"/>
        <v>146.55188755985597</v>
      </c>
      <c r="P2913" s="17">
        <v>1</v>
      </c>
      <c r="Q2913" s="17">
        <f t="shared" si="830"/>
        <v>512</v>
      </c>
      <c r="R2913" s="28">
        <f t="shared" si="818"/>
        <v>1.3236769612047991E+49</v>
      </c>
      <c r="S2913" s="10">
        <f t="shared" si="826"/>
        <v>19.769604097448433</v>
      </c>
      <c r="T2913" s="10">
        <f t="shared" si="827"/>
        <v>66710.389962911679</v>
      </c>
      <c r="U2913" s="38">
        <f t="shared" si="819"/>
        <v>2.8560620602598455E+85</v>
      </c>
      <c r="V2913" s="6">
        <f t="shared" si="820"/>
        <v>0</v>
      </c>
    </row>
    <row r="2914" spans="2:22" x14ac:dyDescent="0.3">
      <c r="B2914" s="27">
        <v>2912</v>
      </c>
      <c r="C2914" s="70">
        <f t="shared" si="831"/>
        <v>2.4275026273022026E+38</v>
      </c>
      <c r="D2914" s="19">
        <f t="shared" si="821"/>
        <v>8.3076749736557242E+34</v>
      </c>
      <c r="E2914" s="8">
        <f t="shared" si="828"/>
        <v>3.4369787075536017E+87</v>
      </c>
      <c r="F2914" s="17">
        <f t="shared" si="814"/>
        <v>1.07</v>
      </c>
      <c r="G2914" s="17">
        <f t="shared" si="815"/>
        <v>87.536176841645343</v>
      </c>
      <c r="H2914" s="21">
        <f t="shared" si="816"/>
        <v>2.4275026273022026E+39</v>
      </c>
      <c r="I2914" s="22">
        <f t="shared" si="817"/>
        <v>39.385159708620094</v>
      </c>
      <c r="J2914" s="23">
        <f t="shared" si="822"/>
        <v>3.1744886987254247E+83</v>
      </c>
      <c r="K2914" s="22">
        <f t="shared" si="823"/>
        <v>83.501673785311795</v>
      </c>
      <c r="L2914" s="17">
        <v>1</v>
      </c>
      <c r="M2914" s="17">
        <f t="shared" si="829"/>
        <v>1.3077179250073079E+44</v>
      </c>
      <c r="N2914" s="17">
        <f t="shared" si="824"/>
        <v>10</v>
      </c>
      <c r="O2914" s="17">
        <f t="shared" si="825"/>
        <v>146.55188755985597</v>
      </c>
      <c r="P2914" s="17">
        <v>1</v>
      </c>
      <c r="Q2914" s="17">
        <f t="shared" si="830"/>
        <v>512</v>
      </c>
      <c r="R2914" s="28">
        <f t="shared" si="818"/>
        <v>1.4158496344752783E+49</v>
      </c>
      <c r="S2914" s="10">
        <f t="shared" si="826"/>
        <v>21.146237001523662</v>
      </c>
      <c r="T2914" s="10">
        <f t="shared" si="827"/>
        <v>66731.5361999132</v>
      </c>
      <c r="U2914" s="38">
        <f t="shared" si="819"/>
        <v>2.8570398288528823E+85</v>
      </c>
      <c r="V2914" s="6">
        <f t="shared" si="820"/>
        <v>0</v>
      </c>
    </row>
    <row r="2915" spans="2:22" x14ac:dyDescent="0.3">
      <c r="B2915" s="27">
        <v>2913</v>
      </c>
      <c r="C2915" s="70">
        <f t="shared" si="831"/>
        <v>2.4283333947995682E+38</v>
      </c>
      <c r="D2915" s="19">
        <f t="shared" si="821"/>
        <v>8.3076749736557242E+34</v>
      </c>
      <c r="E2915" s="8">
        <f t="shared" si="828"/>
        <v>3.677567217082354E+87</v>
      </c>
      <c r="F2915" s="17">
        <f t="shared" si="814"/>
        <v>1.07</v>
      </c>
      <c r="G2915" s="17">
        <f t="shared" si="815"/>
        <v>87.56556061933054</v>
      </c>
      <c r="H2915" s="21">
        <f t="shared" si="816"/>
        <v>2.4283333947995682E+39</v>
      </c>
      <c r="I2915" s="22">
        <f t="shared" si="817"/>
        <v>39.385308312379252</v>
      </c>
      <c r="J2915" s="23">
        <f t="shared" si="822"/>
        <v>3.1755751082732433E+83</v>
      </c>
      <c r="K2915" s="22">
        <f t="shared" si="823"/>
        <v>83.501822389070952</v>
      </c>
      <c r="L2915" s="17">
        <v>1</v>
      </c>
      <c r="M2915" s="17">
        <f t="shared" si="829"/>
        <v>1.3077179250073079E+44</v>
      </c>
      <c r="N2915" s="17">
        <f t="shared" si="824"/>
        <v>10</v>
      </c>
      <c r="O2915" s="17">
        <f t="shared" si="825"/>
        <v>146.55188755985597</v>
      </c>
      <c r="P2915" s="17">
        <v>1</v>
      </c>
      <c r="Q2915" s="17">
        <f t="shared" si="830"/>
        <v>512</v>
      </c>
      <c r="R2915" s="28">
        <f t="shared" si="818"/>
        <v>1.5144408197647407E+49</v>
      </c>
      <c r="S2915" s="10">
        <f t="shared" si="826"/>
        <v>22.618732752221621</v>
      </c>
      <c r="T2915" s="10">
        <f t="shared" si="827"/>
        <v>66754.15493266542</v>
      </c>
      <c r="U2915" s="38">
        <f t="shared" si="819"/>
        <v>2.858017597445919E+85</v>
      </c>
      <c r="V2915" s="6">
        <f t="shared" si="820"/>
        <v>0</v>
      </c>
    </row>
    <row r="2916" spans="2:22" x14ac:dyDescent="0.3">
      <c r="B2916" s="27">
        <v>2914</v>
      </c>
      <c r="C2916" s="70">
        <f t="shared" si="831"/>
        <v>2.4291641622969338E+38</v>
      </c>
      <c r="D2916" s="19">
        <f t="shared" si="821"/>
        <v>8.3076749736557242E+34</v>
      </c>
      <c r="E2916" s="8">
        <f t="shared" si="828"/>
        <v>3.9349969222781189E+87</v>
      </c>
      <c r="F2916" s="17">
        <f t="shared" si="814"/>
        <v>1.07</v>
      </c>
      <c r="G2916" s="17">
        <f t="shared" si="815"/>
        <v>87.594944397015752</v>
      </c>
      <c r="H2916" s="21">
        <f t="shared" si="816"/>
        <v>2.4291641622969338E+39</v>
      </c>
      <c r="I2916" s="22">
        <f t="shared" si="817"/>
        <v>39.385456865307638</v>
      </c>
      <c r="J2916" s="23">
        <f t="shared" si="822"/>
        <v>3.1766615178210612E+83</v>
      </c>
      <c r="K2916" s="22">
        <f t="shared" si="823"/>
        <v>83.501970941999346</v>
      </c>
      <c r="L2916" s="17">
        <v>1</v>
      </c>
      <c r="M2916" s="17">
        <f t="shared" si="829"/>
        <v>1.3077179250073079E+44</v>
      </c>
      <c r="N2916" s="17">
        <f t="shared" si="824"/>
        <v>10</v>
      </c>
      <c r="O2916" s="17">
        <f t="shared" si="825"/>
        <v>146.55188755985597</v>
      </c>
      <c r="P2916" s="17">
        <v>1</v>
      </c>
      <c r="Q2916" s="17">
        <f t="shared" si="830"/>
        <v>512</v>
      </c>
      <c r="R2916" s="28">
        <f t="shared" si="818"/>
        <v>1.6198974871082082E+49</v>
      </c>
      <c r="S2916" s="10">
        <f t="shared" si="826"/>
        <v>24.193767012030055</v>
      </c>
      <c r="T2916" s="10">
        <f t="shared" si="827"/>
        <v>66778.348699677445</v>
      </c>
      <c r="U2916" s="38">
        <f t="shared" si="819"/>
        <v>2.8589953660389551E+85</v>
      </c>
      <c r="V2916" s="6">
        <f t="shared" si="820"/>
        <v>0</v>
      </c>
    </row>
    <row r="2917" spans="2:22" x14ac:dyDescent="0.3">
      <c r="B2917" s="27">
        <v>2915</v>
      </c>
      <c r="C2917" s="70">
        <f t="shared" si="831"/>
        <v>2.4299949297942993E+38</v>
      </c>
      <c r="D2917" s="19">
        <f t="shared" si="821"/>
        <v>8.3076749736557242E+34</v>
      </c>
      <c r="E2917" s="8">
        <f t="shared" si="828"/>
        <v>4.2104467068375874E+87</v>
      </c>
      <c r="F2917" s="17">
        <f t="shared" si="814"/>
        <v>1.07</v>
      </c>
      <c r="G2917" s="17">
        <f t="shared" si="815"/>
        <v>87.624328174700963</v>
      </c>
      <c r="H2917" s="21">
        <f t="shared" si="816"/>
        <v>2.4299949297942993E+39</v>
      </c>
      <c r="I2917" s="22">
        <f t="shared" si="817"/>
        <v>39.385605367440014</v>
      </c>
      <c r="J2917" s="23">
        <f t="shared" si="822"/>
        <v>3.1777479273688798E+83</v>
      </c>
      <c r="K2917" s="22">
        <f t="shared" si="823"/>
        <v>83.502119444131722</v>
      </c>
      <c r="L2917" s="17">
        <v>1</v>
      </c>
      <c r="M2917" s="17">
        <f t="shared" si="829"/>
        <v>1.3077179250073079E+44</v>
      </c>
      <c r="N2917" s="17">
        <f t="shared" si="824"/>
        <v>10</v>
      </c>
      <c r="O2917" s="17">
        <f t="shared" si="825"/>
        <v>146.55188755985597</v>
      </c>
      <c r="P2917" s="17">
        <v>1</v>
      </c>
      <c r="Q2917" s="17">
        <f t="shared" si="830"/>
        <v>512</v>
      </c>
      <c r="R2917" s="28">
        <f t="shared" si="818"/>
        <v>1.73269773332161E+49</v>
      </c>
      <c r="S2917" s="10">
        <f t="shared" si="826"/>
        <v>25.87848033340109</v>
      </c>
      <c r="T2917" s="10">
        <f t="shared" si="827"/>
        <v>66804.227180010843</v>
      </c>
      <c r="U2917" s="38">
        <f t="shared" si="819"/>
        <v>2.8599731346319919E+85</v>
      </c>
      <c r="V2917" s="6">
        <f t="shared" si="820"/>
        <v>0</v>
      </c>
    </row>
    <row r="2918" spans="2:22" x14ac:dyDescent="0.3">
      <c r="B2918" s="27">
        <v>2916</v>
      </c>
      <c r="C2918" s="70">
        <f t="shared" si="831"/>
        <v>2.4308256972916649E+38</v>
      </c>
      <c r="D2918" s="19">
        <f t="shared" si="821"/>
        <v>8.3076749736557242E+34</v>
      </c>
      <c r="E2918" s="8">
        <f t="shared" si="828"/>
        <v>4.5051779763162188E+87</v>
      </c>
      <c r="F2918" s="17">
        <f t="shared" si="814"/>
        <v>1.07</v>
      </c>
      <c r="G2918" s="17">
        <f t="shared" si="815"/>
        <v>87.653711952386175</v>
      </c>
      <c r="H2918" s="21">
        <f t="shared" si="816"/>
        <v>2.4308256972916649E+39</v>
      </c>
      <c r="I2918" s="22">
        <f t="shared" si="817"/>
        <v>39.385753818811111</v>
      </c>
      <c r="J2918" s="23">
        <f t="shared" si="822"/>
        <v>3.1788343369166983E+83</v>
      </c>
      <c r="K2918" s="22">
        <f t="shared" si="823"/>
        <v>83.502267895502811</v>
      </c>
      <c r="L2918" s="17">
        <v>1</v>
      </c>
      <c r="M2918" s="17">
        <f t="shared" si="829"/>
        <v>1.3077179250073079E+44</v>
      </c>
      <c r="N2918" s="17">
        <f t="shared" si="824"/>
        <v>10</v>
      </c>
      <c r="O2918" s="17">
        <f t="shared" si="825"/>
        <v>146.55188755985597</v>
      </c>
      <c r="P2918" s="17">
        <v>1</v>
      </c>
      <c r="Q2918" s="17">
        <f t="shared" si="830"/>
        <v>512</v>
      </c>
      <c r="R2918" s="28">
        <f t="shared" si="818"/>
        <v>1.8533529497140496E+49</v>
      </c>
      <c r="S2918" s="10">
        <f t="shared" si="826"/>
        <v>27.680510534334267</v>
      </c>
      <c r="T2918" s="10">
        <f t="shared" si="827"/>
        <v>66831.90769054518</v>
      </c>
      <c r="U2918" s="38">
        <f t="shared" si="819"/>
        <v>2.8609509032250283E+85</v>
      </c>
      <c r="V2918" s="6">
        <f t="shared" si="820"/>
        <v>0</v>
      </c>
    </row>
    <row r="2919" spans="2:22" x14ac:dyDescent="0.3">
      <c r="B2919" s="27">
        <v>2917</v>
      </c>
      <c r="C2919" s="70">
        <f t="shared" si="831"/>
        <v>2.4316564647890305E+38</v>
      </c>
      <c r="D2919" s="19">
        <f t="shared" si="821"/>
        <v>8.3076749736557242E+34</v>
      </c>
      <c r="E2919" s="8">
        <f t="shared" si="828"/>
        <v>4.8205404346583546E+87</v>
      </c>
      <c r="F2919" s="17">
        <f t="shared" si="814"/>
        <v>1.07</v>
      </c>
      <c r="G2919" s="17">
        <f t="shared" si="815"/>
        <v>87.683095730071386</v>
      </c>
      <c r="H2919" s="21">
        <f t="shared" si="816"/>
        <v>2.4316564647890305E+39</v>
      </c>
      <c r="I2919" s="22">
        <f t="shared" si="817"/>
        <v>39.385902219455609</v>
      </c>
      <c r="J2919" s="23">
        <f t="shared" si="822"/>
        <v>3.1799207464645168E+83</v>
      </c>
      <c r="K2919" s="22">
        <f t="shared" si="823"/>
        <v>83.502416296147317</v>
      </c>
      <c r="L2919" s="17">
        <v>1</v>
      </c>
      <c r="M2919" s="17">
        <f t="shared" si="829"/>
        <v>1.3077179250073079E+44</v>
      </c>
      <c r="N2919" s="17">
        <f t="shared" si="824"/>
        <v>10</v>
      </c>
      <c r="O2919" s="17">
        <f t="shared" si="825"/>
        <v>146.55188755985597</v>
      </c>
      <c r="P2919" s="17">
        <v>1</v>
      </c>
      <c r="Q2919" s="17">
        <f t="shared" si="830"/>
        <v>512</v>
      </c>
      <c r="R2919" s="28">
        <f t="shared" si="818"/>
        <v>1.9824101407665671E+49</v>
      </c>
      <c r="S2919" s="10">
        <f t="shared" si="826"/>
        <v>29.608027328699833</v>
      </c>
      <c r="T2919" s="10">
        <f t="shared" si="827"/>
        <v>66861.515717873874</v>
      </c>
      <c r="U2919" s="38">
        <f t="shared" si="819"/>
        <v>2.8619286718180651E+85</v>
      </c>
      <c r="V2919" s="6">
        <f t="shared" si="820"/>
        <v>0</v>
      </c>
    </row>
    <row r="2920" spans="2:22" x14ac:dyDescent="0.3">
      <c r="B2920" s="27">
        <v>2918</v>
      </c>
      <c r="C2920" s="70">
        <f t="shared" si="831"/>
        <v>2.432487232286396E+38</v>
      </c>
      <c r="D2920" s="19">
        <f t="shared" si="821"/>
        <v>8.3076749736557242E+34</v>
      </c>
      <c r="E2920" s="8">
        <f t="shared" si="828"/>
        <v>5.1579782650844398E+87</v>
      </c>
      <c r="F2920" s="17">
        <f t="shared" ref="F2920:F2983" si="832">$Y$4</f>
        <v>1.07</v>
      </c>
      <c r="G2920" s="17">
        <f t="shared" si="815"/>
        <v>87.712479507756598</v>
      </c>
      <c r="H2920" s="21">
        <f t="shared" si="816"/>
        <v>2.432487232286396E+39</v>
      </c>
      <c r="I2920" s="22">
        <f t="shared" si="817"/>
        <v>39.38605056940817</v>
      </c>
      <c r="J2920" s="23">
        <f t="shared" si="822"/>
        <v>3.1810071560123353E+83</v>
      </c>
      <c r="K2920" s="22">
        <f t="shared" si="823"/>
        <v>83.50256464609987</v>
      </c>
      <c r="L2920" s="17">
        <v>1</v>
      </c>
      <c r="M2920" s="17">
        <f t="shared" si="829"/>
        <v>1.3077179250073079E+44</v>
      </c>
      <c r="N2920" s="17">
        <f t="shared" si="824"/>
        <v>10</v>
      </c>
      <c r="O2920" s="17">
        <f t="shared" si="825"/>
        <v>146.55188755985597</v>
      </c>
      <c r="P2920" s="17">
        <v>1</v>
      </c>
      <c r="Q2920" s="17">
        <f t="shared" si="830"/>
        <v>512</v>
      </c>
      <c r="R2920" s="28">
        <f t="shared" si="818"/>
        <v>2.1204544042914632E+49</v>
      </c>
      <c r="S2920" s="10">
        <f t="shared" si="826"/>
        <v>31.669769368333924</v>
      </c>
      <c r="T2920" s="10">
        <f t="shared" si="827"/>
        <v>66893.185487242212</v>
      </c>
      <c r="U2920" s="38">
        <f t="shared" si="819"/>
        <v>2.8629064404111018E+85</v>
      </c>
      <c r="V2920" s="6">
        <f t="shared" si="820"/>
        <v>0</v>
      </c>
    </row>
    <row r="2921" spans="2:22" x14ac:dyDescent="0.3">
      <c r="B2921" s="27">
        <v>2919</v>
      </c>
      <c r="C2921" s="70">
        <f t="shared" si="831"/>
        <v>2.4333179997837616E+38</v>
      </c>
      <c r="D2921" s="19">
        <f t="shared" si="821"/>
        <v>8.3076749736557242E+34</v>
      </c>
      <c r="E2921" s="8">
        <f t="shared" si="828"/>
        <v>5.519036743640351E+87</v>
      </c>
      <c r="F2921" s="17">
        <f t="shared" si="832"/>
        <v>1.07</v>
      </c>
      <c r="G2921" s="17">
        <f t="shared" si="815"/>
        <v>87.741863285441809</v>
      </c>
      <c r="H2921" s="21">
        <f t="shared" si="816"/>
        <v>2.4333179997837616E+39</v>
      </c>
      <c r="I2921" s="22">
        <f t="shared" si="817"/>
        <v>39.386198868703417</v>
      </c>
      <c r="J2921" s="23">
        <f t="shared" si="822"/>
        <v>3.1820935655601538E+83</v>
      </c>
      <c r="K2921" s="22">
        <f t="shared" si="823"/>
        <v>83.502712945395118</v>
      </c>
      <c r="L2921" s="17">
        <v>1</v>
      </c>
      <c r="M2921" s="17">
        <f t="shared" si="829"/>
        <v>1.3077179250073079E+44</v>
      </c>
      <c r="N2921" s="17">
        <f t="shared" si="824"/>
        <v>10</v>
      </c>
      <c r="O2921" s="17">
        <f t="shared" si="825"/>
        <v>146.55188755985597</v>
      </c>
      <c r="P2921" s="17">
        <v>1</v>
      </c>
      <c r="Q2921" s="17">
        <f t="shared" si="830"/>
        <v>512</v>
      </c>
      <c r="R2921" s="28">
        <f t="shared" si="818"/>
        <v>2.2681115843185329E+49</v>
      </c>
      <c r="S2921" s="10">
        <f t="shared" si="826"/>
        <v>33.875083864873829</v>
      </c>
      <c r="T2921" s="10">
        <f t="shared" si="827"/>
        <v>66927.060571107082</v>
      </c>
      <c r="U2921" s="38">
        <f t="shared" si="819"/>
        <v>2.8638842090041386E+85</v>
      </c>
      <c r="V2921" s="6">
        <f t="shared" si="820"/>
        <v>0</v>
      </c>
    </row>
    <row r="2922" spans="2:22" x14ac:dyDescent="0.3">
      <c r="B2922" s="27">
        <v>2920</v>
      </c>
      <c r="C2922" s="70">
        <f t="shared" si="831"/>
        <v>2.4341487672811272E+38</v>
      </c>
      <c r="D2922" s="19">
        <f t="shared" si="821"/>
        <v>8.3076749736557242E+34</v>
      </c>
      <c r="E2922" s="8">
        <f t="shared" si="828"/>
        <v>5.905369315695176E+87</v>
      </c>
      <c r="F2922" s="17">
        <f t="shared" si="832"/>
        <v>1.07</v>
      </c>
      <c r="G2922" s="17">
        <f t="shared" si="815"/>
        <v>87.771247063127021</v>
      </c>
      <c r="H2922" s="21">
        <f t="shared" si="816"/>
        <v>2.4341487672811272E+39</v>
      </c>
      <c r="I2922" s="22">
        <f t="shared" si="817"/>
        <v>39.386347117375927</v>
      </c>
      <c r="J2922" s="23">
        <f t="shared" si="822"/>
        <v>3.1831799751079718E+83</v>
      </c>
      <c r="K2922" s="22">
        <f t="shared" si="823"/>
        <v>83.502861194067634</v>
      </c>
      <c r="L2922" s="17">
        <v>1</v>
      </c>
      <c r="M2922" s="17">
        <f t="shared" si="829"/>
        <v>1.3077179250073079E+44</v>
      </c>
      <c r="N2922" s="17">
        <f t="shared" si="824"/>
        <v>10</v>
      </c>
      <c r="O2922" s="17">
        <f t="shared" si="825"/>
        <v>146.55188755985597</v>
      </c>
      <c r="P2922" s="17">
        <v>1</v>
      </c>
      <c r="Q2922" s="17">
        <f t="shared" si="830"/>
        <v>512</v>
      </c>
      <c r="R2922" s="28">
        <f t="shared" si="818"/>
        <v>2.4260511087378197E+49</v>
      </c>
      <c r="S2922" s="10">
        <f t="shared" si="826"/>
        <v>36.233968971000188</v>
      </c>
      <c r="T2922" s="10">
        <f t="shared" si="827"/>
        <v>66963.294540078088</v>
      </c>
      <c r="U2922" s="38">
        <f t="shared" si="819"/>
        <v>2.8648619775971747E+85</v>
      </c>
      <c r="V2922" s="6">
        <f t="shared" si="820"/>
        <v>0</v>
      </c>
    </row>
    <row r="2923" spans="2:22" x14ac:dyDescent="0.3">
      <c r="B2923" s="27">
        <v>2921</v>
      </c>
      <c r="C2923" s="70">
        <f t="shared" si="831"/>
        <v>2.4349795347784928E+38</v>
      </c>
      <c r="D2923" s="19">
        <f t="shared" si="821"/>
        <v>8.3076749736557242E+34</v>
      </c>
      <c r="E2923" s="8">
        <f t="shared" si="828"/>
        <v>6.3187451677938386E+87</v>
      </c>
      <c r="F2923" s="17">
        <f t="shared" si="832"/>
        <v>1.07</v>
      </c>
      <c r="G2923" s="17">
        <f t="shared" si="815"/>
        <v>87.800630840812218</v>
      </c>
      <c r="H2923" s="21">
        <f t="shared" si="816"/>
        <v>2.4349795347784928E+39</v>
      </c>
      <c r="I2923" s="22">
        <f t="shared" si="817"/>
        <v>39.386495315460252</v>
      </c>
      <c r="J2923" s="23">
        <f t="shared" si="822"/>
        <v>3.1842663846557903E+83</v>
      </c>
      <c r="K2923" s="22">
        <f t="shared" si="823"/>
        <v>83.503009392151952</v>
      </c>
      <c r="L2923" s="17">
        <v>1</v>
      </c>
      <c r="M2923" s="17">
        <f t="shared" si="829"/>
        <v>1.3077179250073079E+44</v>
      </c>
      <c r="N2923" s="17">
        <f t="shared" si="824"/>
        <v>10</v>
      </c>
      <c r="O2923" s="17">
        <f t="shared" si="825"/>
        <v>146.55188755985597</v>
      </c>
      <c r="P2923" s="17">
        <v>1</v>
      </c>
      <c r="Q2923" s="17">
        <f t="shared" si="830"/>
        <v>512</v>
      </c>
      <c r="R2923" s="28">
        <f t="shared" si="818"/>
        <v>2.5949890245663386E+49</v>
      </c>
      <c r="S2923" s="10">
        <f t="shared" si="826"/>
        <v>38.757119113266015</v>
      </c>
      <c r="T2923" s="10">
        <f t="shared" si="827"/>
        <v>67002.051659191347</v>
      </c>
      <c r="U2923" s="38">
        <f t="shared" si="819"/>
        <v>2.8658397461902114E+85</v>
      </c>
      <c r="V2923" s="6">
        <f t="shared" si="820"/>
        <v>0</v>
      </c>
    </row>
    <row r="2924" spans="2:22" x14ac:dyDescent="0.3">
      <c r="B2924" s="27">
        <v>2922</v>
      </c>
      <c r="C2924" s="70">
        <f t="shared" si="831"/>
        <v>2.4358103022758583E+38</v>
      </c>
      <c r="D2924" s="19">
        <f t="shared" si="821"/>
        <v>8.3076749736557242E+34</v>
      </c>
      <c r="E2924" s="8">
        <f t="shared" si="828"/>
        <v>6.7610573295394078E+87</v>
      </c>
      <c r="F2924" s="17">
        <f t="shared" si="832"/>
        <v>1.07</v>
      </c>
      <c r="G2924" s="17">
        <f t="shared" si="815"/>
        <v>87.83001461849743</v>
      </c>
      <c r="H2924" s="21">
        <f t="shared" si="816"/>
        <v>2.4358103022758583E+39</v>
      </c>
      <c r="I2924" s="22">
        <f t="shared" si="817"/>
        <v>39.386643462990911</v>
      </c>
      <c r="J2924" s="23">
        <f t="shared" si="822"/>
        <v>3.1853527942036089E+83</v>
      </c>
      <c r="K2924" s="22">
        <f t="shared" si="823"/>
        <v>83.503157539682604</v>
      </c>
      <c r="L2924" s="17">
        <v>1</v>
      </c>
      <c r="M2924" s="17">
        <f t="shared" si="829"/>
        <v>1.3077179250073079E+44</v>
      </c>
      <c r="N2924" s="17">
        <f t="shared" si="824"/>
        <v>10</v>
      </c>
      <c r="O2924" s="17">
        <f t="shared" si="825"/>
        <v>146.55188755985597</v>
      </c>
      <c r="P2924" s="17">
        <v>1</v>
      </c>
      <c r="Q2924" s="17">
        <f t="shared" si="830"/>
        <v>512</v>
      </c>
      <c r="R2924" s="28">
        <f t="shared" si="818"/>
        <v>2.7756912446023929E+49</v>
      </c>
      <c r="S2924" s="10">
        <f t="shared" si="826"/>
        <v>41.455973482077589</v>
      </c>
      <c r="T2924" s="10">
        <f t="shared" si="827"/>
        <v>67043.507632673427</v>
      </c>
      <c r="U2924" s="38">
        <f t="shared" si="819"/>
        <v>2.8668175147832479E+85</v>
      </c>
      <c r="V2924" s="6">
        <f t="shared" si="820"/>
        <v>0</v>
      </c>
    </row>
    <row r="2925" spans="2:22" x14ac:dyDescent="0.3">
      <c r="B2925" s="27">
        <v>2923</v>
      </c>
      <c r="C2925" s="70">
        <f t="shared" si="831"/>
        <v>2.4366410697732239E+38</v>
      </c>
      <c r="D2925" s="19">
        <f t="shared" si="821"/>
        <v>8.3076749736557242E+34</v>
      </c>
      <c r="E2925" s="8">
        <f t="shared" si="828"/>
        <v>7.2343313426071666E+87</v>
      </c>
      <c r="F2925" s="17">
        <f t="shared" si="832"/>
        <v>1.07</v>
      </c>
      <c r="G2925" s="17">
        <f t="shared" si="815"/>
        <v>87.859398396182641</v>
      </c>
      <c r="H2925" s="21">
        <f t="shared" si="816"/>
        <v>2.4366410697732239E+39</v>
      </c>
      <c r="I2925" s="22">
        <f t="shared" si="817"/>
        <v>39.386791560002372</v>
      </c>
      <c r="J2925" s="23">
        <f t="shared" si="822"/>
        <v>3.1864392037514274E+83</v>
      </c>
      <c r="K2925" s="22">
        <f t="shared" si="823"/>
        <v>83.503305636694066</v>
      </c>
      <c r="L2925" s="17">
        <v>1</v>
      </c>
      <c r="M2925" s="17">
        <f t="shared" si="829"/>
        <v>1.3077179250073079E+44</v>
      </c>
      <c r="N2925" s="17">
        <f t="shared" si="824"/>
        <v>10</v>
      </c>
      <c r="O2925" s="17">
        <f t="shared" si="825"/>
        <v>146.55188755985597</v>
      </c>
      <c r="P2925" s="17">
        <v>1</v>
      </c>
      <c r="Q2925" s="17">
        <f t="shared" si="830"/>
        <v>512</v>
      </c>
      <c r="R2925" s="28">
        <f t="shared" si="818"/>
        <v>2.9689770201897072E+49</v>
      </c>
      <c r="S2925" s="10">
        <f t="shared" si="826"/>
        <v>44.342767898708864</v>
      </c>
      <c r="T2925" s="10">
        <f t="shared" si="827"/>
        <v>67087.850400572133</v>
      </c>
      <c r="U2925" s="38">
        <f t="shared" si="819"/>
        <v>2.8677952833762846E+85</v>
      </c>
      <c r="V2925" s="6">
        <f t="shared" si="820"/>
        <v>0</v>
      </c>
    </row>
    <row r="2926" spans="2:22" x14ac:dyDescent="0.3">
      <c r="B2926" s="27">
        <v>2924</v>
      </c>
      <c r="C2926" s="70">
        <f t="shared" si="831"/>
        <v>2.4374718372705895E+38</v>
      </c>
      <c r="D2926" s="19">
        <f t="shared" si="821"/>
        <v>8.3076749736557242E+34</v>
      </c>
      <c r="E2926" s="8">
        <f t="shared" si="828"/>
        <v>7.7407345365896686E+87</v>
      </c>
      <c r="F2926" s="17">
        <f t="shared" si="832"/>
        <v>1.07</v>
      </c>
      <c r="G2926" s="17">
        <f t="shared" si="815"/>
        <v>87.888782173867853</v>
      </c>
      <c r="H2926" s="21">
        <f t="shared" si="816"/>
        <v>2.4374718372705895E+39</v>
      </c>
      <c r="I2926" s="22">
        <f t="shared" si="817"/>
        <v>39.386939606529083</v>
      </c>
      <c r="J2926" s="23">
        <f t="shared" si="822"/>
        <v>3.1875256132992459E+83</v>
      </c>
      <c r="K2926" s="22">
        <f t="shared" si="823"/>
        <v>83.503453683220783</v>
      </c>
      <c r="L2926" s="17">
        <v>1</v>
      </c>
      <c r="M2926" s="17">
        <f t="shared" si="829"/>
        <v>1.3077179250073079E+44</v>
      </c>
      <c r="N2926" s="17">
        <f t="shared" si="824"/>
        <v>10</v>
      </c>
      <c r="O2926" s="17">
        <f t="shared" si="825"/>
        <v>146.55188755985597</v>
      </c>
      <c r="P2926" s="17">
        <v>1</v>
      </c>
      <c r="Q2926" s="17">
        <f t="shared" si="830"/>
        <v>512</v>
      </c>
      <c r="R2926" s="28">
        <f t="shared" si="818"/>
        <v>3.1757226558389776E+49</v>
      </c>
      <c r="S2926" s="10">
        <f t="shared" si="826"/>
        <v>47.430590294545674</v>
      </c>
      <c r="T2926" s="10">
        <f t="shared" si="827"/>
        <v>67135.280990866682</v>
      </c>
      <c r="U2926" s="38">
        <f t="shared" si="819"/>
        <v>2.8687730519693214E+85</v>
      </c>
      <c r="V2926" s="6">
        <f t="shared" si="820"/>
        <v>0</v>
      </c>
    </row>
    <row r="2927" spans="2:22" x14ac:dyDescent="0.3">
      <c r="B2927" s="27">
        <v>2925</v>
      </c>
      <c r="C2927" s="70">
        <f t="shared" si="831"/>
        <v>4.8766052095359101E+38</v>
      </c>
      <c r="D2927" s="19">
        <f t="shared" si="821"/>
        <v>1.6615349947311448E+35</v>
      </c>
      <c r="E2927" s="8">
        <f t="shared" si="828"/>
        <v>8.2825859541509459E+87</v>
      </c>
      <c r="F2927" s="17">
        <f t="shared" si="832"/>
        <v>1.07</v>
      </c>
      <c r="G2927" s="17">
        <f t="shared" si="815"/>
        <v>87.918165951553064</v>
      </c>
      <c r="H2927" s="21">
        <f t="shared" si="816"/>
        <v>4.8766052095359101E+39</v>
      </c>
      <c r="I2927" s="22">
        <f t="shared" si="817"/>
        <v>39.688117598269436</v>
      </c>
      <c r="J2927" s="23">
        <f t="shared" si="822"/>
        <v>1.9131672137082384E+84</v>
      </c>
      <c r="K2927" s="22">
        <f t="shared" si="823"/>
        <v>84.281752929680792</v>
      </c>
      <c r="L2927" s="17">
        <v>3</v>
      </c>
      <c r="M2927" s="17">
        <f t="shared" si="829"/>
        <v>3.9231537750219236E+44</v>
      </c>
      <c r="N2927" s="17">
        <f t="shared" si="824"/>
        <v>30</v>
      </c>
      <c r="O2927" s="17">
        <f t="shared" si="825"/>
        <v>148.13685006057713</v>
      </c>
      <c r="P2927" s="17">
        <v>1</v>
      </c>
      <c r="Q2927" s="17">
        <f t="shared" si="830"/>
        <v>512</v>
      </c>
      <c r="R2927" s="28">
        <f t="shared" si="818"/>
        <v>1.6984327412755996E+49</v>
      </c>
      <c r="S2927" s="10">
        <f t="shared" si="826"/>
        <v>8.4555733423560948</v>
      </c>
      <c r="T2927" s="10">
        <f t="shared" si="827"/>
        <v>67233.736564209044</v>
      </c>
      <c r="U2927" s="38">
        <f t="shared" si="819"/>
        <v>1.7218504923374146E+86</v>
      </c>
      <c r="V2927" s="6">
        <f t="shared" si="820"/>
        <v>90</v>
      </c>
    </row>
    <row r="2928" spans="2:22" x14ac:dyDescent="0.3">
      <c r="B2928" s="27">
        <v>2926</v>
      </c>
      <c r="C2928" s="70">
        <f t="shared" si="831"/>
        <v>4.8782667445306413E+38</v>
      </c>
      <c r="D2928" s="19">
        <f t="shared" si="821"/>
        <v>1.6615349947311448E+35</v>
      </c>
      <c r="E2928" s="8">
        <f t="shared" si="828"/>
        <v>8.8623669709415128E+87</v>
      </c>
      <c r="F2928" s="17">
        <f t="shared" si="832"/>
        <v>1.07</v>
      </c>
      <c r="G2928" s="17">
        <f t="shared" si="815"/>
        <v>87.947549729238276</v>
      </c>
      <c r="H2928" s="21">
        <f t="shared" si="816"/>
        <v>4.8782667445306413E+39</v>
      </c>
      <c r="I2928" s="22">
        <f t="shared" si="817"/>
        <v>39.68826554392983</v>
      </c>
      <c r="J2928" s="23">
        <f t="shared" si="822"/>
        <v>1.9138190594369294E+84</v>
      </c>
      <c r="K2928" s="22">
        <f t="shared" si="823"/>
        <v>84.281900875341194</v>
      </c>
      <c r="L2928" s="17">
        <v>1</v>
      </c>
      <c r="M2928" s="17">
        <f t="shared" si="829"/>
        <v>3.9231537750219236E+44</v>
      </c>
      <c r="N2928" s="17">
        <f t="shared" si="824"/>
        <v>10</v>
      </c>
      <c r="O2928" s="17">
        <f t="shared" si="825"/>
        <v>148.13685006057713</v>
      </c>
      <c r="P2928" s="17">
        <v>1</v>
      </c>
      <c r="Q2928" s="17">
        <f t="shared" si="830"/>
        <v>512</v>
      </c>
      <c r="R2928" s="28">
        <f t="shared" si="818"/>
        <v>1.8167040539301626E+49</v>
      </c>
      <c r="S2928" s="10">
        <f t="shared" si="826"/>
        <v>9.0443819151914848</v>
      </c>
      <c r="T2928" s="10">
        <f t="shared" si="827"/>
        <v>67242.780946124243</v>
      </c>
      <c r="U2928" s="38">
        <f t="shared" si="819"/>
        <v>1.7224371534932366E+86</v>
      </c>
      <c r="V2928" s="6">
        <f t="shared" si="820"/>
        <v>0</v>
      </c>
    </row>
    <row r="2929" spans="2:22" x14ac:dyDescent="0.3">
      <c r="B2929" s="27">
        <v>2927</v>
      </c>
      <c r="C2929" s="70">
        <f t="shared" si="831"/>
        <v>4.8799282795253724E+38</v>
      </c>
      <c r="D2929" s="19">
        <f t="shared" si="821"/>
        <v>1.6615349947311448E+35</v>
      </c>
      <c r="E2929" s="8">
        <f t="shared" si="828"/>
        <v>9.4827326589074193E+87</v>
      </c>
      <c r="F2929" s="17">
        <f t="shared" si="832"/>
        <v>1.07</v>
      </c>
      <c r="G2929" s="17">
        <f t="shared" si="815"/>
        <v>87.976933506923487</v>
      </c>
      <c r="H2929" s="21">
        <f t="shared" si="816"/>
        <v>4.8799282795253724E+39</v>
      </c>
      <c r="I2929" s="22">
        <f t="shared" si="817"/>
        <v>39.688413439208603</v>
      </c>
      <c r="J2929" s="23">
        <f t="shared" si="822"/>
        <v>1.9144709051656207E+84</v>
      </c>
      <c r="K2929" s="22">
        <f t="shared" si="823"/>
        <v>84.282048770619966</v>
      </c>
      <c r="L2929" s="17">
        <v>1</v>
      </c>
      <c r="M2929" s="17">
        <f t="shared" si="829"/>
        <v>3.9231537750219236E+44</v>
      </c>
      <c r="N2929" s="17">
        <f t="shared" si="824"/>
        <v>10</v>
      </c>
      <c r="O2929" s="17">
        <f t="shared" si="825"/>
        <v>148.13685006057713</v>
      </c>
      <c r="P2929" s="17">
        <v>1</v>
      </c>
      <c r="Q2929" s="17">
        <f t="shared" si="830"/>
        <v>512</v>
      </c>
      <c r="R2929" s="28">
        <f t="shared" si="818"/>
        <v>1.9432114809338389E+49</v>
      </c>
      <c r="S2929" s="10">
        <f t="shared" si="826"/>
        <v>9.6741936241785336</v>
      </c>
      <c r="T2929" s="10">
        <f t="shared" si="827"/>
        <v>67252.455139748417</v>
      </c>
      <c r="U2929" s="38">
        <f t="shared" si="819"/>
        <v>1.7230238146490586E+86</v>
      </c>
      <c r="V2929" s="6">
        <f t="shared" si="820"/>
        <v>0</v>
      </c>
    </row>
    <row r="2930" spans="2:22" x14ac:dyDescent="0.3">
      <c r="B2930" s="27">
        <v>2928</v>
      </c>
      <c r="C2930" s="70">
        <f t="shared" si="831"/>
        <v>4.8815898145201035E+38</v>
      </c>
      <c r="D2930" s="19">
        <f t="shared" si="821"/>
        <v>1.6615349947311448E+35</v>
      </c>
      <c r="E2930" s="8">
        <f t="shared" si="828"/>
        <v>1.014652394503094E+88</v>
      </c>
      <c r="F2930" s="17">
        <f t="shared" si="832"/>
        <v>1.07</v>
      </c>
      <c r="G2930" s="17">
        <f t="shared" si="815"/>
        <v>88.006317284608699</v>
      </c>
      <c r="H2930" s="21">
        <f t="shared" si="816"/>
        <v>4.8815898145201035E+39</v>
      </c>
      <c r="I2930" s="22">
        <f t="shared" si="817"/>
        <v>39.688561284140036</v>
      </c>
      <c r="J2930" s="23">
        <f t="shared" si="822"/>
        <v>1.9151227508943117E+84</v>
      </c>
      <c r="K2930" s="22">
        <f t="shared" si="823"/>
        <v>84.282196615551399</v>
      </c>
      <c r="L2930" s="17">
        <v>1</v>
      </c>
      <c r="M2930" s="17">
        <f t="shared" si="829"/>
        <v>3.9231537750219236E+44</v>
      </c>
      <c r="N2930" s="17">
        <f t="shared" si="824"/>
        <v>10</v>
      </c>
      <c r="O2930" s="17">
        <f t="shared" si="825"/>
        <v>148.13685006057713</v>
      </c>
      <c r="P2930" s="17">
        <v>1</v>
      </c>
      <c r="Q2930" s="17">
        <f t="shared" si="830"/>
        <v>512</v>
      </c>
      <c r="R2930" s="28">
        <f t="shared" si="818"/>
        <v>2.0785285799414136E+49</v>
      </c>
      <c r="S2930" s="10">
        <f t="shared" si="826"/>
        <v>10.347863901091634</v>
      </c>
      <c r="T2930" s="10">
        <f t="shared" si="827"/>
        <v>67262.803003649504</v>
      </c>
      <c r="U2930" s="38">
        <f t="shared" si="819"/>
        <v>1.7236104758048806E+86</v>
      </c>
      <c r="V2930" s="6">
        <f t="shared" si="820"/>
        <v>0</v>
      </c>
    </row>
    <row r="2931" spans="2:22" x14ac:dyDescent="0.3">
      <c r="B2931" s="27">
        <v>2929</v>
      </c>
      <c r="C2931" s="70">
        <f t="shared" si="831"/>
        <v>4.8832513495148347E+38</v>
      </c>
      <c r="D2931" s="19">
        <f t="shared" si="821"/>
        <v>1.6615349947311448E+35</v>
      </c>
      <c r="E2931" s="8">
        <f t="shared" si="828"/>
        <v>1.0856780621183107E+88</v>
      </c>
      <c r="F2931" s="17">
        <f t="shared" si="832"/>
        <v>1.07</v>
      </c>
      <c r="G2931" s="17">
        <f t="shared" si="815"/>
        <v>88.035701062293896</v>
      </c>
      <c r="H2931" s="21">
        <f t="shared" si="816"/>
        <v>4.8832513495148347E+39</v>
      </c>
      <c r="I2931" s="22">
        <f t="shared" si="817"/>
        <v>39.688709078758414</v>
      </c>
      <c r="J2931" s="23">
        <f t="shared" si="822"/>
        <v>1.9157745966230027E+84</v>
      </c>
      <c r="K2931" s="22">
        <f t="shared" si="823"/>
        <v>84.28234441016977</v>
      </c>
      <c r="L2931" s="17">
        <v>1</v>
      </c>
      <c r="M2931" s="17">
        <f t="shared" si="829"/>
        <v>3.9231537750219236E+44</v>
      </c>
      <c r="N2931" s="17">
        <f t="shared" si="824"/>
        <v>10</v>
      </c>
      <c r="O2931" s="17">
        <f t="shared" si="825"/>
        <v>148.13685006057713</v>
      </c>
      <c r="P2931" s="17">
        <v>1</v>
      </c>
      <c r="Q2931" s="17">
        <f t="shared" si="830"/>
        <v>512</v>
      </c>
      <c r="R2931" s="28">
        <f t="shared" si="818"/>
        <v>2.2232688518607095E+49</v>
      </c>
      <c r="S2931" s="10">
        <f t="shared" si="826"/>
        <v>11.068447033448701</v>
      </c>
      <c r="T2931" s="10">
        <f t="shared" si="827"/>
        <v>67273.871450682956</v>
      </c>
      <c r="U2931" s="38">
        <f t="shared" si="819"/>
        <v>1.7241971369607023E+86</v>
      </c>
      <c r="V2931" s="6">
        <f t="shared" si="820"/>
        <v>0</v>
      </c>
    </row>
    <row r="2932" spans="2:22" x14ac:dyDescent="0.3">
      <c r="B2932" s="27">
        <v>2930</v>
      </c>
      <c r="C2932" s="70">
        <f t="shared" si="831"/>
        <v>4.8849128845095658E+38</v>
      </c>
      <c r="D2932" s="19">
        <f t="shared" si="821"/>
        <v>1.6615349947311448E+35</v>
      </c>
      <c r="E2932" s="8">
        <f t="shared" si="828"/>
        <v>1.1616755264665924E+88</v>
      </c>
      <c r="F2932" s="17">
        <f t="shared" si="832"/>
        <v>1.07</v>
      </c>
      <c r="G2932" s="17">
        <f t="shared" si="815"/>
        <v>88.065084839979107</v>
      </c>
      <c r="H2932" s="21">
        <f t="shared" si="816"/>
        <v>4.8849128845095658E+39</v>
      </c>
      <c r="I2932" s="22">
        <f t="shared" si="817"/>
        <v>39.688856823097957</v>
      </c>
      <c r="J2932" s="23">
        <f t="shared" si="822"/>
        <v>1.9164264423516937E+84</v>
      </c>
      <c r="K2932" s="22">
        <f t="shared" si="823"/>
        <v>84.282492154509313</v>
      </c>
      <c r="L2932" s="17">
        <v>1</v>
      </c>
      <c r="M2932" s="17">
        <f t="shared" si="829"/>
        <v>3.9231537750219236E+44</v>
      </c>
      <c r="N2932" s="17">
        <f t="shared" si="824"/>
        <v>10</v>
      </c>
      <c r="O2932" s="17">
        <f t="shared" si="825"/>
        <v>148.13685006057713</v>
      </c>
      <c r="P2932" s="17">
        <v>1</v>
      </c>
      <c r="Q2932" s="17">
        <f t="shared" si="830"/>
        <v>512</v>
      </c>
      <c r="R2932" s="28">
        <f t="shared" si="818"/>
        <v>2.3780885226231053E+49</v>
      </c>
      <c r="S2932" s="10">
        <f t="shared" si="826"/>
        <v>11.8392100134344</v>
      </c>
      <c r="T2932" s="10">
        <f t="shared" si="827"/>
        <v>67285.710660696393</v>
      </c>
      <c r="U2932" s="38">
        <f t="shared" si="819"/>
        <v>1.7247837981165243E+86</v>
      </c>
      <c r="V2932" s="6">
        <f t="shared" si="820"/>
        <v>0</v>
      </c>
    </row>
    <row r="2933" spans="2:22" x14ac:dyDescent="0.3">
      <c r="B2933" s="27">
        <v>2931</v>
      </c>
      <c r="C2933" s="70">
        <f t="shared" si="831"/>
        <v>4.886574419504297E+38</v>
      </c>
      <c r="D2933" s="19">
        <f t="shared" si="821"/>
        <v>1.6615349947311448E+35</v>
      </c>
      <c r="E2933" s="8">
        <f t="shared" si="828"/>
        <v>1.2429928133192541E+88</v>
      </c>
      <c r="F2933" s="17">
        <f t="shared" si="832"/>
        <v>1.07</v>
      </c>
      <c r="G2933" s="17">
        <f t="shared" si="815"/>
        <v>88.094468617664319</v>
      </c>
      <c r="H2933" s="21">
        <f t="shared" si="816"/>
        <v>4.886574419504297E+39</v>
      </c>
      <c r="I2933" s="22">
        <f t="shared" si="817"/>
        <v>39.68900451719287</v>
      </c>
      <c r="J2933" s="23">
        <f t="shared" si="822"/>
        <v>1.9170782880803847E+84</v>
      </c>
      <c r="K2933" s="22">
        <f t="shared" si="823"/>
        <v>84.282639848604234</v>
      </c>
      <c r="L2933" s="17">
        <v>1</v>
      </c>
      <c r="M2933" s="17">
        <f t="shared" si="829"/>
        <v>3.9231537750219236E+44</v>
      </c>
      <c r="N2933" s="17">
        <f t="shared" si="824"/>
        <v>10</v>
      </c>
      <c r="O2933" s="17">
        <f t="shared" si="825"/>
        <v>148.13685006057713</v>
      </c>
      <c r="P2933" s="17">
        <v>1</v>
      </c>
      <c r="Q2933" s="17">
        <f t="shared" si="830"/>
        <v>512</v>
      </c>
      <c r="R2933" s="28">
        <f t="shared" si="818"/>
        <v>2.5436895186901618E+49</v>
      </c>
      <c r="S2933" s="10">
        <f t="shared" si="826"/>
        <v>12.663647351330139</v>
      </c>
      <c r="T2933" s="10">
        <f t="shared" si="827"/>
        <v>67298.374308047729</v>
      </c>
      <c r="U2933" s="38">
        <f t="shared" si="819"/>
        <v>1.7253704592723463E+86</v>
      </c>
      <c r="V2933" s="6">
        <f t="shared" si="820"/>
        <v>0</v>
      </c>
    </row>
    <row r="2934" spans="2:22" x14ac:dyDescent="0.3">
      <c r="B2934" s="27">
        <v>2932</v>
      </c>
      <c r="C2934" s="70">
        <f t="shared" si="831"/>
        <v>4.8882359544990281E+38</v>
      </c>
      <c r="D2934" s="19">
        <f t="shared" si="821"/>
        <v>1.6615349947311448E+35</v>
      </c>
      <c r="E2934" s="8">
        <f t="shared" si="828"/>
        <v>1.3300023102516019E+88</v>
      </c>
      <c r="F2934" s="17">
        <f t="shared" si="832"/>
        <v>1.07</v>
      </c>
      <c r="G2934" s="17">
        <f t="shared" si="815"/>
        <v>88.12385239534953</v>
      </c>
      <c r="H2934" s="21">
        <f t="shared" si="816"/>
        <v>4.8882359544990281E+39</v>
      </c>
      <c r="I2934" s="22">
        <f t="shared" si="817"/>
        <v>39.68915216107731</v>
      </c>
      <c r="J2934" s="23">
        <f t="shared" si="822"/>
        <v>1.9177301338090759E+84</v>
      </c>
      <c r="K2934" s="22">
        <f t="shared" si="823"/>
        <v>84.28278749248868</v>
      </c>
      <c r="L2934" s="17">
        <v>1</v>
      </c>
      <c r="M2934" s="17">
        <f t="shared" si="829"/>
        <v>3.9231537750219236E+44</v>
      </c>
      <c r="N2934" s="17">
        <f t="shared" si="824"/>
        <v>10</v>
      </c>
      <c r="O2934" s="17">
        <f t="shared" si="825"/>
        <v>148.13685006057713</v>
      </c>
      <c r="P2934" s="17">
        <v>1</v>
      </c>
      <c r="Q2934" s="17">
        <f t="shared" si="830"/>
        <v>512</v>
      </c>
      <c r="R2934" s="28">
        <f t="shared" si="818"/>
        <v>2.7208226497894318E+49</v>
      </c>
      <c r="S2934" s="10">
        <f t="shared" si="826"/>
        <v>13.545496920625517</v>
      </c>
      <c r="T2934" s="10">
        <f t="shared" si="827"/>
        <v>67311.919804968347</v>
      </c>
      <c r="U2934" s="38">
        <f t="shared" si="819"/>
        <v>1.7259571204281683E+86</v>
      </c>
      <c r="V2934" s="6">
        <f t="shared" si="820"/>
        <v>0</v>
      </c>
    </row>
    <row r="2935" spans="2:22" x14ac:dyDescent="0.3">
      <c r="B2935" s="27">
        <v>2933</v>
      </c>
      <c r="C2935" s="70">
        <f t="shared" si="831"/>
        <v>4.8898974894937593E+38</v>
      </c>
      <c r="D2935" s="19">
        <f t="shared" si="821"/>
        <v>1.6615349947311448E+35</v>
      </c>
      <c r="E2935" s="8">
        <f t="shared" si="828"/>
        <v>1.4231024719692141E+88</v>
      </c>
      <c r="F2935" s="17">
        <f t="shared" si="832"/>
        <v>1.07</v>
      </c>
      <c r="G2935" s="17">
        <f t="shared" si="815"/>
        <v>88.153236173034742</v>
      </c>
      <c r="H2935" s="21">
        <f t="shared" si="816"/>
        <v>4.8898974894937593E+39</v>
      </c>
      <c r="I2935" s="22">
        <f t="shared" si="817"/>
        <v>39.689299754785409</v>
      </c>
      <c r="J2935" s="23">
        <f t="shared" si="822"/>
        <v>1.9183819795377669E+84</v>
      </c>
      <c r="K2935" s="22">
        <f t="shared" si="823"/>
        <v>84.282935086196773</v>
      </c>
      <c r="L2935" s="17">
        <v>1</v>
      </c>
      <c r="M2935" s="17">
        <f t="shared" si="829"/>
        <v>3.9231537750219236E+44</v>
      </c>
      <c r="N2935" s="17">
        <f t="shared" si="824"/>
        <v>10</v>
      </c>
      <c r="O2935" s="17">
        <f t="shared" si="825"/>
        <v>148.13685006057713</v>
      </c>
      <c r="P2935" s="17">
        <v>1</v>
      </c>
      <c r="Q2935" s="17">
        <f t="shared" si="830"/>
        <v>512</v>
      </c>
      <c r="R2935" s="28">
        <f t="shared" si="818"/>
        <v>2.910291013312316E+49</v>
      </c>
      <c r="S2935" s="10">
        <f t="shared" si="826"/>
        <v>14.488756906664593</v>
      </c>
      <c r="T2935" s="10">
        <f t="shared" si="827"/>
        <v>67326.40856187501</v>
      </c>
      <c r="U2935" s="38">
        <f t="shared" si="819"/>
        <v>1.7265437815839903E+86</v>
      </c>
      <c r="V2935" s="6">
        <f t="shared" si="820"/>
        <v>0</v>
      </c>
    </row>
    <row r="2936" spans="2:22" x14ac:dyDescent="0.3">
      <c r="B2936" s="27">
        <v>2934</v>
      </c>
      <c r="C2936" s="70">
        <f t="shared" si="831"/>
        <v>4.8915590244884904E+38</v>
      </c>
      <c r="D2936" s="19">
        <f t="shared" si="821"/>
        <v>1.6615349947311448E+35</v>
      </c>
      <c r="E2936" s="8">
        <f t="shared" si="828"/>
        <v>1.5227196450070592E+88</v>
      </c>
      <c r="F2936" s="17">
        <f t="shared" si="832"/>
        <v>1.07</v>
      </c>
      <c r="G2936" s="17">
        <f t="shared" si="815"/>
        <v>88.182619950719953</v>
      </c>
      <c r="H2936" s="21">
        <f t="shared" si="816"/>
        <v>4.8915590244884904E+39</v>
      </c>
      <c r="I2936" s="22">
        <f t="shared" si="817"/>
        <v>39.689447298351261</v>
      </c>
      <c r="J2936" s="23">
        <f t="shared" si="822"/>
        <v>1.9190338252664579E+84</v>
      </c>
      <c r="K2936" s="22">
        <f t="shared" si="823"/>
        <v>84.283082629762617</v>
      </c>
      <c r="L2936" s="17">
        <v>1</v>
      </c>
      <c r="M2936" s="17">
        <f t="shared" si="829"/>
        <v>3.9231537750219236E+44</v>
      </c>
      <c r="N2936" s="17">
        <f t="shared" si="824"/>
        <v>10</v>
      </c>
      <c r="O2936" s="17">
        <f t="shared" si="825"/>
        <v>148.13685006057713</v>
      </c>
      <c r="P2936" s="17">
        <v>1</v>
      </c>
      <c r="Q2936" s="17">
        <f t="shared" si="830"/>
        <v>512</v>
      </c>
      <c r="R2936" s="28">
        <f t="shared" si="818"/>
        <v>3.1129536358120297E+49</v>
      </c>
      <c r="S2936" s="10">
        <f t="shared" si="826"/>
        <v>15.497703935684738</v>
      </c>
      <c r="T2936" s="10">
        <f t="shared" si="827"/>
        <v>67341.9062658107</v>
      </c>
      <c r="U2936" s="38">
        <f t="shared" si="819"/>
        <v>1.7271304427398123E+86</v>
      </c>
      <c r="V2936" s="6">
        <f t="shared" si="820"/>
        <v>0</v>
      </c>
    </row>
    <row r="2937" spans="2:22" x14ac:dyDescent="0.3">
      <c r="B2937" s="27">
        <v>2935</v>
      </c>
      <c r="C2937" s="70">
        <f t="shared" si="831"/>
        <v>4.8932205594832216E+38</v>
      </c>
      <c r="D2937" s="19">
        <f t="shared" si="821"/>
        <v>1.6615349947311448E+35</v>
      </c>
      <c r="E2937" s="8">
        <f t="shared" si="828"/>
        <v>1.6293100201575533E+88</v>
      </c>
      <c r="F2937" s="17">
        <f t="shared" si="832"/>
        <v>1.07</v>
      </c>
      <c r="G2937" s="17">
        <f t="shared" si="815"/>
        <v>88.212003728405165</v>
      </c>
      <c r="H2937" s="21">
        <f t="shared" si="816"/>
        <v>4.8932205594832216E+39</v>
      </c>
      <c r="I2937" s="22">
        <f t="shared" si="817"/>
        <v>39.689594791808922</v>
      </c>
      <c r="J2937" s="23">
        <f t="shared" si="822"/>
        <v>1.9196856709951489E+84</v>
      </c>
      <c r="K2937" s="22">
        <f t="shared" si="823"/>
        <v>84.283230123220278</v>
      </c>
      <c r="L2937" s="17">
        <v>1</v>
      </c>
      <c r="M2937" s="17">
        <f t="shared" si="829"/>
        <v>3.9231537750219236E+44</v>
      </c>
      <c r="N2937" s="17">
        <f t="shared" si="824"/>
        <v>10</v>
      </c>
      <c r="O2937" s="17">
        <f t="shared" si="825"/>
        <v>148.13685006057713</v>
      </c>
      <c r="P2937" s="17">
        <v>1</v>
      </c>
      <c r="Q2937" s="17">
        <f t="shared" si="830"/>
        <v>512</v>
      </c>
      <c r="R2937" s="28">
        <f t="shared" si="818"/>
        <v>3.3297293681150286E+49</v>
      </c>
      <c r="S2937" s="10">
        <f t="shared" si="826"/>
        <v>16.57691246645901</v>
      </c>
      <c r="T2937" s="10">
        <f t="shared" si="827"/>
        <v>67358.483178277165</v>
      </c>
      <c r="U2937" s="38">
        <f t="shared" si="819"/>
        <v>1.727717103895634E+86</v>
      </c>
      <c r="V2937" s="6">
        <f t="shared" si="820"/>
        <v>0</v>
      </c>
    </row>
    <row r="2938" spans="2:22" x14ac:dyDescent="0.3">
      <c r="B2938" s="27">
        <v>2936</v>
      </c>
      <c r="C2938" s="70">
        <f t="shared" si="831"/>
        <v>4.8948820944779527E+38</v>
      </c>
      <c r="D2938" s="19">
        <f t="shared" si="821"/>
        <v>1.6615349947311448E+35</v>
      </c>
      <c r="E2938" s="8">
        <f t="shared" si="828"/>
        <v>1.7433617215685822E+88</v>
      </c>
      <c r="F2938" s="17">
        <f t="shared" si="832"/>
        <v>1.07</v>
      </c>
      <c r="G2938" s="17">
        <f t="shared" si="815"/>
        <v>88.241387506090362</v>
      </c>
      <c r="H2938" s="21">
        <f t="shared" si="816"/>
        <v>4.8948820944779527E+39</v>
      </c>
      <c r="I2938" s="22">
        <f t="shared" si="817"/>
        <v>39.689742235192412</v>
      </c>
      <c r="J2938" s="23">
        <f t="shared" si="822"/>
        <v>1.9203375167238401E+84</v>
      </c>
      <c r="K2938" s="22">
        <f t="shared" si="823"/>
        <v>84.283377566603775</v>
      </c>
      <c r="L2938" s="17">
        <v>1</v>
      </c>
      <c r="M2938" s="17">
        <f t="shared" si="829"/>
        <v>3.9231537750219236E+44</v>
      </c>
      <c r="N2938" s="17">
        <f t="shared" si="824"/>
        <v>10</v>
      </c>
      <c r="O2938" s="17">
        <f t="shared" si="825"/>
        <v>148.13685006057713</v>
      </c>
      <c r="P2938" s="17">
        <v>1</v>
      </c>
      <c r="Q2938" s="17">
        <f t="shared" si="830"/>
        <v>512</v>
      </c>
      <c r="R2938" s="28">
        <f t="shared" si="818"/>
        <v>3.5616010517093255E+49</v>
      </c>
      <c r="S2938" s="10">
        <f t="shared" si="826"/>
        <v>17.731275532478719</v>
      </c>
      <c r="T2938" s="10">
        <f t="shared" si="827"/>
        <v>67376.214453809647</v>
      </c>
      <c r="U2938" s="11">
        <f t="shared" si="819"/>
        <v>1.7283037650514562E+86</v>
      </c>
      <c r="V2938" s="6">
        <f t="shared" si="820"/>
        <v>0</v>
      </c>
    </row>
    <row r="2939" spans="2:22" x14ac:dyDescent="0.3">
      <c r="B2939" s="27">
        <v>2937</v>
      </c>
      <c r="C2939" s="70">
        <f t="shared" si="831"/>
        <v>4.8965436294726838E+38</v>
      </c>
      <c r="D2939" s="19">
        <f t="shared" si="821"/>
        <v>1.6615349947311448E+35</v>
      </c>
      <c r="E2939" s="8">
        <f t="shared" si="828"/>
        <v>1.8653970420783829E+88</v>
      </c>
      <c r="F2939" s="17">
        <f t="shared" si="832"/>
        <v>1.07</v>
      </c>
      <c r="G2939" s="17">
        <f t="shared" si="815"/>
        <v>88.270771283775574</v>
      </c>
      <c r="H2939" s="21">
        <f t="shared" si="816"/>
        <v>4.8965436294726838E+39</v>
      </c>
      <c r="I2939" s="22">
        <f t="shared" si="817"/>
        <v>39.689889628535724</v>
      </c>
      <c r="J2939" s="23">
        <f t="shared" si="822"/>
        <v>1.9209893624525312E+84</v>
      </c>
      <c r="K2939" s="22">
        <f t="shared" si="823"/>
        <v>84.283524959947087</v>
      </c>
      <c r="L2939" s="17">
        <v>1</v>
      </c>
      <c r="M2939" s="17">
        <f t="shared" si="829"/>
        <v>3.9231537750219236E+44</v>
      </c>
      <c r="N2939" s="17">
        <f t="shared" si="824"/>
        <v>10</v>
      </c>
      <c r="O2939" s="17">
        <f t="shared" si="825"/>
        <v>148.13685006057713</v>
      </c>
      <c r="P2939" s="17">
        <v>1</v>
      </c>
      <c r="Q2939" s="17">
        <f t="shared" si="830"/>
        <v>512</v>
      </c>
      <c r="R2939" s="28">
        <f t="shared" si="818"/>
        <v>3.8096199753034171E+49</v>
      </c>
      <c r="S2939" s="10">
        <f t="shared" si="826"/>
        <v>18.966026928737723</v>
      </c>
      <c r="T2939" s="10">
        <f t="shared" si="827"/>
        <v>67395.180480738389</v>
      </c>
      <c r="U2939" s="11">
        <f t="shared" si="819"/>
        <v>1.728890426207278E+86</v>
      </c>
      <c r="V2939" s="6">
        <f t="shared" si="820"/>
        <v>0</v>
      </c>
    </row>
    <row r="2940" spans="2:22" x14ac:dyDescent="0.3">
      <c r="B2940" s="27">
        <v>2938</v>
      </c>
      <c r="C2940" s="70">
        <f t="shared" si="831"/>
        <v>4.898205164467415E+38</v>
      </c>
      <c r="D2940" s="19">
        <f t="shared" si="821"/>
        <v>1.6615349947311448E+35</v>
      </c>
      <c r="E2940" s="8">
        <f t="shared" si="828"/>
        <v>1.9959748350238697E+88</v>
      </c>
      <c r="F2940" s="17">
        <f t="shared" si="832"/>
        <v>1.07</v>
      </c>
      <c r="G2940" s="17">
        <f t="shared" si="815"/>
        <v>88.300155061460785</v>
      </c>
      <c r="H2940" s="21">
        <f t="shared" si="816"/>
        <v>4.898205164467415E+39</v>
      </c>
      <c r="I2940" s="22">
        <f t="shared" si="817"/>
        <v>39.690036971872814</v>
      </c>
      <c r="J2940" s="23">
        <f t="shared" si="822"/>
        <v>1.9216412081812222E+84</v>
      </c>
      <c r="K2940" s="22">
        <f t="shared" si="823"/>
        <v>84.283672303284177</v>
      </c>
      <c r="L2940" s="17">
        <v>1</v>
      </c>
      <c r="M2940" s="17">
        <f t="shared" si="829"/>
        <v>3.9231537750219236E+44</v>
      </c>
      <c r="N2940" s="17">
        <f t="shared" si="824"/>
        <v>10</v>
      </c>
      <c r="O2940" s="17">
        <f t="shared" si="825"/>
        <v>148.13685006057713</v>
      </c>
      <c r="P2940" s="17">
        <v>1</v>
      </c>
      <c r="Q2940" s="17">
        <f t="shared" si="830"/>
        <v>512</v>
      </c>
      <c r="R2940" s="28">
        <f t="shared" si="818"/>
        <v>4.0749106417654382E+49</v>
      </c>
      <c r="S2940" s="10">
        <f t="shared" si="826"/>
        <v>20.286764943731132</v>
      </c>
      <c r="T2940" s="10">
        <f t="shared" si="827"/>
        <v>67415.467245682114</v>
      </c>
      <c r="U2940" s="11">
        <f t="shared" si="819"/>
        <v>1.7294770873630999E+86</v>
      </c>
      <c r="V2940" s="6">
        <f t="shared" si="820"/>
        <v>0</v>
      </c>
    </row>
    <row r="2941" spans="2:22" x14ac:dyDescent="0.3">
      <c r="B2941" s="27">
        <v>2939</v>
      </c>
      <c r="C2941" s="70">
        <f t="shared" si="831"/>
        <v>4.8998666994621461E+38</v>
      </c>
      <c r="D2941" s="19">
        <f t="shared" si="821"/>
        <v>1.6615349947311448E+35</v>
      </c>
      <c r="E2941" s="8">
        <f t="shared" si="828"/>
        <v>2.1356930734755407E+88</v>
      </c>
      <c r="F2941" s="17">
        <f t="shared" si="832"/>
        <v>1.07</v>
      </c>
      <c r="G2941" s="17">
        <f t="shared" si="815"/>
        <v>88.329538839145997</v>
      </c>
      <c r="H2941" s="21">
        <f t="shared" si="816"/>
        <v>4.8998666994621461E+39</v>
      </c>
      <c r="I2941" s="22">
        <f t="shared" si="817"/>
        <v>39.690184265237598</v>
      </c>
      <c r="J2941" s="23">
        <f t="shared" si="822"/>
        <v>1.9222930539099132E+84</v>
      </c>
      <c r="K2941" s="22">
        <f t="shared" si="823"/>
        <v>84.283819596648954</v>
      </c>
      <c r="L2941" s="17">
        <v>1</v>
      </c>
      <c r="M2941" s="17">
        <f t="shared" si="829"/>
        <v>3.9231537750219236E+44</v>
      </c>
      <c r="N2941" s="17">
        <f t="shared" si="824"/>
        <v>10</v>
      </c>
      <c r="O2941" s="17">
        <f t="shared" si="825"/>
        <v>148.13685006057713</v>
      </c>
      <c r="P2941" s="17">
        <v>1</v>
      </c>
      <c r="Q2941" s="17">
        <f t="shared" si="830"/>
        <v>512</v>
      </c>
      <c r="R2941" s="28">
        <f t="shared" si="818"/>
        <v>4.3586758670597587E+49</v>
      </c>
      <c r="S2941" s="10">
        <f t="shared" si="826"/>
        <v>21.699477744288821</v>
      </c>
      <c r="T2941" s="10">
        <f t="shared" si="827"/>
        <v>67437.166723426402</v>
      </c>
      <c r="U2941" s="11">
        <f t="shared" si="819"/>
        <v>1.7300637485189219E+86</v>
      </c>
      <c r="V2941" s="6">
        <f t="shared" si="820"/>
        <v>0</v>
      </c>
    </row>
    <row r="2942" spans="2:22" x14ac:dyDescent="0.3">
      <c r="B2942" s="27">
        <v>2940</v>
      </c>
      <c r="C2942" s="70">
        <f t="shared" si="831"/>
        <v>4.9015282344568773E+38</v>
      </c>
      <c r="D2942" s="19">
        <f t="shared" si="821"/>
        <v>1.6615349947311448E+35</v>
      </c>
      <c r="E2942" s="8">
        <f t="shared" si="828"/>
        <v>2.2851915886188288E+88</v>
      </c>
      <c r="F2942" s="17">
        <f t="shared" si="832"/>
        <v>1.07</v>
      </c>
      <c r="G2942" s="17">
        <f t="shared" si="815"/>
        <v>88.358922616831208</v>
      </c>
      <c r="H2942" s="21">
        <f t="shared" si="816"/>
        <v>4.9015282344568773E+39</v>
      </c>
      <c r="I2942" s="22">
        <f t="shared" si="817"/>
        <v>39.690331508663959</v>
      </c>
      <c r="J2942" s="23">
        <f t="shared" si="822"/>
        <v>1.9229448996386042E+84</v>
      </c>
      <c r="K2942" s="22">
        <f t="shared" si="823"/>
        <v>84.283966840075323</v>
      </c>
      <c r="L2942" s="17">
        <v>1</v>
      </c>
      <c r="M2942" s="17">
        <f t="shared" si="829"/>
        <v>3.9231537750219236E+44</v>
      </c>
      <c r="N2942" s="17">
        <f t="shared" si="824"/>
        <v>10</v>
      </c>
      <c r="O2942" s="17">
        <f t="shared" si="825"/>
        <v>148.13685006057713</v>
      </c>
      <c r="P2942" s="17">
        <v>1</v>
      </c>
      <c r="Q2942" s="17">
        <f t="shared" si="830"/>
        <v>512</v>
      </c>
      <c r="R2942" s="28">
        <f t="shared" si="818"/>
        <v>4.6622022343038559E+49</v>
      </c>
      <c r="S2942" s="10">
        <f t="shared" si="826"/>
        <v>23.21057052835976</v>
      </c>
      <c r="T2942" s="10">
        <f t="shared" si="827"/>
        <v>67460.377293954763</v>
      </c>
      <c r="U2942" s="11">
        <f t="shared" si="819"/>
        <v>1.7306504096747437E+86</v>
      </c>
      <c r="V2942" s="6">
        <f t="shared" si="820"/>
        <v>0</v>
      </c>
    </row>
    <row r="2943" spans="2:22" x14ac:dyDescent="0.3">
      <c r="B2943" s="27">
        <v>2941</v>
      </c>
      <c r="C2943" s="70">
        <f t="shared" si="831"/>
        <v>4.9031897694516084E+38</v>
      </c>
      <c r="D2943" s="19">
        <f t="shared" si="821"/>
        <v>1.6615349947311448E+35</v>
      </c>
      <c r="E2943" s="8">
        <f t="shared" si="828"/>
        <v>2.4451549998221468E+88</v>
      </c>
      <c r="F2943" s="17">
        <f t="shared" si="832"/>
        <v>1.07</v>
      </c>
      <c r="G2943" s="17">
        <f t="shared" si="815"/>
        <v>88.38830639451642</v>
      </c>
      <c r="H2943" s="21">
        <f t="shared" si="816"/>
        <v>4.9031897694516084E+39</v>
      </c>
      <c r="I2943" s="22">
        <f t="shared" si="817"/>
        <v>39.690478702185757</v>
      </c>
      <c r="J2943" s="23">
        <f t="shared" si="822"/>
        <v>1.9235967453672954E+84</v>
      </c>
      <c r="K2943" s="22">
        <f t="shared" si="823"/>
        <v>84.28411403359712</v>
      </c>
      <c r="L2943" s="17">
        <v>1</v>
      </c>
      <c r="M2943" s="17">
        <f t="shared" si="829"/>
        <v>3.9231537750219236E+44</v>
      </c>
      <c r="N2943" s="17">
        <f t="shared" si="824"/>
        <v>10</v>
      </c>
      <c r="O2943" s="17">
        <f t="shared" si="825"/>
        <v>148.13685006057713</v>
      </c>
      <c r="P2943" s="17">
        <v>1</v>
      </c>
      <c r="Q2943" s="17">
        <f t="shared" si="830"/>
        <v>512</v>
      </c>
      <c r="R2943" s="28">
        <f t="shared" si="818"/>
        <v>4.9868659276787945E+49</v>
      </c>
      <c r="S2943" s="10">
        <f t="shared" si="826"/>
        <v>24.826894568880913</v>
      </c>
      <c r="T2943" s="10">
        <f t="shared" si="827"/>
        <v>67485.204188523639</v>
      </c>
      <c r="U2943" s="11">
        <f t="shared" si="819"/>
        <v>1.7312370708305659E+86</v>
      </c>
      <c r="V2943" s="6">
        <f t="shared" si="820"/>
        <v>0</v>
      </c>
    </row>
    <row r="2944" spans="2:22" x14ac:dyDescent="0.3">
      <c r="B2944" s="27">
        <v>2942</v>
      </c>
      <c r="C2944" s="70">
        <f t="shared" si="831"/>
        <v>4.9048513044463396E+38</v>
      </c>
      <c r="D2944" s="19">
        <f t="shared" si="821"/>
        <v>1.6615349947311448E+35</v>
      </c>
      <c r="E2944" s="8">
        <f t="shared" si="828"/>
        <v>2.6163158498096973E+88</v>
      </c>
      <c r="F2944" s="17">
        <f t="shared" si="832"/>
        <v>1.07</v>
      </c>
      <c r="G2944" s="17">
        <f t="shared" si="815"/>
        <v>88.417690172201631</v>
      </c>
      <c r="H2944" s="21">
        <f t="shared" si="816"/>
        <v>4.9048513044463396E+39</v>
      </c>
      <c r="I2944" s="22">
        <f t="shared" si="817"/>
        <v>39.690625845836806</v>
      </c>
      <c r="J2944" s="23">
        <f t="shared" si="822"/>
        <v>1.9242485910959864E+84</v>
      </c>
      <c r="K2944" s="22">
        <f t="shared" si="823"/>
        <v>84.284261177248169</v>
      </c>
      <c r="L2944" s="17">
        <v>1</v>
      </c>
      <c r="M2944" s="17">
        <f t="shared" si="829"/>
        <v>3.9231537750219236E+44</v>
      </c>
      <c r="N2944" s="17">
        <f t="shared" si="824"/>
        <v>10</v>
      </c>
      <c r="O2944" s="17">
        <f t="shared" si="825"/>
        <v>148.13685006057713</v>
      </c>
      <c r="P2944" s="17">
        <v>1</v>
      </c>
      <c r="Q2944" s="17">
        <f t="shared" si="830"/>
        <v>512</v>
      </c>
      <c r="R2944" s="28">
        <f t="shared" si="818"/>
        <v>5.3341389726492991E+49</v>
      </c>
      <c r="S2944" s="10">
        <f t="shared" si="826"/>
        <v>26.555778280440823</v>
      </c>
      <c r="T2944" s="10">
        <f t="shared" si="827"/>
        <v>67511.759966804078</v>
      </c>
      <c r="U2944" s="11">
        <f t="shared" si="819"/>
        <v>1.7318237319863876E+86</v>
      </c>
      <c r="V2944" s="6">
        <f t="shared" si="820"/>
        <v>0</v>
      </c>
    </row>
    <row r="2945" spans="2:22" x14ac:dyDescent="0.3">
      <c r="B2945" s="27">
        <v>2943</v>
      </c>
      <c r="C2945" s="70">
        <f t="shared" si="831"/>
        <v>4.9065128394410707E+38</v>
      </c>
      <c r="D2945" s="19">
        <f t="shared" si="821"/>
        <v>1.6615349947311448E+35</v>
      </c>
      <c r="E2945" s="8">
        <f t="shared" si="828"/>
        <v>2.7994579592963763E+88</v>
      </c>
      <c r="F2945" s="17">
        <f t="shared" si="832"/>
        <v>1.07</v>
      </c>
      <c r="G2945" s="17">
        <f t="shared" si="815"/>
        <v>88.447073949886843</v>
      </c>
      <c r="H2945" s="21">
        <f t="shared" si="816"/>
        <v>4.9065128394410707E+39</v>
      </c>
      <c r="I2945" s="22">
        <f t="shared" si="817"/>
        <v>39.690772939650877</v>
      </c>
      <c r="J2945" s="23">
        <f t="shared" si="822"/>
        <v>1.9249004368246774E+84</v>
      </c>
      <c r="K2945" s="22">
        <f t="shared" si="823"/>
        <v>84.284408271062247</v>
      </c>
      <c r="L2945" s="17">
        <v>1</v>
      </c>
      <c r="M2945" s="17">
        <f t="shared" si="829"/>
        <v>3.9231537750219236E+44</v>
      </c>
      <c r="N2945" s="17">
        <f t="shared" si="824"/>
        <v>10</v>
      </c>
      <c r="O2945" s="17">
        <f t="shared" si="825"/>
        <v>148.13685006057713</v>
      </c>
      <c r="P2945" s="17">
        <v>1</v>
      </c>
      <c r="Q2945" s="17">
        <f t="shared" si="830"/>
        <v>512</v>
      </c>
      <c r="R2945" s="28">
        <f t="shared" si="818"/>
        <v>5.7055959107920702E+49</v>
      </c>
      <c r="S2945" s="10">
        <f t="shared" si="826"/>
        <v>28.405060449621271</v>
      </c>
      <c r="T2945" s="10">
        <f t="shared" si="827"/>
        <v>67540.165027253694</v>
      </c>
      <c r="U2945" s="11">
        <f t="shared" si="819"/>
        <v>1.7324103931422096E+86</v>
      </c>
      <c r="V2945" s="6">
        <f t="shared" si="820"/>
        <v>0</v>
      </c>
    </row>
    <row r="2946" spans="2:22" x14ac:dyDescent="0.3">
      <c r="B2946" s="27">
        <v>2944</v>
      </c>
      <c r="C2946" s="70">
        <f t="shared" si="831"/>
        <v>4.9081743744358019E+38</v>
      </c>
      <c r="D2946" s="19">
        <f t="shared" si="821"/>
        <v>1.6615349947311448E+35</v>
      </c>
      <c r="E2946" s="8">
        <f t="shared" si="828"/>
        <v>2.9954200164471227E+88</v>
      </c>
      <c r="F2946" s="17">
        <f t="shared" si="832"/>
        <v>1.07</v>
      </c>
      <c r="G2946" s="17">
        <f t="shared" si="815"/>
        <v>88.47645772757204</v>
      </c>
      <c r="H2946" s="21">
        <f t="shared" si="816"/>
        <v>4.9081743744358019E+39</v>
      </c>
      <c r="I2946" s="22">
        <f t="shared" si="817"/>
        <v>39.690919983661729</v>
      </c>
      <c r="J2946" s="23">
        <f t="shared" si="822"/>
        <v>1.9255522825533684E+84</v>
      </c>
      <c r="K2946" s="22">
        <f t="shared" si="823"/>
        <v>84.284555315073092</v>
      </c>
      <c r="L2946" s="17">
        <v>1</v>
      </c>
      <c r="M2946" s="17">
        <f t="shared" si="829"/>
        <v>3.9231537750219236E+44</v>
      </c>
      <c r="N2946" s="17">
        <f t="shared" si="824"/>
        <v>10</v>
      </c>
      <c r="O2946" s="17">
        <f t="shared" si="825"/>
        <v>148.13685006057713</v>
      </c>
      <c r="P2946" s="17">
        <v>1</v>
      </c>
      <c r="Q2946" s="17">
        <f t="shared" si="830"/>
        <v>512</v>
      </c>
      <c r="R2946" s="28">
        <f t="shared" si="818"/>
        <v>6.1029209395019678E+49</v>
      </c>
      <c r="S2946" s="10">
        <f t="shared" si="826"/>
        <v>30.383125779713211</v>
      </c>
      <c r="T2946" s="10">
        <f t="shared" si="827"/>
        <v>67570.548153033407</v>
      </c>
      <c r="U2946" s="11">
        <f t="shared" si="819"/>
        <v>1.7329970542980316E+86</v>
      </c>
      <c r="V2946" s="6">
        <f t="shared" si="820"/>
        <v>0</v>
      </c>
    </row>
    <row r="2947" spans="2:22" x14ac:dyDescent="0.3">
      <c r="B2947" s="27">
        <v>2945</v>
      </c>
      <c r="C2947" s="70">
        <f t="shared" si="831"/>
        <v>4.909835909430533E+38</v>
      </c>
      <c r="D2947" s="19">
        <f t="shared" si="821"/>
        <v>1.6615349947311448E+35</v>
      </c>
      <c r="E2947" s="8">
        <f t="shared" si="828"/>
        <v>3.2050994175984218E+88</v>
      </c>
      <c r="F2947" s="17">
        <f t="shared" si="832"/>
        <v>1.07</v>
      </c>
      <c r="G2947" s="17">
        <f t="shared" ref="G2947:G3002" si="833">LOG10(E2947)</f>
        <v>88.505841505257251</v>
      </c>
      <c r="H2947" s="21">
        <f t="shared" ref="H2947:H3002" si="834">C2947 * ($W$4)</f>
        <v>4.909835909430533E+39</v>
      </c>
      <c r="I2947" s="22">
        <f t="shared" ref="I2947:I3002" si="835">LOG10(H2947)</f>
        <v>39.691066977903077</v>
      </c>
      <c r="J2947" s="23">
        <f t="shared" si="822"/>
        <v>1.9262041282820594E+84</v>
      </c>
      <c r="K2947" s="22">
        <f t="shared" si="823"/>
        <v>84.28470230931444</v>
      </c>
      <c r="L2947" s="17">
        <v>1</v>
      </c>
      <c r="M2947" s="17">
        <f t="shared" si="829"/>
        <v>3.9231537750219236E+44</v>
      </c>
      <c r="N2947" s="17">
        <f t="shared" si="824"/>
        <v>10</v>
      </c>
      <c r="O2947" s="17">
        <f t="shared" si="825"/>
        <v>148.13685006057713</v>
      </c>
      <c r="P2947" s="17">
        <v>1</v>
      </c>
      <c r="Q2947" s="17">
        <f t="shared" si="830"/>
        <v>512</v>
      </c>
      <c r="R2947" s="28">
        <f t="shared" ref="R2947:R3002" si="836">E2947/C2947</f>
        <v>6.5279155489539878E+49</v>
      </c>
      <c r="S2947" s="10">
        <f t="shared" si="826"/>
        <v>32.498942910998963</v>
      </c>
      <c r="T2947" s="10">
        <f t="shared" si="827"/>
        <v>67603.047095944406</v>
      </c>
      <c r="U2947" s="11">
        <f t="shared" ref="U2947:U3002" si="837">J2947*$Z$4</f>
        <v>1.7335837154538533E+86</v>
      </c>
      <c r="V2947" s="6">
        <f t="shared" ref="V2947:V3002" si="838">IF(L2947 = 1, 0, $Z$4)</f>
        <v>0</v>
      </c>
    </row>
    <row r="2948" spans="2:22" x14ac:dyDescent="0.3">
      <c r="B2948" s="27">
        <v>2946</v>
      </c>
      <c r="C2948" s="70">
        <f t="shared" si="831"/>
        <v>4.9114974444252642E+38</v>
      </c>
      <c r="D2948" s="19">
        <f t="shared" ref="D2948:D3002" si="839">2^(QUOTIENT(B2948,25))</f>
        <v>1.6615349947311448E+35</v>
      </c>
      <c r="E2948" s="8">
        <f t="shared" si="828"/>
        <v>3.4294563768303116E+88</v>
      </c>
      <c r="F2948" s="17">
        <f t="shared" si="832"/>
        <v>1.07</v>
      </c>
      <c r="G2948" s="17">
        <f t="shared" si="833"/>
        <v>88.535225282942463</v>
      </c>
      <c r="H2948" s="21">
        <f t="shared" si="834"/>
        <v>4.9114974444252642E+39</v>
      </c>
      <c r="I2948" s="22">
        <f t="shared" si="835"/>
        <v>39.691213922408586</v>
      </c>
      <c r="J2948" s="23">
        <f t="shared" ref="J2948:J3002" si="840">H2948 * M2948</f>
        <v>1.9268559740107506E+84</v>
      </c>
      <c r="K2948" s="22">
        <f t="shared" ref="K2948:K3002" si="841">LOG10(J2948)</f>
        <v>84.284849253819957</v>
      </c>
      <c r="L2948" s="17">
        <v>1</v>
      </c>
      <c r="M2948" s="17">
        <f t="shared" si="829"/>
        <v>3.9231537750219236E+44</v>
      </c>
      <c r="N2948" s="17">
        <f t="shared" ref="N2948:N3002" si="842">L2948*10</f>
        <v>10</v>
      </c>
      <c r="O2948" s="17">
        <f t="shared" ref="O2948:O3002" si="843">LOG(M2948,2)</f>
        <v>148.13685006057713</v>
      </c>
      <c r="P2948" s="17">
        <v>1</v>
      </c>
      <c r="Q2948" s="17">
        <f t="shared" si="830"/>
        <v>512</v>
      </c>
      <c r="R2948" s="28">
        <f t="shared" si="836"/>
        <v>6.982506690954048E+49</v>
      </c>
      <c r="S2948" s="10">
        <f t="shared" ref="S2948:S3002" si="844">(E2948/J2948)/Q2948</f>
        <v>34.762105089019649</v>
      </c>
      <c r="T2948" s="10">
        <f t="shared" ref="T2948:T3002" si="845">T2947+S2948+V2948</f>
        <v>67637.809201033422</v>
      </c>
      <c r="U2948" s="11">
        <f t="shared" si="837"/>
        <v>1.7341703766096756E+86</v>
      </c>
      <c r="V2948" s="6">
        <f t="shared" si="838"/>
        <v>0</v>
      </c>
    </row>
    <row r="2949" spans="2:22" x14ac:dyDescent="0.3">
      <c r="B2949" s="27">
        <v>2947</v>
      </c>
      <c r="C2949" s="70">
        <f t="shared" si="831"/>
        <v>4.9131589794199953E+38</v>
      </c>
      <c r="D2949" s="19">
        <f t="shared" si="839"/>
        <v>1.6615349947311448E+35</v>
      </c>
      <c r="E2949" s="8">
        <f t="shared" ref="E2949:E3002" si="846">E2948 * F2948</f>
        <v>3.6695183232084334E+88</v>
      </c>
      <c r="F2949" s="17">
        <f t="shared" si="832"/>
        <v>1.07</v>
      </c>
      <c r="G2949" s="17">
        <f t="shared" si="833"/>
        <v>88.564609060627674</v>
      </c>
      <c r="H2949" s="21">
        <f t="shared" si="834"/>
        <v>4.9131589794199953E+39</v>
      </c>
      <c r="I2949" s="22">
        <f t="shared" si="835"/>
        <v>39.691360817211915</v>
      </c>
      <c r="J2949" s="23">
        <f t="shared" si="840"/>
        <v>1.9275078197394416E+84</v>
      </c>
      <c r="K2949" s="22">
        <f t="shared" si="841"/>
        <v>84.284996148623279</v>
      </c>
      <c r="L2949" s="17">
        <v>1</v>
      </c>
      <c r="M2949" s="17">
        <f t="shared" ref="M2949:M3002" si="847">M2948*L2949</f>
        <v>3.9231537750219236E+44</v>
      </c>
      <c r="N2949" s="17">
        <f t="shared" si="842"/>
        <v>10</v>
      </c>
      <c r="O2949" s="17">
        <f t="shared" si="843"/>
        <v>148.13685006057713</v>
      </c>
      <c r="P2949" s="17">
        <v>1</v>
      </c>
      <c r="Q2949" s="17">
        <f t="shared" ref="Q2949:Q3002" si="848">Q2948*P2949</f>
        <v>512</v>
      </c>
      <c r="R2949" s="28">
        <f t="shared" si="836"/>
        <v>7.4687555167238347E+49</v>
      </c>
      <c r="S2949" s="10">
        <f t="shared" si="844"/>
        <v>37.182873665256011</v>
      </c>
      <c r="T2949" s="10">
        <f t="shared" si="845"/>
        <v>67674.992074698675</v>
      </c>
      <c r="U2949" s="11">
        <f t="shared" si="837"/>
        <v>1.7347570377654976E+86</v>
      </c>
      <c r="V2949" s="6">
        <f t="shared" si="838"/>
        <v>0</v>
      </c>
    </row>
    <row r="2950" spans="2:22" x14ac:dyDescent="0.3">
      <c r="B2950" s="27">
        <v>2948</v>
      </c>
      <c r="C2950" s="70">
        <f t="shared" si="831"/>
        <v>4.9148205144147264E+38</v>
      </c>
      <c r="D2950" s="19">
        <f t="shared" si="839"/>
        <v>1.6615349947311448E+35</v>
      </c>
      <c r="E2950" s="8">
        <f t="shared" si="846"/>
        <v>3.9263846058330239E+88</v>
      </c>
      <c r="F2950" s="17">
        <f t="shared" si="832"/>
        <v>1.07</v>
      </c>
      <c r="G2950" s="17">
        <f t="shared" si="833"/>
        <v>88.593992838312886</v>
      </c>
      <c r="H2950" s="21">
        <f t="shared" si="834"/>
        <v>4.9148205144147264E+39</v>
      </c>
      <c r="I2950" s="22">
        <f t="shared" si="835"/>
        <v>39.691507662346673</v>
      </c>
      <c r="J2950" s="23">
        <f t="shared" si="840"/>
        <v>1.9281596654681326E+84</v>
      </c>
      <c r="K2950" s="22">
        <f t="shared" si="841"/>
        <v>84.285142993758029</v>
      </c>
      <c r="L2950" s="17">
        <v>1</v>
      </c>
      <c r="M2950" s="17">
        <f t="shared" si="847"/>
        <v>3.9231537750219236E+44</v>
      </c>
      <c r="N2950" s="17">
        <f t="shared" si="842"/>
        <v>10</v>
      </c>
      <c r="O2950" s="17">
        <f t="shared" si="843"/>
        <v>148.13685006057713</v>
      </c>
      <c r="P2950" s="17">
        <v>1</v>
      </c>
      <c r="Q2950" s="17">
        <f t="shared" si="848"/>
        <v>512</v>
      </c>
      <c r="R2950" s="28">
        <f t="shared" si="836"/>
        <v>7.9888667232451132E+49</v>
      </c>
      <c r="S2950" s="10">
        <f t="shared" si="844"/>
        <v>39.772224627496072</v>
      </c>
      <c r="T2950" s="10">
        <f t="shared" si="845"/>
        <v>67714.764299326169</v>
      </c>
      <c r="U2950" s="11">
        <f t="shared" si="837"/>
        <v>1.7353436989213193E+86</v>
      </c>
      <c r="V2950" s="6">
        <f t="shared" si="838"/>
        <v>0</v>
      </c>
    </row>
    <row r="2951" spans="2:22" x14ac:dyDescent="0.3">
      <c r="B2951" s="27">
        <v>2949</v>
      </c>
      <c r="C2951" s="70">
        <f t="shared" si="831"/>
        <v>4.9164820494094576E+38</v>
      </c>
      <c r="D2951" s="19">
        <f t="shared" si="839"/>
        <v>1.6615349947311448E+35</v>
      </c>
      <c r="E2951" s="8">
        <f t="shared" si="846"/>
        <v>4.2012315282413357E+88</v>
      </c>
      <c r="F2951" s="17">
        <f t="shared" si="832"/>
        <v>1.07</v>
      </c>
      <c r="G2951" s="17">
        <f t="shared" si="833"/>
        <v>88.623376615998097</v>
      </c>
      <c r="H2951" s="21">
        <f t="shared" si="834"/>
        <v>4.9164820494094576E+39</v>
      </c>
      <c r="I2951" s="22">
        <f t="shared" si="835"/>
        <v>39.691654457846433</v>
      </c>
      <c r="J2951" s="23">
        <f t="shared" si="840"/>
        <v>1.9288115111968236E+84</v>
      </c>
      <c r="K2951" s="22">
        <f t="shared" si="841"/>
        <v>84.285289789257789</v>
      </c>
      <c r="L2951" s="17">
        <v>1</v>
      </c>
      <c r="M2951" s="17">
        <f t="shared" si="847"/>
        <v>3.9231537750219236E+44</v>
      </c>
      <c r="N2951" s="17">
        <f t="shared" si="842"/>
        <v>10</v>
      </c>
      <c r="O2951" s="17">
        <f t="shared" si="843"/>
        <v>148.13685006057713</v>
      </c>
      <c r="P2951" s="17">
        <v>1</v>
      </c>
      <c r="Q2951" s="17">
        <f t="shared" si="848"/>
        <v>512</v>
      </c>
      <c r="R2951" s="28">
        <f t="shared" si="836"/>
        <v>8.5451985505488951E+49</v>
      </c>
      <c r="S2951" s="10">
        <f t="shared" si="844"/>
        <v>42.541898370903247</v>
      </c>
      <c r="T2951" s="10">
        <f t="shared" si="845"/>
        <v>67757.306197697078</v>
      </c>
      <c r="U2951" s="11">
        <f t="shared" si="837"/>
        <v>1.7359303600771413E+86</v>
      </c>
      <c r="V2951" s="6">
        <f t="shared" si="838"/>
        <v>0</v>
      </c>
    </row>
    <row r="2952" spans="2:22" x14ac:dyDescent="0.3">
      <c r="B2952" s="27">
        <v>2950</v>
      </c>
      <c r="C2952" s="70">
        <f t="shared" si="831"/>
        <v>9.8362871688083775E+38</v>
      </c>
      <c r="D2952" s="19">
        <f t="shared" si="839"/>
        <v>3.3230699894622897E+35</v>
      </c>
      <c r="E2952" s="8">
        <f t="shared" si="846"/>
        <v>4.4953177352182296E+88</v>
      </c>
      <c r="F2952" s="17">
        <f t="shared" si="832"/>
        <v>1.07</v>
      </c>
      <c r="G2952" s="17">
        <f t="shared" si="833"/>
        <v>88.652760393683309</v>
      </c>
      <c r="H2952" s="21">
        <f t="shared" si="834"/>
        <v>9.8362871688083775E+39</v>
      </c>
      <c r="I2952" s="22">
        <f t="shared" si="835"/>
        <v>39.99283119940872</v>
      </c>
      <c r="J2952" s="23">
        <f t="shared" si="840"/>
        <v>1.1576780141553088E+85</v>
      </c>
      <c r="K2952" s="22">
        <f t="shared" si="841"/>
        <v>85.063587785539738</v>
      </c>
      <c r="L2952" s="17">
        <v>3</v>
      </c>
      <c r="M2952" s="17">
        <f t="shared" si="847"/>
        <v>1.176946132506577E+45</v>
      </c>
      <c r="N2952" s="17">
        <f t="shared" si="842"/>
        <v>30</v>
      </c>
      <c r="O2952" s="17">
        <f t="shared" si="843"/>
        <v>149.72181256129826</v>
      </c>
      <c r="P2952" s="17">
        <v>1</v>
      </c>
      <c r="Q2952" s="17">
        <f t="shared" si="848"/>
        <v>512</v>
      </c>
      <c r="R2952" s="28">
        <f t="shared" si="836"/>
        <v>4.5701367376434754E+49</v>
      </c>
      <c r="S2952" s="10">
        <f t="shared" si="844"/>
        <v>7.5840754892493196</v>
      </c>
      <c r="T2952" s="10">
        <f t="shared" si="845"/>
        <v>67854.890273186335</v>
      </c>
      <c r="U2952" s="11">
        <f t="shared" si="837"/>
        <v>1.0419102127397779E+87</v>
      </c>
      <c r="V2952" s="6">
        <f t="shared" si="838"/>
        <v>90</v>
      </c>
    </row>
    <row r="2953" spans="2:22" x14ac:dyDescent="0.3">
      <c r="B2953" s="27">
        <v>2951</v>
      </c>
      <c r="C2953" s="70">
        <f t="shared" si="831"/>
        <v>9.8396102387978397E+38</v>
      </c>
      <c r="D2953" s="19">
        <f t="shared" si="839"/>
        <v>3.3230699894622897E+35</v>
      </c>
      <c r="E2953" s="8">
        <f t="shared" si="846"/>
        <v>4.8099899766835056E+88</v>
      </c>
      <c r="F2953" s="17">
        <f t="shared" si="832"/>
        <v>1.07</v>
      </c>
      <c r="G2953" s="17">
        <f t="shared" si="833"/>
        <v>88.68214417136852</v>
      </c>
      <c r="H2953" s="21">
        <f t="shared" si="834"/>
        <v>9.8396102387978397E+39</v>
      </c>
      <c r="I2953" s="22">
        <f t="shared" si="835"/>
        <v>39.992977895739081</v>
      </c>
      <c r="J2953" s="23">
        <f t="shared" si="840"/>
        <v>1.1580691215925234E+85</v>
      </c>
      <c r="K2953" s="22">
        <f t="shared" si="841"/>
        <v>85.0637344818701</v>
      </c>
      <c r="L2953" s="17">
        <v>1</v>
      </c>
      <c r="M2953" s="17">
        <f t="shared" si="847"/>
        <v>1.176946132506577E+45</v>
      </c>
      <c r="N2953" s="17">
        <f t="shared" si="842"/>
        <v>10</v>
      </c>
      <c r="O2953" s="17">
        <f t="shared" si="843"/>
        <v>149.72181256129826</v>
      </c>
      <c r="P2953" s="17">
        <v>1</v>
      </c>
      <c r="Q2953" s="17">
        <f t="shared" si="848"/>
        <v>512</v>
      </c>
      <c r="R2953" s="28">
        <f t="shared" si="836"/>
        <v>4.8883948245404986E+49</v>
      </c>
      <c r="S2953" s="10">
        <f t="shared" si="844"/>
        <v>8.1122201585783333</v>
      </c>
      <c r="T2953" s="10">
        <f t="shared" si="845"/>
        <v>67863.002493344917</v>
      </c>
      <c r="U2953" s="11">
        <f t="shared" si="837"/>
        <v>1.0422622094332711E+87</v>
      </c>
      <c r="V2953" s="6">
        <f t="shared" si="838"/>
        <v>0</v>
      </c>
    </row>
    <row r="2954" spans="2:22" x14ac:dyDescent="0.3">
      <c r="B2954" s="27">
        <v>2952</v>
      </c>
      <c r="C2954" s="70">
        <f t="shared" si="831"/>
        <v>9.842933308787302E+38</v>
      </c>
      <c r="D2954" s="19">
        <f t="shared" si="839"/>
        <v>3.3230699894622897E+35</v>
      </c>
      <c r="E2954" s="8">
        <f t="shared" si="846"/>
        <v>5.1466892750513511E+88</v>
      </c>
      <c r="F2954" s="17">
        <f t="shared" si="832"/>
        <v>1.07</v>
      </c>
      <c r="G2954" s="17">
        <f t="shared" si="833"/>
        <v>88.711527949053718</v>
      </c>
      <c r="H2954" s="21">
        <f t="shared" si="834"/>
        <v>9.842933308787302E+39</v>
      </c>
      <c r="I2954" s="22">
        <f t="shared" si="835"/>
        <v>39.993124542534972</v>
      </c>
      <c r="J2954" s="23">
        <f t="shared" si="840"/>
        <v>1.158460229029738E+85</v>
      </c>
      <c r="K2954" s="22">
        <f t="shared" si="841"/>
        <v>85.063881128665997</v>
      </c>
      <c r="L2954" s="17">
        <v>1</v>
      </c>
      <c r="M2954" s="17">
        <f t="shared" si="847"/>
        <v>1.176946132506577E+45</v>
      </c>
      <c r="N2954" s="17">
        <f t="shared" si="842"/>
        <v>10</v>
      </c>
      <c r="O2954" s="17">
        <f t="shared" si="843"/>
        <v>149.72181256129826</v>
      </c>
      <c r="P2954" s="17">
        <v>1</v>
      </c>
      <c r="Q2954" s="17">
        <f t="shared" si="848"/>
        <v>512</v>
      </c>
      <c r="R2954" s="28">
        <f t="shared" si="836"/>
        <v>5.2288165667612844E+49</v>
      </c>
      <c r="S2954" s="10">
        <f t="shared" si="844"/>
        <v>8.6771450917687307</v>
      </c>
      <c r="T2954" s="10">
        <f t="shared" si="845"/>
        <v>67871.67963843669</v>
      </c>
      <c r="U2954" s="11">
        <f t="shared" si="837"/>
        <v>1.0426142061267642E+87</v>
      </c>
      <c r="V2954" s="6">
        <f t="shared" si="838"/>
        <v>0</v>
      </c>
    </row>
    <row r="2955" spans="2:22" x14ac:dyDescent="0.3">
      <c r="B2955" s="27">
        <v>2953</v>
      </c>
      <c r="C2955" s="70">
        <f t="shared" si="831"/>
        <v>9.8462563787767643E+38</v>
      </c>
      <c r="D2955" s="19">
        <f t="shared" si="839"/>
        <v>3.3230699894622897E+35</v>
      </c>
      <c r="E2955" s="8">
        <f t="shared" si="846"/>
        <v>5.5069575243049462E+88</v>
      </c>
      <c r="F2955" s="17">
        <f t="shared" si="832"/>
        <v>1.07</v>
      </c>
      <c r="G2955" s="17">
        <f t="shared" si="833"/>
        <v>88.740911726738929</v>
      </c>
      <c r="H2955" s="21">
        <f t="shared" si="834"/>
        <v>9.8462563787767643E+39</v>
      </c>
      <c r="I2955" s="22">
        <f t="shared" si="835"/>
        <v>39.99327113982983</v>
      </c>
      <c r="J2955" s="23">
        <f t="shared" si="840"/>
        <v>1.1588513364669526E+85</v>
      </c>
      <c r="K2955" s="22">
        <f t="shared" si="841"/>
        <v>85.064027725960855</v>
      </c>
      <c r="L2955" s="17">
        <v>1</v>
      </c>
      <c r="M2955" s="17">
        <f t="shared" si="847"/>
        <v>1.176946132506577E+45</v>
      </c>
      <c r="N2955" s="17">
        <f t="shared" si="842"/>
        <v>10</v>
      </c>
      <c r="O2955" s="17">
        <f t="shared" si="843"/>
        <v>149.72181256129826</v>
      </c>
      <c r="P2955" s="17">
        <v>1</v>
      </c>
      <c r="Q2955" s="17">
        <f t="shared" si="848"/>
        <v>512</v>
      </c>
      <c r="R2955" s="28">
        <f t="shared" si="836"/>
        <v>5.5929454936548133E+49</v>
      </c>
      <c r="S2955" s="10">
        <f t="shared" si="844"/>
        <v>9.2814117533399632</v>
      </c>
      <c r="T2955" s="10">
        <f t="shared" si="845"/>
        <v>67880.961050190032</v>
      </c>
      <c r="U2955" s="11">
        <f t="shared" si="837"/>
        <v>1.0429662028202573E+87</v>
      </c>
      <c r="V2955" s="6">
        <f t="shared" si="838"/>
        <v>0</v>
      </c>
    </row>
    <row r="2956" spans="2:22" x14ac:dyDescent="0.3">
      <c r="B2956" s="27">
        <v>2954</v>
      </c>
      <c r="C2956" s="70">
        <f t="shared" si="831"/>
        <v>9.8495794487662266E+38</v>
      </c>
      <c r="D2956" s="19">
        <f t="shared" si="839"/>
        <v>3.3230699894622897E+35</v>
      </c>
      <c r="E2956" s="8">
        <f t="shared" si="846"/>
        <v>5.8924445510062925E+88</v>
      </c>
      <c r="F2956" s="17">
        <f t="shared" si="832"/>
        <v>1.07</v>
      </c>
      <c r="G2956" s="17">
        <f t="shared" si="833"/>
        <v>88.770295504424141</v>
      </c>
      <c r="H2956" s="21">
        <f t="shared" si="834"/>
        <v>9.8495794487662266E+39</v>
      </c>
      <c r="I2956" s="22">
        <f t="shared" si="835"/>
        <v>39.993417687657072</v>
      </c>
      <c r="J2956" s="23">
        <f t="shared" si="840"/>
        <v>1.1592424439041674E+85</v>
      </c>
      <c r="K2956" s="22">
        <f t="shared" si="841"/>
        <v>85.064174273788097</v>
      </c>
      <c r="L2956" s="17">
        <v>1</v>
      </c>
      <c r="M2956" s="17">
        <f t="shared" si="847"/>
        <v>1.176946132506577E+45</v>
      </c>
      <c r="N2956" s="17">
        <f t="shared" si="842"/>
        <v>10</v>
      </c>
      <c r="O2956" s="17">
        <f t="shared" si="843"/>
        <v>149.72181256129826</v>
      </c>
      <c r="P2956" s="17">
        <v>1</v>
      </c>
      <c r="Q2956" s="17">
        <f t="shared" si="848"/>
        <v>512</v>
      </c>
      <c r="R2956" s="28">
        <f t="shared" si="836"/>
        <v>5.9824326324352749E+49</v>
      </c>
      <c r="S2956" s="10">
        <f t="shared" si="844"/>
        <v>9.9277599989563257</v>
      </c>
      <c r="T2956" s="10">
        <f t="shared" si="845"/>
        <v>67890.88881018899</v>
      </c>
      <c r="U2956" s="11">
        <f t="shared" si="837"/>
        <v>1.0433181995137507E+87</v>
      </c>
      <c r="V2956" s="6">
        <f t="shared" si="838"/>
        <v>0</v>
      </c>
    </row>
    <row r="2957" spans="2:22" x14ac:dyDescent="0.3">
      <c r="B2957" s="27">
        <v>2955</v>
      </c>
      <c r="C2957" s="70">
        <f t="shared" si="831"/>
        <v>9.8529025187556889E+38</v>
      </c>
      <c r="D2957" s="19">
        <f t="shared" si="839"/>
        <v>3.3230699894622897E+35</v>
      </c>
      <c r="E2957" s="8">
        <f t="shared" si="846"/>
        <v>6.3049156695767332E+88</v>
      </c>
      <c r="F2957" s="17">
        <f t="shared" si="832"/>
        <v>1.07</v>
      </c>
      <c r="G2957" s="17">
        <f t="shared" si="833"/>
        <v>88.799679282109352</v>
      </c>
      <c r="H2957" s="21">
        <f t="shared" si="834"/>
        <v>9.8529025187556889E+39</v>
      </c>
      <c r="I2957" s="22">
        <f t="shared" si="835"/>
        <v>39.993564186050065</v>
      </c>
      <c r="J2957" s="23">
        <f t="shared" si="840"/>
        <v>1.159633551341382E+85</v>
      </c>
      <c r="K2957" s="22">
        <f t="shared" si="841"/>
        <v>85.064320772181091</v>
      </c>
      <c r="L2957" s="17">
        <v>1</v>
      </c>
      <c r="M2957" s="17">
        <f t="shared" si="847"/>
        <v>1.176946132506577E+45</v>
      </c>
      <c r="N2957" s="17">
        <f t="shared" si="842"/>
        <v>10</v>
      </c>
      <c r="O2957" s="17">
        <f t="shared" si="843"/>
        <v>149.72181256129826</v>
      </c>
      <c r="P2957" s="17">
        <v>1</v>
      </c>
      <c r="Q2957" s="17">
        <f t="shared" si="848"/>
        <v>512</v>
      </c>
      <c r="R2957" s="28">
        <f t="shared" si="836"/>
        <v>6.3990439949800431E+49</v>
      </c>
      <c r="S2957" s="10">
        <f t="shared" si="844"/>
        <v>10.619120499659362</v>
      </c>
      <c r="T2957" s="10">
        <f t="shared" si="845"/>
        <v>67901.507930688647</v>
      </c>
      <c r="U2957" s="11">
        <f t="shared" si="837"/>
        <v>1.0436701962072438E+87</v>
      </c>
      <c r="V2957" s="6">
        <f t="shared" si="838"/>
        <v>0</v>
      </c>
    </row>
    <row r="2958" spans="2:22" x14ac:dyDescent="0.3">
      <c r="B2958" s="27">
        <v>2956</v>
      </c>
      <c r="C2958" s="70">
        <f t="shared" si="831"/>
        <v>9.8562255887451512E+38</v>
      </c>
      <c r="D2958" s="19">
        <f t="shared" si="839"/>
        <v>3.3230699894622897E+35</v>
      </c>
      <c r="E2958" s="8">
        <f t="shared" si="846"/>
        <v>6.7462597664471052E+88</v>
      </c>
      <c r="F2958" s="17">
        <f t="shared" si="832"/>
        <v>1.07</v>
      </c>
      <c r="G2958" s="17">
        <f t="shared" si="833"/>
        <v>88.829063059794564</v>
      </c>
      <c r="H2958" s="21">
        <f t="shared" si="834"/>
        <v>9.8562255887451512E+39</v>
      </c>
      <c r="I2958" s="22">
        <f t="shared" si="835"/>
        <v>39.993710635042142</v>
      </c>
      <c r="J2958" s="23">
        <f t="shared" si="840"/>
        <v>1.1600246587785966E+85</v>
      </c>
      <c r="K2958" s="22">
        <f t="shared" si="841"/>
        <v>85.064467221173174</v>
      </c>
      <c r="L2958" s="17">
        <v>1</v>
      </c>
      <c r="M2958" s="17">
        <f t="shared" si="847"/>
        <v>1.176946132506577E+45</v>
      </c>
      <c r="N2958" s="17">
        <f t="shared" si="842"/>
        <v>10</v>
      </c>
      <c r="O2958" s="17">
        <f t="shared" si="843"/>
        <v>149.72181256129826</v>
      </c>
      <c r="P2958" s="17">
        <v>1</v>
      </c>
      <c r="Q2958" s="17">
        <f t="shared" si="848"/>
        <v>512</v>
      </c>
      <c r="R2958" s="28">
        <f t="shared" si="836"/>
        <v>6.8446685860667354E+49</v>
      </c>
      <c r="S2958" s="10">
        <f t="shared" si="844"/>
        <v>11.358628031420874</v>
      </c>
      <c r="T2958" s="10">
        <f t="shared" si="845"/>
        <v>67912.866558720067</v>
      </c>
      <c r="U2958" s="11">
        <f t="shared" si="837"/>
        <v>1.044022192900737E+87</v>
      </c>
      <c r="V2958" s="6">
        <f t="shared" si="838"/>
        <v>0</v>
      </c>
    </row>
    <row r="2959" spans="2:22" x14ac:dyDescent="0.3">
      <c r="B2959" s="27">
        <v>2957</v>
      </c>
      <c r="C2959" s="70">
        <f t="shared" si="831"/>
        <v>9.8595486587346135E+38</v>
      </c>
      <c r="D2959" s="19">
        <f t="shared" si="839"/>
        <v>3.3230699894622897E+35</v>
      </c>
      <c r="E2959" s="8">
        <f t="shared" si="846"/>
        <v>7.2184979500984035E+88</v>
      </c>
      <c r="F2959" s="17">
        <f t="shared" si="832"/>
        <v>1.07</v>
      </c>
      <c r="G2959" s="17">
        <f t="shared" si="833"/>
        <v>88.858446837479775</v>
      </c>
      <c r="H2959" s="21">
        <f t="shared" si="834"/>
        <v>9.8595486587346135E+39</v>
      </c>
      <c r="I2959" s="22">
        <f t="shared" si="835"/>
        <v>39.993857034666625</v>
      </c>
      <c r="J2959" s="23">
        <f t="shared" si="840"/>
        <v>1.1604157662158112E+85</v>
      </c>
      <c r="K2959" s="22">
        <f t="shared" si="841"/>
        <v>85.064613620797644</v>
      </c>
      <c r="L2959" s="17">
        <v>1</v>
      </c>
      <c r="M2959" s="17">
        <f t="shared" si="847"/>
        <v>1.176946132506577E+45</v>
      </c>
      <c r="N2959" s="17">
        <f t="shared" si="842"/>
        <v>10</v>
      </c>
      <c r="O2959" s="17">
        <f t="shared" si="843"/>
        <v>149.72181256129826</v>
      </c>
      <c r="P2959" s="17">
        <v>1</v>
      </c>
      <c r="Q2959" s="17">
        <f t="shared" si="848"/>
        <v>512</v>
      </c>
      <c r="R2959" s="28">
        <f t="shared" si="836"/>
        <v>7.3213269693674131E+49</v>
      </c>
      <c r="S2959" s="10">
        <f t="shared" si="844"/>
        <v>12.149635690285784</v>
      </c>
      <c r="T2959" s="10">
        <f t="shared" si="845"/>
        <v>67925.016194410346</v>
      </c>
      <c r="U2959" s="11">
        <f t="shared" si="837"/>
        <v>1.0443741895942301E+87</v>
      </c>
      <c r="V2959" s="6">
        <f t="shared" si="838"/>
        <v>0</v>
      </c>
    </row>
    <row r="2960" spans="2:22" x14ac:dyDescent="0.3">
      <c r="B2960" s="27">
        <v>2958</v>
      </c>
      <c r="C2960" s="70">
        <f t="shared" si="831"/>
        <v>9.8628717287240758E+38</v>
      </c>
      <c r="D2960" s="19">
        <f t="shared" si="839"/>
        <v>3.3230699894622897E+35</v>
      </c>
      <c r="E2960" s="8">
        <f t="shared" si="846"/>
        <v>7.7237928066052917E+88</v>
      </c>
      <c r="F2960" s="17">
        <f t="shared" si="832"/>
        <v>1.07</v>
      </c>
      <c r="G2960" s="17">
        <f t="shared" si="833"/>
        <v>88.887830615164987</v>
      </c>
      <c r="H2960" s="21">
        <f t="shared" si="834"/>
        <v>9.8628717287240758E+39</v>
      </c>
      <c r="I2960" s="22">
        <f t="shared" si="835"/>
        <v>39.99400338495677</v>
      </c>
      <c r="J2960" s="23">
        <f t="shared" si="840"/>
        <v>1.1608068736530258E+85</v>
      </c>
      <c r="K2960" s="22">
        <f t="shared" si="841"/>
        <v>85.064759971087796</v>
      </c>
      <c r="L2960" s="17">
        <v>1</v>
      </c>
      <c r="M2960" s="17">
        <f t="shared" si="847"/>
        <v>1.176946132506577E+45</v>
      </c>
      <c r="N2960" s="17">
        <f t="shared" si="842"/>
        <v>10</v>
      </c>
      <c r="O2960" s="17">
        <f t="shared" si="843"/>
        <v>149.72181256129826</v>
      </c>
      <c r="P2960" s="17">
        <v>1</v>
      </c>
      <c r="Q2960" s="17">
        <f t="shared" si="848"/>
        <v>512</v>
      </c>
      <c r="R2960" s="28">
        <f t="shared" si="836"/>
        <v>7.831180430047518E+49</v>
      </c>
      <c r="S2960" s="10">
        <f t="shared" si="844"/>
        <v>12.995730097571892</v>
      </c>
      <c r="T2960" s="10">
        <f t="shared" si="845"/>
        <v>67938.011924507911</v>
      </c>
      <c r="U2960" s="11">
        <f t="shared" si="837"/>
        <v>1.0447261862877233E+87</v>
      </c>
      <c r="V2960" s="6">
        <f t="shared" si="838"/>
        <v>0</v>
      </c>
    </row>
    <row r="2961" spans="2:22" x14ac:dyDescent="0.3">
      <c r="B2961" s="27">
        <v>2959</v>
      </c>
      <c r="C2961" s="70">
        <f t="shared" si="831"/>
        <v>9.8661947987135381E+38</v>
      </c>
      <c r="D2961" s="19">
        <f t="shared" si="839"/>
        <v>3.3230699894622897E+35</v>
      </c>
      <c r="E2961" s="8">
        <f t="shared" si="846"/>
        <v>8.2644583030676623E+88</v>
      </c>
      <c r="F2961" s="17">
        <f t="shared" si="832"/>
        <v>1.07</v>
      </c>
      <c r="G2961" s="17">
        <f t="shared" si="833"/>
        <v>88.917214392850198</v>
      </c>
      <c r="H2961" s="21">
        <f t="shared" si="834"/>
        <v>9.8661947987135381E+39</v>
      </c>
      <c r="I2961" s="22">
        <f t="shared" si="835"/>
        <v>39.994149685945828</v>
      </c>
      <c r="J2961" s="23">
        <f t="shared" si="840"/>
        <v>1.1611979810902404E+85</v>
      </c>
      <c r="K2961" s="22">
        <f t="shared" si="841"/>
        <v>85.064906272076854</v>
      </c>
      <c r="L2961" s="17">
        <v>1</v>
      </c>
      <c r="M2961" s="17">
        <f t="shared" si="847"/>
        <v>1.176946132506577E+45</v>
      </c>
      <c r="N2961" s="17">
        <f t="shared" si="842"/>
        <v>10</v>
      </c>
      <c r="O2961" s="17">
        <f t="shared" si="843"/>
        <v>149.72181256129826</v>
      </c>
      <c r="P2961" s="17">
        <v>1</v>
      </c>
      <c r="Q2961" s="17">
        <f t="shared" si="848"/>
        <v>512</v>
      </c>
      <c r="R2961" s="28">
        <f t="shared" si="836"/>
        <v>8.3765407755229725E+49</v>
      </c>
      <c r="S2961" s="10">
        <f t="shared" si="844"/>
        <v>13.900747664083838</v>
      </c>
      <c r="T2961" s="10">
        <f t="shared" si="845"/>
        <v>67951.912672171995</v>
      </c>
      <c r="U2961" s="11">
        <f t="shared" si="837"/>
        <v>1.0450781829812164E+87</v>
      </c>
      <c r="V2961" s="6">
        <f t="shared" si="838"/>
        <v>0</v>
      </c>
    </row>
    <row r="2962" spans="2:22" x14ac:dyDescent="0.3">
      <c r="B2962" s="27">
        <v>2960</v>
      </c>
      <c r="C2962" s="70">
        <f t="shared" si="831"/>
        <v>9.8695178687030004E+38</v>
      </c>
      <c r="D2962" s="19">
        <f t="shared" si="839"/>
        <v>3.3230699894622897E+35</v>
      </c>
      <c r="E2962" s="8">
        <f t="shared" si="846"/>
        <v>8.8429703842823993E+88</v>
      </c>
      <c r="F2962" s="17">
        <f t="shared" si="832"/>
        <v>1.07</v>
      </c>
      <c r="G2962" s="17">
        <f t="shared" si="833"/>
        <v>88.946598170535395</v>
      </c>
      <c r="H2962" s="21">
        <f t="shared" si="834"/>
        <v>9.8695178687030004E+39</v>
      </c>
      <c r="I2962" s="22">
        <f t="shared" si="835"/>
        <v>39.99429593766699</v>
      </c>
      <c r="J2962" s="23">
        <f t="shared" si="840"/>
        <v>1.1615890885274552E+85</v>
      </c>
      <c r="K2962" s="22">
        <f t="shared" si="841"/>
        <v>85.065052523798016</v>
      </c>
      <c r="L2962" s="17">
        <v>1</v>
      </c>
      <c r="M2962" s="17">
        <f t="shared" si="847"/>
        <v>1.176946132506577E+45</v>
      </c>
      <c r="N2962" s="17">
        <f t="shared" si="842"/>
        <v>10</v>
      </c>
      <c r="O2962" s="17">
        <f t="shared" si="843"/>
        <v>149.72181256129826</v>
      </c>
      <c r="P2962" s="17">
        <v>1</v>
      </c>
      <c r="Q2962" s="17">
        <f t="shared" si="848"/>
        <v>512</v>
      </c>
      <c r="R2962" s="28">
        <f t="shared" si="836"/>
        <v>8.9598808188231134E+49</v>
      </c>
      <c r="S2962" s="10">
        <f t="shared" si="844"/>
        <v>14.868791987101501</v>
      </c>
      <c r="T2962" s="10">
        <f t="shared" si="845"/>
        <v>67966.781464159096</v>
      </c>
      <c r="U2962" s="11">
        <f t="shared" si="837"/>
        <v>1.0454301796747098E+87</v>
      </c>
      <c r="V2962" s="6">
        <f t="shared" si="838"/>
        <v>0</v>
      </c>
    </row>
    <row r="2963" spans="2:22" x14ac:dyDescent="0.3">
      <c r="B2963" s="27">
        <v>2961</v>
      </c>
      <c r="C2963" s="70">
        <f t="shared" si="831"/>
        <v>9.8728409386924626E+38</v>
      </c>
      <c r="D2963" s="19">
        <f t="shared" si="839"/>
        <v>3.3230699894622897E+35</v>
      </c>
      <c r="E2963" s="8">
        <f t="shared" si="846"/>
        <v>9.4619783111821681E+88</v>
      </c>
      <c r="F2963" s="17">
        <f t="shared" si="832"/>
        <v>1.07</v>
      </c>
      <c r="G2963" s="17">
        <f t="shared" si="833"/>
        <v>88.975981948220607</v>
      </c>
      <c r="H2963" s="21">
        <f t="shared" si="834"/>
        <v>9.8728409386924626E+39</v>
      </c>
      <c r="I2963" s="22">
        <f t="shared" si="835"/>
        <v>39.994442140153446</v>
      </c>
      <c r="J2963" s="23">
        <f t="shared" si="840"/>
        <v>1.1619801959646698E+85</v>
      </c>
      <c r="K2963" s="22">
        <f t="shared" si="841"/>
        <v>85.065198726284464</v>
      </c>
      <c r="L2963" s="17">
        <v>1</v>
      </c>
      <c r="M2963" s="17">
        <f t="shared" si="847"/>
        <v>1.176946132506577E+45</v>
      </c>
      <c r="N2963" s="17">
        <f t="shared" si="842"/>
        <v>10</v>
      </c>
      <c r="O2963" s="17">
        <f t="shared" si="843"/>
        <v>149.72181256129826</v>
      </c>
      <c r="P2963" s="17">
        <v>1</v>
      </c>
      <c r="Q2963" s="17">
        <f t="shared" si="848"/>
        <v>512</v>
      </c>
      <c r="R2963" s="28">
        <f t="shared" si="836"/>
        <v>9.5838455921029884E+49</v>
      </c>
      <c r="S2963" s="10">
        <f t="shared" si="844"/>
        <v>15.904252459040681</v>
      </c>
      <c r="T2963" s="10">
        <f t="shared" si="845"/>
        <v>67982.685716618143</v>
      </c>
      <c r="U2963" s="11">
        <f t="shared" si="837"/>
        <v>1.0457821763682029E+87</v>
      </c>
      <c r="V2963" s="6">
        <f t="shared" si="838"/>
        <v>0</v>
      </c>
    </row>
    <row r="2964" spans="2:22" x14ac:dyDescent="0.3">
      <c r="B2964" s="27">
        <v>2962</v>
      </c>
      <c r="C2964" s="70">
        <f t="shared" si="831"/>
        <v>9.8761640086819249E+38</v>
      </c>
      <c r="D2964" s="19">
        <f t="shared" si="839"/>
        <v>3.3230699894622897E+35</v>
      </c>
      <c r="E2964" s="8">
        <f t="shared" si="846"/>
        <v>1.012431679296492E+89</v>
      </c>
      <c r="F2964" s="17">
        <f t="shared" si="832"/>
        <v>1.07</v>
      </c>
      <c r="G2964" s="17">
        <f t="shared" si="833"/>
        <v>89.005365725905818</v>
      </c>
      <c r="H2964" s="21">
        <f t="shared" si="834"/>
        <v>9.8761640086819249E+39</v>
      </c>
      <c r="I2964" s="22">
        <f t="shared" si="835"/>
        <v>39.994588293438319</v>
      </c>
      <c r="J2964" s="23">
        <f t="shared" si="840"/>
        <v>1.1623713034018844E+85</v>
      </c>
      <c r="K2964" s="22">
        <f t="shared" si="841"/>
        <v>85.065344879569338</v>
      </c>
      <c r="L2964" s="17">
        <v>1</v>
      </c>
      <c r="M2964" s="17">
        <f t="shared" si="847"/>
        <v>1.176946132506577E+45</v>
      </c>
      <c r="N2964" s="17">
        <f t="shared" si="842"/>
        <v>10</v>
      </c>
      <c r="O2964" s="17">
        <f t="shared" si="843"/>
        <v>149.72181256129826</v>
      </c>
      <c r="P2964" s="17">
        <v>1</v>
      </c>
      <c r="Q2964" s="17">
        <f t="shared" si="848"/>
        <v>512</v>
      </c>
      <c r="R2964" s="28">
        <f t="shared" si="836"/>
        <v>1.0251264341160039E+50</v>
      </c>
      <c r="S2964" s="10">
        <f t="shared" si="844"/>
        <v>17.011824172179193</v>
      </c>
      <c r="T2964" s="10">
        <f t="shared" si="845"/>
        <v>67999.697540790323</v>
      </c>
      <c r="U2964" s="11">
        <f t="shared" si="837"/>
        <v>1.046134173061696E+87</v>
      </c>
      <c r="V2964" s="6">
        <f t="shared" si="838"/>
        <v>0</v>
      </c>
    </row>
    <row r="2965" spans="2:22" x14ac:dyDescent="0.3">
      <c r="B2965" s="27">
        <v>2963</v>
      </c>
      <c r="C2965" s="70">
        <f t="shared" si="831"/>
        <v>9.8794870786713872E+38</v>
      </c>
      <c r="D2965" s="19">
        <f t="shared" si="839"/>
        <v>3.3230699894622897E+35</v>
      </c>
      <c r="E2965" s="8">
        <f t="shared" si="846"/>
        <v>1.0833018968472465E+89</v>
      </c>
      <c r="F2965" s="17">
        <f t="shared" si="832"/>
        <v>1.07</v>
      </c>
      <c r="G2965" s="17">
        <f t="shared" si="833"/>
        <v>89.03474950359103</v>
      </c>
      <c r="H2965" s="21">
        <f t="shared" si="834"/>
        <v>9.8794870786713872E+39</v>
      </c>
      <c r="I2965" s="22">
        <f t="shared" si="835"/>
        <v>39.994734397554716</v>
      </c>
      <c r="J2965" s="23">
        <f t="shared" si="840"/>
        <v>1.162762410839099E+85</v>
      </c>
      <c r="K2965" s="22">
        <f t="shared" si="841"/>
        <v>85.065490983685748</v>
      </c>
      <c r="L2965" s="17">
        <v>1</v>
      </c>
      <c r="M2965" s="17">
        <f t="shared" si="847"/>
        <v>1.176946132506577E+45</v>
      </c>
      <c r="N2965" s="17">
        <f t="shared" si="842"/>
        <v>10</v>
      </c>
      <c r="O2965" s="17">
        <f t="shared" si="843"/>
        <v>149.72181256129826</v>
      </c>
      <c r="P2965" s="17">
        <v>1</v>
      </c>
      <c r="Q2965" s="17">
        <f t="shared" si="848"/>
        <v>512</v>
      </c>
      <c r="R2965" s="28">
        <f t="shared" si="836"/>
        <v>1.0965163355352363E+50</v>
      </c>
      <c r="S2965" s="10">
        <f t="shared" si="844"/>
        <v>18.196529209719717</v>
      </c>
      <c r="T2965" s="10">
        <f t="shared" si="845"/>
        <v>68017.894070000038</v>
      </c>
      <c r="U2965" s="11">
        <f t="shared" si="837"/>
        <v>1.0464861697551892E+87</v>
      </c>
      <c r="V2965" s="6">
        <f t="shared" si="838"/>
        <v>0</v>
      </c>
    </row>
    <row r="2966" spans="2:22" x14ac:dyDescent="0.3">
      <c r="B2966" s="27">
        <v>2964</v>
      </c>
      <c r="C2966" s="70">
        <f t="shared" si="831"/>
        <v>9.8828101486608495E+38</v>
      </c>
      <c r="D2966" s="19">
        <f t="shared" si="839"/>
        <v>3.3230699894622897E+35</v>
      </c>
      <c r="E2966" s="8">
        <f t="shared" si="846"/>
        <v>1.1591330296265539E+89</v>
      </c>
      <c r="F2966" s="17">
        <f t="shared" si="832"/>
        <v>1.07</v>
      </c>
      <c r="G2966" s="17">
        <f t="shared" si="833"/>
        <v>89.064133281276241</v>
      </c>
      <c r="H2966" s="21">
        <f t="shared" si="834"/>
        <v>9.8828101486608495E+39</v>
      </c>
      <c r="I2966" s="22">
        <f t="shared" si="835"/>
        <v>39.994880452535718</v>
      </c>
      <c r="J2966" s="23">
        <f t="shared" si="840"/>
        <v>1.1631535182763136E+85</v>
      </c>
      <c r="K2966" s="22">
        <f t="shared" si="841"/>
        <v>85.065637038666736</v>
      </c>
      <c r="L2966" s="17">
        <v>1</v>
      </c>
      <c r="M2966" s="17">
        <f t="shared" si="847"/>
        <v>1.176946132506577E+45</v>
      </c>
      <c r="N2966" s="17">
        <f t="shared" si="842"/>
        <v>10</v>
      </c>
      <c r="O2966" s="17">
        <f t="shared" si="843"/>
        <v>149.72181256129826</v>
      </c>
      <c r="P2966" s="17">
        <v>1</v>
      </c>
      <c r="Q2966" s="17">
        <f t="shared" si="848"/>
        <v>512</v>
      </c>
      <c r="R2966" s="28">
        <f t="shared" si="836"/>
        <v>1.1728779691104559E+50</v>
      </c>
      <c r="S2966" s="10">
        <f t="shared" si="844"/>
        <v>19.463739419748318</v>
      </c>
      <c r="T2966" s="10">
        <f t="shared" si="845"/>
        <v>68037.357809419787</v>
      </c>
      <c r="U2966" s="11">
        <f t="shared" si="837"/>
        <v>1.0468381664486823E+87</v>
      </c>
      <c r="V2966" s="6">
        <f t="shared" si="838"/>
        <v>0</v>
      </c>
    </row>
    <row r="2967" spans="2:22" x14ac:dyDescent="0.3">
      <c r="B2967" s="27">
        <v>2965</v>
      </c>
      <c r="C2967" s="70">
        <f t="shared" si="831"/>
        <v>9.8861332186503118E+38</v>
      </c>
      <c r="D2967" s="19">
        <f t="shared" si="839"/>
        <v>3.3230699894622897E+35</v>
      </c>
      <c r="E2967" s="8">
        <f t="shared" si="846"/>
        <v>1.2402723417004128E+89</v>
      </c>
      <c r="F2967" s="17">
        <f t="shared" si="832"/>
        <v>1.07</v>
      </c>
      <c r="G2967" s="17">
        <f t="shared" si="833"/>
        <v>89.093517058961453</v>
      </c>
      <c r="H2967" s="21">
        <f t="shared" si="834"/>
        <v>9.8861332186503118E+39</v>
      </c>
      <c r="I2967" s="22">
        <f t="shared" si="835"/>
        <v>39.995026458414351</v>
      </c>
      <c r="J2967" s="23">
        <f t="shared" si="840"/>
        <v>1.1635446257135282E+85</v>
      </c>
      <c r="K2967" s="22">
        <f t="shared" si="841"/>
        <v>85.06578304454537</v>
      </c>
      <c r="L2967" s="17">
        <v>1</v>
      </c>
      <c r="M2967" s="17">
        <f t="shared" si="847"/>
        <v>1.176946132506577E+45</v>
      </c>
      <c r="N2967" s="17">
        <f t="shared" si="842"/>
        <v>10</v>
      </c>
      <c r="O2967" s="17">
        <f t="shared" si="843"/>
        <v>149.72181256129826</v>
      </c>
      <c r="P2967" s="17">
        <v>1</v>
      </c>
      <c r="Q2967" s="17">
        <f t="shared" si="848"/>
        <v>512</v>
      </c>
      <c r="R2967" s="28">
        <f t="shared" si="836"/>
        <v>1.2545575851240036E+50</v>
      </c>
      <c r="S2967" s="10">
        <f t="shared" si="844"/>
        <v>20.819200775373012</v>
      </c>
      <c r="T2967" s="10">
        <f t="shared" si="845"/>
        <v>68058.177010195155</v>
      </c>
      <c r="U2967" s="11">
        <f t="shared" si="837"/>
        <v>1.0471901631421754E+87</v>
      </c>
      <c r="V2967" s="6">
        <f t="shared" si="838"/>
        <v>0</v>
      </c>
    </row>
    <row r="2968" spans="2:22" x14ac:dyDescent="0.3">
      <c r="B2968" s="27">
        <v>2966</v>
      </c>
      <c r="C2968" s="70">
        <f t="shared" si="831"/>
        <v>9.8894562886397741E+38</v>
      </c>
      <c r="D2968" s="19">
        <f t="shared" si="839"/>
        <v>3.3230699894622897E+35</v>
      </c>
      <c r="E2968" s="8">
        <f t="shared" si="846"/>
        <v>1.3270914056194419E+89</v>
      </c>
      <c r="F2968" s="17">
        <f t="shared" si="832"/>
        <v>1.07</v>
      </c>
      <c r="G2968" s="17">
        <f t="shared" si="833"/>
        <v>89.122900836646664</v>
      </c>
      <c r="H2968" s="21">
        <f t="shared" si="834"/>
        <v>9.8894562886397741E+39</v>
      </c>
      <c r="I2968" s="22">
        <f t="shared" si="835"/>
        <v>39.995172415223621</v>
      </c>
      <c r="J2968" s="23">
        <f t="shared" si="840"/>
        <v>1.163935733150743E+85</v>
      </c>
      <c r="K2968" s="22">
        <f t="shared" si="841"/>
        <v>85.065929001354647</v>
      </c>
      <c r="L2968" s="17">
        <v>1</v>
      </c>
      <c r="M2968" s="17">
        <f t="shared" si="847"/>
        <v>1.176946132506577E+45</v>
      </c>
      <c r="N2968" s="17">
        <f t="shared" si="842"/>
        <v>10</v>
      </c>
      <c r="O2968" s="17">
        <f t="shared" si="843"/>
        <v>149.72181256129826</v>
      </c>
      <c r="P2968" s="17">
        <v>1</v>
      </c>
      <c r="Q2968" s="17">
        <f t="shared" si="848"/>
        <v>512</v>
      </c>
      <c r="R2968" s="28">
        <f t="shared" si="836"/>
        <v>1.341925548671366E+50</v>
      </c>
      <c r="S2968" s="10">
        <f t="shared" si="844"/>
        <v>22.269059431520883</v>
      </c>
      <c r="T2968" s="10">
        <f t="shared" si="845"/>
        <v>68080.446069626676</v>
      </c>
      <c r="U2968" s="11">
        <f t="shared" si="837"/>
        <v>1.0475421598356686E+87</v>
      </c>
      <c r="V2968" s="6">
        <f t="shared" si="838"/>
        <v>0</v>
      </c>
    </row>
    <row r="2969" spans="2:22" x14ac:dyDescent="0.3">
      <c r="B2969" s="27">
        <v>2967</v>
      </c>
      <c r="C2969" s="70">
        <f t="shared" si="831"/>
        <v>9.8927793586292364E+38</v>
      </c>
      <c r="D2969" s="19">
        <f t="shared" si="839"/>
        <v>3.3230699894622897E+35</v>
      </c>
      <c r="E2969" s="8">
        <f t="shared" si="846"/>
        <v>1.4199878040128028E+89</v>
      </c>
      <c r="F2969" s="17">
        <f t="shared" si="832"/>
        <v>1.07</v>
      </c>
      <c r="G2969" s="17">
        <f t="shared" si="833"/>
        <v>89.152284614331862</v>
      </c>
      <c r="H2969" s="21">
        <f t="shared" si="834"/>
        <v>9.8927793586292364E+39</v>
      </c>
      <c r="I2969" s="22">
        <f t="shared" si="835"/>
        <v>39.995318322996503</v>
      </c>
      <c r="J2969" s="23">
        <f t="shared" si="840"/>
        <v>1.1643268405879576E+85</v>
      </c>
      <c r="K2969" s="22">
        <f t="shared" si="841"/>
        <v>85.066074909127536</v>
      </c>
      <c r="L2969" s="17">
        <v>1</v>
      </c>
      <c r="M2969" s="17">
        <f t="shared" si="847"/>
        <v>1.176946132506577E+45</v>
      </c>
      <c r="N2969" s="17">
        <f t="shared" si="842"/>
        <v>10</v>
      </c>
      <c r="O2969" s="17">
        <f t="shared" si="843"/>
        <v>149.72181256129826</v>
      </c>
      <c r="P2969" s="17">
        <v>1</v>
      </c>
      <c r="Q2969" s="17">
        <f t="shared" si="848"/>
        <v>512</v>
      </c>
      <c r="R2969" s="28">
        <f t="shared" si="836"/>
        <v>1.4353780191955673E+50</v>
      </c>
      <c r="S2969" s="10">
        <f t="shared" si="844"/>
        <v>23.819889596567208</v>
      </c>
      <c r="T2969" s="10">
        <f t="shared" si="845"/>
        <v>68104.265959223238</v>
      </c>
      <c r="U2969" s="11">
        <f t="shared" si="837"/>
        <v>1.0478941565291617E+87</v>
      </c>
      <c r="V2969" s="6">
        <f t="shared" si="838"/>
        <v>0</v>
      </c>
    </row>
    <row r="2970" spans="2:22" x14ac:dyDescent="0.3">
      <c r="B2970" s="27">
        <v>2968</v>
      </c>
      <c r="C2970" s="70">
        <f t="shared" si="831"/>
        <v>9.8961024286186987E+38</v>
      </c>
      <c r="D2970" s="19">
        <f t="shared" si="839"/>
        <v>3.3230699894622897E+35</v>
      </c>
      <c r="E2970" s="8">
        <f t="shared" si="846"/>
        <v>1.5193869502936991E+89</v>
      </c>
      <c r="F2970" s="17">
        <f t="shared" si="832"/>
        <v>1.07</v>
      </c>
      <c r="G2970" s="17">
        <f t="shared" si="833"/>
        <v>89.181668392017073</v>
      </c>
      <c r="H2970" s="21">
        <f t="shared" si="834"/>
        <v>9.8961024286186987E+39</v>
      </c>
      <c r="I2970" s="22">
        <f t="shared" si="835"/>
        <v>39.995464181765939</v>
      </c>
      <c r="J2970" s="23">
        <f t="shared" si="840"/>
        <v>1.1647179480251722E+85</v>
      </c>
      <c r="K2970" s="22">
        <f t="shared" si="841"/>
        <v>85.066220767896965</v>
      </c>
      <c r="L2970" s="17">
        <v>1</v>
      </c>
      <c r="M2970" s="17">
        <f t="shared" si="847"/>
        <v>1.176946132506577E+45</v>
      </c>
      <c r="N2970" s="17">
        <f t="shared" si="842"/>
        <v>10</v>
      </c>
      <c r="O2970" s="17">
        <f t="shared" si="843"/>
        <v>149.72181256129826</v>
      </c>
      <c r="P2970" s="17">
        <v>1</v>
      </c>
      <c r="Q2970" s="17">
        <f t="shared" si="848"/>
        <v>512</v>
      </c>
      <c r="R2970" s="28">
        <f t="shared" si="836"/>
        <v>1.535338746999788E+50</v>
      </c>
      <c r="S2970" s="10">
        <f t="shared" si="844"/>
        <v>25.478723345201217</v>
      </c>
      <c r="T2970" s="10">
        <f t="shared" si="845"/>
        <v>68129.744682568446</v>
      </c>
      <c r="U2970" s="11">
        <f t="shared" si="837"/>
        <v>1.0482461532226549E+87</v>
      </c>
      <c r="V2970" s="6">
        <f t="shared" si="838"/>
        <v>0</v>
      </c>
    </row>
    <row r="2971" spans="2:22" x14ac:dyDescent="0.3">
      <c r="B2971" s="27">
        <v>2969</v>
      </c>
      <c r="C2971" s="70">
        <f t="shared" si="831"/>
        <v>9.899425498608161E+38</v>
      </c>
      <c r="D2971" s="19">
        <f t="shared" si="839"/>
        <v>3.3230699894622897E+35</v>
      </c>
      <c r="E2971" s="8">
        <f t="shared" si="846"/>
        <v>1.625744036814258E+89</v>
      </c>
      <c r="F2971" s="17">
        <f t="shared" si="832"/>
        <v>1.07</v>
      </c>
      <c r="G2971" s="17">
        <f t="shared" si="833"/>
        <v>89.211052169702285</v>
      </c>
      <c r="H2971" s="21">
        <f t="shared" si="834"/>
        <v>9.899425498608161E+39</v>
      </c>
      <c r="I2971" s="22">
        <f t="shared" si="835"/>
        <v>39.995609991564827</v>
      </c>
      <c r="J2971" s="23">
        <f t="shared" si="840"/>
        <v>1.1651090554623868E+85</v>
      </c>
      <c r="K2971" s="22">
        <f t="shared" si="841"/>
        <v>85.066366577695845</v>
      </c>
      <c r="L2971" s="17">
        <v>1</v>
      </c>
      <c r="M2971" s="17">
        <f t="shared" si="847"/>
        <v>1.176946132506577E+45</v>
      </c>
      <c r="N2971" s="17">
        <f t="shared" si="842"/>
        <v>10</v>
      </c>
      <c r="O2971" s="17">
        <f t="shared" si="843"/>
        <v>149.72181256129826</v>
      </c>
      <c r="P2971" s="17">
        <v>1</v>
      </c>
      <c r="Q2971" s="17">
        <f t="shared" si="848"/>
        <v>512</v>
      </c>
      <c r="R2971" s="28">
        <f t="shared" si="836"/>
        <v>1.6422609948858489E+50</v>
      </c>
      <c r="S2971" s="10">
        <f t="shared" si="844"/>
        <v>27.253082507737449</v>
      </c>
      <c r="T2971" s="10">
        <f t="shared" si="845"/>
        <v>68156.997765076187</v>
      </c>
      <c r="U2971" s="11">
        <f t="shared" si="837"/>
        <v>1.048598149916148E+87</v>
      </c>
      <c r="V2971" s="6">
        <f t="shared" si="838"/>
        <v>0</v>
      </c>
    </row>
    <row r="2972" spans="2:22" x14ac:dyDescent="0.3">
      <c r="B2972" s="27">
        <v>2970</v>
      </c>
      <c r="C2972" s="70">
        <f t="shared" ref="C2972:C3002" si="849">IF(MOD(B2971+1,25)=0,(C2971*2)+D2971*2,C2971+D2971)</f>
        <v>9.9027485685976233E+38</v>
      </c>
      <c r="D2972" s="19">
        <f t="shared" si="839"/>
        <v>3.3230699894622897E+35</v>
      </c>
      <c r="E2972" s="8">
        <f t="shared" si="846"/>
        <v>1.7395461193912561E+89</v>
      </c>
      <c r="F2972" s="17">
        <f t="shared" si="832"/>
        <v>1.07</v>
      </c>
      <c r="G2972" s="17">
        <f t="shared" si="833"/>
        <v>89.240435947387496</v>
      </c>
      <c r="H2972" s="21">
        <f t="shared" si="834"/>
        <v>9.9027485685976233E+39</v>
      </c>
      <c r="I2972" s="22">
        <f t="shared" si="835"/>
        <v>39.995755752426035</v>
      </c>
      <c r="J2972" s="23">
        <f t="shared" si="840"/>
        <v>1.1655001628996014E+85</v>
      </c>
      <c r="K2972" s="22">
        <f t="shared" si="841"/>
        <v>85.066512338557061</v>
      </c>
      <c r="L2972" s="17">
        <v>1</v>
      </c>
      <c r="M2972" s="17">
        <f t="shared" si="847"/>
        <v>1.176946132506577E+45</v>
      </c>
      <c r="N2972" s="17">
        <f t="shared" si="842"/>
        <v>10</v>
      </c>
      <c r="O2972" s="17">
        <f t="shared" si="843"/>
        <v>149.72181256129826</v>
      </c>
      <c r="P2972" s="17">
        <v>1</v>
      </c>
      <c r="Q2972" s="17">
        <f t="shared" si="848"/>
        <v>512</v>
      </c>
      <c r="R2972" s="28">
        <f t="shared" si="836"/>
        <v>1.7566295936337215E+50</v>
      </c>
      <c r="S2972" s="10">
        <f t="shared" si="844"/>
        <v>29.15101278049945</v>
      </c>
      <c r="T2972" s="10">
        <f t="shared" si="845"/>
        <v>68186.148777856681</v>
      </c>
      <c r="U2972" s="11">
        <f t="shared" si="837"/>
        <v>1.0489501466096411E+87</v>
      </c>
      <c r="V2972" s="6">
        <f t="shared" si="838"/>
        <v>0</v>
      </c>
    </row>
    <row r="2973" spans="2:22" x14ac:dyDescent="0.3">
      <c r="B2973" s="27">
        <v>2971</v>
      </c>
      <c r="C2973" s="70">
        <f t="shared" si="849"/>
        <v>9.9060716385870855E+38</v>
      </c>
      <c r="D2973" s="19">
        <f t="shared" si="839"/>
        <v>3.3230699894622897E+35</v>
      </c>
      <c r="E2973" s="8">
        <f t="shared" si="846"/>
        <v>1.8613143477486441E+89</v>
      </c>
      <c r="F2973" s="17">
        <f t="shared" si="832"/>
        <v>1.07</v>
      </c>
      <c r="G2973" s="17">
        <f t="shared" si="833"/>
        <v>89.269819725072708</v>
      </c>
      <c r="H2973" s="21">
        <f t="shared" si="834"/>
        <v>9.9060716385870855E+39</v>
      </c>
      <c r="I2973" s="22">
        <f t="shared" si="835"/>
        <v>39.995901464382413</v>
      </c>
      <c r="J2973" s="23">
        <f t="shared" si="840"/>
        <v>1.165891270336816E+85</v>
      </c>
      <c r="K2973" s="22">
        <f t="shared" si="841"/>
        <v>85.066658050513439</v>
      </c>
      <c r="L2973" s="17">
        <v>1</v>
      </c>
      <c r="M2973" s="17">
        <f t="shared" si="847"/>
        <v>1.176946132506577E+45</v>
      </c>
      <c r="N2973" s="17">
        <f t="shared" si="842"/>
        <v>10</v>
      </c>
      <c r="O2973" s="17">
        <f t="shared" si="843"/>
        <v>149.72181256129826</v>
      </c>
      <c r="P2973" s="17">
        <v>1</v>
      </c>
      <c r="Q2973" s="17">
        <f t="shared" si="848"/>
        <v>512</v>
      </c>
      <c r="R2973" s="28">
        <f t="shared" si="836"/>
        <v>1.8789631406442417E+50</v>
      </c>
      <c r="S2973" s="10">
        <f t="shared" si="844"/>
        <v>31.181120211976033</v>
      </c>
      <c r="T2973" s="10">
        <f t="shared" si="845"/>
        <v>68217.329898068652</v>
      </c>
      <c r="U2973" s="11">
        <f t="shared" si="837"/>
        <v>1.0493021433031343E+87</v>
      </c>
      <c r="V2973" s="6">
        <f t="shared" si="838"/>
        <v>0</v>
      </c>
    </row>
    <row r="2974" spans="2:22" x14ac:dyDescent="0.3">
      <c r="B2974" s="27">
        <v>2972</v>
      </c>
      <c r="C2974" s="70">
        <f t="shared" si="849"/>
        <v>9.9093947085765478E+38</v>
      </c>
      <c r="D2974" s="19">
        <f t="shared" si="839"/>
        <v>3.3230699894622897E+35</v>
      </c>
      <c r="E2974" s="8">
        <f t="shared" si="846"/>
        <v>1.9916063520910494E+89</v>
      </c>
      <c r="F2974" s="17">
        <f t="shared" si="832"/>
        <v>1.07</v>
      </c>
      <c r="G2974" s="17">
        <f t="shared" si="833"/>
        <v>89.299203502757919</v>
      </c>
      <c r="H2974" s="21">
        <f t="shared" si="834"/>
        <v>9.9093947085765478E+39</v>
      </c>
      <c r="I2974" s="22">
        <f t="shared" si="835"/>
        <v>39.99604712746676</v>
      </c>
      <c r="J2974" s="23">
        <f t="shared" si="840"/>
        <v>1.1662823777740307E+85</v>
      </c>
      <c r="K2974" s="22">
        <f t="shared" si="841"/>
        <v>85.066803713597778</v>
      </c>
      <c r="L2974" s="17">
        <v>1</v>
      </c>
      <c r="M2974" s="17">
        <f t="shared" si="847"/>
        <v>1.176946132506577E+45</v>
      </c>
      <c r="N2974" s="17">
        <f t="shared" si="842"/>
        <v>10</v>
      </c>
      <c r="O2974" s="17">
        <f t="shared" si="843"/>
        <v>149.72181256129826</v>
      </c>
      <c r="P2974" s="17">
        <v>1</v>
      </c>
      <c r="Q2974" s="17">
        <f t="shared" si="848"/>
        <v>512</v>
      </c>
      <c r="R2974" s="28">
        <f t="shared" si="836"/>
        <v>2.009816351716539E+50</v>
      </c>
      <c r="S2974" s="10">
        <f t="shared" si="844"/>
        <v>33.352610230225885</v>
      </c>
      <c r="T2974" s="10">
        <f t="shared" si="845"/>
        <v>68250.68250829888</v>
      </c>
      <c r="U2974" s="11">
        <f t="shared" si="837"/>
        <v>1.0496541399966276E+87</v>
      </c>
      <c r="V2974" s="6">
        <f t="shared" si="838"/>
        <v>0</v>
      </c>
    </row>
    <row r="2975" spans="2:22" x14ac:dyDescent="0.3">
      <c r="B2975" s="27">
        <v>2973</v>
      </c>
      <c r="C2975" s="70">
        <f t="shared" si="849"/>
        <v>9.9127177785660101E+38</v>
      </c>
      <c r="D2975" s="19">
        <f t="shared" si="839"/>
        <v>3.3230699894622897E+35</v>
      </c>
      <c r="E2975" s="8">
        <f t="shared" si="846"/>
        <v>2.1310187967374231E+89</v>
      </c>
      <c r="F2975" s="17">
        <f t="shared" si="832"/>
        <v>1.07</v>
      </c>
      <c r="G2975" s="17">
        <f t="shared" si="833"/>
        <v>89.328587280443131</v>
      </c>
      <c r="H2975" s="21">
        <f t="shared" si="834"/>
        <v>9.9127177785660101E+39</v>
      </c>
      <c r="I2975" s="22">
        <f t="shared" si="835"/>
        <v>39.996192741711845</v>
      </c>
      <c r="J2975" s="23">
        <f t="shared" si="840"/>
        <v>1.1666734852112453E+85</v>
      </c>
      <c r="K2975" s="22">
        <f t="shared" si="841"/>
        <v>85.066949327842863</v>
      </c>
      <c r="L2975" s="17">
        <v>1</v>
      </c>
      <c r="M2975" s="17">
        <f t="shared" si="847"/>
        <v>1.176946132506577E+45</v>
      </c>
      <c r="N2975" s="17">
        <f t="shared" si="842"/>
        <v>10</v>
      </c>
      <c r="O2975" s="17">
        <f t="shared" si="843"/>
        <v>149.72181256129826</v>
      </c>
      <c r="P2975" s="17">
        <v>1</v>
      </c>
      <c r="Q2975" s="17">
        <f t="shared" si="848"/>
        <v>512</v>
      </c>
      <c r="R2975" s="28">
        <f t="shared" si="836"/>
        <v>2.1497825766262256E+50</v>
      </c>
      <c r="S2975" s="10">
        <f t="shared" si="844"/>
        <v>35.675329388531999</v>
      </c>
      <c r="T2975" s="10">
        <f t="shared" si="845"/>
        <v>68286.357837687407</v>
      </c>
      <c r="U2975" s="11">
        <f t="shared" si="837"/>
        <v>1.0500061366901208E+87</v>
      </c>
      <c r="V2975" s="6">
        <f t="shared" si="838"/>
        <v>0</v>
      </c>
    </row>
    <row r="2976" spans="2:22" x14ac:dyDescent="0.3">
      <c r="B2976" s="27">
        <v>2974</v>
      </c>
      <c r="C2976" s="70">
        <f t="shared" si="849"/>
        <v>9.9160408485554724E+38</v>
      </c>
      <c r="D2976" s="19">
        <f t="shared" si="839"/>
        <v>3.3230699894622897E+35</v>
      </c>
      <c r="E2976" s="8">
        <f t="shared" si="846"/>
        <v>2.2801901125090428E+89</v>
      </c>
      <c r="F2976" s="17">
        <f t="shared" si="832"/>
        <v>1.07</v>
      </c>
      <c r="G2976" s="17">
        <f t="shared" si="833"/>
        <v>89.357971058128342</v>
      </c>
      <c r="H2976" s="21">
        <f t="shared" si="834"/>
        <v>9.9160408485554724E+39</v>
      </c>
      <c r="I2976" s="22">
        <f t="shared" si="835"/>
        <v>39.99633830715041</v>
      </c>
      <c r="J2976" s="23">
        <f t="shared" si="840"/>
        <v>1.16706459264846E+85</v>
      </c>
      <c r="K2976" s="22">
        <f t="shared" si="841"/>
        <v>85.067094893281435</v>
      </c>
      <c r="L2976" s="17">
        <v>1</v>
      </c>
      <c r="M2976" s="17">
        <f t="shared" si="847"/>
        <v>1.176946132506577E+45</v>
      </c>
      <c r="N2976" s="17">
        <f t="shared" si="842"/>
        <v>10</v>
      </c>
      <c r="O2976" s="17">
        <f t="shared" si="843"/>
        <v>149.72181256129826</v>
      </c>
      <c r="P2976" s="17">
        <v>1</v>
      </c>
      <c r="Q2976" s="17">
        <f t="shared" si="848"/>
        <v>512</v>
      </c>
      <c r="R2976" s="28">
        <f t="shared" si="836"/>
        <v>2.2994964899133218E+50</v>
      </c>
      <c r="S2976" s="10">
        <f t="shared" si="844"/>
        <v>38.159810018636172</v>
      </c>
      <c r="T2976" s="10">
        <f t="shared" si="845"/>
        <v>68324.517647706045</v>
      </c>
      <c r="U2976" s="11">
        <f t="shared" si="837"/>
        <v>1.0503581333836139E+87</v>
      </c>
      <c r="V2976" s="6">
        <f t="shared" si="838"/>
        <v>0</v>
      </c>
    </row>
    <row r="2977" spans="2:22" x14ac:dyDescent="0.3">
      <c r="B2977" s="27">
        <v>2975</v>
      </c>
      <c r="C2977" s="70">
        <f t="shared" si="849"/>
        <v>1.9838727837089869E+39</v>
      </c>
      <c r="D2977" s="19">
        <f t="shared" si="839"/>
        <v>6.6461399789245794E+35</v>
      </c>
      <c r="E2977" s="8">
        <f t="shared" si="846"/>
        <v>2.4398034203846759E+89</v>
      </c>
      <c r="F2977" s="17">
        <f t="shared" si="832"/>
        <v>1.07</v>
      </c>
      <c r="G2977" s="17">
        <f t="shared" si="833"/>
        <v>89.387354835813539</v>
      </c>
      <c r="H2977" s="21">
        <f t="shared" si="834"/>
        <v>1.9838727837089869E+40</v>
      </c>
      <c r="I2977" s="22">
        <f t="shared" si="835"/>
        <v>40.29751381947915</v>
      </c>
      <c r="J2977" s="23">
        <f t="shared" si="840"/>
        <v>2.3349114001713491E+85</v>
      </c>
      <c r="K2977" s="22">
        <f t="shared" si="841"/>
        <v>85.368270405610176</v>
      </c>
      <c r="L2977" s="17">
        <v>1</v>
      </c>
      <c r="M2977" s="17">
        <f t="shared" si="847"/>
        <v>1.176946132506577E+45</v>
      </c>
      <c r="N2977" s="17">
        <f t="shared" si="842"/>
        <v>10</v>
      </c>
      <c r="O2977" s="17">
        <f t="shared" si="843"/>
        <v>149.72181256129826</v>
      </c>
      <c r="P2977" s="17">
        <v>1</v>
      </c>
      <c r="Q2977" s="17">
        <f t="shared" si="848"/>
        <v>512</v>
      </c>
      <c r="R2977" s="28">
        <f t="shared" si="836"/>
        <v>1.2298184845417836E+50</v>
      </c>
      <c r="S2977" s="10">
        <f t="shared" si="844"/>
        <v>20.408658997035687</v>
      </c>
      <c r="T2977" s="10">
        <f t="shared" si="845"/>
        <v>68344.926306703084</v>
      </c>
      <c r="U2977" s="11">
        <f t="shared" si="837"/>
        <v>2.1014202601542141E+87</v>
      </c>
      <c r="V2977" s="6">
        <f t="shared" si="838"/>
        <v>0</v>
      </c>
    </row>
    <row r="2978" spans="2:22" x14ac:dyDescent="0.3">
      <c r="B2978" s="27">
        <v>2976</v>
      </c>
      <c r="C2978" s="70">
        <f t="shared" si="849"/>
        <v>1.9845373977068794E+39</v>
      </c>
      <c r="D2978" s="19">
        <f t="shared" si="839"/>
        <v>6.6461399789245794E+35</v>
      </c>
      <c r="E2978" s="8">
        <f t="shared" si="846"/>
        <v>2.6105896598116034E+89</v>
      </c>
      <c r="F2978" s="17">
        <f t="shared" si="832"/>
        <v>1.07</v>
      </c>
      <c r="G2978" s="17">
        <f t="shared" si="833"/>
        <v>89.416738613498751</v>
      </c>
      <c r="H2978" s="21">
        <f t="shared" si="834"/>
        <v>1.9845373977068794E+40</v>
      </c>
      <c r="I2978" s="22">
        <f t="shared" si="835"/>
        <v>40.297659287402766</v>
      </c>
      <c r="J2978" s="23">
        <f t="shared" si="840"/>
        <v>2.3356936150457783E+85</v>
      </c>
      <c r="K2978" s="22">
        <f t="shared" si="841"/>
        <v>85.368415873533792</v>
      </c>
      <c r="L2978" s="17">
        <v>1</v>
      </c>
      <c r="M2978" s="17">
        <f t="shared" si="847"/>
        <v>1.176946132506577E+45</v>
      </c>
      <c r="N2978" s="17">
        <f t="shared" si="842"/>
        <v>10</v>
      </c>
      <c r="O2978" s="17">
        <f t="shared" si="843"/>
        <v>149.72181256129826</v>
      </c>
      <c r="P2978" s="17">
        <v>1</v>
      </c>
      <c r="Q2978" s="17">
        <f t="shared" si="848"/>
        <v>512</v>
      </c>
      <c r="R2978" s="28">
        <f t="shared" si="836"/>
        <v>1.3154650866383891E+50</v>
      </c>
      <c r="S2978" s="10">
        <f t="shared" si="844"/>
        <v>21.829951910107884</v>
      </c>
      <c r="T2978" s="10">
        <f t="shared" si="845"/>
        <v>68366.756258613197</v>
      </c>
      <c r="U2978" s="11">
        <f t="shared" si="837"/>
        <v>2.1021242535412004E+87</v>
      </c>
      <c r="V2978" s="6">
        <f t="shared" si="838"/>
        <v>0</v>
      </c>
    </row>
    <row r="2979" spans="2:22" x14ac:dyDescent="0.3">
      <c r="B2979" s="27">
        <v>2977</v>
      </c>
      <c r="C2979" s="70">
        <f t="shared" si="849"/>
        <v>1.9852020117047719E+39</v>
      </c>
      <c r="D2979" s="19">
        <f t="shared" si="839"/>
        <v>6.6461399789245794E+35</v>
      </c>
      <c r="E2979" s="8">
        <f t="shared" si="846"/>
        <v>2.7933309359984158E+89</v>
      </c>
      <c r="F2979" s="17">
        <f t="shared" si="832"/>
        <v>1.07</v>
      </c>
      <c r="G2979" s="17">
        <f t="shared" si="833"/>
        <v>89.446122391183962</v>
      </c>
      <c r="H2979" s="21">
        <f t="shared" si="834"/>
        <v>1.9852020117047719E+40</v>
      </c>
      <c r="I2979" s="22">
        <f t="shared" si="835"/>
        <v>40.297804706617889</v>
      </c>
      <c r="J2979" s="23">
        <f t="shared" si="840"/>
        <v>2.3364758299202075E+85</v>
      </c>
      <c r="K2979" s="22">
        <f t="shared" si="841"/>
        <v>85.368561292748922</v>
      </c>
      <c r="L2979" s="17">
        <v>1</v>
      </c>
      <c r="M2979" s="17">
        <f t="shared" si="847"/>
        <v>1.176946132506577E+45</v>
      </c>
      <c r="N2979" s="17">
        <f t="shared" si="842"/>
        <v>10</v>
      </c>
      <c r="O2979" s="17">
        <f t="shared" si="843"/>
        <v>149.72181256129826</v>
      </c>
      <c r="P2979" s="17">
        <v>1</v>
      </c>
      <c r="Q2979" s="17">
        <f t="shared" si="848"/>
        <v>512</v>
      </c>
      <c r="R2979" s="28">
        <f t="shared" si="836"/>
        <v>1.4070764181825866E+50</v>
      </c>
      <c r="S2979" s="10">
        <f t="shared" si="844"/>
        <v>23.350228641390324</v>
      </c>
      <c r="T2979" s="10">
        <f t="shared" si="845"/>
        <v>68390.106487254583</v>
      </c>
      <c r="U2979" s="11">
        <f t="shared" si="837"/>
        <v>2.1028282469281867E+87</v>
      </c>
      <c r="V2979" s="6">
        <f t="shared" si="838"/>
        <v>0</v>
      </c>
    </row>
    <row r="2980" spans="2:22" x14ac:dyDescent="0.3">
      <c r="B2980" s="27">
        <v>2978</v>
      </c>
      <c r="C2980" s="70">
        <f t="shared" si="849"/>
        <v>1.9858666257026643E+39</v>
      </c>
      <c r="D2980" s="19">
        <f t="shared" si="839"/>
        <v>6.6461399789245794E+35</v>
      </c>
      <c r="E2980" s="8">
        <f t="shared" si="846"/>
        <v>2.9888641015183053E+89</v>
      </c>
      <c r="F2980" s="17">
        <f t="shared" si="832"/>
        <v>1.07</v>
      </c>
      <c r="G2980" s="17">
        <f t="shared" si="833"/>
        <v>89.475506168869174</v>
      </c>
      <c r="H2980" s="21">
        <f t="shared" si="834"/>
        <v>1.9858666257026643E+40</v>
      </c>
      <c r="I2980" s="22">
        <f t="shared" si="835"/>
        <v>40.297950077157125</v>
      </c>
      <c r="J2980" s="23">
        <f t="shared" si="840"/>
        <v>2.3372580447946371E+85</v>
      </c>
      <c r="K2980" s="22">
        <f t="shared" si="841"/>
        <v>85.368706663288151</v>
      </c>
      <c r="L2980" s="17">
        <v>1</v>
      </c>
      <c r="M2980" s="17">
        <f t="shared" si="847"/>
        <v>1.176946132506577E+45</v>
      </c>
      <c r="N2980" s="17">
        <f t="shared" si="842"/>
        <v>10</v>
      </c>
      <c r="O2980" s="17">
        <f t="shared" si="843"/>
        <v>149.72181256129826</v>
      </c>
      <c r="P2980" s="17">
        <v>1</v>
      </c>
      <c r="Q2980" s="17">
        <f t="shared" si="848"/>
        <v>512</v>
      </c>
      <c r="R2980" s="28">
        <f t="shared" si="836"/>
        <v>1.5050678947085621E+50</v>
      </c>
      <c r="S2980" s="10">
        <f t="shared" si="844"/>
        <v>24.976382951292237</v>
      </c>
      <c r="T2980" s="10">
        <f t="shared" si="845"/>
        <v>68415.082870205879</v>
      </c>
      <c r="U2980" s="11">
        <f t="shared" si="837"/>
        <v>2.1035322403151734E+87</v>
      </c>
      <c r="V2980" s="6">
        <f t="shared" si="838"/>
        <v>0</v>
      </c>
    </row>
    <row r="2981" spans="2:22" x14ac:dyDescent="0.3">
      <c r="B2981" s="27">
        <v>2979</v>
      </c>
      <c r="C2981" s="70">
        <f t="shared" si="849"/>
        <v>1.9865312397005568E+39</v>
      </c>
      <c r="D2981" s="19">
        <f t="shared" si="839"/>
        <v>6.6461399789245794E+35</v>
      </c>
      <c r="E2981" s="8">
        <f t="shared" si="846"/>
        <v>3.1980845886245871E+89</v>
      </c>
      <c r="F2981" s="17">
        <f t="shared" si="832"/>
        <v>1.07</v>
      </c>
      <c r="G2981" s="17">
        <f t="shared" si="833"/>
        <v>89.504889946554385</v>
      </c>
      <c r="H2981" s="21">
        <f t="shared" si="834"/>
        <v>1.9865312397005568E+40</v>
      </c>
      <c r="I2981" s="22">
        <f t="shared" si="835"/>
        <v>40.29809539905304</v>
      </c>
      <c r="J2981" s="23">
        <f t="shared" si="840"/>
        <v>2.3380402596690663E+85</v>
      </c>
      <c r="K2981" s="22">
        <f t="shared" si="841"/>
        <v>85.368851985184065</v>
      </c>
      <c r="L2981" s="17">
        <v>1</v>
      </c>
      <c r="M2981" s="17">
        <f t="shared" si="847"/>
        <v>1.176946132506577E+45</v>
      </c>
      <c r="N2981" s="17">
        <f t="shared" si="842"/>
        <v>10</v>
      </c>
      <c r="O2981" s="17">
        <f t="shared" si="843"/>
        <v>149.72181256129826</v>
      </c>
      <c r="P2981" s="17">
        <v>1</v>
      </c>
      <c r="Q2981" s="17">
        <f t="shared" si="848"/>
        <v>512</v>
      </c>
      <c r="R2981" s="28">
        <f t="shared" si="836"/>
        <v>1.6098838642510629E+50</v>
      </c>
      <c r="S2981" s="10">
        <f t="shared" si="844"/>
        <v>26.715788730864336</v>
      </c>
      <c r="T2981" s="10">
        <f t="shared" si="845"/>
        <v>68441.79865893675</v>
      </c>
      <c r="U2981" s="11">
        <f t="shared" si="837"/>
        <v>2.1042362337021597E+87</v>
      </c>
      <c r="V2981" s="6">
        <f t="shared" si="838"/>
        <v>0</v>
      </c>
    </row>
    <row r="2982" spans="2:22" x14ac:dyDescent="0.3">
      <c r="B2982" s="27">
        <v>2980</v>
      </c>
      <c r="C2982" s="70">
        <f t="shared" si="849"/>
        <v>1.9871958536984492E+39</v>
      </c>
      <c r="D2982" s="19">
        <f t="shared" si="839"/>
        <v>6.6461399789245794E+35</v>
      </c>
      <c r="E2982" s="8">
        <f t="shared" si="846"/>
        <v>3.4219505098283081E+89</v>
      </c>
      <c r="F2982" s="17">
        <f t="shared" si="832"/>
        <v>1.07</v>
      </c>
      <c r="G2982" s="17">
        <f t="shared" si="833"/>
        <v>89.534273724239597</v>
      </c>
      <c r="H2982" s="21">
        <f t="shared" si="834"/>
        <v>1.9871958536984492E+40</v>
      </c>
      <c r="I2982" s="22">
        <f t="shared" si="835"/>
        <v>40.298240672338189</v>
      </c>
      <c r="J2982" s="23">
        <f t="shared" si="840"/>
        <v>2.3388224745434955E+85</v>
      </c>
      <c r="K2982" s="22">
        <f t="shared" si="841"/>
        <v>85.368997258469221</v>
      </c>
      <c r="L2982" s="17">
        <v>1</v>
      </c>
      <c r="M2982" s="17">
        <f t="shared" si="847"/>
        <v>1.176946132506577E+45</v>
      </c>
      <c r="N2982" s="17">
        <f t="shared" si="842"/>
        <v>10</v>
      </c>
      <c r="O2982" s="17">
        <f t="shared" si="843"/>
        <v>149.72181256129826</v>
      </c>
      <c r="P2982" s="17">
        <v>1</v>
      </c>
      <c r="Q2982" s="17">
        <f t="shared" si="848"/>
        <v>512</v>
      </c>
      <c r="R2982" s="28">
        <f t="shared" si="836"/>
        <v>1.7219996224627683E+50</v>
      </c>
      <c r="S2982" s="10">
        <f t="shared" si="844"/>
        <v>28.576333442378676</v>
      </c>
      <c r="T2982" s="10">
        <f t="shared" si="845"/>
        <v>68470.374992379133</v>
      </c>
      <c r="U2982" s="11">
        <f t="shared" si="837"/>
        <v>2.104940227089146E+87</v>
      </c>
      <c r="V2982" s="6">
        <f t="shared" si="838"/>
        <v>0</v>
      </c>
    </row>
    <row r="2983" spans="2:22" x14ac:dyDescent="0.3">
      <c r="B2983" s="27">
        <v>2981</v>
      </c>
      <c r="C2983" s="70">
        <f t="shared" si="849"/>
        <v>1.9878604676963417E+39</v>
      </c>
      <c r="D2983" s="19">
        <f t="shared" si="839"/>
        <v>6.6461399789245794E+35</v>
      </c>
      <c r="E2983" s="8">
        <f t="shared" si="846"/>
        <v>3.6614870455162897E+89</v>
      </c>
      <c r="F2983" s="17">
        <f t="shared" si="832"/>
        <v>1.07</v>
      </c>
      <c r="G2983" s="17">
        <f t="shared" si="833"/>
        <v>89.563657501924808</v>
      </c>
      <c r="H2983" s="21">
        <f t="shared" si="834"/>
        <v>1.9878604676963417E+40</v>
      </c>
      <c r="I2983" s="22">
        <f t="shared" si="835"/>
        <v>40.29838589704508</v>
      </c>
      <c r="J2983" s="23">
        <f t="shared" si="840"/>
        <v>2.3396046894179247E+85</v>
      </c>
      <c r="K2983" s="22">
        <f t="shared" si="841"/>
        <v>85.369142483176105</v>
      </c>
      <c r="L2983" s="17">
        <v>1</v>
      </c>
      <c r="M2983" s="17">
        <f t="shared" si="847"/>
        <v>1.176946132506577E+45</v>
      </c>
      <c r="N2983" s="17">
        <f t="shared" si="842"/>
        <v>10</v>
      </c>
      <c r="O2983" s="17">
        <f t="shared" si="843"/>
        <v>149.72181256129826</v>
      </c>
      <c r="P2983" s="17">
        <v>1</v>
      </c>
      <c r="Q2983" s="17">
        <f t="shared" si="848"/>
        <v>512</v>
      </c>
      <c r="R2983" s="28">
        <f t="shared" si="836"/>
        <v>1.8419235680859694E+50</v>
      </c>
      <c r="S2983" s="10">
        <f t="shared" si="844"/>
        <v>30.566453889067905</v>
      </c>
      <c r="T2983" s="10">
        <f t="shared" si="845"/>
        <v>68500.941446268203</v>
      </c>
      <c r="U2983" s="11">
        <f t="shared" si="837"/>
        <v>2.1056442204761322E+87</v>
      </c>
      <c r="V2983" s="6">
        <f t="shared" si="838"/>
        <v>0</v>
      </c>
    </row>
    <row r="2984" spans="2:22" x14ac:dyDescent="0.3">
      <c r="B2984" s="27">
        <v>2982</v>
      </c>
      <c r="C2984" s="70">
        <f t="shared" si="849"/>
        <v>1.9885250816942341E+39</v>
      </c>
      <c r="D2984" s="19">
        <f t="shared" si="839"/>
        <v>6.6461399789245794E+35</v>
      </c>
      <c r="E2984" s="8">
        <f t="shared" si="846"/>
        <v>3.9177911387024301E+89</v>
      </c>
      <c r="F2984" s="17">
        <f t="shared" ref="F2984:F3002" si="850">$Y$4</f>
        <v>1.07</v>
      </c>
      <c r="G2984" s="17">
        <f t="shared" si="833"/>
        <v>89.59304127961002</v>
      </c>
      <c r="H2984" s="21">
        <f t="shared" si="834"/>
        <v>1.9885250816942341E+40</v>
      </c>
      <c r="I2984" s="22">
        <f t="shared" si="835"/>
        <v>40.298531073206185</v>
      </c>
      <c r="J2984" s="23">
        <f t="shared" si="840"/>
        <v>2.3403869042923539E+85</v>
      </c>
      <c r="K2984" s="22">
        <f t="shared" si="841"/>
        <v>85.369287659337218</v>
      </c>
      <c r="L2984" s="17">
        <v>1</v>
      </c>
      <c r="M2984" s="17">
        <f t="shared" si="847"/>
        <v>1.176946132506577E+45</v>
      </c>
      <c r="N2984" s="17">
        <f t="shared" si="842"/>
        <v>10</v>
      </c>
      <c r="O2984" s="17">
        <f t="shared" si="843"/>
        <v>149.72181256129826</v>
      </c>
      <c r="P2984" s="17">
        <v>1</v>
      </c>
      <c r="Q2984" s="17">
        <f t="shared" si="848"/>
        <v>512</v>
      </c>
      <c r="R2984" s="28">
        <f t="shared" si="836"/>
        <v>1.9701995085545771E+50</v>
      </c>
      <c r="S2984" s="10">
        <f t="shared" si="844"/>
        <v>32.695174476255431</v>
      </c>
      <c r="T2984" s="10">
        <f t="shared" si="845"/>
        <v>68533.636620744452</v>
      </c>
      <c r="U2984" s="11">
        <f t="shared" si="837"/>
        <v>2.1063482138631185E+87</v>
      </c>
      <c r="V2984" s="6">
        <f t="shared" si="838"/>
        <v>0</v>
      </c>
    </row>
    <row r="2985" spans="2:22" x14ac:dyDescent="0.3">
      <c r="B2985" s="27">
        <v>2983</v>
      </c>
      <c r="C2985" s="70">
        <f t="shared" si="849"/>
        <v>1.9891896956921266E+39</v>
      </c>
      <c r="D2985" s="19">
        <f t="shared" si="839"/>
        <v>6.6461399789245794E+35</v>
      </c>
      <c r="E2985" s="8">
        <f t="shared" si="846"/>
        <v>4.1920365184116004E+89</v>
      </c>
      <c r="F2985" s="17">
        <f t="shared" si="850"/>
        <v>1.07</v>
      </c>
      <c r="G2985" s="17">
        <f t="shared" si="833"/>
        <v>89.622425057295217</v>
      </c>
      <c r="H2985" s="21">
        <f t="shared" si="834"/>
        <v>1.9891896956921266E+40</v>
      </c>
      <c r="I2985" s="22">
        <f t="shared" si="835"/>
        <v>40.298676200853954</v>
      </c>
      <c r="J2985" s="23">
        <f t="shared" si="840"/>
        <v>2.3411691191667831E+85</v>
      </c>
      <c r="K2985" s="22">
        <f t="shared" si="841"/>
        <v>85.369432786984973</v>
      </c>
      <c r="L2985" s="17">
        <v>1</v>
      </c>
      <c r="M2985" s="17">
        <f t="shared" si="847"/>
        <v>1.176946132506577E+45</v>
      </c>
      <c r="N2985" s="17">
        <f t="shared" si="842"/>
        <v>10</v>
      </c>
      <c r="O2985" s="17">
        <f t="shared" si="843"/>
        <v>149.72181256129826</v>
      </c>
      <c r="P2985" s="17">
        <v>1</v>
      </c>
      <c r="Q2985" s="17">
        <f t="shared" si="848"/>
        <v>512</v>
      </c>
      <c r="R2985" s="28">
        <f t="shared" si="836"/>
        <v>2.1074091261834162E+50</v>
      </c>
      <c r="S2985" s="10">
        <f t="shared" si="844"/>
        <v>34.972148137408354</v>
      </c>
      <c r="T2985" s="10">
        <f t="shared" si="845"/>
        <v>68568.608768881866</v>
      </c>
      <c r="U2985" s="11">
        <f t="shared" si="837"/>
        <v>2.1070522072501048E+87</v>
      </c>
      <c r="V2985" s="6">
        <f t="shared" si="838"/>
        <v>0</v>
      </c>
    </row>
    <row r="2986" spans="2:22" x14ac:dyDescent="0.3">
      <c r="B2986" s="27">
        <v>2984</v>
      </c>
      <c r="C2986" s="70">
        <f t="shared" si="849"/>
        <v>1.9898543096900191E+39</v>
      </c>
      <c r="D2986" s="19">
        <f t="shared" si="839"/>
        <v>6.6461399789245794E+35</v>
      </c>
      <c r="E2986" s="8">
        <f t="shared" si="846"/>
        <v>4.4854790747004129E+89</v>
      </c>
      <c r="F2986" s="17">
        <f t="shared" si="850"/>
        <v>1.07</v>
      </c>
      <c r="G2986" s="17">
        <f t="shared" si="833"/>
        <v>89.651808834980429</v>
      </c>
      <c r="H2986" s="21">
        <f t="shared" si="834"/>
        <v>1.9898543096900191E+40</v>
      </c>
      <c r="I2986" s="22">
        <f t="shared" si="835"/>
        <v>40.298821280020796</v>
      </c>
      <c r="J2986" s="23">
        <f t="shared" si="840"/>
        <v>2.3419513340412127E+85</v>
      </c>
      <c r="K2986" s="22">
        <f t="shared" si="841"/>
        <v>85.369577866151815</v>
      </c>
      <c r="L2986" s="17">
        <v>1</v>
      </c>
      <c r="M2986" s="17">
        <f t="shared" si="847"/>
        <v>1.176946132506577E+45</v>
      </c>
      <c r="N2986" s="17">
        <f t="shared" si="842"/>
        <v>10</v>
      </c>
      <c r="O2986" s="17">
        <f t="shared" si="843"/>
        <v>149.72181256129826</v>
      </c>
      <c r="P2986" s="17">
        <v>1</v>
      </c>
      <c r="Q2986" s="17">
        <f t="shared" si="848"/>
        <v>512</v>
      </c>
      <c r="R2986" s="28">
        <f t="shared" si="836"/>
        <v>2.2541746161301445E+50</v>
      </c>
      <c r="S2986" s="10">
        <f t="shared" si="844"/>
        <v>37.407700110732009</v>
      </c>
      <c r="T2986" s="10">
        <f t="shared" si="845"/>
        <v>68606.016468992602</v>
      </c>
      <c r="U2986" s="11">
        <f t="shared" si="837"/>
        <v>2.1077562006370915E+87</v>
      </c>
      <c r="V2986" s="6">
        <f t="shared" si="838"/>
        <v>0</v>
      </c>
    </row>
    <row r="2987" spans="2:22" x14ac:dyDescent="0.3">
      <c r="B2987" s="27">
        <v>2985</v>
      </c>
      <c r="C2987" s="70">
        <f t="shared" si="849"/>
        <v>1.9905189236879115E+39</v>
      </c>
      <c r="D2987" s="19">
        <f t="shared" si="839"/>
        <v>6.6461399789245794E+35</v>
      </c>
      <c r="E2987" s="8">
        <f t="shared" si="846"/>
        <v>4.7994626099294419E+89</v>
      </c>
      <c r="F2987" s="17">
        <f t="shared" si="850"/>
        <v>1.07</v>
      </c>
      <c r="G2987" s="17">
        <f t="shared" si="833"/>
        <v>89.68119261266564</v>
      </c>
      <c r="H2987" s="21">
        <f t="shared" si="834"/>
        <v>1.9905189236879115E+40</v>
      </c>
      <c r="I2987" s="22">
        <f t="shared" si="835"/>
        <v>40.29896631073909</v>
      </c>
      <c r="J2987" s="23">
        <f t="shared" si="840"/>
        <v>2.3427335489156419E+85</v>
      </c>
      <c r="K2987" s="22">
        <f t="shared" si="841"/>
        <v>85.369722896870115</v>
      </c>
      <c r="L2987" s="17">
        <v>1</v>
      </c>
      <c r="M2987" s="17">
        <f t="shared" si="847"/>
        <v>1.176946132506577E+45</v>
      </c>
      <c r="N2987" s="17">
        <f t="shared" si="842"/>
        <v>10</v>
      </c>
      <c r="O2987" s="17">
        <f t="shared" si="843"/>
        <v>149.72181256129826</v>
      </c>
      <c r="P2987" s="17">
        <v>1</v>
      </c>
      <c r="Q2987" s="17">
        <f t="shared" si="848"/>
        <v>512</v>
      </c>
      <c r="R2987" s="28">
        <f t="shared" si="836"/>
        <v>2.4111615080942266E+50</v>
      </c>
      <c r="S2987" s="10">
        <f t="shared" si="844"/>
        <v>40.012874764854374</v>
      </c>
      <c r="T2987" s="10">
        <f t="shared" si="845"/>
        <v>68646.029343757458</v>
      </c>
      <c r="U2987" s="11">
        <f t="shared" si="837"/>
        <v>2.1084601940240778E+87</v>
      </c>
      <c r="V2987" s="6">
        <f t="shared" si="838"/>
        <v>0</v>
      </c>
    </row>
    <row r="2988" spans="2:22" x14ac:dyDescent="0.3">
      <c r="B2988" s="27">
        <v>2986</v>
      </c>
      <c r="C2988" s="70">
        <f t="shared" si="849"/>
        <v>1.991183537685804E+39</v>
      </c>
      <c r="D2988" s="19">
        <f t="shared" si="839"/>
        <v>6.6461399789245794E+35</v>
      </c>
      <c r="E2988" s="8">
        <f t="shared" si="846"/>
        <v>5.1354249926245031E+89</v>
      </c>
      <c r="F2988" s="17">
        <f t="shared" si="850"/>
        <v>1.07</v>
      </c>
      <c r="G2988" s="17">
        <f t="shared" si="833"/>
        <v>89.710576390350852</v>
      </c>
      <c r="H2988" s="21">
        <f t="shared" si="834"/>
        <v>1.991183537685804E+40</v>
      </c>
      <c r="I2988" s="22">
        <f t="shared" si="835"/>
        <v>40.299111293041193</v>
      </c>
      <c r="J2988" s="23">
        <f t="shared" si="840"/>
        <v>2.3435157637900711E+85</v>
      </c>
      <c r="K2988" s="22">
        <f t="shared" si="841"/>
        <v>85.369867879172219</v>
      </c>
      <c r="L2988" s="17">
        <v>1</v>
      </c>
      <c r="M2988" s="17">
        <f t="shared" si="847"/>
        <v>1.176946132506577E+45</v>
      </c>
      <c r="N2988" s="17">
        <f t="shared" si="842"/>
        <v>10</v>
      </c>
      <c r="O2988" s="17">
        <f t="shared" si="843"/>
        <v>149.72181256129826</v>
      </c>
      <c r="P2988" s="17">
        <v>1</v>
      </c>
      <c r="Q2988" s="17">
        <f t="shared" si="848"/>
        <v>512</v>
      </c>
      <c r="R2988" s="28">
        <f t="shared" si="836"/>
        <v>2.5790816845507892E+50</v>
      </c>
      <c r="S2988" s="10">
        <f t="shared" si="844"/>
        <v>42.799485685978162</v>
      </c>
      <c r="T2988" s="10">
        <f t="shared" si="845"/>
        <v>68688.828829443431</v>
      </c>
      <c r="U2988" s="11">
        <f t="shared" si="837"/>
        <v>2.1091641874110641E+87</v>
      </c>
      <c r="V2988" s="6">
        <f t="shared" si="838"/>
        <v>0</v>
      </c>
    </row>
    <row r="2989" spans="2:22" x14ac:dyDescent="0.3">
      <c r="B2989" s="27">
        <v>2987</v>
      </c>
      <c r="C2989" s="70">
        <f t="shared" si="849"/>
        <v>1.9918481516836964E+39</v>
      </c>
      <c r="D2989" s="19">
        <f t="shared" si="839"/>
        <v>6.6461399789245794E+35</v>
      </c>
      <c r="E2989" s="8">
        <f t="shared" si="846"/>
        <v>5.4949047421082186E+89</v>
      </c>
      <c r="F2989" s="17">
        <f t="shared" si="850"/>
        <v>1.07</v>
      </c>
      <c r="G2989" s="17">
        <f t="shared" si="833"/>
        <v>89.739960168036063</v>
      </c>
      <c r="H2989" s="21">
        <f t="shared" si="834"/>
        <v>1.9918481516836964E+40</v>
      </c>
      <c r="I2989" s="22">
        <f t="shared" si="835"/>
        <v>40.299256226959407</v>
      </c>
      <c r="J2989" s="23">
        <f t="shared" si="840"/>
        <v>2.3442979786645003E+85</v>
      </c>
      <c r="K2989" s="22">
        <f t="shared" si="841"/>
        <v>85.370012813090426</v>
      </c>
      <c r="L2989" s="17">
        <v>1</v>
      </c>
      <c r="M2989" s="17">
        <f t="shared" si="847"/>
        <v>1.176946132506577E+45</v>
      </c>
      <c r="N2989" s="17">
        <f t="shared" si="842"/>
        <v>10</v>
      </c>
      <c r="O2989" s="17">
        <f t="shared" si="843"/>
        <v>149.72181256129826</v>
      </c>
      <c r="P2989" s="17">
        <v>1</v>
      </c>
      <c r="Q2989" s="17">
        <f t="shared" si="848"/>
        <v>512</v>
      </c>
      <c r="R2989" s="28">
        <f t="shared" si="836"/>
        <v>2.7586966092085938E+50</v>
      </c>
      <c r="S2989" s="10">
        <f t="shared" si="844"/>
        <v>45.780169253671644</v>
      </c>
      <c r="T2989" s="10">
        <f t="shared" si="845"/>
        <v>68734.608998697106</v>
      </c>
      <c r="U2989" s="11">
        <f t="shared" si="837"/>
        <v>2.1098681807980503E+87</v>
      </c>
      <c r="V2989" s="6">
        <f t="shared" si="838"/>
        <v>0</v>
      </c>
    </row>
    <row r="2990" spans="2:22" x14ac:dyDescent="0.3">
      <c r="B2990" s="27">
        <v>2988</v>
      </c>
      <c r="C2990" s="70">
        <f t="shared" si="849"/>
        <v>1.9925127656815889E+39</v>
      </c>
      <c r="D2990" s="19">
        <f t="shared" si="839"/>
        <v>6.6461399789245794E+35</v>
      </c>
      <c r="E2990" s="8">
        <f t="shared" si="846"/>
        <v>5.8795480740557936E+89</v>
      </c>
      <c r="F2990" s="17">
        <f t="shared" si="850"/>
        <v>1.07</v>
      </c>
      <c r="G2990" s="17">
        <f t="shared" si="833"/>
        <v>89.769343945721275</v>
      </c>
      <c r="H2990" s="21">
        <f t="shared" si="834"/>
        <v>1.9925127656815889E+40</v>
      </c>
      <c r="I2990" s="22">
        <f t="shared" si="835"/>
        <v>40.29940111252602</v>
      </c>
      <c r="J2990" s="23">
        <f t="shared" si="840"/>
        <v>2.3450801935389295E+85</v>
      </c>
      <c r="K2990" s="22">
        <f t="shared" si="841"/>
        <v>85.370157698657053</v>
      </c>
      <c r="L2990" s="17">
        <v>1</v>
      </c>
      <c r="M2990" s="17">
        <f t="shared" si="847"/>
        <v>1.176946132506577E+45</v>
      </c>
      <c r="N2990" s="17">
        <f t="shared" si="842"/>
        <v>10</v>
      </c>
      <c r="O2990" s="17">
        <f t="shared" si="843"/>
        <v>149.72181256129826</v>
      </c>
      <c r="P2990" s="17">
        <v>1</v>
      </c>
      <c r="Q2990" s="17">
        <f t="shared" si="848"/>
        <v>512</v>
      </c>
      <c r="R2990" s="28">
        <f t="shared" si="836"/>
        <v>2.950820780334899E+50</v>
      </c>
      <c r="S2990" s="10">
        <f t="shared" si="844"/>
        <v>48.968441948292764</v>
      </c>
      <c r="T2990" s="10">
        <f t="shared" si="845"/>
        <v>68783.5774406454</v>
      </c>
      <c r="U2990" s="11">
        <f t="shared" si="837"/>
        <v>2.1105721741850366E+87</v>
      </c>
      <c r="V2990" s="6">
        <f t="shared" si="838"/>
        <v>0</v>
      </c>
    </row>
    <row r="2991" spans="2:22" x14ac:dyDescent="0.3">
      <c r="B2991" s="27">
        <v>2989</v>
      </c>
      <c r="C2991" s="70">
        <f t="shared" si="849"/>
        <v>1.9931773796794814E+39</v>
      </c>
      <c r="D2991" s="19">
        <f t="shared" si="839"/>
        <v>6.6461399789245794E+35</v>
      </c>
      <c r="E2991" s="8">
        <f t="shared" si="846"/>
        <v>6.291116439239699E+89</v>
      </c>
      <c r="F2991" s="17">
        <f t="shared" si="850"/>
        <v>1.07</v>
      </c>
      <c r="G2991" s="17">
        <f t="shared" si="833"/>
        <v>89.798727723406486</v>
      </c>
      <c r="H2991" s="21">
        <f t="shared" si="834"/>
        <v>1.9931773796794814E+40</v>
      </c>
      <c r="I2991" s="22">
        <f t="shared" si="835"/>
        <v>40.29954594977329</v>
      </c>
      <c r="J2991" s="23">
        <f t="shared" si="840"/>
        <v>2.3458624084133587E+85</v>
      </c>
      <c r="K2991" s="22">
        <f t="shared" si="841"/>
        <v>85.370302535904315</v>
      </c>
      <c r="L2991" s="17">
        <v>1</v>
      </c>
      <c r="M2991" s="17">
        <f t="shared" si="847"/>
        <v>1.176946132506577E+45</v>
      </c>
      <c r="N2991" s="17">
        <f t="shared" si="842"/>
        <v>10</v>
      </c>
      <c r="O2991" s="17">
        <f t="shared" si="843"/>
        <v>149.72181256129826</v>
      </c>
      <c r="P2991" s="17">
        <v>1</v>
      </c>
      <c r="Q2991" s="17">
        <f t="shared" si="848"/>
        <v>512</v>
      </c>
      <c r="R2991" s="28">
        <f t="shared" si="836"/>
        <v>3.1563254246099062E+50</v>
      </c>
      <c r="S2991" s="10">
        <f t="shared" si="844"/>
        <v>52.378761649966791</v>
      </c>
      <c r="T2991" s="10">
        <f t="shared" si="845"/>
        <v>68835.956202295361</v>
      </c>
      <c r="U2991" s="11">
        <f t="shared" si="837"/>
        <v>2.1112761675720229E+87</v>
      </c>
      <c r="V2991" s="6">
        <f t="shared" si="838"/>
        <v>0</v>
      </c>
    </row>
    <row r="2992" spans="2:22" x14ac:dyDescent="0.3">
      <c r="B2992" s="27">
        <v>2990</v>
      </c>
      <c r="C2992" s="70">
        <f t="shared" si="849"/>
        <v>1.9938419936773738E+39</v>
      </c>
      <c r="D2992" s="19">
        <f t="shared" si="839"/>
        <v>6.6461399789245794E+35</v>
      </c>
      <c r="E2992" s="8">
        <f t="shared" si="846"/>
        <v>6.7314945899864788E+89</v>
      </c>
      <c r="F2992" s="17">
        <f t="shared" si="850"/>
        <v>1.07</v>
      </c>
      <c r="G2992" s="17">
        <f t="shared" si="833"/>
        <v>89.828111501091698</v>
      </c>
      <c r="H2992" s="21">
        <f t="shared" si="834"/>
        <v>1.9938419936773738E+40</v>
      </c>
      <c r="I2992" s="22">
        <f t="shared" si="835"/>
        <v>40.299690738733425</v>
      </c>
      <c r="J2992" s="23">
        <f t="shared" si="840"/>
        <v>2.3466446232877882E+85</v>
      </c>
      <c r="K2992" s="22">
        <f t="shared" si="841"/>
        <v>85.370447324864443</v>
      </c>
      <c r="L2992" s="17">
        <v>1</v>
      </c>
      <c r="M2992" s="17">
        <f t="shared" si="847"/>
        <v>1.176946132506577E+45</v>
      </c>
      <c r="N2992" s="17">
        <f t="shared" si="842"/>
        <v>10</v>
      </c>
      <c r="O2992" s="17">
        <f t="shared" si="843"/>
        <v>149.72181256129826</v>
      </c>
      <c r="P2992" s="17">
        <v>1</v>
      </c>
      <c r="Q2992" s="17">
        <f t="shared" si="848"/>
        <v>512</v>
      </c>
      <c r="R2992" s="28">
        <f t="shared" si="836"/>
        <v>3.376142448264489E+50</v>
      </c>
      <c r="S2992" s="10">
        <f t="shared" si="844"/>
        <v>56.026593207142646</v>
      </c>
      <c r="T2992" s="10">
        <f t="shared" si="845"/>
        <v>68891.98279550251</v>
      </c>
      <c r="U2992" s="11">
        <f t="shared" si="837"/>
        <v>2.1119801609590096E+87</v>
      </c>
      <c r="V2992" s="6">
        <f t="shared" si="838"/>
        <v>0</v>
      </c>
    </row>
    <row r="2993" spans="2:22" x14ac:dyDescent="0.3">
      <c r="B2993" s="27">
        <v>2991</v>
      </c>
      <c r="C2993" s="70">
        <f t="shared" si="849"/>
        <v>1.9945066076752663E+39</v>
      </c>
      <c r="D2993" s="19">
        <f t="shared" si="839"/>
        <v>6.6461399789245794E+35</v>
      </c>
      <c r="E2993" s="8">
        <f t="shared" si="846"/>
        <v>7.2026992112855328E+89</v>
      </c>
      <c r="F2993" s="17">
        <f t="shared" si="850"/>
        <v>1.07</v>
      </c>
      <c r="G2993" s="17">
        <f t="shared" si="833"/>
        <v>89.857495278776895</v>
      </c>
      <c r="H2993" s="21">
        <f t="shared" si="834"/>
        <v>1.9945066076752663E+40</v>
      </c>
      <c r="I2993" s="22">
        <f t="shared" si="835"/>
        <v>40.299835479438613</v>
      </c>
      <c r="J2993" s="23">
        <f t="shared" si="840"/>
        <v>2.3474268381622174E+85</v>
      </c>
      <c r="K2993" s="22">
        <f t="shared" si="841"/>
        <v>85.370592065569639</v>
      </c>
      <c r="L2993" s="17">
        <v>1</v>
      </c>
      <c r="M2993" s="17">
        <f t="shared" si="847"/>
        <v>1.176946132506577E+45</v>
      </c>
      <c r="N2993" s="17">
        <f t="shared" si="842"/>
        <v>10</v>
      </c>
      <c r="O2993" s="17">
        <f t="shared" si="843"/>
        <v>149.72181256129826</v>
      </c>
      <c r="P2993" s="17">
        <v>1</v>
      </c>
      <c r="Q2993" s="17">
        <f t="shared" si="848"/>
        <v>512</v>
      </c>
      <c r="R2993" s="28">
        <f t="shared" si="836"/>
        <v>3.6112686634218629E+50</v>
      </c>
      <c r="S2993" s="10">
        <f t="shared" si="844"/>
        <v>59.9284785721186</v>
      </c>
      <c r="T2993" s="10">
        <f t="shared" si="845"/>
        <v>68951.911274074635</v>
      </c>
      <c r="U2993" s="11">
        <f t="shared" si="837"/>
        <v>2.1126841543459959E+87</v>
      </c>
      <c r="V2993" s="6">
        <f t="shared" si="838"/>
        <v>0</v>
      </c>
    </row>
    <row r="2994" spans="2:22" x14ac:dyDescent="0.3">
      <c r="B2994" s="27">
        <v>2992</v>
      </c>
      <c r="C2994" s="70">
        <f t="shared" si="849"/>
        <v>1.9951712216731587E+39</v>
      </c>
      <c r="D2994" s="19">
        <f t="shared" si="839"/>
        <v>6.6461399789245794E+35</v>
      </c>
      <c r="E2994" s="8">
        <f t="shared" si="846"/>
        <v>7.7068881560755208E+89</v>
      </c>
      <c r="F2994" s="17">
        <f t="shared" si="850"/>
        <v>1.07</v>
      </c>
      <c r="G2994" s="17">
        <f t="shared" si="833"/>
        <v>89.886879056462107</v>
      </c>
      <c r="H2994" s="21">
        <f t="shared" si="834"/>
        <v>1.9951712216731587E+40</v>
      </c>
      <c r="I2994" s="22">
        <f t="shared" si="835"/>
        <v>40.299980171921014</v>
      </c>
      <c r="J2994" s="23">
        <f t="shared" si="840"/>
        <v>2.3482090530366466E+85</v>
      </c>
      <c r="K2994" s="22">
        <f t="shared" si="841"/>
        <v>85.370736758052033</v>
      </c>
      <c r="L2994" s="17">
        <v>1</v>
      </c>
      <c r="M2994" s="17">
        <f t="shared" si="847"/>
        <v>1.176946132506577E+45</v>
      </c>
      <c r="N2994" s="17">
        <f t="shared" si="842"/>
        <v>10</v>
      </c>
      <c r="O2994" s="17">
        <f t="shared" si="843"/>
        <v>149.72181256129826</v>
      </c>
      <c r="P2994" s="17">
        <v>1</v>
      </c>
      <c r="Q2994" s="17">
        <f t="shared" si="848"/>
        <v>512</v>
      </c>
      <c r="R2994" s="28">
        <f t="shared" si="836"/>
        <v>3.862770308812139E+50</v>
      </c>
      <c r="S2994" s="10">
        <f t="shared" si="844"/>
        <v>64.102111821643206</v>
      </c>
      <c r="T2994" s="10">
        <f t="shared" si="845"/>
        <v>69016.01338589628</v>
      </c>
      <c r="U2994" s="11">
        <f t="shared" si="837"/>
        <v>2.1133881477329822E+87</v>
      </c>
      <c r="V2994" s="6">
        <f t="shared" si="838"/>
        <v>0</v>
      </c>
    </row>
    <row r="2995" spans="2:22" x14ac:dyDescent="0.3">
      <c r="B2995" s="27">
        <v>2993</v>
      </c>
      <c r="C2995" s="70">
        <f t="shared" si="849"/>
        <v>1.9958358356710512E+39</v>
      </c>
      <c r="D2995" s="19">
        <f t="shared" si="839"/>
        <v>6.6461399789245794E+35</v>
      </c>
      <c r="E2995" s="8">
        <f t="shared" si="846"/>
        <v>8.2463703270008081E+89</v>
      </c>
      <c r="F2995" s="17">
        <f t="shared" si="850"/>
        <v>1.07</v>
      </c>
      <c r="G2995" s="17">
        <f t="shared" si="833"/>
        <v>89.916262834147318</v>
      </c>
      <c r="H2995" s="21">
        <f t="shared" si="834"/>
        <v>1.9958358356710512E+40</v>
      </c>
      <c r="I2995" s="22">
        <f t="shared" si="835"/>
        <v>40.300124816212744</v>
      </c>
      <c r="J2995" s="23">
        <f t="shared" si="840"/>
        <v>2.3489912679110759E+85</v>
      </c>
      <c r="K2995" s="22">
        <f t="shared" si="841"/>
        <v>85.37088140234377</v>
      </c>
      <c r="L2995" s="17">
        <v>1</v>
      </c>
      <c r="M2995" s="17">
        <f t="shared" si="847"/>
        <v>1.176946132506577E+45</v>
      </c>
      <c r="N2995" s="17">
        <f t="shared" si="842"/>
        <v>10</v>
      </c>
      <c r="O2995" s="17">
        <f t="shared" si="843"/>
        <v>149.72181256129826</v>
      </c>
      <c r="P2995" s="17">
        <v>1</v>
      </c>
      <c r="Q2995" s="17">
        <f t="shared" si="848"/>
        <v>512</v>
      </c>
      <c r="R2995" s="28">
        <f t="shared" si="836"/>
        <v>4.1317878853639114E+50</v>
      </c>
      <c r="S2995" s="10">
        <f t="shared" si="844"/>
        <v>68.56641940285482</v>
      </c>
      <c r="T2995" s="10">
        <f t="shared" si="845"/>
        <v>69084.57980529913</v>
      </c>
      <c r="U2995" s="11">
        <f t="shared" si="837"/>
        <v>2.1140921411199685E+87</v>
      </c>
      <c r="V2995" s="6">
        <f t="shared" si="838"/>
        <v>0</v>
      </c>
    </row>
    <row r="2996" spans="2:22" x14ac:dyDescent="0.3">
      <c r="B2996" s="27">
        <v>2994</v>
      </c>
      <c r="C2996" s="70">
        <f t="shared" si="849"/>
        <v>1.9965004496689436E+39</v>
      </c>
      <c r="D2996" s="19">
        <f t="shared" si="839"/>
        <v>6.6461399789245794E+35</v>
      </c>
      <c r="E2996" s="8">
        <f t="shared" si="846"/>
        <v>8.8236162498908648E+89</v>
      </c>
      <c r="F2996" s="17">
        <f t="shared" si="850"/>
        <v>1.07</v>
      </c>
      <c r="G2996" s="17">
        <f t="shared" si="833"/>
        <v>89.94564661183253</v>
      </c>
      <c r="H2996" s="21">
        <f t="shared" si="834"/>
        <v>1.9965004496689436E+40</v>
      </c>
      <c r="I2996" s="22">
        <f t="shared" si="835"/>
        <v>40.300269412345891</v>
      </c>
      <c r="J2996" s="23">
        <f t="shared" si="840"/>
        <v>2.3497734827855051E+85</v>
      </c>
      <c r="K2996" s="22">
        <f t="shared" si="841"/>
        <v>85.371025998476924</v>
      </c>
      <c r="L2996" s="17">
        <v>1</v>
      </c>
      <c r="M2996" s="17">
        <f t="shared" si="847"/>
        <v>1.176946132506577E+45</v>
      </c>
      <c r="N2996" s="17">
        <f t="shared" si="842"/>
        <v>10</v>
      </c>
      <c r="O2996" s="17">
        <f t="shared" si="843"/>
        <v>149.72181256129826</v>
      </c>
      <c r="P2996" s="17">
        <v>1</v>
      </c>
      <c r="Q2996" s="17">
        <f t="shared" si="848"/>
        <v>512</v>
      </c>
      <c r="R2996" s="28">
        <f t="shared" si="836"/>
        <v>4.419541328605251E+50</v>
      </c>
      <c r="S2996" s="10">
        <f t="shared" si="844"/>
        <v>73.341645968524347</v>
      </c>
      <c r="T2996" s="10">
        <f t="shared" si="845"/>
        <v>69157.921451267655</v>
      </c>
      <c r="U2996" s="11">
        <f t="shared" si="837"/>
        <v>2.1147961345069547E+87</v>
      </c>
      <c r="V2996" s="6">
        <f t="shared" si="838"/>
        <v>0</v>
      </c>
    </row>
    <row r="2997" spans="2:22" x14ac:dyDescent="0.3">
      <c r="B2997" s="27">
        <v>2995</v>
      </c>
      <c r="C2997" s="70">
        <f t="shared" si="849"/>
        <v>1.9971650636668361E+39</v>
      </c>
      <c r="D2997" s="19">
        <f t="shared" si="839"/>
        <v>6.6461399789245794E+35</v>
      </c>
      <c r="E2997" s="8">
        <f t="shared" si="846"/>
        <v>9.4412693873832257E+89</v>
      </c>
      <c r="F2997" s="17">
        <f t="shared" si="850"/>
        <v>1.07</v>
      </c>
      <c r="G2997" s="17">
        <f t="shared" si="833"/>
        <v>89.975030389517741</v>
      </c>
      <c r="H2997" s="21">
        <f t="shared" si="834"/>
        <v>1.9971650636668361E+40</v>
      </c>
      <c r="I2997" s="22">
        <f t="shared" si="835"/>
        <v>40.300413960352522</v>
      </c>
      <c r="J2997" s="23">
        <f t="shared" si="840"/>
        <v>2.3505556976599343E+85</v>
      </c>
      <c r="K2997" s="22">
        <f t="shared" si="841"/>
        <v>85.37117054648354</v>
      </c>
      <c r="L2997" s="17">
        <v>1</v>
      </c>
      <c r="M2997" s="17">
        <f t="shared" si="847"/>
        <v>1.176946132506577E+45</v>
      </c>
      <c r="N2997" s="17">
        <f t="shared" si="842"/>
        <v>10</v>
      </c>
      <c r="O2997" s="17">
        <f t="shared" si="843"/>
        <v>149.72181256129826</v>
      </c>
      <c r="P2997" s="17">
        <v>1</v>
      </c>
      <c r="Q2997" s="17">
        <f t="shared" si="848"/>
        <v>512</v>
      </c>
      <c r="R2997" s="28">
        <f t="shared" si="836"/>
        <v>4.7273355413342058E+50</v>
      </c>
      <c r="S2997" s="10">
        <f t="shared" si="844"/>
        <v>78.449446190917953</v>
      </c>
      <c r="T2997" s="10">
        <f t="shared" si="845"/>
        <v>69236.370897458575</v>
      </c>
      <c r="U2997" s="11">
        <f t="shared" si="837"/>
        <v>2.115500127893941E+87</v>
      </c>
      <c r="V2997" s="6">
        <f t="shared" si="838"/>
        <v>0</v>
      </c>
    </row>
    <row r="2998" spans="2:22" x14ac:dyDescent="0.3">
      <c r="B2998" s="27">
        <v>2996</v>
      </c>
      <c r="C2998" s="70">
        <f t="shared" si="849"/>
        <v>1.9978296776647286E+39</v>
      </c>
      <c r="D2998" s="19">
        <f t="shared" si="839"/>
        <v>6.6461399789245794E+35</v>
      </c>
      <c r="E2998" s="8">
        <f t="shared" si="846"/>
        <v>1.0102158244500052E+90</v>
      </c>
      <c r="F2998" s="17">
        <f t="shared" si="850"/>
        <v>1.07</v>
      </c>
      <c r="G2998" s="17">
        <f t="shared" si="833"/>
        <v>90.004414167202953</v>
      </c>
      <c r="H2998" s="21">
        <f t="shared" si="834"/>
        <v>1.9978296776647286E+40</v>
      </c>
      <c r="I2998" s="22">
        <f t="shared" si="835"/>
        <v>40.300558460264654</v>
      </c>
      <c r="J2998" s="23">
        <f t="shared" si="840"/>
        <v>2.3513379125343638E+85</v>
      </c>
      <c r="K2998" s="22">
        <f t="shared" si="841"/>
        <v>85.371315046395679</v>
      </c>
      <c r="L2998" s="17">
        <v>1</v>
      </c>
      <c r="M2998" s="17">
        <f t="shared" si="847"/>
        <v>1.176946132506577E+45</v>
      </c>
      <c r="N2998" s="17">
        <f t="shared" si="842"/>
        <v>10</v>
      </c>
      <c r="O2998" s="17">
        <f t="shared" si="843"/>
        <v>149.72181256129826</v>
      </c>
      <c r="P2998" s="17">
        <v>1</v>
      </c>
      <c r="Q2998" s="17">
        <f t="shared" si="848"/>
        <v>512</v>
      </c>
      <c r="R2998" s="28">
        <f t="shared" si="836"/>
        <v>5.0565663116530063E+50</v>
      </c>
      <c r="S2998" s="10">
        <f t="shared" si="844"/>
        <v>83.91298297071458</v>
      </c>
      <c r="T2998" s="10">
        <f t="shared" si="845"/>
        <v>69320.283880429284</v>
      </c>
      <c r="U2998" s="11">
        <f t="shared" si="837"/>
        <v>2.1162041212809273E+87</v>
      </c>
      <c r="V2998" s="6">
        <f t="shared" si="838"/>
        <v>0</v>
      </c>
    </row>
    <row r="2999" spans="2:22" x14ac:dyDescent="0.3">
      <c r="B2999" s="27">
        <v>2997</v>
      </c>
      <c r="C2999" s="70">
        <f t="shared" si="849"/>
        <v>1.998494291662621E+39</v>
      </c>
      <c r="D2999" s="19">
        <f t="shared" si="839"/>
        <v>6.6461399789245794E+35</v>
      </c>
      <c r="E2999" s="8">
        <f t="shared" si="846"/>
        <v>1.0809309321615056E+90</v>
      </c>
      <c r="F2999" s="17">
        <f t="shared" si="850"/>
        <v>1.07</v>
      </c>
      <c r="G2999" s="17">
        <f t="shared" si="833"/>
        <v>90.033797944888164</v>
      </c>
      <c r="H2999" s="21">
        <f t="shared" si="834"/>
        <v>1.998494291662621E+40</v>
      </c>
      <c r="I2999" s="22">
        <f t="shared" si="835"/>
        <v>40.300702912114282</v>
      </c>
      <c r="J2999" s="23">
        <f t="shared" si="840"/>
        <v>2.352120127408793E+85</v>
      </c>
      <c r="K2999" s="22">
        <f t="shared" si="841"/>
        <v>85.371459498245301</v>
      </c>
      <c r="L2999" s="17">
        <v>1</v>
      </c>
      <c r="M2999" s="17">
        <f t="shared" si="847"/>
        <v>1.176946132506577E+45</v>
      </c>
      <c r="N2999" s="17">
        <f t="shared" si="842"/>
        <v>10</v>
      </c>
      <c r="O2999" s="17">
        <f t="shared" si="843"/>
        <v>149.72181256129826</v>
      </c>
      <c r="P2999" s="17">
        <v>1</v>
      </c>
      <c r="Q2999" s="17">
        <f t="shared" si="848"/>
        <v>512</v>
      </c>
      <c r="R2999" s="28">
        <f t="shared" si="836"/>
        <v>5.4087266432081693E+50</v>
      </c>
      <c r="S2999" s="10">
        <f t="shared" si="844"/>
        <v>89.757032486420286</v>
      </c>
      <c r="T2999" s="10">
        <f t="shared" si="845"/>
        <v>69410.040912915705</v>
      </c>
      <c r="U2999" s="11">
        <f t="shared" si="837"/>
        <v>2.1169081146679136E+87</v>
      </c>
      <c r="V2999" s="6">
        <f t="shared" si="838"/>
        <v>0</v>
      </c>
    </row>
    <row r="3000" spans="2:22" x14ac:dyDescent="0.3">
      <c r="B3000" s="27">
        <v>2998</v>
      </c>
      <c r="C3000" s="70">
        <f t="shared" si="849"/>
        <v>1.9991589056605135E+39</v>
      </c>
      <c r="D3000" s="19">
        <f t="shared" si="839"/>
        <v>6.6461399789245794E+35</v>
      </c>
      <c r="E3000" s="8">
        <f t="shared" si="846"/>
        <v>1.1565960974128111E+90</v>
      </c>
      <c r="F3000" s="17">
        <f t="shared" si="850"/>
        <v>1.07</v>
      </c>
      <c r="G3000" s="17">
        <f t="shared" si="833"/>
        <v>90.063181722573361</v>
      </c>
      <c r="H3000" s="21">
        <f t="shared" si="834"/>
        <v>1.9991589056605135E+40</v>
      </c>
      <c r="I3000" s="22">
        <f t="shared" si="835"/>
        <v>40.300847315933368</v>
      </c>
      <c r="J3000" s="23">
        <f t="shared" si="840"/>
        <v>2.3529023422832222E+85</v>
      </c>
      <c r="K3000" s="22">
        <f t="shared" si="841"/>
        <v>85.371603902064393</v>
      </c>
      <c r="L3000" s="17">
        <v>1</v>
      </c>
      <c r="M3000" s="17">
        <f t="shared" si="847"/>
        <v>1.176946132506577E+45</v>
      </c>
      <c r="N3000" s="17">
        <f t="shared" si="842"/>
        <v>10</v>
      </c>
      <c r="O3000" s="17">
        <f t="shared" si="843"/>
        <v>149.72181256129826</v>
      </c>
      <c r="P3000" s="17">
        <v>1</v>
      </c>
      <c r="Q3000" s="17">
        <f t="shared" si="848"/>
        <v>512</v>
      </c>
      <c r="R3000" s="28">
        <f t="shared" si="836"/>
        <v>5.7854135263483559E+50</v>
      </c>
      <c r="S3000" s="10">
        <f t="shared" si="844"/>
        <v>96.008096560748825</v>
      </c>
      <c r="T3000" s="10">
        <f t="shared" si="845"/>
        <v>69506.049009476454</v>
      </c>
      <c r="U3000" s="11">
        <f t="shared" si="837"/>
        <v>2.1176121080548999E+87</v>
      </c>
      <c r="V3000" s="6">
        <f t="shared" si="838"/>
        <v>0</v>
      </c>
    </row>
    <row r="3001" spans="2:22" x14ac:dyDescent="0.3">
      <c r="B3001" s="27">
        <v>2999</v>
      </c>
      <c r="C3001" s="70">
        <f t="shared" si="849"/>
        <v>1.9998235196584059E+39</v>
      </c>
      <c r="D3001" s="19">
        <f t="shared" si="839"/>
        <v>6.6461399789245794E+35</v>
      </c>
      <c r="E3001" s="8">
        <f t="shared" si="846"/>
        <v>1.237557824231708E+90</v>
      </c>
      <c r="F3001" s="17">
        <f t="shared" si="850"/>
        <v>1.07</v>
      </c>
      <c r="G3001" s="17">
        <f t="shared" si="833"/>
        <v>90.092565500258573</v>
      </c>
      <c r="H3001" s="21">
        <f t="shared" si="834"/>
        <v>1.9998235196584059E+40</v>
      </c>
      <c r="I3001" s="22">
        <f t="shared" si="835"/>
        <v>40.300991671753842</v>
      </c>
      <c r="J3001" s="23">
        <f t="shared" si="840"/>
        <v>2.3536845571576514E+85</v>
      </c>
      <c r="K3001" s="22">
        <f t="shared" si="841"/>
        <v>85.371748257884875</v>
      </c>
      <c r="L3001" s="17">
        <v>1</v>
      </c>
      <c r="M3001" s="17">
        <f t="shared" si="847"/>
        <v>1.176946132506577E+45</v>
      </c>
      <c r="N3001" s="17">
        <f t="shared" si="842"/>
        <v>10</v>
      </c>
      <c r="O3001" s="17">
        <f t="shared" si="843"/>
        <v>149.72181256129826</v>
      </c>
      <c r="P3001" s="17">
        <v>1</v>
      </c>
      <c r="Q3001" s="17">
        <f t="shared" si="848"/>
        <v>512</v>
      </c>
      <c r="R3001" s="28">
        <f t="shared" si="836"/>
        <v>6.1883351809118533E+50</v>
      </c>
      <c r="S3001" s="10">
        <f t="shared" si="844"/>
        <v>102.69452285362703</v>
      </c>
      <c r="T3001" s="10">
        <f t="shared" si="845"/>
        <v>69608.743532330074</v>
      </c>
      <c r="U3001" s="11">
        <f t="shared" si="837"/>
        <v>2.1183161014418861E+87</v>
      </c>
      <c r="V3001" s="6">
        <f t="shared" si="838"/>
        <v>0</v>
      </c>
    </row>
    <row r="3002" spans="2:22" x14ac:dyDescent="0.3">
      <c r="B3002" s="27">
        <v>3000</v>
      </c>
      <c r="C3002" s="70">
        <f t="shared" si="849"/>
        <v>4.0009762673125968E+39</v>
      </c>
      <c r="D3002" s="19">
        <f t="shared" si="839"/>
        <v>1.3292279957849159E+36</v>
      </c>
      <c r="E3002" s="8">
        <f t="shared" si="846"/>
        <v>1.3241868719279277E+90</v>
      </c>
      <c r="F3002" s="17">
        <f t="shared" si="850"/>
        <v>1.07</v>
      </c>
      <c r="G3002" s="17">
        <f t="shared" si="833"/>
        <v>90.121949277943784</v>
      </c>
      <c r="H3002" s="21">
        <f t="shared" si="834"/>
        <v>4.0009762673125968E+40</v>
      </c>
      <c r="I3002" s="22">
        <f t="shared" si="835"/>
        <v>40.602165975271589</v>
      </c>
      <c r="J3002" s="23">
        <f t="shared" si="840"/>
        <v>4.7089335440641613E+85</v>
      </c>
      <c r="K3002" s="22">
        <f t="shared" si="841"/>
        <v>85.672922561402615</v>
      </c>
      <c r="L3002" s="17">
        <v>1</v>
      </c>
      <c r="M3002" s="17">
        <f t="shared" si="847"/>
        <v>1.176946132506577E+45</v>
      </c>
      <c r="N3002" s="17">
        <f t="shared" si="842"/>
        <v>10</v>
      </c>
      <c r="O3002" s="17">
        <f t="shared" si="843"/>
        <v>149.72181256129826</v>
      </c>
      <c r="P3002" s="17">
        <v>1</v>
      </c>
      <c r="Q3002" s="17">
        <f t="shared" si="848"/>
        <v>512</v>
      </c>
      <c r="R3002" s="28">
        <f t="shared" si="836"/>
        <v>3.3096594017473805E+50</v>
      </c>
      <c r="S3002" s="10">
        <f t="shared" si="844"/>
        <v>54.923316713492234</v>
      </c>
      <c r="T3002" s="10">
        <f t="shared" si="845"/>
        <v>69663.66684904357</v>
      </c>
      <c r="U3002" s="11">
        <f t="shared" si="837"/>
        <v>4.2380401896577448E+87</v>
      </c>
      <c r="V3002" s="6">
        <f t="shared" si="838"/>
        <v>0</v>
      </c>
    </row>
    <row r="3003" spans="2:22" x14ac:dyDescent="0.3">
      <c r="L3003" s="47"/>
    </row>
    <row r="3004" spans="2:22" x14ac:dyDescent="0.3">
      <c r="L3004" s="47"/>
    </row>
    <row r="3005" spans="2:22" x14ac:dyDescent="0.3">
      <c r="L3005" s="47"/>
    </row>
    <row r="3006" spans="2:22" x14ac:dyDescent="0.3">
      <c r="L3006" s="47"/>
    </row>
    <row r="3007" spans="2:22" x14ac:dyDescent="0.3">
      <c r="L3007" s="47"/>
    </row>
    <row r="3008" spans="2:22" x14ac:dyDescent="0.3">
      <c r="L3008" s="47"/>
    </row>
    <row r="3009" spans="12:12" x14ac:dyDescent="0.3">
      <c r="L3009" s="47"/>
    </row>
    <row r="3010" spans="12:12" x14ac:dyDescent="0.3">
      <c r="L3010" s="47"/>
    </row>
    <row r="3011" spans="12:12" x14ac:dyDescent="0.3">
      <c r="L3011" s="47"/>
    </row>
    <row r="3012" spans="12:12" x14ac:dyDescent="0.3">
      <c r="L3012" s="47"/>
    </row>
    <row r="3013" spans="12:12" x14ac:dyDescent="0.3">
      <c r="L3013" s="47"/>
    </row>
    <row r="3014" spans="12:12" x14ac:dyDescent="0.3">
      <c r="L3014" s="47"/>
    </row>
    <row r="3015" spans="12:12" x14ac:dyDescent="0.3">
      <c r="L3015" s="47"/>
    </row>
    <row r="3016" spans="12:12" x14ac:dyDescent="0.3">
      <c r="L3016" s="47"/>
    </row>
    <row r="3017" spans="12:12" x14ac:dyDescent="0.3">
      <c r="L3017" s="47"/>
    </row>
    <row r="3018" spans="12:12" x14ac:dyDescent="0.3">
      <c r="L3018" s="47"/>
    </row>
    <row r="3019" spans="12:12" x14ac:dyDescent="0.3">
      <c r="L3019" s="47"/>
    </row>
    <row r="3020" spans="12:12" x14ac:dyDescent="0.3">
      <c r="L3020" s="47"/>
    </row>
    <row r="3021" spans="12:12" x14ac:dyDescent="0.3">
      <c r="L3021" s="47"/>
    </row>
    <row r="3022" spans="12:12" x14ac:dyDescent="0.3">
      <c r="L3022" s="47"/>
    </row>
    <row r="3023" spans="12:12" x14ac:dyDescent="0.3">
      <c r="L3023" s="47"/>
    </row>
    <row r="3024" spans="12:12" x14ac:dyDescent="0.3">
      <c r="L3024" s="47"/>
    </row>
    <row r="3025" spans="12:12" x14ac:dyDescent="0.3">
      <c r="L3025" s="47"/>
    </row>
    <row r="3026" spans="12:12" x14ac:dyDescent="0.3">
      <c r="L3026" s="47"/>
    </row>
    <row r="3027" spans="12:12" x14ac:dyDescent="0.3">
      <c r="L3027" s="47"/>
    </row>
    <row r="3028" spans="12:12" x14ac:dyDescent="0.3">
      <c r="L3028" s="47"/>
    </row>
    <row r="3029" spans="12:12" x14ac:dyDescent="0.3">
      <c r="L3029" s="47"/>
    </row>
    <row r="3030" spans="12:12" x14ac:dyDescent="0.3">
      <c r="L3030" s="47"/>
    </row>
    <row r="3031" spans="12:12" x14ac:dyDescent="0.3">
      <c r="L3031" s="47"/>
    </row>
    <row r="3032" spans="12:12" x14ac:dyDescent="0.3">
      <c r="L3032" s="47"/>
    </row>
    <row r="3033" spans="12:12" x14ac:dyDescent="0.3">
      <c r="L3033" s="47"/>
    </row>
    <row r="3034" spans="12:12" x14ac:dyDescent="0.3">
      <c r="L3034" s="47"/>
    </row>
    <row r="3035" spans="12:12" x14ac:dyDescent="0.3">
      <c r="L3035" s="47"/>
    </row>
    <row r="3036" spans="12:12" x14ac:dyDescent="0.3">
      <c r="L3036" s="47"/>
    </row>
    <row r="3037" spans="12:12" x14ac:dyDescent="0.3">
      <c r="L3037" s="47"/>
    </row>
    <row r="3038" spans="12:12" x14ac:dyDescent="0.3">
      <c r="L3038" s="47"/>
    </row>
    <row r="3039" spans="12:12" x14ac:dyDescent="0.3">
      <c r="L3039" s="47"/>
    </row>
    <row r="3040" spans="12:12" x14ac:dyDescent="0.3">
      <c r="L3040" s="47"/>
    </row>
    <row r="3041" spans="12:12" x14ac:dyDescent="0.3">
      <c r="L3041" s="47"/>
    </row>
    <row r="3042" spans="12:12" x14ac:dyDescent="0.3">
      <c r="L3042" s="47"/>
    </row>
    <row r="3043" spans="12:12" x14ac:dyDescent="0.3">
      <c r="L3043" s="47"/>
    </row>
    <row r="3044" spans="12:12" x14ac:dyDescent="0.3">
      <c r="L3044" s="47"/>
    </row>
    <row r="3045" spans="12:12" x14ac:dyDescent="0.3">
      <c r="L3045" s="47"/>
    </row>
    <row r="3046" spans="12:12" x14ac:dyDescent="0.3">
      <c r="L3046" s="47"/>
    </row>
    <row r="3047" spans="12:12" x14ac:dyDescent="0.3">
      <c r="L3047" s="47"/>
    </row>
    <row r="3048" spans="12:12" x14ac:dyDescent="0.3">
      <c r="L3048" s="47"/>
    </row>
    <row r="3049" spans="12:12" x14ac:dyDescent="0.3">
      <c r="L3049" s="47"/>
    </row>
    <row r="3050" spans="12:12" x14ac:dyDescent="0.3">
      <c r="L3050" s="47"/>
    </row>
    <row r="3051" spans="12:12" x14ac:dyDescent="0.3">
      <c r="L3051" s="47"/>
    </row>
    <row r="3052" spans="12:12" x14ac:dyDescent="0.3">
      <c r="L3052" s="47"/>
    </row>
    <row r="3053" spans="12:12" x14ac:dyDescent="0.3">
      <c r="L3053" s="47"/>
    </row>
    <row r="3054" spans="12:12" x14ac:dyDescent="0.3">
      <c r="L3054" s="47"/>
    </row>
    <row r="3055" spans="12:12" x14ac:dyDescent="0.3">
      <c r="L3055" s="47"/>
    </row>
    <row r="3056" spans="12:12" x14ac:dyDescent="0.3">
      <c r="L3056" s="47"/>
    </row>
    <row r="3057" spans="12:12" x14ac:dyDescent="0.3">
      <c r="L3057" s="47"/>
    </row>
    <row r="3058" spans="12:12" x14ac:dyDescent="0.3">
      <c r="L3058" s="47"/>
    </row>
    <row r="3059" spans="12:12" x14ac:dyDescent="0.3">
      <c r="L3059" s="47"/>
    </row>
    <row r="3060" spans="12:12" x14ac:dyDescent="0.3">
      <c r="L3060" s="47"/>
    </row>
    <row r="3061" spans="12:12" x14ac:dyDescent="0.3">
      <c r="L3061" s="47"/>
    </row>
    <row r="3062" spans="12:12" x14ac:dyDescent="0.3">
      <c r="L3062" s="47"/>
    </row>
    <row r="3063" spans="12:12" x14ac:dyDescent="0.3">
      <c r="L3063" s="47"/>
    </row>
    <row r="3064" spans="12:12" x14ac:dyDescent="0.3">
      <c r="L3064" s="47"/>
    </row>
    <row r="3065" spans="12:12" x14ac:dyDescent="0.3">
      <c r="L3065" s="47"/>
    </row>
    <row r="3066" spans="12:12" x14ac:dyDescent="0.3">
      <c r="L3066" s="47"/>
    </row>
    <row r="3067" spans="12:12" x14ac:dyDescent="0.3">
      <c r="L3067" s="47"/>
    </row>
    <row r="3068" spans="12:12" x14ac:dyDescent="0.3">
      <c r="L3068" s="47"/>
    </row>
    <row r="3069" spans="12:12" x14ac:dyDescent="0.3">
      <c r="L3069" s="47"/>
    </row>
    <row r="3070" spans="12:12" x14ac:dyDescent="0.3">
      <c r="L3070" s="47"/>
    </row>
    <row r="3071" spans="12:12" x14ac:dyDescent="0.3">
      <c r="L3071" s="47"/>
    </row>
    <row r="3072" spans="12:12" x14ac:dyDescent="0.3">
      <c r="L3072" s="47"/>
    </row>
    <row r="3073" spans="12:12" x14ac:dyDescent="0.3">
      <c r="L3073" s="47"/>
    </row>
    <row r="3074" spans="12:12" x14ac:dyDescent="0.3">
      <c r="L3074" s="47"/>
    </row>
    <row r="3075" spans="12:12" x14ac:dyDescent="0.3">
      <c r="L3075" s="47"/>
    </row>
    <row r="3076" spans="12:12" x14ac:dyDescent="0.3">
      <c r="L3076" s="47"/>
    </row>
    <row r="3077" spans="12:12" x14ac:dyDescent="0.3">
      <c r="L3077" s="47"/>
    </row>
    <row r="3078" spans="12:12" x14ac:dyDescent="0.3">
      <c r="L3078" s="47"/>
    </row>
    <row r="3079" spans="12:12" x14ac:dyDescent="0.3">
      <c r="L3079" s="47"/>
    </row>
    <row r="3080" spans="12:12" x14ac:dyDescent="0.3">
      <c r="L3080" s="47"/>
    </row>
    <row r="3081" spans="12:12" x14ac:dyDescent="0.3">
      <c r="L3081" s="47"/>
    </row>
    <row r="3082" spans="12:12" x14ac:dyDescent="0.3">
      <c r="L3082" s="47"/>
    </row>
    <row r="3083" spans="12:12" x14ac:dyDescent="0.3">
      <c r="L3083" s="47"/>
    </row>
    <row r="3084" spans="12:12" x14ac:dyDescent="0.3">
      <c r="L3084" s="47"/>
    </row>
    <row r="3085" spans="12:12" x14ac:dyDescent="0.3">
      <c r="L3085" s="47"/>
    </row>
    <row r="3086" spans="12:12" x14ac:dyDescent="0.3">
      <c r="L3086" s="47"/>
    </row>
    <row r="3087" spans="12:12" x14ac:dyDescent="0.3">
      <c r="L3087" s="47"/>
    </row>
    <row r="3088" spans="12:12" x14ac:dyDescent="0.3">
      <c r="L3088" s="47"/>
    </row>
    <row r="3089" spans="12:12" x14ac:dyDescent="0.3">
      <c r="L3089" s="47"/>
    </row>
    <row r="3090" spans="12:12" x14ac:dyDescent="0.3">
      <c r="L3090" s="47"/>
    </row>
    <row r="3091" spans="12:12" x14ac:dyDescent="0.3">
      <c r="L3091" s="47"/>
    </row>
    <row r="3092" spans="12:12" x14ac:dyDescent="0.3">
      <c r="L3092" s="47"/>
    </row>
    <row r="3093" spans="12:12" x14ac:dyDescent="0.3">
      <c r="L3093" s="47"/>
    </row>
    <row r="3094" spans="12:12" x14ac:dyDescent="0.3">
      <c r="L3094" s="47"/>
    </row>
    <row r="3095" spans="12:12" x14ac:dyDescent="0.3">
      <c r="L3095" s="47"/>
    </row>
    <row r="3096" spans="12:12" x14ac:dyDescent="0.3">
      <c r="L3096" s="47"/>
    </row>
    <row r="3097" spans="12:12" x14ac:dyDescent="0.3">
      <c r="L3097" s="47"/>
    </row>
    <row r="3098" spans="12:12" x14ac:dyDescent="0.3">
      <c r="L3098" s="47"/>
    </row>
    <row r="3099" spans="12:12" x14ac:dyDescent="0.3">
      <c r="L3099" s="47"/>
    </row>
    <row r="3100" spans="12:12" x14ac:dyDescent="0.3">
      <c r="L3100" s="47"/>
    </row>
    <row r="3101" spans="12:12" x14ac:dyDescent="0.3">
      <c r="L3101" s="47"/>
    </row>
    <row r="3102" spans="12:12" x14ac:dyDescent="0.3">
      <c r="L3102" s="47"/>
    </row>
    <row r="3103" spans="12:12" x14ac:dyDescent="0.3">
      <c r="L3103" s="47"/>
    </row>
    <row r="3104" spans="12:12" x14ac:dyDescent="0.3">
      <c r="L3104" s="47"/>
    </row>
    <row r="3105" spans="12:12" x14ac:dyDescent="0.3">
      <c r="L3105" s="47"/>
    </row>
    <row r="3106" spans="12:12" x14ac:dyDescent="0.3">
      <c r="L3106" s="47"/>
    </row>
    <row r="3107" spans="12:12" x14ac:dyDescent="0.3">
      <c r="L3107" s="47"/>
    </row>
    <row r="3108" spans="12:12" x14ac:dyDescent="0.3">
      <c r="L3108" s="47"/>
    </row>
    <row r="3109" spans="12:12" x14ac:dyDescent="0.3">
      <c r="L3109" s="47"/>
    </row>
    <row r="3110" spans="12:12" x14ac:dyDescent="0.3">
      <c r="L3110" s="47"/>
    </row>
    <row r="3111" spans="12:12" x14ac:dyDescent="0.3">
      <c r="L3111" s="47"/>
    </row>
    <row r="3112" spans="12:12" x14ac:dyDescent="0.3">
      <c r="L3112" s="47"/>
    </row>
    <row r="3113" spans="12:12" x14ac:dyDescent="0.3">
      <c r="L3113" s="47"/>
    </row>
    <row r="3114" spans="12:12" x14ac:dyDescent="0.3">
      <c r="L3114" s="47"/>
    </row>
    <row r="3115" spans="12:12" x14ac:dyDescent="0.3">
      <c r="L3115" s="47"/>
    </row>
    <row r="3116" spans="12:12" x14ac:dyDescent="0.3">
      <c r="L3116" s="47"/>
    </row>
    <row r="3117" spans="12:12" x14ac:dyDescent="0.3">
      <c r="L3117" s="47"/>
    </row>
    <row r="3118" spans="12:12" x14ac:dyDescent="0.3">
      <c r="L3118" s="47"/>
    </row>
    <row r="3119" spans="12:12" x14ac:dyDescent="0.3">
      <c r="L3119" s="47"/>
    </row>
    <row r="3120" spans="12:12" x14ac:dyDescent="0.3">
      <c r="L3120" s="47"/>
    </row>
    <row r="3121" spans="12:12" x14ac:dyDescent="0.3">
      <c r="L3121" s="47"/>
    </row>
    <row r="3122" spans="12:12" x14ac:dyDescent="0.3">
      <c r="L3122" s="47"/>
    </row>
    <row r="3123" spans="12:12" x14ac:dyDescent="0.3">
      <c r="L3123" s="47"/>
    </row>
    <row r="3124" spans="12:12" x14ac:dyDescent="0.3">
      <c r="L3124" s="47"/>
    </row>
    <row r="3125" spans="12:12" x14ac:dyDescent="0.3">
      <c r="L3125" s="47"/>
    </row>
    <row r="3126" spans="12:12" x14ac:dyDescent="0.3">
      <c r="L3126" s="47"/>
    </row>
    <row r="3127" spans="12:12" x14ac:dyDescent="0.3">
      <c r="L3127" s="47"/>
    </row>
    <row r="3128" spans="12:12" x14ac:dyDescent="0.3">
      <c r="L3128" s="47"/>
    </row>
    <row r="3129" spans="12:12" x14ac:dyDescent="0.3">
      <c r="L3129" s="47"/>
    </row>
    <row r="3130" spans="12:12" x14ac:dyDescent="0.3">
      <c r="L3130" s="47"/>
    </row>
    <row r="3131" spans="12:12" x14ac:dyDescent="0.3">
      <c r="L3131" s="47"/>
    </row>
    <row r="3132" spans="12:12" x14ac:dyDescent="0.3">
      <c r="L3132" s="47"/>
    </row>
    <row r="3133" spans="12:12" x14ac:dyDescent="0.3">
      <c r="L3133" s="47"/>
    </row>
    <row r="3134" spans="12:12" x14ac:dyDescent="0.3">
      <c r="L3134" s="47"/>
    </row>
    <row r="3135" spans="12:12" x14ac:dyDescent="0.3">
      <c r="L3135" s="47"/>
    </row>
    <row r="3136" spans="12:12" x14ac:dyDescent="0.3">
      <c r="L3136" s="47"/>
    </row>
    <row r="3137" spans="12:12" x14ac:dyDescent="0.3">
      <c r="L3137" s="47"/>
    </row>
    <row r="3138" spans="12:12" x14ac:dyDescent="0.3">
      <c r="L3138" s="47"/>
    </row>
    <row r="3139" spans="12:12" x14ac:dyDescent="0.3">
      <c r="L3139" s="47"/>
    </row>
    <row r="3140" spans="12:12" x14ac:dyDescent="0.3">
      <c r="L3140" s="47"/>
    </row>
    <row r="3141" spans="12:12" x14ac:dyDescent="0.3">
      <c r="L3141" s="47"/>
    </row>
    <row r="3142" spans="12:12" x14ac:dyDescent="0.3">
      <c r="L3142" s="47"/>
    </row>
    <row r="3143" spans="12:12" x14ac:dyDescent="0.3">
      <c r="L3143" s="47"/>
    </row>
    <row r="3144" spans="12:12" x14ac:dyDescent="0.3">
      <c r="L3144" s="47"/>
    </row>
    <row r="3145" spans="12:12" x14ac:dyDescent="0.3">
      <c r="L3145" s="47"/>
    </row>
    <row r="3146" spans="12:12" x14ac:dyDescent="0.3">
      <c r="L3146" s="47"/>
    </row>
    <row r="3147" spans="12:12" x14ac:dyDescent="0.3">
      <c r="L3147" s="47"/>
    </row>
    <row r="3148" spans="12:12" x14ac:dyDescent="0.3">
      <c r="L3148" s="47"/>
    </row>
    <row r="3149" spans="12:12" x14ac:dyDescent="0.3">
      <c r="L3149" s="47"/>
    </row>
    <row r="3150" spans="12:12" x14ac:dyDescent="0.3">
      <c r="L3150" s="47"/>
    </row>
    <row r="3151" spans="12:12" x14ac:dyDescent="0.3">
      <c r="L3151" s="47"/>
    </row>
    <row r="3152" spans="12:12" x14ac:dyDescent="0.3">
      <c r="L3152" s="47"/>
    </row>
    <row r="3153" spans="12:12" x14ac:dyDescent="0.3">
      <c r="L3153" s="47"/>
    </row>
    <row r="3154" spans="12:12" x14ac:dyDescent="0.3">
      <c r="L3154" s="47"/>
    </row>
    <row r="3155" spans="12:12" x14ac:dyDescent="0.3">
      <c r="L3155" s="47"/>
    </row>
    <row r="3156" spans="12:12" x14ac:dyDescent="0.3">
      <c r="L3156" s="47"/>
    </row>
    <row r="3157" spans="12:12" x14ac:dyDescent="0.3">
      <c r="L3157" s="47"/>
    </row>
    <row r="3158" spans="12:12" x14ac:dyDescent="0.3">
      <c r="L3158" s="47"/>
    </row>
    <row r="3159" spans="12:12" x14ac:dyDescent="0.3">
      <c r="L3159" s="47"/>
    </row>
    <row r="3160" spans="12:12" x14ac:dyDescent="0.3">
      <c r="L3160" s="47"/>
    </row>
    <row r="3161" spans="12:12" x14ac:dyDescent="0.3">
      <c r="L3161" s="47"/>
    </row>
    <row r="3162" spans="12:12" x14ac:dyDescent="0.3">
      <c r="L3162" s="47"/>
    </row>
    <row r="3163" spans="12:12" x14ac:dyDescent="0.3">
      <c r="L3163" s="47"/>
    </row>
    <row r="3164" spans="12:12" x14ac:dyDescent="0.3">
      <c r="L3164" s="47"/>
    </row>
    <row r="3165" spans="12:12" x14ac:dyDescent="0.3">
      <c r="L3165" s="47"/>
    </row>
    <row r="3166" spans="12:12" x14ac:dyDescent="0.3">
      <c r="L3166" s="47"/>
    </row>
    <row r="3167" spans="12:12" x14ac:dyDescent="0.3">
      <c r="L3167" s="47"/>
    </row>
    <row r="3168" spans="12:12" x14ac:dyDescent="0.3">
      <c r="L3168" s="47"/>
    </row>
    <row r="3169" spans="12:12" x14ac:dyDescent="0.3">
      <c r="L3169" s="47"/>
    </row>
    <row r="3170" spans="12:12" x14ac:dyDescent="0.3">
      <c r="L3170" s="47"/>
    </row>
    <row r="3171" spans="12:12" x14ac:dyDescent="0.3">
      <c r="L3171" s="47"/>
    </row>
    <row r="3172" spans="12:12" x14ac:dyDescent="0.3">
      <c r="L3172" s="47"/>
    </row>
    <row r="3173" spans="12:12" x14ac:dyDescent="0.3">
      <c r="L3173" s="47"/>
    </row>
    <row r="3174" spans="12:12" x14ac:dyDescent="0.3">
      <c r="L3174" s="47"/>
    </row>
    <row r="3175" spans="12:12" x14ac:dyDescent="0.3">
      <c r="L3175" s="47"/>
    </row>
    <row r="3176" spans="12:12" x14ac:dyDescent="0.3">
      <c r="L3176" s="47"/>
    </row>
    <row r="3177" spans="12:12" x14ac:dyDescent="0.3">
      <c r="L3177" s="47"/>
    </row>
    <row r="3178" spans="12:12" x14ac:dyDescent="0.3">
      <c r="L3178" s="47"/>
    </row>
    <row r="3179" spans="12:12" x14ac:dyDescent="0.3">
      <c r="L3179" s="47"/>
    </row>
    <row r="3180" spans="12:12" x14ac:dyDescent="0.3">
      <c r="L3180" s="47"/>
    </row>
    <row r="3181" spans="12:12" x14ac:dyDescent="0.3">
      <c r="L3181" s="47"/>
    </row>
    <row r="3182" spans="12:12" x14ac:dyDescent="0.3">
      <c r="L3182" s="47"/>
    </row>
    <row r="3183" spans="12:12" x14ac:dyDescent="0.3">
      <c r="L3183" s="47"/>
    </row>
    <row r="3184" spans="12:12" x14ac:dyDescent="0.3">
      <c r="L3184" s="47"/>
    </row>
    <row r="3185" spans="12:12" x14ac:dyDescent="0.3">
      <c r="L3185" s="47"/>
    </row>
    <row r="3186" spans="12:12" x14ac:dyDescent="0.3">
      <c r="L3186" s="47"/>
    </row>
    <row r="3187" spans="12:12" x14ac:dyDescent="0.3">
      <c r="L3187" s="47"/>
    </row>
    <row r="3188" spans="12:12" x14ac:dyDescent="0.3">
      <c r="L3188" s="47"/>
    </row>
    <row r="3189" spans="12:12" x14ac:dyDescent="0.3">
      <c r="L3189" s="47"/>
    </row>
    <row r="3190" spans="12:12" x14ac:dyDescent="0.3">
      <c r="L3190" s="47"/>
    </row>
    <row r="3191" spans="12:12" x14ac:dyDescent="0.3">
      <c r="L3191" s="47"/>
    </row>
    <row r="3192" spans="12:12" x14ac:dyDescent="0.3">
      <c r="L3192" s="47"/>
    </row>
    <row r="3193" spans="12:12" x14ac:dyDescent="0.3">
      <c r="L3193" s="47"/>
    </row>
    <row r="3194" spans="12:12" x14ac:dyDescent="0.3">
      <c r="L3194" s="47"/>
    </row>
    <row r="3195" spans="12:12" x14ac:dyDescent="0.3">
      <c r="L3195" s="47"/>
    </row>
    <row r="3196" spans="12:12" x14ac:dyDescent="0.3">
      <c r="L3196" s="47"/>
    </row>
    <row r="3197" spans="12:12" x14ac:dyDescent="0.3">
      <c r="L3197" s="47"/>
    </row>
    <row r="3198" spans="12:12" x14ac:dyDescent="0.3">
      <c r="L3198" s="47"/>
    </row>
    <row r="3199" spans="12:12" x14ac:dyDescent="0.3">
      <c r="L3199" s="47"/>
    </row>
    <row r="3200" spans="12:12" x14ac:dyDescent="0.3">
      <c r="L3200" s="47"/>
    </row>
    <row r="3201" spans="12:12" x14ac:dyDescent="0.3">
      <c r="L3201" s="47"/>
    </row>
    <row r="3202" spans="12:12" x14ac:dyDescent="0.3">
      <c r="L3202" s="47"/>
    </row>
    <row r="3203" spans="12:12" x14ac:dyDescent="0.3">
      <c r="L3203" s="47"/>
    </row>
    <row r="3204" spans="12:12" x14ac:dyDescent="0.3">
      <c r="L3204" s="47"/>
    </row>
    <row r="3205" spans="12:12" x14ac:dyDescent="0.3">
      <c r="L3205" s="47"/>
    </row>
    <row r="3206" spans="12:12" x14ac:dyDescent="0.3">
      <c r="L3206" s="47"/>
    </row>
    <row r="3207" spans="12:12" x14ac:dyDescent="0.3">
      <c r="L3207" s="47"/>
    </row>
    <row r="3208" spans="12:12" x14ac:dyDescent="0.3">
      <c r="L3208" s="47"/>
    </row>
    <row r="3209" spans="12:12" x14ac:dyDescent="0.3">
      <c r="L3209" s="47"/>
    </row>
    <row r="3210" spans="12:12" x14ac:dyDescent="0.3">
      <c r="L3210" s="47"/>
    </row>
    <row r="3211" spans="12:12" x14ac:dyDescent="0.3">
      <c r="L3211" s="47"/>
    </row>
    <row r="3212" spans="12:12" x14ac:dyDescent="0.3">
      <c r="L3212" s="47"/>
    </row>
    <row r="3213" spans="12:12" x14ac:dyDescent="0.3">
      <c r="L3213" s="47"/>
    </row>
    <row r="3214" spans="12:12" x14ac:dyDescent="0.3">
      <c r="L3214" s="47"/>
    </row>
    <row r="3215" spans="12:12" x14ac:dyDescent="0.3">
      <c r="L3215" s="47"/>
    </row>
    <row r="3216" spans="12:12" x14ac:dyDescent="0.3">
      <c r="L3216" s="47"/>
    </row>
    <row r="3217" spans="12:12" x14ac:dyDescent="0.3">
      <c r="L3217" s="47"/>
    </row>
    <row r="3218" spans="12:12" x14ac:dyDescent="0.3">
      <c r="L3218" s="47"/>
    </row>
    <row r="3219" spans="12:12" x14ac:dyDescent="0.3">
      <c r="L3219" s="47"/>
    </row>
    <row r="3220" spans="12:12" x14ac:dyDescent="0.3">
      <c r="L3220" s="47"/>
    </row>
    <row r="3221" spans="12:12" x14ac:dyDescent="0.3">
      <c r="L3221" s="47"/>
    </row>
    <row r="3222" spans="12:12" x14ac:dyDescent="0.3">
      <c r="L3222" s="47"/>
    </row>
    <row r="3223" spans="12:12" x14ac:dyDescent="0.3">
      <c r="L3223" s="47"/>
    </row>
    <row r="3224" spans="12:12" x14ac:dyDescent="0.3">
      <c r="L3224" s="47"/>
    </row>
    <row r="3225" spans="12:12" x14ac:dyDescent="0.3">
      <c r="L3225" s="47"/>
    </row>
    <row r="3226" spans="12:12" x14ac:dyDescent="0.3">
      <c r="L3226" s="47"/>
    </row>
    <row r="3227" spans="12:12" x14ac:dyDescent="0.3">
      <c r="L3227" s="47"/>
    </row>
    <row r="3228" spans="12:12" x14ac:dyDescent="0.3">
      <c r="L3228" s="47"/>
    </row>
    <row r="3229" spans="12:12" x14ac:dyDescent="0.3">
      <c r="L3229" s="47"/>
    </row>
    <row r="3230" spans="12:12" x14ac:dyDescent="0.3">
      <c r="L3230" s="47"/>
    </row>
    <row r="3231" spans="12:12" x14ac:dyDescent="0.3">
      <c r="L3231" s="47"/>
    </row>
    <row r="3232" spans="12:12" x14ac:dyDescent="0.3">
      <c r="L3232" s="47"/>
    </row>
    <row r="3233" spans="12:12" x14ac:dyDescent="0.3">
      <c r="L3233" s="47"/>
    </row>
    <row r="3234" spans="12:12" x14ac:dyDescent="0.3">
      <c r="L3234" s="47"/>
    </row>
    <row r="3235" spans="12:12" x14ac:dyDescent="0.3">
      <c r="L3235" s="47"/>
    </row>
    <row r="3236" spans="12:12" x14ac:dyDescent="0.3">
      <c r="L3236" s="47"/>
    </row>
    <row r="3237" spans="12:12" x14ac:dyDescent="0.3">
      <c r="L3237" s="47"/>
    </row>
    <row r="3238" spans="12:12" x14ac:dyDescent="0.3">
      <c r="L3238" s="47"/>
    </row>
    <row r="3239" spans="12:12" x14ac:dyDescent="0.3">
      <c r="L3239" s="47"/>
    </row>
    <row r="3240" spans="12:12" x14ac:dyDescent="0.3">
      <c r="L3240" s="47"/>
    </row>
    <row r="3241" spans="12:12" x14ac:dyDescent="0.3">
      <c r="L3241" s="47"/>
    </row>
    <row r="3242" spans="12:12" x14ac:dyDescent="0.3">
      <c r="L3242" s="47"/>
    </row>
    <row r="3243" spans="12:12" x14ac:dyDescent="0.3">
      <c r="L3243" s="47"/>
    </row>
    <row r="3244" spans="12:12" x14ac:dyDescent="0.3">
      <c r="L3244" s="47"/>
    </row>
    <row r="3245" spans="12:12" x14ac:dyDescent="0.3">
      <c r="L3245" s="47"/>
    </row>
    <row r="3246" spans="12:12" x14ac:dyDescent="0.3">
      <c r="L3246" s="47"/>
    </row>
    <row r="3247" spans="12:12" x14ac:dyDescent="0.3">
      <c r="L3247" s="47"/>
    </row>
    <row r="3248" spans="12:12" x14ac:dyDescent="0.3">
      <c r="L3248" s="47"/>
    </row>
    <row r="3249" spans="12:12" x14ac:dyDescent="0.3">
      <c r="L3249" s="47"/>
    </row>
    <row r="3250" spans="12:12" x14ac:dyDescent="0.3">
      <c r="L3250" s="47"/>
    </row>
    <row r="3251" spans="12:12" x14ac:dyDescent="0.3">
      <c r="L3251" s="47"/>
    </row>
    <row r="3252" spans="12:12" x14ac:dyDescent="0.3">
      <c r="L3252" s="47"/>
    </row>
    <row r="3253" spans="12:12" x14ac:dyDescent="0.3">
      <c r="L3253" s="47"/>
    </row>
    <row r="3254" spans="12:12" x14ac:dyDescent="0.3">
      <c r="L3254" s="47"/>
    </row>
    <row r="3255" spans="12:12" x14ac:dyDescent="0.3">
      <c r="L3255" s="47"/>
    </row>
    <row r="3256" spans="12:12" x14ac:dyDescent="0.3">
      <c r="L3256" s="47"/>
    </row>
    <row r="3257" spans="12:12" x14ac:dyDescent="0.3">
      <c r="L3257" s="47"/>
    </row>
    <row r="3258" spans="12:12" x14ac:dyDescent="0.3">
      <c r="L3258" s="47"/>
    </row>
    <row r="3259" spans="12:12" x14ac:dyDescent="0.3">
      <c r="L3259" s="47"/>
    </row>
    <row r="3260" spans="12:12" x14ac:dyDescent="0.3">
      <c r="L3260" s="47"/>
    </row>
    <row r="3261" spans="12:12" x14ac:dyDescent="0.3">
      <c r="L3261" s="47"/>
    </row>
    <row r="3262" spans="12:12" x14ac:dyDescent="0.3">
      <c r="L3262" s="47"/>
    </row>
    <row r="3263" spans="12:12" x14ac:dyDescent="0.3">
      <c r="L3263" s="47"/>
    </row>
    <row r="3264" spans="12:12" x14ac:dyDescent="0.3">
      <c r="L3264" s="47"/>
    </row>
    <row r="3265" spans="12:12" x14ac:dyDescent="0.3">
      <c r="L3265" s="47"/>
    </row>
    <row r="3266" spans="12:12" x14ac:dyDescent="0.3">
      <c r="L3266" s="47"/>
    </row>
    <row r="3267" spans="12:12" x14ac:dyDescent="0.3">
      <c r="L3267" s="47"/>
    </row>
    <row r="3268" spans="12:12" x14ac:dyDescent="0.3">
      <c r="L3268" s="47"/>
    </row>
    <row r="3269" spans="12:12" x14ac:dyDescent="0.3">
      <c r="L3269" s="47"/>
    </row>
    <row r="3270" spans="12:12" x14ac:dyDescent="0.3">
      <c r="L3270" s="47"/>
    </row>
    <row r="3271" spans="12:12" x14ac:dyDescent="0.3">
      <c r="L3271" s="47"/>
    </row>
    <row r="3272" spans="12:12" x14ac:dyDescent="0.3">
      <c r="L3272" s="47"/>
    </row>
    <row r="3273" spans="12:12" x14ac:dyDescent="0.3">
      <c r="L3273" s="47"/>
    </row>
    <row r="3274" spans="12:12" x14ac:dyDescent="0.3">
      <c r="L3274" s="47"/>
    </row>
    <row r="3275" spans="12:12" x14ac:dyDescent="0.3">
      <c r="L3275" s="47"/>
    </row>
    <row r="3276" spans="12:12" x14ac:dyDescent="0.3">
      <c r="L3276" s="47"/>
    </row>
    <row r="3277" spans="12:12" x14ac:dyDescent="0.3">
      <c r="L3277" s="47"/>
    </row>
    <row r="3278" spans="12:12" x14ac:dyDescent="0.3">
      <c r="L3278" s="47"/>
    </row>
    <row r="3279" spans="12:12" x14ac:dyDescent="0.3">
      <c r="L3279" s="47"/>
    </row>
    <row r="3280" spans="12:12" x14ac:dyDescent="0.3">
      <c r="L3280" s="47"/>
    </row>
    <row r="3281" spans="12:12" x14ac:dyDescent="0.3">
      <c r="L3281" s="47"/>
    </row>
    <row r="3282" spans="12:12" x14ac:dyDescent="0.3">
      <c r="L3282" s="47"/>
    </row>
    <row r="3283" spans="12:12" x14ac:dyDescent="0.3">
      <c r="L3283" s="47"/>
    </row>
    <row r="3284" spans="12:12" x14ac:dyDescent="0.3">
      <c r="L3284" s="47"/>
    </row>
    <row r="3285" spans="12:12" x14ac:dyDescent="0.3">
      <c r="L3285" s="47"/>
    </row>
    <row r="3286" spans="12:12" x14ac:dyDescent="0.3">
      <c r="L3286" s="47"/>
    </row>
    <row r="3287" spans="12:12" x14ac:dyDescent="0.3">
      <c r="L3287" s="47"/>
    </row>
    <row r="3288" spans="12:12" x14ac:dyDescent="0.3">
      <c r="L3288" s="47"/>
    </row>
    <row r="3289" spans="12:12" x14ac:dyDescent="0.3">
      <c r="L3289" s="47"/>
    </row>
    <row r="3290" spans="12:12" x14ac:dyDescent="0.3">
      <c r="L3290" s="47"/>
    </row>
    <row r="3291" spans="12:12" x14ac:dyDescent="0.3">
      <c r="L3291" s="47"/>
    </row>
    <row r="3292" spans="12:12" x14ac:dyDescent="0.3">
      <c r="L3292" s="47"/>
    </row>
    <row r="3293" spans="12:12" x14ac:dyDescent="0.3">
      <c r="L3293" s="47"/>
    </row>
    <row r="3294" spans="12:12" x14ac:dyDescent="0.3">
      <c r="L3294" s="47"/>
    </row>
    <row r="3295" spans="12:12" x14ac:dyDescent="0.3">
      <c r="L3295" s="47"/>
    </row>
    <row r="3296" spans="12:12" x14ac:dyDescent="0.3">
      <c r="L3296" s="47"/>
    </row>
    <row r="3297" spans="12:12" x14ac:dyDescent="0.3">
      <c r="L3297" s="47"/>
    </row>
    <row r="3298" spans="12:12" x14ac:dyDescent="0.3">
      <c r="L3298" s="47"/>
    </row>
    <row r="3299" spans="12:12" x14ac:dyDescent="0.3">
      <c r="L3299" s="47"/>
    </row>
    <row r="3300" spans="12:12" x14ac:dyDescent="0.3">
      <c r="L3300" s="47"/>
    </row>
    <row r="3301" spans="12:12" x14ac:dyDescent="0.3">
      <c r="L3301" s="47"/>
    </row>
    <row r="3302" spans="12:12" x14ac:dyDescent="0.3">
      <c r="L3302" s="47"/>
    </row>
    <row r="3303" spans="12:12" x14ac:dyDescent="0.3">
      <c r="L3303" s="47"/>
    </row>
    <row r="3304" spans="12:12" x14ac:dyDescent="0.3">
      <c r="L3304" s="47"/>
    </row>
    <row r="3305" spans="12:12" x14ac:dyDescent="0.3">
      <c r="L3305" s="47"/>
    </row>
    <row r="3306" spans="12:12" x14ac:dyDescent="0.3">
      <c r="L3306" s="47"/>
    </row>
    <row r="3307" spans="12:12" x14ac:dyDescent="0.3">
      <c r="L3307" s="47"/>
    </row>
    <row r="3308" spans="12:12" x14ac:dyDescent="0.3">
      <c r="L3308" s="47"/>
    </row>
    <row r="3309" spans="12:12" x14ac:dyDescent="0.3">
      <c r="L3309" s="47"/>
    </row>
    <row r="3310" spans="12:12" x14ac:dyDescent="0.3">
      <c r="L3310" s="47"/>
    </row>
    <row r="3311" spans="12:12" x14ac:dyDescent="0.3">
      <c r="L3311" s="47"/>
    </row>
    <row r="3312" spans="12:12" x14ac:dyDescent="0.3">
      <c r="L3312" s="47"/>
    </row>
    <row r="3313" spans="12:12" x14ac:dyDescent="0.3">
      <c r="L3313" s="47"/>
    </row>
    <row r="3314" spans="12:12" x14ac:dyDescent="0.3">
      <c r="L3314" s="47"/>
    </row>
    <row r="3315" spans="12:12" x14ac:dyDescent="0.3">
      <c r="L3315" s="47"/>
    </row>
    <row r="3316" spans="12:12" x14ac:dyDescent="0.3">
      <c r="L3316" s="47"/>
    </row>
    <row r="3317" spans="12:12" x14ac:dyDescent="0.3">
      <c r="L3317" s="47"/>
    </row>
    <row r="3318" spans="12:12" x14ac:dyDescent="0.3">
      <c r="L3318" s="47"/>
    </row>
    <row r="3319" spans="12:12" x14ac:dyDescent="0.3">
      <c r="L3319" s="47"/>
    </row>
    <row r="3320" spans="12:12" x14ac:dyDescent="0.3">
      <c r="L3320" s="47"/>
    </row>
    <row r="3321" spans="12:12" x14ac:dyDescent="0.3">
      <c r="L3321" s="47"/>
    </row>
    <row r="3322" spans="12:12" x14ac:dyDescent="0.3">
      <c r="L3322" s="47"/>
    </row>
    <row r="3323" spans="12:12" x14ac:dyDescent="0.3">
      <c r="L3323" s="47"/>
    </row>
    <row r="3324" spans="12:12" x14ac:dyDescent="0.3">
      <c r="L3324" s="47"/>
    </row>
    <row r="3325" spans="12:12" x14ac:dyDescent="0.3">
      <c r="L3325" s="47"/>
    </row>
    <row r="3326" spans="12:12" x14ac:dyDescent="0.3">
      <c r="L3326" s="47"/>
    </row>
    <row r="3327" spans="12:12" x14ac:dyDescent="0.3">
      <c r="L3327" s="47"/>
    </row>
    <row r="3328" spans="12:12" x14ac:dyDescent="0.3">
      <c r="L3328" s="47"/>
    </row>
    <row r="3329" spans="12:12" x14ac:dyDescent="0.3">
      <c r="L3329" s="47"/>
    </row>
    <row r="3330" spans="12:12" x14ac:dyDescent="0.3">
      <c r="L3330" s="47"/>
    </row>
    <row r="3331" spans="12:12" x14ac:dyDescent="0.3">
      <c r="L3331" s="47"/>
    </row>
    <row r="3332" spans="12:12" x14ac:dyDescent="0.3">
      <c r="L3332" s="47"/>
    </row>
    <row r="3333" spans="12:12" x14ac:dyDescent="0.3">
      <c r="L3333" s="47"/>
    </row>
    <row r="3334" spans="12:12" x14ac:dyDescent="0.3">
      <c r="L3334" s="47"/>
    </row>
    <row r="3335" spans="12:12" x14ac:dyDescent="0.3">
      <c r="L3335" s="47"/>
    </row>
    <row r="3336" spans="12:12" x14ac:dyDescent="0.3">
      <c r="L3336" s="47"/>
    </row>
    <row r="3337" spans="12:12" x14ac:dyDescent="0.3">
      <c r="L3337" s="47"/>
    </row>
    <row r="3338" spans="12:12" x14ac:dyDescent="0.3">
      <c r="L3338" s="47"/>
    </row>
    <row r="3339" spans="12:12" x14ac:dyDescent="0.3">
      <c r="L3339" s="47"/>
    </row>
    <row r="3340" spans="12:12" x14ac:dyDescent="0.3">
      <c r="L3340" s="47"/>
    </row>
    <row r="3341" spans="12:12" x14ac:dyDescent="0.3">
      <c r="L3341" s="47"/>
    </row>
    <row r="3342" spans="12:12" x14ac:dyDescent="0.3">
      <c r="L3342" s="47"/>
    </row>
    <row r="3343" spans="12:12" x14ac:dyDescent="0.3">
      <c r="L3343" s="47"/>
    </row>
    <row r="3344" spans="12:12" x14ac:dyDescent="0.3">
      <c r="L3344" s="47"/>
    </row>
    <row r="3345" spans="12:12" x14ac:dyDescent="0.3">
      <c r="L3345" s="47"/>
    </row>
    <row r="3346" spans="12:12" x14ac:dyDescent="0.3">
      <c r="L3346" s="47"/>
    </row>
    <row r="3347" spans="12:12" x14ac:dyDescent="0.3">
      <c r="L3347" s="47"/>
    </row>
    <row r="3348" spans="12:12" x14ac:dyDescent="0.3">
      <c r="L3348" s="47"/>
    </row>
    <row r="3349" spans="12:12" x14ac:dyDescent="0.3">
      <c r="L3349" s="47"/>
    </row>
    <row r="3350" spans="12:12" x14ac:dyDescent="0.3">
      <c r="L3350" s="47"/>
    </row>
    <row r="3351" spans="12:12" x14ac:dyDescent="0.3">
      <c r="L3351" s="47"/>
    </row>
    <row r="3352" spans="12:12" x14ac:dyDescent="0.3">
      <c r="L3352" s="47"/>
    </row>
    <row r="3353" spans="12:12" x14ac:dyDescent="0.3">
      <c r="L3353" s="47"/>
    </row>
    <row r="3354" spans="12:12" x14ac:dyDescent="0.3">
      <c r="L3354" s="47"/>
    </row>
    <row r="3355" spans="12:12" x14ac:dyDescent="0.3">
      <c r="L3355" s="47"/>
    </row>
    <row r="3356" spans="12:12" x14ac:dyDescent="0.3">
      <c r="L3356" s="47"/>
    </row>
    <row r="3357" spans="12:12" x14ac:dyDescent="0.3">
      <c r="L3357" s="47"/>
    </row>
    <row r="3358" spans="12:12" x14ac:dyDescent="0.3">
      <c r="L3358" s="47"/>
    </row>
    <row r="3359" spans="12:12" x14ac:dyDescent="0.3">
      <c r="L3359" s="47"/>
    </row>
    <row r="3360" spans="12:12" x14ac:dyDescent="0.3">
      <c r="L3360" s="47"/>
    </row>
    <row r="3361" spans="12:12" x14ac:dyDescent="0.3">
      <c r="L3361" s="47"/>
    </row>
    <row r="3362" spans="12:12" x14ac:dyDescent="0.3">
      <c r="L3362" s="47"/>
    </row>
    <row r="3363" spans="12:12" x14ac:dyDescent="0.3">
      <c r="L3363" s="47"/>
    </row>
    <row r="3364" spans="12:12" x14ac:dyDescent="0.3">
      <c r="L3364" s="47"/>
    </row>
    <row r="3365" spans="12:12" x14ac:dyDescent="0.3">
      <c r="L3365" s="47"/>
    </row>
    <row r="3366" spans="12:12" x14ac:dyDescent="0.3">
      <c r="L3366" s="47"/>
    </row>
    <row r="3367" spans="12:12" x14ac:dyDescent="0.3">
      <c r="L3367" s="47"/>
    </row>
    <row r="3368" spans="12:12" x14ac:dyDescent="0.3">
      <c r="L3368" s="47"/>
    </row>
    <row r="3369" spans="12:12" x14ac:dyDescent="0.3">
      <c r="L3369" s="47"/>
    </row>
    <row r="3370" spans="12:12" x14ac:dyDescent="0.3">
      <c r="L3370" s="47"/>
    </row>
    <row r="3371" spans="12:12" x14ac:dyDescent="0.3">
      <c r="L3371" s="47"/>
    </row>
    <row r="3372" spans="12:12" x14ac:dyDescent="0.3">
      <c r="L3372" s="47"/>
    </row>
    <row r="3373" spans="12:12" x14ac:dyDescent="0.3">
      <c r="L3373" s="47"/>
    </row>
    <row r="3374" spans="12:12" x14ac:dyDescent="0.3">
      <c r="L3374" s="47"/>
    </row>
    <row r="3375" spans="12:12" x14ac:dyDescent="0.3">
      <c r="L3375" s="47"/>
    </row>
    <row r="3376" spans="12:12" x14ac:dyDescent="0.3">
      <c r="L3376" s="47"/>
    </row>
    <row r="3377" spans="12:12" x14ac:dyDescent="0.3">
      <c r="L3377" s="47"/>
    </row>
    <row r="3378" spans="12:12" x14ac:dyDescent="0.3">
      <c r="L3378" s="47"/>
    </row>
    <row r="3379" spans="12:12" x14ac:dyDescent="0.3">
      <c r="L3379" s="47"/>
    </row>
    <row r="3380" spans="12:12" x14ac:dyDescent="0.3">
      <c r="L3380" s="47"/>
    </row>
    <row r="3381" spans="12:12" x14ac:dyDescent="0.3">
      <c r="L3381" s="47"/>
    </row>
    <row r="3382" spans="12:12" x14ac:dyDescent="0.3">
      <c r="L3382" s="47"/>
    </row>
    <row r="3383" spans="12:12" x14ac:dyDescent="0.3">
      <c r="L3383" s="47"/>
    </row>
    <row r="3384" spans="12:12" x14ac:dyDescent="0.3">
      <c r="L3384" s="47"/>
    </row>
    <row r="3385" spans="12:12" x14ac:dyDescent="0.3">
      <c r="L3385" s="47"/>
    </row>
    <row r="3386" spans="12:12" x14ac:dyDescent="0.3">
      <c r="L3386" s="47"/>
    </row>
    <row r="3387" spans="12:12" x14ac:dyDescent="0.3">
      <c r="L3387" s="47"/>
    </row>
    <row r="3388" spans="12:12" x14ac:dyDescent="0.3">
      <c r="L3388" s="47"/>
    </row>
    <row r="3389" spans="12:12" x14ac:dyDescent="0.3">
      <c r="L3389" s="47"/>
    </row>
    <row r="3390" spans="12:12" x14ac:dyDescent="0.3">
      <c r="L3390" s="47"/>
    </row>
    <row r="3391" spans="12:12" x14ac:dyDescent="0.3">
      <c r="L3391" s="47"/>
    </row>
    <row r="3392" spans="12:12" x14ac:dyDescent="0.3">
      <c r="L3392" s="47"/>
    </row>
    <row r="3393" spans="12:12" x14ac:dyDescent="0.3">
      <c r="L3393" s="47"/>
    </row>
    <row r="3394" spans="12:12" x14ac:dyDescent="0.3">
      <c r="L3394" s="47"/>
    </row>
    <row r="3395" spans="12:12" x14ac:dyDescent="0.3">
      <c r="L3395" s="47"/>
    </row>
    <row r="3396" spans="12:12" x14ac:dyDescent="0.3">
      <c r="L3396" s="47"/>
    </row>
    <row r="3397" spans="12:12" x14ac:dyDescent="0.3">
      <c r="L3397" s="47"/>
    </row>
    <row r="3398" spans="12:12" x14ac:dyDescent="0.3">
      <c r="L3398" s="47"/>
    </row>
    <row r="3399" spans="12:12" x14ac:dyDescent="0.3">
      <c r="L3399" s="47"/>
    </row>
    <row r="3400" spans="12:12" x14ac:dyDescent="0.3">
      <c r="L3400" s="47"/>
    </row>
    <row r="3401" spans="12:12" x14ac:dyDescent="0.3">
      <c r="L3401" s="47"/>
    </row>
    <row r="3402" spans="12:12" x14ac:dyDescent="0.3">
      <c r="L3402" s="47"/>
    </row>
    <row r="3403" spans="12:12" x14ac:dyDescent="0.3">
      <c r="L3403" s="47"/>
    </row>
    <row r="3404" spans="12:12" x14ac:dyDescent="0.3">
      <c r="L3404" s="47"/>
    </row>
    <row r="3405" spans="12:12" x14ac:dyDescent="0.3">
      <c r="L3405" s="47"/>
    </row>
    <row r="3406" spans="12:12" x14ac:dyDescent="0.3">
      <c r="L3406" s="47"/>
    </row>
    <row r="3407" spans="12:12" x14ac:dyDescent="0.3">
      <c r="L3407" s="47"/>
    </row>
    <row r="3408" spans="12:12" x14ac:dyDescent="0.3">
      <c r="L3408" s="47"/>
    </row>
    <row r="3409" spans="12:12" x14ac:dyDescent="0.3">
      <c r="L3409" s="47"/>
    </row>
    <row r="3410" spans="12:12" x14ac:dyDescent="0.3">
      <c r="L3410" s="47"/>
    </row>
    <row r="3411" spans="12:12" x14ac:dyDescent="0.3">
      <c r="L3411" s="47"/>
    </row>
    <row r="3412" spans="12:12" x14ac:dyDescent="0.3">
      <c r="L3412" s="47"/>
    </row>
    <row r="3413" spans="12:12" x14ac:dyDescent="0.3">
      <c r="L3413" s="47"/>
    </row>
    <row r="3414" spans="12:12" x14ac:dyDescent="0.3">
      <c r="L3414" s="47"/>
    </row>
    <row r="3415" spans="12:12" x14ac:dyDescent="0.3">
      <c r="L3415" s="47"/>
    </row>
    <row r="3416" spans="12:12" x14ac:dyDescent="0.3">
      <c r="L3416" s="47"/>
    </row>
    <row r="3417" spans="12:12" x14ac:dyDescent="0.3">
      <c r="L3417" s="47"/>
    </row>
    <row r="3418" spans="12:12" x14ac:dyDescent="0.3">
      <c r="L3418" s="47"/>
    </row>
    <row r="3419" spans="12:12" x14ac:dyDescent="0.3">
      <c r="L3419" s="47"/>
    </row>
    <row r="3420" spans="12:12" x14ac:dyDescent="0.3">
      <c r="L3420" s="47"/>
    </row>
    <row r="3421" spans="12:12" x14ac:dyDescent="0.3">
      <c r="L3421" s="47"/>
    </row>
    <row r="3422" spans="12:12" x14ac:dyDescent="0.3">
      <c r="L3422" s="47"/>
    </row>
    <row r="3423" spans="12:12" x14ac:dyDescent="0.3">
      <c r="L3423" s="47"/>
    </row>
    <row r="3424" spans="12:12" x14ac:dyDescent="0.3">
      <c r="L3424" s="47"/>
    </row>
    <row r="3425" spans="12:12" x14ac:dyDescent="0.3">
      <c r="L3425" s="47"/>
    </row>
    <row r="3426" spans="12:12" x14ac:dyDescent="0.3">
      <c r="L3426" s="47"/>
    </row>
    <row r="3427" spans="12:12" x14ac:dyDescent="0.3">
      <c r="L3427" s="47"/>
    </row>
    <row r="3428" spans="12:12" x14ac:dyDescent="0.3">
      <c r="L3428" s="47"/>
    </row>
    <row r="3429" spans="12:12" x14ac:dyDescent="0.3">
      <c r="L3429" s="47"/>
    </row>
    <row r="3430" spans="12:12" x14ac:dyDescent="0.3">
      <c r="L3430" s="47"/>
    </row>
    <row r="3431" spans="12:12" x14ac:dyDescent="0.3">
      <c r="L3431" s="47"/>
    </row>
    <row r="3432" spans="12:12" x14ac:dyDescent="0.3">
      <c r="L3432" s="47"/>
    </row>
    <row r="3433" spans="12:12" x14ac:dyDescent="0.3">
      <c r="L3433" s="47"/>
    </row>
    <row r="3434" spans="12:12" x14ac:dyDescent="0.3">
      <c r="L3434" s="47"/>
    </row>
    <row r="3435" spans="12:12" x14ac:dyDescent="0.3">
      <c r="L3435" s="47"/>
    </row>
    <row r="3436" spans="12:12" x14ac:dyDescent="0.3">
      <c r="L3436" s="47"/>
    </row>
    <row r="3437" spans="12:12" x14ac:dyDescent="0.3">
      <c r="L3437" s="47"/>
    </row>
    <row r="3438" spans="12:12" x14ac:dyDescent="0.3">
      <c r="L3438" s="47"/>
    </row>
    <row r="3439" spans="12:12" x14ac:dyDescent="0.3">
      <c r="L3439" s="47"/>
    </row>
    <row r="3440" spans="12:12" x14ac:dyDescent="0.3">
      <c r="L3440" s="47"/>
    </row>
    <row r="3441" spans="12:12" x14ac:dyDescent="0.3">
      <c r="L3441" s="47"/>
    </row>
    <row r="3442" spans="12:12" x14ac:dyDescent="0.3">
      <c r="L3442" s="47"/>
    </row>
    <row r="3443" spans="12:12" x14ac:dyDescent="0.3">
      <c r="L3443" s="47"/>
    </row>
    <row r="3444" spans="12:12" x14ac:dyDescent="0.3">
      <c r="L3444" s="47"/>
    </row>
    <row r="3445" spans="12:12" x14ac:dyDescent="0.3">
      <c r="L3445" s="47"/>
    </row>
    <row r="3446" spans="12:12" x14ac:dyDescent="0.3">
      <c r="L3446" s="47"/>
    </row>
    <row r="3447" spans="12:12" x14ac:dyDescent="0.3">
      <c r="L3447" s="47"/>
    </row>
    <row r="3448" spans="12:12" x14ac:dyDescent="0.3">
      <c r="L3448" s="47"/>
    </row>
    <row r="3449" spans="12:12" x14ac:dyDescent="0.3">
      <c r="L3449" s="47"/>
    </row>
    <row r="3450" spans="12:12" x14ac:dyDescent="0.3">
      <c r="L3450" s="47"/>
    </row>
    <row r="3451" spans="12:12" x14ac:dyDescent="0.3">
      <c r="L3451" s="47"/>
    </row>
    <row r="3452" spans="12:12" x14ac:dyDescent="0.3">
      <c r="L3452" s="47"/>
    </row>
    <row r="3453" spans="12:12" x14ac:dyDescent="0.3">
      <c r="L3453" s="47"/>
    </row>
    <row r="3454" spans="12:12" x14ac:dyDescent="0.3">
      <c r="L3454" s="47"/>
    </row>
    <row r="3455" spans="12:12" x14ac:dyDescent="0.3">
      <c r="L3455" s="47"/>
    </row>
    <row r="3456" spans="12:12" x14ac:dyDescent="0.3">
      <c r="L3456" s="47"/>
    </row>
    <row r="3457" spans="12:12" x14ac:dyDescent="0.3">
      <c r="L3457" s="47"/>
    </row>
    <row r="3458" spans="12:12" x14ac:dyDescent="0.3">
      <c r="L3458" s="47"/>
    </row>
    <row r="3459" spans="12:12" x14ac:dyDescent="0.3">
      <c r="L3459" s="47"/>
    </row>
    <row r="3460" spans="12:12" x14ac:dyDescent="0.3">
      <c r="L3460" s="47"/>
    </row>
    <row r="3461" spans="12:12" x14ac:dyDescent="0.3">
      <c r="L3461" s="47"/>
    </row>
    <row r="3462" spans="12:12" x14ac:dyDescent="0.3">
      <c r="L3462" s="47"/>
    </row>
  </sheetData>
  <phoneticPr fontId="6" type="noConversion"/>
  <conditionalFormatting sqref="L1:L1048576">
    <cfRule type="cellIs" dxfId="5" priority="6" operator="greaterThan">
      <formula>1</formula>
    </cfRule>
  </conditionalFormatting>
  <conditionalFormatting sqref="H3:H300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{AD1BF703-0E99-4E99-8A73-429C0D5B22F2}</x14:id>
        </ext>
      </extLst>
    </cfRule>
  </conditionalFormatting>
  <conditionalFormatting sqref="S1:S1048576">
    <cfRule type="cellIs" dxfId="4" priority="1" operator="greaterThan">
      <formula>90</formula>
    </cfRule>
    <cfRule type="cellIs" dxfId="3" priority="2" operator="between">
      <formula>60</formula>
      <formula>90</formula>
    </cfRule>
    <cfRule type="cellIs" dxfId="2" priority="3" operator="between">
      <formula>30</formula>
      <formula>60</formula>
    </cfRule>
    <cfRule type="cellIs" dxfId="1" priority="4" operator="between">
      <formula>1</formula>
      <formula>10</formula>
    </cfRule>
    <cfRule type="cellIs" dxfId="0" priority="5" operator="between">
      <formula>10</formula>
      <formula>30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D1BF703-0E99-4E99-8A73-429C0D5B22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H3:H3002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119"/>
  <sheetViews>
    <sheetView topLeftCell="B1" workbookViewId="0">
      <selection activeCell="L702" sqref="L702:S702"/>
    </sheetView>
  </sheetViews>
  <sheetFormatPr defaultRowHeight="16.5" x14ac:dyDescent="0.3"/>
  <cols>
    <col min="1" max="1" width="6" style="6" customWidth="1"/>
    <col min="2" max="2" width="12.375" style="7" bestFit="1" customWidth="1"/>
    <col min="3" max="3" width="10.125" style="7" bestFit="1" customWidth="1"/>
    <col min="4" max="4" width="11" style="8" customWidth="1"/>
    <col min="5" max="5" width="5.875" style="6" customWidth="1"/>
    <col min="6" max="6" width="9" style="6"/>
    <col min="7" max="7" width="8.125" style="10" customWidth="1"/>
    <col min="8" max="8" width="13" style="63" bestFit="1" customWidth="1"/>
    <col min="9" max="9" width="24.375" style="6" bestFit="1" customWidth="1"/>
    <col min="10" max="10" width="11.25" style="6" customWidth="1"/>
    <col min="11" max="11" width="4" style="6" customWidth="1"/>
    <col min="12" max="12" width="6" style="6" customWidth="1"/>
    <col min="13" max="13" width="11.625" style="67" bestFit="1" customWidth="1"/>
    <col min="14" max="14" width="10.25" style="67" bestFit="1" customWidth="1"/>
    <col min="15" max="15" width="11" style="8" customWidth="1"/>
    <col min="16" max="16" width="5.875" style="6" customWidth="1"/>
    <col min="17" max="17" width="9" style="6"/>
    <col min="18" max="18" width="8.125" style="10" customWidth="1"/>
    <col min="19" max="19" width="14.25" style="63" bestFit="1" customWidth="1"/>
    <col min="20" max="20" width="24.375" style="6" bestFit="1" customWidth="1"/>
    <col min="21" max="21" width="9.5" bestFit="1" customWidth="1"/>
    <col min="24" max="24" width="6" style="6" customWidth="1"/>
    <col min="25" max="25" width="12.375" style="7" bestFit="1" customWidth="1"/>
    <col min="26" max="26" width="10.125" style="7" bestFit="1" customWidth="1"/>
    <col min="27" max="27" width="11" style="8" customWidth="1"/>
    <col min="28" max="28" width="5.875" style="6" customWidth="1"/>
    <col min="29" max="29" width="9" style="6"/>
    <col min="30" max="30" width="8.125" style="10" customWidth="1"/>
    <col min="31" max="31" width="13" style="63" bestFit="1" customWidth="1"/>
    <col min="32" max="32" width="24.375" style="6" bestFit="1" customWidth="1"/>
  </cols>
  <sheetData>
    <row r="2" spans="1:33" x14ac:dyDescent="0.3">
      <c r="A2" s="12" t="s">
        <v>11</v>
      </c>
      <c r="B2" s="59" t="s">
        <v>66</v>
      </c>
      <c r="C2" s="13" t="s">
        <v>13</v>
      </c>
      <c r="D2" s="61" t="s">
        <v>62</v>
      </c>
      <c r="E2" s="12" t="s">
        <v>14</v>
      </c>
      <c r="F2" s="12" t="s">
        <v>15</v>
      </c>
      <c r="G2" s="60" t="s">
        <v>65</v>
      </c>
      <c r="H2" s="65" t="s">
        <v>68</v>
      </c>
      <c r="I2" s="12"/>
      <c r="J2" s="12"/>
      <c r="K2" s="12"/>
      <c r="L2" s="12" t="s">
        <v>11</v>
      </c>
      <c r="M2" s="68" t="s">
        <v>66</v>
      </c>
      <c r="N2" s="71" t="s">
        <v>13</v>
      </c>
      <c r="O2" s="61" t="s">
        <v>62</v>
      </c>
      <c r="P2" s="12" t="s">
        <v>14</v>
      </c>
      <c r="Q2" s="12" t="s">
        <v>15</v>
      </c>
      <c r="R2" s="60" t="s">
        <v>65</v>
      </c>
      <c r="S2" s="65" t="s">
        <v>68</v>
      </c>
      <c r="T2" s="12"/>
      <c r="X2" s="12" t="s">
        <v>11</v>
      </c>
      <c r="Y2" s="59" t="s">
        <v>66</v>
      </c>
      <c r="Z2" s="13" t="s">
        <v>13</v>
      </c>
      <c r="AA2" s="61" t="s">
        <v>62</v>
      </c>
      <c r="AB2" s="12" t="s">
        <v>14</v>
      </c>
      <c r="AC2" s="12" t="s">
        <v>15</v>
      </c>
      <c r="AD2" s="60" t="s">
        <v>65</v>
      </c>
      <c r="AE2" s="65" t="s">
        <v>68</v>
      </c>
      <c r="AF2" s="12"/>
    </row>
    <row r="3" spans="1:33" x14ac:dyDescent="0.3">
      <c r="A3" s="40">
        <v>1</v>
      </c>
      <c r="B3" s="18">
        <v>100</v>
      </c>
      <c r="C3" s="19">
        <f>10 * 2^(QUOTIENT(A3,25))</f>
        <v>10</v>
      </c>
      <c r="D3" s="20">
        <v>500</v>
      </c>
      <c r="E3" s="17">
        <f>$I$4</f>
        <v>1.07</v>
      </c>
      <c r="F3" s="17">
        <v>500</v>
      </c>
      <c r="G3" s="22">
        <f>C3 / D3</f>
        <v>0.02</v>
      </c>
      <c r="H3" s="64">
        <f>(32 * G3)</f>
        <v>0.64</v>
      </c>
      <c r="I3" s="6" t="s">
        <v>28</v>
      </c>
      <c r="J3" s="62" t="s">
        <v>67</v>
      </c>
      <c r="L3" s="40">
        <v>1</v>
      </c>
      <c r="M3" s="69">
        <v>5347737600</v>
      </c>
      <c r="N3" s="70">
        <f>($M$3/10) * 2^(QUOTIENT(L3,25))</f>
        <v>534773760</v>
      </c>
      <c r="O3" s="20">
        <v>2.3656679866368E+16</v>
      </c>
      <c r="P3" s="17">
        <f>$I$4</f>
        <v>1.07</v>
      </c>
      <c r="Q3" s="17">
        <v>500</v>
      </c>
      <c r="R3" s="22">
        <f>N3 / O3</f>
        <v>2.2605613425925925E-8</v>
      </c>
      <c r="S3" s="64">
        <f>($U$4 * R3)</f>
        <v>7.2337962962962959E-7</v>
      </c>
      <c r="T3" s="6" t="s">
        <v>28</v>
      </c>
      <c r="U3" t="s">
        <v>67</v>
      </c>
      <c r="X3" s="40">
        <v>1</v>
      </c>
      <c r="Y3" s="18">
        <v>6900</v>
      </c>
      <c r="Z3" s="19">
        <f>690 * 2^(QUOTIENT(X3,25))</f>
        <v>690</v>
      </c>
      <c r="AA3" s="20">
        <v>55680</v>
      </c>
      <c r="AB3" s="17">
        <f>$I$4</f>
        <v>1.07</v>
      </c>
      <c r="AC3" s="17">
        <v>500</v>
      </c>
      <c r="AD3" s="22">
        <f>Z3 / AA3</f>
        <v>1.2392241379310345E-2</v>
      </c>
      <c r="AE3" s="64">
        <f>(32 * AD3)</f>
        <v>0.39655172413793105</v>
      </c>
      <c r="AF3" s="6" t="s">
        <v>28</v>
      </c>
      <c r="AG3" t="s">
        <v>67</v>
      </c>
    </row>
    <row r="4" spans="1:33" x14ac:dyDescent="0.3">
      <c r="A4" s="40">
        <v>2</v>
      </c>
      <c r="B4" s="19">
        <f t="shared" ref="B4:B26" si="0">IF(MOD(A3+1,25)=0,(B3*2)+C3*2,B3+C3)</f>
        <v>110</v>
      </c>
      <c r="C4" s="19">
        <f t="shared" ref="C4:C67" si="1">10 * 2^(QUOTIENT(A4,25))</f>
        <v>10</v>
      </c>
      <c r="D4" s="8">
        <f>D3 * E3</f>
        <v>535</v>
      </c>
      <c r="E4" s="17">
        <f t="shared" ref="E4:E67" si="2">$I$4</f>
        <v>1.07</v>
      </c>
      <c r="F4" s="17">
        <f t="shared" ref="F4:F66" si="3">LOG10(D4)</f>
        <v>2.7283537820212285</v>
      </c>
      <c r="G4" s="22">
        <f t="shared" ref="G4:G67" si="4">C4 / D4</f>
        <v>1.8691588785046728E-2</v>
      </c>
      <c r="H4" s="64">
        <f t="shared" ref="H4:H67" si="5">(32 * G4)</f>
        <v>0.59813084112149528</v>
      </c>
      <c r="I4" s="6">
        <v>1.07</v>
      </c>
      <c r="L4" s="40">
        <v>2</v>
      </c>
      <c r="M4" s="70">
        <f>IF(MOD(L3+1,25)=0,(M3*2)+N3*2,M3+N3)</f>
        <v>5882511360</v>
      </c>
      <c r="N4" s="70">
        <f t="shared" ref="N4:N67" si="6">($M$3/10) * 2^(QUOTIENT(L4,25))</f>
        <v>534773760</v>
      </c>
      <c r="O4" s="8">
        <f>O3 * P3</f>
        <v>2.531264745701376E+16</v>
      </c>
      <c r="P4" s="17">
        <f t="shared" ref="P4:P67" si="7">$I$4</f>
        <v>1.07</v>
      </c>
      <c r="Q4" s="17">
        <f t="shared" ref="Q4:Q67" si="8">LOG10(O4)</f>
        <v>16.403337570517493</v>
      </c>
      <c r="R4" s="22">
        <f t="shared" ref="R4:R67" si="9">N4 / O4</f>
        <v>2.1126741519556942E-8</v>
      </c>
      <c r="S4" s="64">
        <f t="shared" ref="S4:S67" si="10">($U$4 * R4)</f>
        <v>6.7605572862582214E-7</v>
      </c>
      <c r="T4" s="6">
        <v>1.07</v>
      </c>
      <c r="U4">
        <v>32</v>
      </c>
      <c r="X4" s="40">
        <v>2</v>
      </c>
      <c r="Y4" s="19">
        <f t="shared" ref="Y4:Y26" si="11">IF(MOD(X3+1,25)=0,(Y3*2)+Z3*2,Y3+Z3)</f>
        <v>7590</v>
      </c>
      <c r="Z4" s="19">
        <f t="shared" ref="Z4:Z67" si="12">690 * 2^(QUOTIENT(X4,25))</f>
        <v>690</v>
      </c>
      <c r="AA4" s="8">
        <f>AA3 * AB3</f>
        <v>59577.600000000006</v>
      </c>
      <c r="AB4" s="17">
        <f t="shared" ref="AB4:AB67" si="13">$I$4</f>
        <v>1.07</v>
      </c>
      <c r="AC4" s="17">
        <f t="shared" ref="AC4:AC67" si="14">LOG10(AA4)</f>
        <v>4.7750830042877155</v>
      </c>
      <c r="AD4" s="22">
        <f t="shared" ref="AD4:AD67" si="15">Z4 / AA4</f>
        <v>1.1581533999355461E-2</v>
      </c>
      <c r="AE4" s="64">
        <f t="shared" ref="AE4:AE67" si="16">(32 * AD4)</f>
        <v>0.37060908797937475</v>
      </c>
      <c r="AF4" s="6">
        <v>1.07</v>
      </c>
      <c r="AG4">
        <v>32</v>
      </c>
    </row>
    <row r="5" spans="1:33" x14ac:dyDescent="0.3">
      <c r="A5" s="40">
        <v>3</v>
      </c>
      <c r="B5" s="19">
        <f t="shared" si="0"/>
        <v>120</v>
      </c>
      <c r="C5" s="19">
        <f t="shared" si="1"/>
        <v>10</v>
      </c>
      <c r="D5" s="8">
        <f t="shared" ref="D5:D68" si="17">D4 * E4</f>
        <v>572.45000000000005</v>
      </c>
      <c r="E5" s="17">
        <f t="shared" si="2"/>
        <v>1.07</v>
      </c>
      <c r="F5" s="17">
        <f t="shared" si="3"/>
        <v>2.7577375597064382</v>
      </c>
      <c r="G5" s="22">
        <f t="shared" si="4"/>
        <v>1.746877456546423E-2</v>
      </c>
      <c r="H5" s="64">
        <f t="shared" si="5"/>
        <v>0.55900078609485537</v>
      </c>
      <c r="L5" s="40">
        <v>3</v>
      </c>
      <c r="M5" s="70">
        <f t="shared" ref="M5:M29" si="18">IF(MOD(L4+1,25)=0,(M4*2)+N4*2,M4+N4)</f>
        <v>6417285120</v>
      </c>
      <c r="N5" s="70">
        <f t="shared" si="6"/>
        <v>534773760</v>
      </c>
      <c r="O5" s="8">
        <f t="shared" ref="O5:O68" si="19">O4 * P4</f>
        <v>2.7084532779004724E+16</v>
      </c>
      <c r="P5" s="17">
        <f t="shared" si="7"/>
        <v>1.07</v>
      </c>
      <c r="Q5" s="17">
        <f t="shared" si="8"/>
        <v>16.432721348202705</v>
      </c>
      <c r="R5" s="22">
        <f t="shared" si="9"/>
        <v>1.9744618242576577E-8</v>
      </c>
      <c r="S5" s="64">
        <f t="shared" si="10"/>
        <v>6.3182778376245048E-7</v>
      </c>
      <c r="X5" s="40">
        <v>3</v>
      </c>
      <c r="Y5" s="19">
        <f t="shared" si="11"/>
        <v>8280</v>
      </c>
      <c r="Z5" s="19">
        <f t="shared" si="12"/>
        <v>690</v>
      </c>
      <c r="AA5" s="8">
        <f t="shared" ref="AA5:AA68" si="20">AA4 * AB4</f>
        <v>63748.032000000007</v>
      </c>
      <c r="AB5" s="17">
        <f t="shared" si="13"/>
        <v>1.07</v>
      </c>
      <c r="AC5" s="17">
        <f t="shared" si="14"/>
        <v>4.8044667819729252</v>
      </c>
      <c r="AD5" s="22">
        <f t="shared" si="15"/>
        <v>1.0823863550799496E-2</v>
      </c>
      <c r="AE5" s="64">
        <f t="shared" si="16"/>
        <v>0.34636363362558387</v>
      </c>
    </row>
    <row r="6" spans="1:33" x14ac:dyDescent="0.3">
      <c r="A6" s="40">
        <v>4</v>
      </c>
      <c r="B6" s="19">
        <f t="shared" si="0"/>
        <v>130</v>
      </c>
      <c r="C6" s="19">
        <f t="shared" si="1"/>
        <v>10</v>
      </c>
      <c r="D6" s="8">
        <f t="shared" si="17"/>
        <v>612.52150000000006</v>
      </c>
      <c r="E6" s="17">
        <f t="shared" si="2"/>
        <v>1.07</v>
      </c>
      <c r="F6" s="17">
        <f t="shared" si="3"/>
        <v>2.7871213373916479</v>
      </c>
      <c r="G6" s="22">
        <f t="shared" si="4"/>
        <v>1.6325957537817039E-2</v>
      </c>
      <c r="H6" s="64">
        <f t="shared" si="5"/>
        <v>0.52243064121014526</v>
      </c>
      <c r="I6"/>
      <c r="J6"/>
      <c r="K6"/>
      <c r="L6" s="40">
        <v>4</v>
      </c>
      <c r="M6" s="70">
        <f t="shared" si="18"/>
        <v>6952058880</v>
      </c>
      <c r="N6" s="70">
        <f t="shared" si="6"/>
        <v>534773760</v>
      </c>
      <c r="O6" s="8">
        <f t="shared" si="19"/>
        <v>2.8980450073535056E+16</v>
      </c>
      <c r="P6" s="17">
        <f t="shared" si="7"/>
        <v>1.07</v>
      </c>
      <c r="Q6" s="17">
        <f t="shared" si="8"/>
        <v>16.462105125887913</v>
      </c>
      <c r="R6" s="22">
        <f t="shared" si="9"/>
        <v>1.8452914245398672E-8</v>
      </c>
      <c r="S6" s="64">
        <f t="shared" si="10"/>
        <v>5.904932558527575E-7</v>
      </c>
      <c r="T6"/>
      <c r="X6" s="40">
        <v>4</v>
      </c>
      <c r="Y6" s="19">
        <f t="shared" si="11"/>
        <v>8970</v>
      </c>
      <c r="Z6" s="19">
        <f t="shared" si="12"/>
        <v>690</v>
      </c>
      <c r="AA6" s="8">
        <f t="shared" si="20"/>
        <v>68210.394240000009</v>
      </c>
      <c r="AB6" s="17">
        <f t="shared" si="13"/>
        <v>1.07</v>
      </c>
      <c r="AC6" s="17">
        <f t="shared" si="14"/>
        <v>4.8338505596581349</v>
      </c>
      <c r="AD6" s="22">
        <f t="shared" si="15"/>
        <v>1.0115760327849997E-2</v>
      </c>
      <c r="AE6" s="64">
        <f t="shared" si="16"/>
        <v>0.3237043304911999</v>
      </c>
      <c r="AF6"/>
    </row>
    <row r="7" spans="1:33" x14ac:dyDescent="0.3">
      <c r="A7" s="40">
        <v>5</v>
      </c>
      <c r="B7" s="19">
        <f t="shared" si="0"/>
        <v>140</v>
      </c>
      <c r="C7" s="19">
        <f t="shared" si="1"/>
        <v>10</v>
      </c>
      <c r="D7" s="8">
        <f t="shared" si="17"/>
        <v>655.39800500000013</v>
      </c>
      <c r="E7" s="17">
        <f t="shared" si="2"/>
        <v>1.07</v>
      </c>
      <c r="F7" s="17">
        <f t="shared" si="3"/>
        <v>2.8165051150768576</v>
      </c>
      <c r="G7" s="22">
        <f t="shared" si="4"/>
        <v>1.5257904240950502E-2</v>
      </c>
      <c r="H7" s="64">
        <f t="shared" si="5"/>
        <v>0.48825293571041606</v>
      </c>
      <c r="I7"/>
      <c r="J7"/>
      <c r="K7"/>
      <c r="L7" s="40">
        <v>5</v>
      </c>
      <c r="M7" s="70">
        <f t="shared" si="18"/>
        <v>7486832640</v>
      </c>
      <c r="N7" s="70">
        <f t="shared" si="6"/>
        <v>534773760</v>
      </c>
      <c r="O7" s="8">
        <f t="shared" si="19"/>
        <v>3.1009081578682512E+16</v>
      </c>
      <c r="P7" s="17">
        <f t="shared" si="7"/>
        <v>1.07</v>
      </c>
      <c r="Q7" s="17">
        <f t="shared" si="8"/>
        <v>16.491488903573124</v>
      </c>
      <c r="R7" s="22">
        <f t="shared" si="9"/>
        <v>1.7245714248036141E-8</v>
      </c>
      <c r="S7" s="64">
        <f t="shared" si="10"/>
        <v>5.5186285593715651E-7</v>
      </c>
      <c r="T7"/>
      <c r="X7" s="40">
        <v>5</v>
      </c>
      <c r="Y7" s="19">
        <f t="shared" si="11"/>
        <v>9660</v>
      </c>
      <c r="Z7" s="19">
        <f t="shared" si="12"/>
        <v>690</v>
      </c>
      <c r="AA7" s="8">
        <f t="shared" si="20"/>
        <v>72985.121836800012</v>
      </c>
      <c r="AB7" s="17">
        <f t="shared" si="13"/>
        <v>1.07</v>
      </c>
      <c r="AC7" s="17">
        <f t="shared" si="14"/>
        <v>4.8632343373433446</v>
      </c>
      <c r="AD7" s="22">
        <f t="shared" si="15"/>
        <v>9.4539816148130808E-3</v>
      </c>
      <c r="AE7" s="64">
        <f t="shared" si="16"/>
        <v>0.30252741167401859</v>
      </c>
      <c r="AF7"/>
    </row>
    <row r="8" spans="1:33" x14ac:dyDescent="0.3">
      <c r="A8" s="40">
        <v>6</v>
      </c>
      <c r="B8" s="19">
        <f t="shared" si="0"/>
        <v>150</v>
      </c>
      <c r="C8" s="19">
        <f t="shared" si="1"/>
        <v>10</v>
      </c>
      <c r="D8" s="8">
        <f t="shared" si="17"/>
        <v>701.27586535000023</v>
      </c>
      <c r="E8" s="17">
        <f t="shared" si="2"/>
        <v>1.07</v>
      </c>
      <c r="F8" s="17">
        <f t="shared" si="3"/>
        <v>2.8458888927620674</v>
      </c>
      <c r="G8" s="22">
        <f t="shared" si="4"/>
        <v>1.4259723589673364E-2</v>
      </c>
      <c r="H8" s="64">
        <f t="shared" si="5"/>
        <v>0.45631115486954765</v>
      </c>
      <c r="I8"/>
      <c r="J8"/>
      <c r="K8"/>
      <c r="L8" s="40">
        <v>6</v>
      </c>
      <c r="M8" s="70">
        <f t="shared" si="18"/>
        <v>8021606400</v>
      </c>
      <c r="N8" s="70">
        <f t="shared" si="6"/>
        <v>534773760</v>
      </c>
      <c r="O8" s="8">
        <f t="shared" si="19"/>
        <v>3.3179717289190288E+16</v>
      </c>
      <c r="P8" s="17">
        <f t="shared" si="7"/>
        <v>1.07</v>
      </c>
      <c r="Q8" s="17">
        <f t="shared" si="8"/>
        <v>16.520872681258332</v>
      </c>
      <c r="R8" s="22">
        <f t="shared" si="9"/>
        <v>1.6117489951435646E-8</v>
      </c>
      <c r="S8" s="64">
        <f t="shared" si="10"/>
        <v>5.1575967844594067E-7</v>
      </c>
      <c r="T8"/>
      <c r="X8" s="40">
        <v>6</v>
      </c>
      <c r="Y8" s="19">
        <f t="shared" si="11"/>
        <v>10350</v>
      </c>
      <c r="Z8" s="19">
        <f t="shared" si="12"/>
        <v>690</v>
      </c>
      <c r="AA8" s="8">
        <f t="shared" si="20"/>
        <v>78094.080365376023</v>
      </c>
      <c r="AB8" s="17">
        <f t="shared" si="13"/>
        <v>1.07</v>
      </c>
      <c r="AC8" s="17">
        <f t="shared" si="14"/>
        <v>4.8926181150285544</v>
      </c>
      <c r="AD8" s="22">
        <f t="shared" si="15"/>
        <v>8.835496836273906E-3</v>
      </c>
      <c r="AE8" s="64">
        <f t="shared" si="16"/>
        <v>0.28273589876076499</v>
      </c>
      <c r="AF8"/>
    </row>
    <row r="9" spans="1:33" x14ac:dyDescent="0.3">
      <c r="A9" s="40">
        <v>7</v>
      </c>
      <c r="B9" s="19">
        <f t="shared" si="0"/>
        <v>160</v>
      </c>
      <c r="C9" s="19">
        <f t="shared" si="1"/>
        <v>10</v>
      </c>
      <c r="D9" s="8">
        <f t="shared" si="17"/>
        <v>750.36517592450025</v>
      </c>
      <c r="E9" s="17">
        <f t="shared" si="2"/>
        <v>1.07</v>
      </c>
      <c r="F9" s="17">
        <f t="shared" si="3"/>
        <v>2.8752726704472766</v>
      </c>
      <c r="G9" s="22">
        <f t="shared" si="4"/>
        <v>1.3326844476330247E-2</v>
      </c>
      <c r="H9" s="64">
        <f t="shared" si="5"/>
        <v>0.4264590232425679</v>
      </c>
      <c r="I9"/>
      <c r="J9"/>
      <c r="K9"/>
      <c r="L9" s="40">
        <v>7</v>
      </c>
      <c r="M9" s="70">
        <f t="shared" si="18"/>
        <v>8556380160</v>
      </c>
      <c r="N9" s="70">
        <f t="shared" si="6"/>
        <v>534773760</v>
      </c>
      <c r="O9" s="8">
        <f t="shared" si="19"/>
        <v>3.5502297499433612E+16</v>
      </c>
      <c r="P9" s="17">
        <f t="shared" si="7"/>
        <v>1.07</v>
      </c>
      <c r="Q9" s="17">
        <f t="shared" si="8"/>
        <v>16.550256458943544</v>
      </c>
      <c r="R9" s="22">
        <f t="shared" si="9"/>
        <v>1.506307472096789E-8</v>
      </c>
      <c r="S9" s="64">
        <f t="shared" si="10"/>
        <v>4.8201839107097248E-7</v>
      </c>
      <c r="T9"/>
      <c r="X9" s="40">
        <v>7</v>
      </c>
      <c r="Y9" s="19">
        <f t="shared" si="11"/>
        <v>11040</v>
      </c>
      <c r="Z9" s="19">
        <f t="shared" si="12"/>
        <v>690</v>
      </c>
      <c r="AA9" s="8">
        <f t="shared" si="20"/>
        <v>83560.665990952344</v>
      </c>
      <c r="AB9" s="17">
        <f t="shared" si="13"/>
        <v>1.07</v>
      </c>
      <c r="AC9" s="17">
        <f t="shared" si="14"/>
        <v>4.9220018927137641</v>
      </c>
      <c r="AD9" s="22">
        <f t="shared" si="15"/>
        <v>8.2574736787606601E-3</v>
      </c>
      <c r="AE9" s="64">
        <f t="shared" si="16"/>
        <v>0.26423915772034112</v>
      </c>
      <c r="AF9"/>
    </row>
    <row r="10" spans="1:33" x14ac:dyDescent="0.3">
      <c r="A10" s="40">
        <v>8</v>
      </c>
      <c r="B10" s="19">
        <f t="shared" si="0"/>
        <v>170</v>
      </c>
      <c r="C10" s="19">
        <f t="shared" si="1"/>
        <v>10</v>
      </c>
      <c r="D10" s="8">
        <f t="shared" si="17"/>
        <v>802.89073823921535</v>
      </c>
      <c r="E10" s="17">
        <f t="shared" si="2"/>
        <v>1.07</v>
      </c>
      <c r="F10" s="17">
        <f t="shared" si="3"/>
        <v>2.9046564481324864</v>
      </c>
      <c r="G10" s="22">
        <f t="shared" si="4"/>
        <v>1.2454994837691817E-2</v>
      </c>
      <c r="H10" s="64">
        <f t="shared" si="5"/>
        <v>0.39855983480613816</v>
      </c>
      <c r="I10"/>
      <c r="J10"/>
      <c r="K10"/>
      <c r="L10" s="40">
        <v>8</v>
      </c>
      <c r="M10" s="70">
        <f t="shared" si="18"/>
        <v>9091153920</v>
      </c>
      <c r="N10" s="70">
        <f t="shared" si="6"/>
        <v>534773760</v>
      </c>
      <c r="O10" s="8">
        <f t="shared" si="19"/>
        <v>3.7987458324393968E+16</v>
      </c>
      <c r="P10" s="17">
        <f t="shared" si="7"/>
        <v>1.07</v>
      </c>
      <c r="Q10" s="17">
        <f t="shared" si="8"/>
        <v>16.579640236628752</v>
      </c>
      <c r="R10" s="22">
        <f t="shared" si="9"/>
        <v>1.4077639926138214E-8</v>
      </c>
      <c r="S10" s="64">
        <f t="shared" si="10"/>
        <v>4.5048447763642285E-7</v>
      </c>
      <c r="T10"/>
      <c r="X10" s="40">
        <v>8</v>
      </c>
      <c r="Y10" s="19">
        <f t="shared" si="11"/>
        <v>11730</v>
      </c>
      <c r="Z10" s="19">
        <f t="shared" si="12"/>
        <v>690</v>
      </c>
      <c r="AA10" s="8">
        <f t="shared" si="20"/>
        <v>89409.912610319006</v>
      </c>
      <c r="AB10" s="17">
        <f t="shared" si="13"/>
        <v>1.07</v>
      </c>
      <c r="AC10" s="17">
        <f t="shared" si="14"/>
        <v>4.9513856703989729</v>
      </c>
      <c r="AD10" s="22">
        <f t="shared" si="15"/>
        <v>7.717265120337065E-3</v>
      </c>
      <c r="AE10" s="64">
        <f t="shared" si="16"/>
        <v>0.24695248385078608</v>
      </c>
      <c r="AF10"/>
    </row>
    <row r="11" spans="1:33" x14ac:dyDescent="0.3">
      <c r="A11" s="40">
        <v>9</v>
      </c>
      <c r="B11" s="19">
        <f t="shared" si="0"/>
        <v>180</v>
      </c>
      <c r="C11" s="19">
        <f t="shared" si="1"/>
        <v>10</v>
      </c>
      <c r="D11" s="8">
        <f t="shared" si="17"/>
        <v>859.09308991596049</v>
      </c>
      <c r="E11" s="17">
        <f t="shared" si="2"/>
        <v>1.07</v>
      </c>
      <c r="F11" s="17">
        <f t="shared" si="3"/>
        <v>2.9340402258176961</v>
      </c>
      <c r="G11" s="22">
        <f t="shared" si="4"/>
        <v>1.1640182091300764E-2</v>
      </c>
      <c r="H11" s="64">
        <f t="shared" si="5"/>
        <v>0.37248582692162446</v>
      </c>
      <c r="I11"/>
      <c r="J11"/>
      <c r="K11"/>
      <c r="L11" s="40">
        <v>9</v>
      </c>
      <c r="M11" s="70">
        <f t="shared" si="18"/>
        <v>9625927680</v>
      </c>
      <c r="N11" s="70">
        <f t="shared" si="6"/>
        <v>534773760</v>
      </c>
      <c r="O11" s="8">
        <f t="shared" si="19"/>
        <v>4.0646580407101552E+16</v>
      </c>
      <c r="P11" s="17">
        <f t="shared" si="7"/>
        <v>1.07</v>
      </c>
      <c r="Q11" s="17">
        <f t="shared" si="8"/>
        <v>16.609024014313963</v>
      </c>
      <c r="R11" s="22">
        <f t="shared" si="9"/>
        <v>1.3156672828166554E-8</v>
      </c>
      <c r="S11" s="64">
        <f t="shared" si="10"/>
        <v>4.2101353050132971E-7</v>
      </c>
      <c r="T11"/>
      <c r="X11" s="40">
        <v>9</v>
      </c>
      <c r="Y11" s="19">
        <f t="shared" si="11"/>
        <v>12420</v>
      </c>
      <c r="Z11" s="19">
        <f t="shared" si="12"/>
        <v>690</v>
      </c>
      <c r="AA11" s="8">
        <f t="shared" si="20"/>
        <v>95668.606493041341</v>
      </c>
      <c r="AB11" s="17">
        <f t="shared" si="13"/>
        <v>1.07</v>
      </c>
      <c r="AC11" s="17">
        <f t="shared" si="14"/>
        <v>4.9807694480841826</v>
      </c>
      <c r="AD11" s="22">
        <f t="shared" si="15"/>
        <v>7.2123973087262292E-3</v>
      </c>
      <c r="AE11" s="64">
        <f t="shared" si="16"/>
        <v>0.23079671387923933</v>
      </c>
      <c r="AF11"/>
    </row>
    <row r="12" spans="1:33" x14ac:dyDescent="0.3">
      <c r="A12" s="40">
        <v>10</v>
      </c>
      <c r="B12" s="19">
        <f t="shared" si="0"/>
        <v>190</v>
      </c>
      <c r="C12" s="19">
        <f t="shared" si="1"/>
        <v>10</v>
      </c>
      <c r="D12" s="8">
        <f t="shared" si="17"/>
        <v>919.2296062100778</v>
      </c>
      <c r="E12" s="17">
        <f t="shared" si="2"/>
        <v>1.07</v>
      </c>
      <c r="F12" s="17">
        <f t="shared" si="3"/>
        <v>2.9634240035029058</v>
      </c>
      <c r="G12" s="22">
        <f t="shared" si="4"/>
        <v>1.0878674851682956E-2</v>
      </c>
      <c r="H12" s="64">
        <f t="shared" si="5"/>
        <v>0.34811759525385461</v>
      </c>
      <c r="I12"/>
      <c r="J12"/>
      <c r="K12"/>
      <c r="L12" s="40">
        <v>10</v>
      </c>
      <c r="M12" s="70">
        <f t="shared" si="18"/>
        <v>10160701440</v>
      </c>
      <c r="N12" s="70">
        <f t="shared" si="6"/>
        <v>534773760</v>
      </c>
      <c r="O12" s="8">
        <f t="shared" si="19"/>
        <v>4.3491841035598664E+16</v>
      </c>
      <c r="P12" s="17">
        <f t="shared" si="7"/>
        <v>1.07</v>
      </c>
      <c r="Q12" s="17">
        <f t="shared" si="8"/>
        <v>16.638407791999171</v>
      </c>
      <c r="R12" s="22">
        <f t="shared" si="9"/>
        <v>1.2295955914174348E-8</v>
      </c>
      <c r="S12" s="64">
        <f t="shared" si="10"/>
        <v>3.9347058925357912E-7</v>
      </c>
      <c r="T12"/>
      <c r="X12" s="40">
        <v>10</v>
      </c>
      <c r="Y12" s="19">
        <f t="shared" si="11"/>
        <v>13110</v>
      </c>
      <c r="Z12" s="19">
        <f t="shared" si="12"/>
        <v>690</v>
      </c>
      <c r="AA12" s="8">
        <f t="shared" si="20"/>
        <v>102365.40894755424</v>
      </c>
      <c r="AB12" s="17">
        <f t="shared" si="13"/>
        <v>1.07</v>
      </c>
      <c r="AC12" s="17">
        <f t="shared" si="14"/>
        <v>5.0101532257693924</v>
      </c>
      <c r="AD12" s="22">
        <f t="shared" si="15"/>
        <v>6.7405582324544192E-3</v>
      </c>
      <c r="AE12" s="64">
        <f t="shared" si="16"/>
        <v>0.21569786343854142</v>
      </c>
      <c r="AF12"/>
    </row>
    <row r="13" spans="1:33" x14ac:dyDescent="0.3">
      <c r="A13" s="40">
        <v>11</v>
      </c>
      <c r="B13" s="19">
        <f t="shared" si="0"/>
        <v>200</v>
      </c>
      <c r="C13" s="19">
        <f t="shared" si="1"/>
        <v>10</v>
      </c>
      <c r="D13" s="8">
        <f t="shared" si="17"/>
        <v>983.57567864478335</v>
      </c>
      <c r="E13" s="17">
        <f t="shared" si="2"/>
        <v>1.07</v>
      </c>
      <c r="F13" s="17">
        <f t="shared" si="3"/>
        <v>2.9928077811881155</v>
      </c>
      <c r="G13" s="22">
        <f t="shared" si="4"/>
        <v>1.016698584269435E-2</v>
      </c>
      <c r="H13" s="64">
        <f t="shared" si="5"/>
        <v>0.3253435469662192</v>
      </c>
      <c r="I13"/>
      <c r="J13"/>
      <c r="K13"/>
      <c r="L13" s="40">
        <v>11</v>
      </c>
      <c r="M13" s="70">
        <f t="shared" si="18"/>
        <v>10695475200</v>
      </c>
      <c r="N13" s="70">
        <f t="shared" si="6"/>
        <v>534773760</v>
      </c>
      <c r="O13" s="8">
        <f t="shared" si="19"/>
        <v>4.6536269908090576E+16</v>
      </c>
      <c r="P13" s="17">
        <f t="shared" si="7"/>
        <v>1.07</v>
      </c>
      <c r="Q13" s="17">
        <f t="shared" si="8"/>
        <v>16.667791569684383</v>
      </c>
      <c r="R13" s="22">
        <f t="shared" si="9"/>
        <v>1.1491547583340511E-8</v>
      </c>
      <c r="S13" s="64">
        <f t="shared" si="10"/>
        <v>3.6772952266689634E-7</v>
      </c>
      <c r="T13"/>
      <c r="X13" s="40">
        <v>11</v>
      </c>
      <c r="Y13" s="19">
        <f t="shared" si="11"/>
        <v>13800</v>
      </c>
      <c r="Z13" s="19">
        <f t="shared" si="12"/>
        <v>690</v>
      </c>
      <c r="AA13" s="8">
        <f t="shared" si="20"/>
        <v>109530.98757388305</v>
      </c>
      <c r="AB13" s="17">
        <f t="shared" si="13"/>
        <v>1.07</v>
      </c>
      <c r="AC13" s="17">
        <f t="shared" si="14"/>
        <v>5.0395370034546021</v>
      </c>
      <c r="AD13" s="22">
        <f t="shared" si="15"/>
        <v>6.2995871331349707E-3</v>
      </c>
      <c r="AE13" s="64">
        <f t="shared" si="16"/>
        <v>0.20158678826031906</v>
      </c>
      <c r="AF13"/>
    </row>
    <row r="14" spans="1:33" x14ac:dyDescent="0.3">
      <c r="A14" s="40">
        <v>12</v>
      </c>
      <c r="B14" s="19">
        <f t="shared" si="0"/>
        <v>210</v>
      </c>
      <c r="C14" s="19">
        <f t="shared" si="1"/>
        <v>10</v>
      </c>
      <c r="D14" s="8">
        <f t="shared" si="17"/>
        <v>1052.4259761499181</v>
      </c>
      <c r="E14" s="17">
        <f t="shared" si="2"/>
        <v>1.07</v>
      </c>
      <c r="F14" s="17">
        <f t="shared" si="3"/>
        <v>3.0221915588733252</v>
      </c>
      <c r="G14" s="22">
        <f t="shared" si="4"/>
        <v>9.5018559277517296E-3</v>
      </c>
      <c r="H14" s="64">
        <f t="shared" si="5"/>
        <v>0.30405938968805535</v>
      </c>
      <c r="I14"/>
      <c r="J14"/>
      <c r="K14"/>
      <c r="L14" s="40">
        <v>12</v>
      </c>
      <c r="M14" s="70">
        <f t="shared" si="18"/>
        <v>11230248960</v>
      </c>
      <c r="N14" s="70">
        <f t="shared" si="6"/>
        <v>534773760</v>
      </c>
      <c r="O14" s="8">
        <f t="shared" si="19"/>
        <v>4.979380880165692E+16</v>
      </c>
      <c r="P14" s="17">
        <f t="shared" si="7"/>
        <v>1.07</v>
      </c>
      <c r="Q14" s="17">
        <f t="shared" si="8"/>
        <v>16.697175347369591</v>
      </c>
      <c r="R14" s="22">
        <f t="shared" si="9"/>
        <v>1.0739764096579916E-8</v>
      </c>
      <c r="S14" s="64">
        <f t="shared" si="10"/>
        <v>3.436724510905573E-7</v>
      </c>
      <c r="T14"/>
      <c r="X14" s="40">
        <v>12</v>
      </c>
      <c r="Y14" s="19">
        <f t="shared" si="11"/>
        <v>14490</v>
      </c>
      <c r="Z14" s="19">
        <f t="shared" si="12"/>
        <v>690</v>
      </c>
      <c r="AA14" s="8">
        <f t="shared" si="20"/>
        <v>117198.15670405487</v>
      </c>
      <c r="AB14" s="17">
        <f t="shared" si="13"/>
        <v>1.07</v>
      </c>
      <c r="AC14" s="17">
        <f t="shared" si="14"/>
        <v>5.0689207811398118</v>
      </c>
      <c r="AD14" s="22">
        <f t="shared" si="15"/>
        <v>5.8874646104065146E-3</v>
      </c>
      <c r="AE14" s="64">
        <f t="shared" si="16"/>
        <v>0.18839886753300847</v>
      </c>
      <c r="AF14"/>
    </row>
    <row r="15" spans="1:33" x14ac:dyDescent="0.3">
      <c r="A15" s="40">
        <v>13</v>
      </c>
      <c r="B15" s="19">
        <f t="shared" si="0"/>
        <v>220</v>
      </c>
      <c r="C15" s="19">
        <f t="shared" si="1"/>
        <v>10</v>
      </c>
      <c r="D15" s="8">
        <f t="shared" si="17"/>
        <v>1126.0957944804125</v>
      </c>
      <c r="E15" s="17">
        <f t="shared" si="2"/>
        <v>1.07</v>
      </c>
      <c r="F15" s="17">
        <f t="shared" si="3"/>
        <v>3.051575336558535</v>
      </c>
      <c r="G15" s="22">
        <f t="shared" si="4"/>
        <v>8.8802391848146998E-3</v>
      </c>
      <c r="H15" s="64">
        <f t="shared" si="5"/>
        <v>0.28416765391407039</v>
      </c>
      <c r="I15"/>
      <c r="J15"/>
      <c r="K15"/>
      <c r="L15" s="40">
        <v>13</v>
      </c>
      <c r="M15" s="70">
        <f t="shared" si="18"/>
        <v>11765022720</v>
      </c>
      <c r="N15" s="70">
        <f t="shared" si="6"/>
        <v>534773760</v>
      </c>
      <c r="O15" s="8">
        <f t="shared" si="19"/>
        <v>5.3279375417772904E+16</v>
      </c>
      <c r="P15" s="17">
        <f t="shared" si="7"/>
        <v>1.07</v>
      </c>
      <c r="Q15" s="17">
        <f t="shared" si="8"/>
        <v>16.726559125054802</v>
      </c>
      <c r="R15" s="22">
        <f t="shared" si="9"/>
        <v>1.0037162707084034E-8</v>
      </c>
      <c r="S15" s="64">
        <f t="shared" si="10"/>
        <v>3.2118920662668909E-7</v>
      </c>
      <c r="T15"/>
      <c r="X15" s="40">
        <v>13</v>
      </c>
      <c r="Y15" s="19">
        <f t="shared" si="11"/>
        <v>15180</v>
      </c>
      <c r="Z15" s="19">
        <f t="shared" si="12"/>
        <v>690</v>
      </c>
      <c r="AA15" s="8">
        <f t="shared" si="20"/>
        <v>125402.02767333871</v>
      </c>
      <c r="AB15" s="17">
        <f t="shared" si="13"/>
        <v>1.07</v>
      </c>
      <c r="AC15" s="17">
        <f t="shared" si="14"/>
        <v>5.0983045588250215</v>
      </c>
      <c r="AD15" s="22">
        <f t="shared" si="15"/>
        <v>5.5023033742116955E-3</v>
      </c>
      <c r="AE15" s="64">
        <f t="shared" si="16"/>
        <v>0.17607370797477426</v>
      </c>
      <c r="AF15"/>
    </row>
    <row r="16" spans="1:33" x14ac:dyDescent="0.3">
      <c r="A16" s="40">
        <v>14</v>
      </c>
      <c r="B16" s="19">
        <f t="shared" si="0"/>
        <v>230</v>
      </c>
      <c r="C16" s="19">
        <f t="shared" si="1"/>
        <v>10</v>
      </c>
      <c r="D16" s="8">
        <f t="shared" si="17"/>
        <v>1204.9225000940414</v>
      </c>
      <c r="E16" s="17">
        <f t="shared" si="2"/>
        <v>1.07</v>
      </c>
      <c r="F16" s="17">
        <f t="shared" si="3"/>
        <v>3.0809591142437447</v>
      </c>
      <c r="G16" s="22">
        <f t="shared" si="4"/>
        <v>8.2992889577707465E-3</v>
      </c>
      <c r="H16" s="64">
        <f t="shared" si="5"/>
        <v>0.26557724664866389</v>
      </c>
      <c r="I16"/>
      <c r="J16"/>
      <c r="K16"/>
      <c r="L16" s="40">
        <v>14</v>
      </c>
      <c r="M16" s="70">
        <f t="shared" si="18"/>
        <v>12299796480</v>
      </c>
      <c r="N16" s="70">
        <f t="shared" si="6"/>
        <v>534773760</v>
      </c>
      <c r="O16" s="8">
        <f t="shared" si="19"/>
        <v>5.7008931697017008E+16</v>
      </c>
      <c r="P16" s="17">
        <f t="shared" si="7"/>
        <v>1.07</v>
      </c>
      <c r="Q16" s="17">
        <f t="shared" si="8"/>
        <v>16.75594290274001</v>
      </c>
      <c r="R16" s="22">
        <f t="shared" si="9"/>
        <v>9.3805258944710594E-9</v>
      </c>
      <c r="S16" s="64">
        <f t="shared" si="10"/>
        <v>3.001768286230739E-7</v>
      </c>
      <c r="T16"/>
      <c r="X16" s="40">
        <v>14</v>
      </c>
      <c r="Y16" s="19">
        <f t="shared" si="11"/>
        <v>15870</v>
      </c>
      <c r="Z16" s="19">
        <f t="shared" si="12"/>
        <v>690</v>
      </c>
      <c r="AA16" s="8">
        <f t="shared" si="20"/>
        <v>134180.16961047243</v>
      </c>
      <c r="AB16" s="17">
        <f t="shared" si="13"/>
        <v>1.07</v>
      </c>
      <c r="AC16" s="17">
        <f t="shared" si="14"/>
        <v>5.1276883365102313</v>
      </c>
      <c r="AD16" s="22">
        <f t="shared" si="15"/>
        <v>5.1423396020670049E-3</v>
      </c>
      <c r="AE16" s="64">
        <f t="shared" si="16"/>
        <v>0.16455486726614416</v>
      </c>
      <c r="AF16"/>
    </row>
    <row r="17" spans="1:32" x14ac:dyDescent="0.3">
      <c r="A17" s="40">
        <v>15</v>
      </c>
      <c r="B17" s="19">
        <f t="shared" si="0"/>
        <v>240</v>
      </c>
      <c r="C17" s="19">
        <f t="shared" si="1"/>
        <v>10</v>
      </c>
      <c r="D17" s="8">
        <f t="shared" si="17"/>
        <v>1289.2670751006244</v>
      </c>
      <c r="E17" s="17">
        <f t="shared" si="2"/>
        <v>1.07</v>
      </c>
      <c r="F17" s="17">
        <f t="shared" si="3"/>
        <v>3.110342891928954</v>
      </c>
      <c r="G17" s="22">
        <f t="shared" si="4"/>
        <v>7.7563448203464922E-3</v>
      </c>
      <c r="H17" s="64">
        <f t="shared" si="5"/>
        <v>0.24820303425108775</v>
      </c>
      <c r="I17"/>
      <c r="J17"/>
      <c r="K17"/>
      <c r="L17" s="40">
        <v>15</v>
      </c>
      <c r="M17" s="70">
        <f t="shared" si="18"/>
        <v>12834570240</v>
      </c>
      <c r="N17" s="70">
        <f t="shared" si="6"/>
        <v>534773760</v>
      </c>
      <c r="O17" s="8">
        <f t="shared" si="19"/>
        <v>6.09995569158082E+16</v>
      </c>
      <c r="P17" s="17">
        <f t="shared" si="7"/>
        <v>1.07</v>
      </c>
      <c r="Q17" s="17">
        <f t="shared" si="8"/>
        <v>16.785326680425218</v>
      </c>
      <c r="R17" s="22">
        <f t="shared" si="9"/>
        <v>8.7668466303467842E-9</v>
      </c>
      <c r="S17" s="64">
        <f t="shared" si="10"/>
        <v>2.8053909217109709E-7</v>
      </c>
      <c r="T17"/>
      <c r="X17" s="40">
        <v>15</v>
      </c>
      <c r="Y17" s="19">
        <f t="shared" si="11"/>
        <v>16560</v>
      </c>
      <c r="Z17" s="19">
        <f t="shared" si="12"/>
        <v>690</v>
      </c>
      <c r="AA17" s="8">
        <f t="shared" si="20"/>
        <v>143572.7814832055</v>
      </c>
      <c r="AB17" s="17">
        <f t="shared" si="13"/>
        <v>1.07</v>
      </c>
      <c r="AC17" s="17">
        <f t="shared" si="14"/>
        <v>5.157072114195441</v>
      </c>
      <c r="AD17" s="22">
        <f t="shared" si="15"/>
        <v>4.8059248617448643E-3</v>
      </c>
      <c r="AE17" s="64">
        <f t="shared" si="16"/>
        <v>0.15378959557583566</v>
      </c>
      <c r="AF17"/>
    </row>
    <row r="18" spans="1:32" x14ac:dyDescent="0.3">
      <c r="A18" s="40">
        <v>16</v>
      </c>
      <c r="B18" s="19">
        <f t="shared" si="0"/>
        <v>250</v>
      </c>
      <c r="C18" s="19">
        <f t="shared" si="1"/>
        <v>10</v>
      </c>
      <c r="D18" s="8">
        <f t="shared" si="17"/>
        <v>1379.5157703576683</v>
      </c>
      <c r="E18" s="17">
        <f t="shared" si="2"/>
        <v>1.07</v>
      </c>
      <c r="F18" s="17">
        <f t="shared" si="3"/>
        <v>3.1397266696141637</v>
      </c>
      <c r="G18" s="22">
        <f t="shared" si="4"/>
        <v>7.2489203928471878E-3</v>
      </c>
      <c r="H18" s="64">
        <f t="shared" si="5"/>
        <v>0.23196545257111001</v>
      </c>
      <c r="I18"/>
      <c r="J18"/>
      <c r="K18"/>
      <c r="L18" s="40">
        <v>16</v>
      </c>
      <c r="M18" s="70">
        <f t="shared" si="18"/>
        <v>13369344000</v>
      </c>
      <c r="N18" s="70">
        <f t="shared" si="6"/>
        <v>534773760</v>
      </c>
      <c r="O18" s="8">
        <f t="shared" si="19"/>
        <v>6.5269525899914776E+16</v>
      </c>
      <c r="P18" s="17">
        <f t="shared" si="7"/>
        <v>1.07</v>
      </c>
      <c r="Q18" s="17">
        <f t="shared" si="8"/>
        <v>16.814710458110429</v>
      </c>
      <c r="R18" s="22">
        <f t="shared" si="9"/>
        <v>8.1933146078007321E-9</v>
      </c>
      <c r="S18" s="64">
        <f t="shared" si="10"/>
        <v>2.6218606744962343E-7</v>
      </c>
      <c r="T18"/>
      <c r="X18" s="40">
        <v>16</v>
      </c>
      <c r="Y18" s="19">
        <f t="shared" si="11"/>
        <v>17250</v>
      </c>
      <c r="Z18" s="19">
        <f t="shared" si="12"/>
        <v>690</v>
      </c>
      <c r="AA18" s="8">
        <f t="shared" si="20"/>
        <v>153622.87618702991</v>
      </c>
      <c r="AB18" s="17">
        <f t="shared" si="13"/>
        <v>1.07</v>
      </c>
      <c r="AC18" s="17">
        <f t="shared" si="14"/>
        <v>5.1864558918806507</v>
      </c>
      <c r="AD18" s="22">
        <f t="shared" si="15"/>
        <v>4.4915185623783773E-3</v>
      </c>
      <c r="AE18" s="64">
        <f t="shared" si="16"/>
        <v>0.14372859399610807</v>
      </c>
      <c r="AF18"/>
    </row>
    <row r="19" spans="1:32" x14ac:dyDescent="0.3">
      <c r="A19" s="40">
        <v>17</v>
      </c>
      <c r="B19" s="19">
        <f t="shared" si="0"/>
        <v>260</v>
      </c>
      <c r="C19" s="19">
        <f t="shared" si="1"/>
        <v>10</v>
      </c>
      <c r="D19" s="8">
        <f t="shared" si="17"/>
        <v>1476.0818742827053</v>
      </c>
      <c r="E19" s="17">
        <f t="shared" si="2"/>
        <v>1.07</v>
      </c>
      <c r="F19" s="17">
        <f t="shared" si="3"/>
        <v>3.1691104472993734</v>
      </c>
      <c r="G19" s="22">
        <f t="shared" si="4"/>
        <v>6.7746919559319501E-3</v>
      </c>
      <c r="H19" s="64">
        <f t="shared" si="5"/>
        <v>0.2167901425898224</v>
      </c>
      <c r="I19"/>
      <c r="J19"/>
      <c r="K19"/>
      <c r="L19" s="40">
        <v>17</v>
      </c>
      <c r="M19" s="70">
        <f t="shared" si="18"/>
        <v>13904117760</v>
      </c>
      <c r="N19" s="70">
        <f t="shared" si="6"/>
        <v>534773760</v>
      </c>
      <c r="O19" s="8">
        <f t="shared" si="19"/>
        <v>6.9838392712908816E+16</v>
      </c>
      <c r="P19" s="17">
        <f t="shared" si="7"/>
        <v>1.07</v>
      </c>
      <c r="Q19" s="17">
        <f t="shared" si="8"/>
        <v>16.844094235795637</v>
      </c>
      <c r="R19" s="22">
        <f t="shared" si="9"/>
        <v>7.6573033717763852E-9</v>
      </c>
      <c r="S19" s="64">
        <f t="shared" si="10"/>
        <v>2.4503370789684433E-7</v>
      </c>
      <c r="T19"/>
      <c r="X19" s="40">
        <v>17</v>
      </c>
      <c r="Y19" s="19">
        <f t="shared" si="11"/>
        <v>17940</v>
      </c>
      <c r="Z19" s="19">
        <f t="shared" si="12"/>
        <v>690</v>
      </c>
      <c r="AA19" s="8">
        <f t="shared" si="20"/>
        <v>164376.47752012202</v>
      </c>
      <c r="AB19" s="17">
        <f t="shared" si="13"/>
        <v>1.07</v>
      </c>
      <c r="AC19" s="17">
        <f t="shared" si="14"/>
        <v>5.2158396695658604</v>
      </c>
      <c r="AD19" s="22">
        <f t="shared" si="15"/>
        <v>4.1976808994190432E-3</v>
      </c>
      <c r="AE19" s="64">
        <f t="shared" si="16"/>
        <v>0.13432578878140938</v>
      </c>
      <c r="AF19"/>
    </row>
    <row r="20" spans="1:32" x14ac:dyDescent="0.3">
      <c r="A20" s="40">
        <v>18</v>
      </c>
      <c r="B20" s="19">
        <f t="shared" si="0"/>
        <v>270</v>
      </c>
      <c r="C20" s="19">
        <f t="shared" si="1"/>
        <v>10</v>
      </c>
      <c r="D20" s="8">
        <f t="shared" si="17"/>
        <v>1579.4076054824948</v>
      </c>
      <c r="E20" s="17">
        <f t="shared" si="2"/>
        <v>1.07</v>
      </c>
      <c r="F20" s="17">
        <f t="shared" si="3"/>
        <v>3.1984942249845831</v>
      </c>
      <c r="G20" s="22">
        <f t="shared" si="4"/>
        <v>6.3314878092821962E-3</v>
      </c>
      <c r="H20" s="64">
        <f t="shared" si="5"/>
        <v>0.20260760989703028</v>
      </c>
      <c r="I20"/>
      <c r="J20"/>
      <c r="K20"/>
      <c r="L20" s="40">
        <v>18</v>
      </c>
      <c r="M20" s="70">
        <f t="shared" si="18"/>
        <v>14438891520</v>
      </c>
      <c r="N20" s="70">
        <f t="shared" si="6"/>
        <v>534773760</v>
      </c>
      <c r="O20" s="8">
        <f t="shared" si="19"/>
        <v>7.4727080202812432E+16</v>
      </c>
      <c r="P20" s="17">
        <f t="shared" si="7"/>
        <v>1.07</v>
      </c>
      <c r="Q20" s="17">
        <f t="shared" si="8"/>
        <v>16.873478013480849</v>
      </c>
      <c r="R20" s="22">
        <f t="shared" si="9"/>
        <v>7.1563582913797992E-9</v>
      </c>
      <c r="S20" s="64">
        <f t="shared" si="10"/>
        <v>2.2900346532415357E-7</v>
      </c>
      <c r="T20"/>
      <c r="X20" s="40">
        <v>18</v>
      </c>
      <c r="Y20" s="19">
        <f t="shared" si="11"/>
        <v>18630</v>
      </c>
      <c r="Z20" s="19">
        <f t="shared" si="12"/>
        <v>690</v>
      </c>
      <c r="AA20" s="8">
        <f t="shared" si="20"/>
        <v>175882.83094653056</v>
      </c>
      <c r="AB20" s="17">
        <f t="shared" si="13"/>
        <v>1.07</v>
      </c>
      <c r="AC20" s="17">
        <f t="shared" si="14"/>
        <v>5.2452234472510701</v>
      </c>
      <c r="AD20" s="22">
        <f t="shared" si="15"/>
        <v>3.9230662611392927E-3</v>
      </c>
      <c r="AE20" s="64">
        <f t="shared" si="16"/>
        <v>0.12553812035645737</v>
      </c>
      <c r="AF20"/>
    </row>
    <row r="21" spans="1:32" x14ac:dyDescent="0.3">
      <c r="A21" s="40">
        <v>19</v>
      </c>
      <c r="B21" s="19">
        <f t="shared" si="0"/>
        <v>280</v>
      </c>
      <c r="C21" s="19">
        <f t="shared" si="1"/>
        <v>10</v>
      </c>
      <c r="D21" s="8">
        <f t="shared" si="17"/>
        <v>1689.9661378662695</v>
      </c>
      <c r="E21" s="17">
        <f t="shared" si="2"/>
        <v>1.07</v>
      </c>
      <c r="F21" s="17">
        <f t="shared" si="3"/>
        <v>3.2278780026697929</v>
      </c>
      <c r="G21" s="22">
        <f t="shared" si="4"/>
        <v>5.9172783264319585E-3</v>
      </c>
      <c r="H21" s="64">
        <f t="shared" si="5"/>
        <v>0.18935290644582267</v>
      </c>
      <c r="I21"/>
      <c r="J21"/>
      <c r="K21"/>
      <c r="L21" s="40">
        <v>19</v>
      </c>
      <c r="M21" s="70">
        <f t="shared" si="18"/>
        <v>14973665280</v>
      </c>
      <c r="N21" s="70">
        <f t="shared" si="6"/>
        <v>534773760</v>
      </c>
      <c r="O21" s="8">
        <f t="shared" si="19"/>
        <v>7.9957975817009312E+16</v>
      </c>
      <c r="P21" s="17">
        <f t="shared" si="7"/>
        <v>1.07</v>
      </c>
      <c r="Q21" s="17">
        <f t="shared" si="8"/>
        <v>16.902861791166057</v>
      </c>
      <c r="R21" s="22">
        <f t="shared" si="9"/>
        <v>6.6881853190465404E-9</v>
      </c>
      <c r="S21" s="64">
        <f t="shared" si="10"/>
        <v>2.1402193020948929E-7</v>
      </c>
      <c r="T21"/>
      <c r="X21" s="40">
        <v>19</v>
      </c>
      <c r="Y21" s="19">
        <f t="shared" si="11"/>
        <v>19320</v>
      </c>
      <c r="Z21" s="19">
        <f t="shared" si="12"/>
        <v>690</v>
      </c>
      <c r="AA21" s="8">
        <f t="shared" si="20"/>
        <v>188194.62911278772</v>
      </c>
      <c r="AB21" s="17">
        <f t="shared" si="13"/>
        <v>1.07</v>
      </c>
      <c r="AC21" s="17">
        <f t="shared" si="14"/>
        <v>5.2746072249362799</v>
      </c>
      <c r="AD21" s="22">
        <f t="shared" si="15"/>
        <v>3.6664170664853202E-3</v>
      </c>
      <c r="AE21" s="64">
        <f t="shared" si="16"/>
        <v>0.11732534612753025</v>
      </c>
      <c r="AF21"/>
    </row>
    <row r="22" spans="1:32" x14ac:dyDescent="0.3">
      <c r="A22" s="40">
        <v>20</v>
      </c>
      <c r="B22" s="19">
        <f t="shared" si="0"/>
        <v>290</v>
      </c>
      <c r="C22" s="19">
        <f t="shared" si="1"/>
        <v>10</v>
      </c>
      <c r="D22" s="8">
        <f t="shared" si="17"/>
        <v>1808.2637675169085</v>
      </c>
      <c r="E22" s="17">
        <f t="shared" si="2"/>
        <v>1.07</v>
      </c>
      <c r="F22" s="17">
        <f t="shared" si="3"/>
        <v>3.2572617803550026</v>
      </c>
      <c r="G22" s="22">
        <f t="shared" si="4"/>
        <v>5.5301666602167836E-3</v>
      </c>
      <c r="H22" s="64">
        <f t="shared" si="5"/>
        <v>0.17696533312693707</v>
      </c>
      <c r="I22"/>
      <c r="J22"/>
      <c r="K22"/>
      <c r="L22" s="40">
        <v>20</v>
      </c>
      <c r="M22" s="70">
        <f t="shared" si="18"/>
        <v>15508439040</v>
      </c>
      <c r="N22" s="70">
        <f t="shared" si="6"/>
        <v>534773760</v>
      </c>
      <c r="O22" s="8">
        <f t="shared" si="19"/>
        <v>8.5555034124199968E+16</v>
      </c>
      <c r="P22" s="17">
        <f t="shared" si="7"/>
        <v>1.07</v>
      </c>
      <c r="Q22" s="17">
        <f t="shared" si="8"/>
        <v>16.932245568851268</v>
      </c>
      <c r="R22" s="22">
        <f t="shared" si="9"/>
        <v>6.2506404850902245E-9</v>
      </c>
      <c r="S22" s="64">
        <f t="shared" si="10"/>
        <v>2.0002049552288719E-7</v>
      </c>
      <c r="T22"/>
      <c r="X22" s="40">
        <v>20</v>
      </c>
      <c r="Y22" s="19">
        <f t="shared" si="11"/>
        <v>20010</v>
      </c>
      <c r="Z22" s="19">
        <f t="shared" si="12"/>
        <v>690</v>
      </c>
      <c r="AA22" s="8">
        <f t="shared" si="20"/>
        <v>201368.25315068287</v>
      </c>
      <c r="AB22" s="17">
        <f t="shared" si="13"/>
        <v>1.07</v>
      </c>
      <c r="AC22" s="17">
        <f t="shared" si="14"/>
        <v>5.3039910026214896</v>
      </c>
      <c r="AD22" s="22">
        <f t="shared" si="15"/>
        <v>3.4265580060610468E-3</v>
      </c>
      <c r="AE22" s="64">
        <f t="shared" si="16"/>
        <v>0.1096498561939535</v>
      </c>
      <c r="AF22"/>
    </row>
    <row r="23" spans="1:32" x14ac:dyDescent="0.3">
      <c r="A23" s="40">
        <v>21</v>
      </c>
      <c r="B23" s="19">
        <f t="shared" si="0"/>
        <v>300</v>
      </c>
      <c r="C23" s="19">
        <f t="shared" si="1"/>
        <v>10</v>
      </c>
      <c r="D23" s="8">
        <f t="shared" si="17"/>
        <v>1934.8422312430921</v>
      </c>
      <c r="E23" s="17">
        <f t="shared" si="2"/>
        <v>1.07</v>
      </c>
      <c r="F23" s="17">
        <f t="shared" si="3"/>
        <v>3.2866455580402123</v>
      </c>
      <c r="G23" s="22">
        <f t="shared" si="4"/>
        <v>5.1683800562773675E-3</v>
      </c>
      <c r="H23" s="64">
        <f t="shared" si="5"/>
        <v>0.16538816180087576</v>
      </c>
      <c r="I23"/>
      <c r="J23"/>
      <c r="K23"/>
      <c r="L23" s="40">
        <v>21</v>
      </c>
      <c r="M23" s="70">
        <f t="shared" si="18"/>
        <v>16043212800</v>
      </c>
      <c r="N23" s="70">
        <f t="shared" si="6"/>
        <v>534773760</v>
      </c>
      <c r="O23" s="8">
        <f t="shared" si="19"/>
        <v>9.1543886512893968E+16</v>
      </c>
      <c r="P23" s="17">
        <f t="shared" si="7"/>
        <v>1.07</v>
      </c>
      <c r="Q23" s="17">
        <f t="shared" si="8"/>
        <v>16.961629346536476</v>
      </c>
      <c r="R23" s="22">
        <f t="shared" si="9"/>
        <v>5.8417200795235745E-9</v>
      </c>
      <c r="S23" s="64">
        <f t="shared" si="10"/>
        <v>1.8693504254475438E-7</v>
      </c>
      <c r="T23"/>
      <c r="X23" s="40">
        <v>21</v>
      </c>
      <c r="Y23" s="19">
        <f t="shared" si="11"/>
        <v>20700</v>
      </c>
      <c r="Z23" s="19">
        <f t="shared" si="12"/>
        <v>690</v>
      </c>
      <c r="AA23" s="8">
        <f t="shared" si="20"/>
        <v>215464.03087123067</v>
      </c>
      <c r="AB23" s="17">
        <f t="shared" si="13"/>
        <v>1.07</v>
      </c>
      <c r="AC23" s="17">
        <f t="shared" si="14"/>
        <v>5.3333747803066993</v>
      </c>
      <c r="AD23" s="22">
        <f t="shared" si="15"/>
        <v>3.2023906598701371E-3</v>
      </c>
      <c r="AE23" s="64">
        <f t="shared" si="16"/>
        <v>0.10247650111584439</v>
      </c>
      <c r="AF23"/>
    </row>
    <row r="24" spans="1:32" x14ac:dyDescent="0.3">
      <c r="A24" s="40">
        <v>22</v>
      </c>
      <c r="B24" s="19">
        <f t="shared" si="0"/>
        <v>310</v>
      </c>
      <c r="C24" s="19">
        <f t="shared" si="1"/>
        <v>10</v>
      </c>
      <c r="D24" s="8">
        <f t="shared" si="17"/>
        <v>2070.2811874301087</v>
      </c>
      <c r="E24" s="17">
        <f t="shared" si="2"/>
        <v>1.07</v>
      </c>
      <c r="F24" s="17">
        <f t="shared" si="3"/>
        <v>3.316029335725422</v>
      </c>
      <c r="G24" s="22">
        <f t="shared" si="4"/>
        <v>4.830261734838661E-3</v>
      </c>
      <c r="H24" s="64">
        <f t="shared" si="5"/>
        <v>0.15456837551483715</v>
      </c>
      <c r="I24"/>
      <c r="J24"/>
      <c r="K24"/>
      <c r="L24" s="40">
        <v>22</v>
      </c>
      <c r="M24" s="70">
        <f t="shared" si="18"/>
        <v>16577986560</v>
      </c>
      <c r="N24" s="70">
        <f t="shared" si="6"/>
        <v>534773760</v>
      </c>
      <c r="O24" s="8">
        <f t="shared" si="19"/>
        <v>9.7951958568796544E+16</v>
      </c>
      <c r="P24" s="17">
        <f t="shared" si="7"/>
        <v>1.07</v>
      </c>
      <c r="Q24" s="17">
        <f t="shared" si="8"/>
        <v>16.991013124221688</v>
      </c>
      <c r="R24" s="22">
        <f t="shared" si="9"/>
        <v>5.4595514761902561E-9</v>
      </c>
      <c r="S24" s="64">
        <f t="shared" si="10"/>
        <v>1.747056472380882E-7</v>
      </c>
      <c r="T24"/>
      <c r="X24" s="40">
        <v>22</v>
      </c>
      <c r="Y24" s="19">
        <f t="shared" si="11"/>
        <v>21390</v>
      </c>
      <c r="Z24" s="19">
        <f t="shared" si="12"/>
        <v>690</v>
      </c>
      <c r="AA24" s="8">
        <f t="shared" si="20"/>
        <v>230546.51303221684</v>
      </c>
      <c r="AB24" s="17">
        <f t="shared" si="13"/>
        <v>1.07</v>
      </c>
      <c r="AC24" s="17">
        <f t="shared" si="14"/>
        <v>5.362758557991909</v>
      </c>
      <c r="AD24" s="22">
        <f t="shared" si="15"/>
        <v>2.9928884671683522E-3</v>
      </c>
      <c r="AE24" s="64">
        <f t="shared" si="16"/>
        <v>9.5772430949387269E-2</v>
      </c>
      <c r="AF24"/>
    </row>
    <row r="25" spans="1:32" x14ac:dyDescent="0.3">
      <c r="A25" s="40">
        <v>23</v>
      </c>
      <c r="B25" s="19">
        <f t="shared" si="0"/>
        <v>320</v>
      </c>
      <c r="C25" s="19">
        <f t="shared" si="1"/>
        <v>10</v>
      </c>
      <c r="D25" s="8">
        <f t="shared" si="17"/>
        <v>2215.2008705502167</v>
      </c>
      <c r="E25" s="17">
        <f t="shared" si="2"/>
        <v>1.07</v>
      </c>
      <c r="F25" s="17">
        <f t="shared" si="3"/>
        <v>3.3454131134106317</v>
      </c>
      <c r="G25" s="22">
        <f t="shared" si="4"/>
        <v>4.5142633035875328E-3</v>
      </c>
      <c r="H25" s="64">
        <f t="shared" si="5"/>
        <v>0.14445642571480105</v>
      </c>
      <c r="I25"/>
      <c r="J25"/>
      <c r="K25"/>
      <c r="L25" s="40">
        <v>23</v>
      </c>
      <c r="M25" s="70">
        <f t="shared" si="18"/>
        <v>17112760320</v>
      </c>
      <c r="N25" s="70">
        <f t="shared" si="6"/>
        <v>534773760</v>
      </c>
      <c r="O25" s="8">
        <f t="shared" si="19"/>
        <v>1.048085956686123E+17</v>
      </c>
      <c r="P25" s="17">
        <f t="shared" si="7"/>
        <v>1.07</v>
      </c>
      <c r="Q25" s="17">
        <f t="shared" si="8"/>
        <v>17.020396901906896</v>
      </c>
      <c r="R25" s="22">
        <f t="shared" si="9"/>
        <v>5.1023845571871557E-9</v>
      </c>
      <c r="S25" s="64">
        <f t="shared" si="10"/>
        <v>1.6327630582998898E-7</v>
      </c>
      <c r="T25"/>
      <c r="X25" s="40">
        <v>23</v>
      </c>
      <c r="Y25" s="19">
        <f t="shared" si="11"/>
        <v>22080</v>
      </c>
      <c r="Z25" s="19">
        <f t="shared" si="12"/>
        <v>690</v>
      </c>
      <c r="AA25" s="8">
        <f t="shared" si="20"/>
        <v>246684.76894447205</v>
      </c>
      <c r="AB25" s="17">
        <f t="shared" si="13"/>
        <v>1.07</v>
      </c>
      <c r="AC25" s="17">
        <f t="shared" si="14"/>
        <v>5.3921423356771188</v>
      </c>
      <c r="AD25" s="22">
        <f t="shared" si="15"/>
        <v>2.7970920253909833E-3</v>
      </c>
      <c r="AE25" s="64">
        <f t="shared" si="16"/>
        <v>8.9506944812511466E-2</v>
      </c>
      <c r="AF25"/>
    </row>
    <row r="26" spans="1:32" x14ac:dyDescent="0.3">
      <c r="A26" s="40">
        <v>24</v>
      </c>
      <c r="B26" s="19">
        <f t="shared" si="0"/>
        <v>330</v>
      </c>
      <c r="C26" s="19">
        <f t="shared" si="1"/>
        <v>10</v>
      </c>
      <c r="D26" s="8">
        <f t="shared" si="17"/>
        <v>2370.2649314887321</v>
      </c>
      <c r="E26" s="17">
        <f t="shared" si="2"/>
        <v>1.07</v>
      </c>
      <c r="F26" s="17">
        <f t="shared" si="3"/>
        <v>3.3747968910958415</v>
      </c>
      <c r="G26" s="22">
        <f t="shared" si="4"/>
        <v>4.2189376669042357E-3</v>
      </c>
      <c r="H26" s="64">
        <f t="shared" si="5"/>
        <v>0.13500600534093554</v>
      </c>
      <c r="I26"/>
      <c r="J26"/>
      <c r="K26"/>
      <c r="L26" s="40">
        <v>24</v>
      </c>
      <c r="M26" s="70">
        <f t="shared" si="18"/>
        <v>17647534080</v>
      </c>
      <c r="N26" s="70">
        <f t="shared" si="6"/>
        <v>534773760</v>
      </c>
      <c r="O26" s="8">
        <f t="shared" si="19"/>
        <v>1.1214519736541517E+17</v>
      </c>
      <c r="P26" s="17">
        <f t="shared" si="7"/>
        <v>1.07</v>
      </c>
      <c r="Q26" s="17">
        <f t="shared" si="8"/>
        <v>17.049780679592107</v>
      </c>
      <c r="R26" s="22">
        <f t="shared" si="9"/>
        <v>4.7685836983057522E-9</v>
      </c>
      <c r="S26" s="64">
        <f t="shared" si="10"/>
        <v>1.5259467834578407E-7</v>
      </c>
      <c r="T26"/>
      <c r="X26" s="40">
        <v>24</v>
      </c>
      <c r="Y26" s="19">
        <f t="shared" si="11"/>
        <v>22770</v>
      </c>
      <c r="Z26" s="19">
        <f t="shared" si="12"/>
        <v>690</v>
      </c>
      <c r="AA26" s="8">
        <f t="shared" si="20"/>
        <v>263952.70277058508</v>
      </c>
      <c r="AB26" s="17">
        <f t="shared" si="13"/>
        <v>1.07</v>
      </c>
      <c r="AC26" s="17">
        <f t="shared" si="14"/>
        <v>5.4215261133623276</v>
      </c>
      <c r="AD26" s="22">
        <f t="shared" si="15"/>
        <v>2.6141046966270871E-3</v>
      </c>
      <c r="AE26" s="64">
        <f t="shared" si="16"/>
        <v>8.3651350292066787E-2</v>
      </c>
      <c r="AF26"/>
    </row>
    <row r="27" spans="1:32" x14ac:dyDescent="0.3">
      <c r="A27" s="40">
        <v>25</v>
      </c>
      <c r="B27" s="19">
        <f>IF(MOD(A26+1,25)=0,(B26*2)+C26*2,B26+C26)</f>
        <v>680</v>
      </c>
      <c r="C27" s="19">
        <f t="shared" si="1"/>
        <v>20</v>
      </c>
      <c r="D27" s="8">
        <f t="shared" si="17"/>
        <v>2536.1834766929437</v>
      </c>
      <c r="E27" s="17">
        <f t="shared" si="2"/>
        <v>1.07</v>
      </c>
      <c r="F27" s="17">
        <f t="shared" si="3"/>
        <v>3.4041806687810512</v>
      </c>
      <c r="G27" s="22">
        <f t="shared" si="4"/>
        <v>7.8858647979518411E-3</v>
      </c>
      <c r="H27" s="64">
        <f t="shared" si="5"/>
        <v>0.25234767353445892</v>
      </c>
      <c r="I27"/>
      <c r="J27"/>
      <c r="K27"/>
      <c r="L27" s="40">
        <v>25</v>
      </c>
      <c r="M27" s="70">
        <f t="shared" si="18"/>
        <v>36364615680</v>
      </c>
      <c r="N27" s="70">
        <f t="shared" si="6"/>
        <v>1069547520</v>
      </c>
      <c r="O27" s="8">
        <f t="shared" si="19"/>
        <v>1.1999536118099424E+17</v>
      </c>
      <c r="P27" s="17">
        <f t="shared" si="7"/>
        <v>1.07</v>
      </c>
      <c r="Q27" s="17">
        <f t="shared" si="8"/>
        <v>17.079164457277315</v>
      </c>
      <c r="R27" s="22">
        <f t="shared" si="9"/>
        <v>8.9132405575808455E-9</v>
      </c>
      <c r="S27" s="64">
        <f t="shared" si="10"/>
        <v>2.8522369784258706E-7</v>
      </c>
      <c r="T27"/>
      <c r="X27" s="40">
        <v>25</v>
      </c>
      <c r="Y27" s="19">
        <f>IF(MOD(X26+1,25)=0,(Y26*2)+Z26*2,Y26+Z26)</f>
        <v>46920</v>
      </c>
      <c r="Z27" s="19">
        <f t="shared" si="12"/>
        <v>1380</v>
      </c>
      <c r="AA27" s="8">
        <f t="shared" si="20"/>
        <v>282429.39196452603</v>
      </c>
      <c r="AB27" s="17">
        <f t="shared" si="13"/>
        <v>1.07</v>
      </c>
      <c r="AC27" s="17">
        <f t="shared" si="14"/>
        <v>5.4509098910475373</v>
      </c>
      <c r="AD27" s="22">
        <f t="shared" si="15"/>
        <v>4.8861770030412845E-3</v>
      </c>
      <c r="AE27" s="64">
        <f t="shared" si="16"/>
        <v>0.1563576640973211</v>
      </c>
      <c r="AF27"/>
    </row>
    <row r="28" spans="1:32" x14ac:dyDescent="0.3">
      <c r="A28" s="40">
        <v>26</v>
      </c>
      <c r="B28" s="19">
        <f t="shared" ref="B28:B91" si="21">IF(MOD(A27+1,25)=0,(B27*2)+C27*2,B27+C27)</f>
        <v>700</v>
      </c>
      <c r="C28" s="19">
        <f t="shared" si="1"/>
        <v>20</v>
      </c>
      <c r="D28" s="8">
        <f t="shared" si="17"/>
        <v>2713.71632006145</v>
      </c>
      <c r="E28" s="17">
        <f t="shared" si="2"/>
        <v>1.07</v>
      </c>
      <c r="F28" s="17">
        <f t="shared" si="3"/>
        <v>3.4335644464662605</v>
      </c>
      <c r="G28" s="22">
        <f t="shared" si="4"/>
        <v>7.3699671008895708E-3</v>
      </c>
      <c r="H28" s="64">
        <f t="shared" si="5"/>
        <v>0.23583894722846627</v>
      </c>
      <c r="I28"/>
      <c r="J28"/>
      <c r="K28"/>
      <c r="L28" s="40">
        <v>26</v>
      </c>
      <c r="M28" s="70">
        <f t="shared" si="18"/>
        <v>37434163200</v>
      </c>
      <c r="N28" s="70">
        <f t="shared" si="6"/>
        <v>1069547520</v>
      </c>
      <c r="O28" s="8">
        <f t="shared" si="19"/>
        <v>1.2839503646366384E+17</v>
      </c>
      <c r="P28" s="17">
        <f t="shared" si="7"/>
        <v>1.07</v>
      </c>
      <c r="Q28" s="17">
        <f t="shared" si="8"/>
        <v>17.108548234962527</v>
      </c>
      <c r="R28" s="22">
        <f t="shared" si="9"/>
        <v>8.3301313622250881E-9</v>
      </c>
      <c r="S28" s="64">
        <f t="shared" si="10"/>
        <v>2.6656420359120282E-7</v>
      </c>
      <c r="T28"/>
      <c r="X28" s="40">
        <v>26</v>
      </c>
      <c r="Y28" s="19">
        <f t="shared" ref="Y28:Y91" si="22">IF(MOD(X27+1,25)=0,(Y27*2)+Z27*2,Y27+Z27)</f>
        <v>48300</v>
      </c>
      <c r="Z28" s="19">
        <f t="shared" si="12"/>
        <v>1380</v>
      </c>
      <c r="AA28" s="8">
        <f t="shared" si="20"/>
        <v>302199.4494020429</v>
      </c>
      <c r="AB28" s="17">
        <f t="shared" si="13"/>
        <v>1.07</v>
      </c>
      <c r="AC28" s="17">
        <f t="shared" si="14"/>
        <v>5.480293668732747</v>
      </c>
      <c r="AD28" s="22">
        <f t="shared" si="15"/>
        <v>4.5665205635899847E-3</v>
      </c>
      <c r="AE28" s="64">
        <f t="shared" si="16"/>
        <v>0.14612865803487951</v>
      </c>
      <c r="AF28"/>
    </row>
    <row r="29" spans="1:32" x14ac:dyDescent="0.3">
      <c r="A29" s="40">
        <v>27</v>
      </c>
      <c r="B29" s="19">
        <f t="shared" si="21"/>
        <v>720</v>
      </c>
      <c r="C29" s="19">
        <f t="shared" si="1"/>
        <v>20</v>
      </c>
      <c r="D29" s="8">
        <f t="shared" si="17"/>
        <v>2903.6764624657517</v>
      </c>
      <c r="E29" s="17">
        <f t="shared" si="2"/>
        <v>1.07</v>
      </c>
      <c r="F29" s="17">
        <f t="shared" si="3"/>
        <v>3.4629482241514702</v>
      </c>
      <c r="G29" s="22">
        <f t="shared" si="4"/>
        <v>6.8878197204575425E-3</v>
      </c>
      <c r="H29" s="64">
        <f t="shared" si="5"/>
        <v>0.22041023105464136</v>
      </c>
      <c r="I29"/>
      <c r="J29"/>
      <c r="K29"/>
      <c r="L29" s="40">
        <v>27</v>
      </c>
      <c r="M29" s="70">
        <f t="shared" si="18"/>
        <v>38503710720</v>
      </c>
      <c r="N29" s="70">
        <f t="shared" si="6"/>
        <v>1069547520</v>
      </c>
      <c r="O29" s="8">
        <f t="shared" si="19"/>
        <v>1.3738268901612032E+17</v>
      </c>
      <c r="P29" s="17">
        <f t="shared" si="7"/>
        <v>1.07</v>
      </c>
      <c r="Q29" s="17">
        <f t="shared" si="8"/>
        <v>17.137932012647735</v>
      </c>
      <c r="R29" s="22">
        <f t="shared" si="9"/>
        <v>7.7851694974066243E-9</v>
      </c>
      <c r="S29" s="64">
        <f t="shared" si="10"/>
        <v>2.4912542391701198E-7</v>
      </c>
      <c r="T29"/>
      <c r="X29" s="40">
        <v>27</v>
      </c>
      <c r="Y29" s="19">
        <f t="shared" si="22"/>
        <v>49680</v>
      </c>
      <c r="Z29" s="19">
        <f t="shared" si="12"/>
        <v>1380</v>
      </c>
      <c r="AA29" s="8">
        <f t="shared" si="20"/>
        <v>323353.41086018592</v>
      </c>
      <c r="AB29" s="17">
        <f t="shared" si="13"/>
        <v>1.07</v>
      </c>
      <c r="AC29" s="17">
        <f t="shared" si="14"/>
        <v>5.5096774464179568</v>
      </c>
      <c r="AD29" s="22">
        <f t="shared" si="15"/>
        <v>4.2677762276541907E-3</v>
      </c>
      <c r="AE29" s="64">
        <f t="shared" si="16"/>
        <v>0.1365688392849341</v>
      </c>
      <c r="AF29"/>
    </row>
    <row r="30" spans="1:32" x14ac:dyDescent="0.3">
      <c r="A30" s="40">
        <v>28</v>
      </c>
      <c r="B30" s="19">
        <f t="shared" si="21"/>
        <v>740</v>
      </c>
      <c r="C30" s="19">
        <f t="shared" si="1"/>
        <v>20</v>
      </c>
      <c r="D30" s="8">
        <f t="shared" si="17"/>
        <v>3106.9338148383545</v>
      </c>
      <c r="E30" s="17">
        <f t="shared" si="2"/>
        <v>1.07</v>
      </c>
      <c r="F30" s="17">
        <f t="shared" si="3"/>
        <v>3.4923320018366799</v>
      </c>
      <c r="G30" s="22">
        <f t="shared" si="4"/>
        <v>6.4372146920163948E-3</v>
      </c>
      <c r="H30" s="64">
        <f t="shared" si="5"/>
        <v>0.20599087014452463</v>
      </c>
      <c r="I30"/>
      <c r="J30"/>
      <c r="K30"/>
      <c r="L30" s="40">
        <v>28</v>
      </c>
      <c r="M30" s="70">
        <f t="shared" ref="M30:M91" si="23">IF(MOD(L29+1,25)=0,(M29*2)+N29*2,M29+N29)</f>
        <v>39573258240</v>
      </c>
      <c r="N30" s="70">
        <f t="shared" si="6"/>
        <v>1069547520</v>
      </c>
      <c r="O30" s="8">
        <f t="shared" si="19"/>
        <v>1.4699947724724874E+17</v>
      </c>
      <c r="P30" s="17">
        <f t="shared" si="7"/>
        <v>1.07</v>
      </c>
      <c r="Q30" s="17">
        <f t="shared" si="8"/>
        <v>17.167315790332946</v>
      </c>
      <c r="R30" s="22">
        <f t="shared" si="9"/>
        <v>7.2758593433706775E-9</v>
      </c>
      <c r="S30" s="64">
        <f t="shared" si="10"/>
        <v>2.3282749898786168E-7</v>
      </c>
      <c r="T30"/>
      <c r="X30" s="40">
        <v>28</v>
      </c>
      <c r="Y30" s="19">
        <f t="shared" si="22"/>
        <v>51060</v>
      </c>
      <c r="Z30" s="19">
        <f t="shared" si="12"/>
        <v>1380</v>
      </c>
      <c r="AA30" s="8">
        <f t="shared" si="20"/>
        <v>345988.14962039894</v>
      </c>
      <c r="AB30" s="17">
        <f t="shared" si="13"/>
        <v>1.07</v>
      </c>
      <c r="AC30" s="17">
        <f t="shared" si="14"/>
        <v>5.5390612241031665</v>
      </c>
      <c r="AD30" s="22">
        <f t="shared" si="15"/>
        <v>3.9885759136955058E-3</v>
      </c>
      <c r="AE30" s="64">
        <f t="shared" si="16"/>
        <v>0.12763442923825619</v>
      </c>
      <c r="AF30"/>
    </row>
    <row r="31" spans="1:32" x14ac:dyDescent="0.3">
      <c r="A31" s="40">
        <v>29</v>
      </c>
      <c r="B31" s="19">
        <f t="shared" si="21"/>
        <v>760</v>
      </c>
      <c r="C31" s="19">
        <f t="shared" si="1"/>
        <v>20</v>
      </c>
      <c r="D31" s="8">
        <f t="shared" si="17"/>
        <v>3324.4191818770396</v>
      </c>
      <c r="E31" s="17">
        <f t="shared" si="2"/>
        <v>1.07</v>
      </c>
      <c r="F31" s="17">
        <f t="shared" si="3"/>
        <v>3.5217157795218896</v>
      </c>
      <c r="G31" s="22">
        <f t="shared" si="4"/>
        <v>6.0160884972115828E-3</v>
      </c>
      <c r="H31" s="64">
        <f t="shared" si="5"/>
        <v>0.19251483191077065</v>
      </c>
      <c r="I31"/>
      <c r="J31"/>
      <c r="K31"/>
      <c r="L31" s="40">
        <v>29</v>
      </c>
      <c r="M31" s="70">
        <f t="shared" si="23"/>
        <v>40642805760</v>
      </c>
      <c r="N31" s="70">
        <f t="shared" si="6"/>
        <v>1069547520</v>
      </c>
      <c r="O31" s="8">
        <f t="shared" si="19"/>
        <v>1.5728944065455616E+17</v>
      </c>
      <c r="P31" s="17">
        <f t="shared" si="7"/>
        <v>1.07</v>
      </c>
      <c r="Q31" s="17">
        <f t="shared" si="8"/>
        <v>17.196699568018154</v>
      </c>
      <c r="R31" s="22">
        <f t="shared" si="9"/>
        <v>6.7998685452062402E-9</v>
      </c>
      <c r="S31" s="64">
        <f t="shared" si="10"/>
        <v>2.1759579344659969E-7</v>
      </c>
      <c r="T31"/>
      <c r="X31" s="40">
        <v>29</v>
      </c>
      <c r="Y31" s="19">
        <f t="shared" si="22"/>
        <v>52440</v>
      </c>
      <c r="Z31" s="19">
        <f t="shared" si="12"/>
        <v>1380</v>
      </c>
      <c r="AA31" s="8">
        <f t="shared" si="20"/>
        <v>370207.32009382686</v>
      </c>
      <c r="AB31" s="17">
        <f t="shared" si="13"/>
        <v>1.07</v>
      </c>
      <c r="AC31" s="17">
        <f t="shared" si="14"/>
        <v>5.5684450017883762</v>
      </c>
      <c r="AD31" s="22">
        <f t="shared" si="15"/>
        <v>3.7276410408369214E-3</v>
      </c>
      <c r="AE31" s="64">
        <f t="shared" si="16"/>
        <v>0.11928451330678148</v>
      </c>
      <c r="AF31"/>
    </row>
    <row r="32" spans="1:32" x14ac:dyDescent="0.3">
      <c r="A32" s="40">
        <v>30</v>
      </c>
      <c r="B32" s="19">
        <f t="shared" si="21"/>
        <v>780</v>
      </c>
      <c r="C32" s="19">
        <f t="shared" si="1"/>
        <v>20</v>
      </c>
      <c r="D32" s="8">
        <f t="shared" si="17"/>
        <v>3557.1285246084326</v>
      </c>
      <c r="E32" s="17">
        <f t="shared" si="2"/>
        <v>1.07</v>
      </c>
      <c r="F32" s="17">
        <f t="shared" si="3"/>
        <v>3.5510995572070994</v>
      </c>
      <c r="G32" s="22">
        <f t="shared" si="4"/>
        <v>5.6225126142164326E-3</v>
      </c>
      <c r="H32" s="64">
        <f t="shared" si="5"/>
        <v>0.17992040365492584</v>
      </c>
      <c r="L32" s="40">
        <v>30</v>
      </c>
      <c r="M32" s="70">
        <f t="shared" si="23"/>
        <v>41712353280</v>
      </c>
      <c r="N32" s="70">
        <f t="shared" si="6"/>
        <v>1069547520</v>
      </c>
      <c r="O32" s="8">
        <f t="shared" si="19"/>
        <v>1.682997015003751E+17</v>
      </c>
      <c r="P32" s="17">
        <f t="shared" si="7"/>
        <v>1.07</v>
      </c>
      <c r="Q32" s="17">
        <f t="shared" si="8"/>
        <v>17.226083345703366</v>
      </c>
      <c r="R32" s="22">
        <f t="shared" si="9"/>
        <v>6.3550173319684481E-9</v>
      </c>
      <c r="S32" s="64">
        <f t="shared" si="10"/>
        <v>2.0336055462299034E-7</v>
      </c>
      <c r="X32" s="40">
        <v>30</v>
      </c>
      <c r="Y32" s="19">
        <f t="shared" si="22"/>
        <v>53820</v>
      </c>
      <c r="Z32" s="19">
        <f t="shared" si="12"/>
        <v>1380</v>
      </c>
      <c r="AA32" s="8">
        <f t="shared" si="20"/>
        <v>396121.83250039478</v>
      </c>
      <c r="AB32" s="17">
        <f t="shared" si="13"/>
        <v>1.07</v>
      </c>
      <c r="AC32" s="17">
        <f t="shared" si="14"/>
        <v>5.5978287794735859</v>
      </c>
      <c r="AD32" s="22">
        <f t="shared" si="15"/>
        <v>3.4837766736793654E-3</v>
      </c>
      <c r="AE32" s="64">
        <f t="shared" si="16"/>
        <v>0.11148085355773969</v>
      </c>
    </row>
    <row r="33" spans="1:31" x14ac:dyDescent="0.3">
      <c r="A33" s="40">
        <v>31</v>
      </c>
      <c r="B33" s="19">
        <f t="shared" si="21"/>
        <v>800</v>
      </c>
      <c r="C33" s="19">
        <f t="shared" si="1"/>
        <v>20</v>
      </c>
      <c r="D33" s="8">
        <f t="shared" si="17"/>
        <v>3806.1275213310232</v>
      </c>
      <c r="E33" s="17">
        <f t="shared" si="2"/>
        <v>1.07</v>
      </c>
      <c r="F33" s="17">
        <f t="shared" si="3"/>
        <v>3.5804833348923091</v>
      </c>
      <c r="G33" s="22">
        <f t="shared" si="4"/>
        <v>5.2546846861835812E-3</v>
      </c>
      <c r="H33" s="64">
        <f t="shared" si="5"/>
        <v>0.1681499099578746</v>
      </c>
      <c r="L33" s="40">
        <v>31</v>
      </c>
      <c r="M33" s="70">
        <f t="shared" si="23"/>
        <v>42781900800</v>
      </c>
      <c r="N33" s="70">
        <f t="shared" si="6"/>
        <v>1069547520</v>
      </c>
      <c r="O33" s="8">
        <f t="shared" si="19"/>
        <v>1.8008068060540138E+17</v>
      </c>
      <c r="P33" s="17">
        <f t="shared" si="7"/>
        <v>1.07</v>
      </c>
      <c r="Q33" s="17">
        <f t="shared" si="8"/>
        <v>17.255467123388573</v>
      </c>
      <c r="R33" s="22">
        <f t="shared" si="9"/>
        <v>5.939268534549951E-9</v>
      </c>
      <c r="S33" s="64">
        <f t="shared" si="10"/>
        <v>1.9005659310559843E-7</v>
      </c>
      <c r="X33" s="40">
        <v>31</v>
      </c>
      <c r="Y33" s="19">
        <f t="shared" si="22"/>
        <v>55200</v>
      </c>
      <c r="Z33" s="19">
        <f t="shared" si="12"/>
        <v>1380</v>
      </c>
      <c r="AA33" s="8">
        <f t="shared" si="20"/>
        <v>423850.36077542242</v>
      </c>
      <c r="AB33" s="17">
        <f t="shared" si="13"/>
        <v>1.07</v>
      </c>
      <c r="AC33" s="17">
        <f t="shared" si="14"/>
        <v>5.6272125571587956</v>
      </c>
      <c r="AD33" s="22">
        <f t="shared" si="15"/>
        <v>3.255866050167631E-3</v>
      </c>
      <c r="AE33" s="64">
        <f t="shared" si="16"/>
        <v>0.10418771360536419</v>
      </c>
    </row>
    <row r="34" spans="1:31" x14ac:dyDescent="0.3">
      <c r="A34" s="40">
        <v>32</v>
      </c>
      <c r="B34" s="19">
        <f t="shared" si="21"/>
        <v>820</v>
      </c>
      <c r="C34" s="19">
        <f t="shared" si="1"/>
        <v>20</v>
      </c>
      <c r="D34" s="8">
        <f t="shared" si="17"/>
        <v>4072.5564478241949</v>
      </c>
      <c r="E34" s="17">
        <f t="shared" si="2"/>
        <v>1.07</v>
      </c>
      <c r="F34" s="17">
        <f t="shared" si="3"/>
        <v>3.6098671125775188</v>
      </c>
      <c r="G34" s="22">
        <f t="shared" si="4"/>
        <v>4.910920267461291E-3</v>
      </c>
      <c r="H34" s="64">
        <f t="shared" si="5"/>
        <v>0.15714944855876131</v>
      </c>
      <c r="L34" s="40">
        <v>32</v>
      </c>
      <c r="M34" s="70">
        <f t="shared" si="23"/>
        <v>43851448320</v>
      </c>
      <c r="N34" s="70">
        <f t="shared" si="6"/>
        <v>1069547520</v>
      </c>
      <c r="O34" s="8">
        <f t="shared" si="19"/>
        <v>1.9268632824777949E+17</v>
      </c>
      <c r="P34" s="17">
        <f t="shared" si="7"/>
        <v>1.07</v>
      </c>
      <c r="Q34" s="17">
        <f t="shared" si="8"/>
        <v>17.284850901073785</v>
      </c>
      <c r="R34" s="22">
        <f t="shared" si="9"/>
        <v>5.5507182565887383E-9</v>
      </c>
      <c r="S34" s="64">
        <f t="shared" si="10"/>
        <v>1.7762298421083963E-7</v>
      </c>
      <c r="X34" s="40">
        <v>32</v>
      </c>
      <c r="Y34" s="19">
        <f t="shared" si="22"/>
        <v>56580</v>
      </c>
      <c r="Z34" s="19">
        <f t="shared" si="12"/>
        <v>1380</v>
      </c>
      <c r="AA34" s="8">
        <f t="shared" si="20"/>
        <v>453519.88602970203</v>
      </c>
      <c r="AB34" s="17">
        <f t="shared" si="13"/>
        <v>1.07</v>
      </c>
      <c r="AC34" s="17">
        <f t="shared" si="14"/>
        <v>5.6565963348440054</v>
      </c>
      <c r="AD34" s="22">
        <f t="shared" si="15"/>
        <v>3.0428654674463838E-3</v>
      </c>
      <c r="AE34" s="64">
        <f t="shared" si="16"/>
        <v>9.737169495828428E-2</v>
      </c>
    </row>
    <row r="35" spans="1:31" x14ac:dyDescent="0.3">
      <c r="A35" s="40">
        <v>33</v>
      </c>
      <c r="B35" s="19">
        <f t="shared" si="21"/>
        <v>840</v>
      </c>
      <c r="C35" s="19">
        <f t="shared" si="1"/>
        <v>20</v>
      </c>
      <c r="D35" s="8">
        <f t="shared" si="17"/>
        <v>4357.6353991718888</v>
      </c>
      <c r="E35" s="17">
        <f t="shared" si="2"/>
        <v>1.07</v>
      </c>
      <c r="F35" s="17">
        <f t="shared" si="3"/>
        <v>3.6392508902627285</v>
      </c>
      <c r="G35" s="22">
        <f t="shared" si="4"/>
        <v>4.589645109776907E-3</v>
      </c>
      <c r="H35" s="64">
        <f t="shared" si="5"/>
        <v>0.14686864351286102</v>
      </c>
      <c r="L35" s="40">
        <v>33</v>
      </c>
      <c r="M35" s="70">
        <f t="shared" si="23"/>
        <v>44920995840</v>
      </c>
      <c r="N35" s="70">
        <f t="shared" si="6"/>
        <v>1069547520</v>
      </c>
      <c r="O35" s="8">
        <f t="shared" si="19"/>
        <v>2.0617437122512406E+17</v>
      </c>
      <c r="P35" s="17">
        <f t="shared" si="7"/>
        <v>1.07</v>
      </c>
      <c r="Q35" s="17">
        <f t="shared" si="8"/>
        <v>17.314234678758993</v>
      </c>
      <c r="R35" s="22">
        <f t="shared" si="9"/>
        <v>5.1875871556904101E-9</v>
      </c>
      <c r="S35" s="64">
        <f t="shared" si="10"/>
        <v>1.6600278898209312E-7</v>
      </c>
      <c r="X35" s="40">
        <v>33</v>
      </c>
      <c r="Y35" s="19">
        <f t="shared" si="22"/>
        <v>57960</v>
      </c>
      <c r="Z35" s="19">
        <f t="shared" si="12"/>
        <v>1380</v>
      </c>
      <c r="AA35" s="8">
        <f t="shared" si="20"/>
        <v>485266.27805178118</v>
      </c>
      <c r="AB35" s="17">
        <f t="shared" si="13"/>
        <v>1.07</v>
      </c>
      <c r="AC35" s="17">
        <f t="shared" si="14"/>
        <v>5.6859801125292151</v>
      </c>
      <c r="AD35" s="22">
        <f t="shared" si="15"/>
        <v>2.8437995022863398E-3</v>
      </c>
      <c r="AE35" s="64">
        <f t="shared" si="16"/>
        <v>9.1001584073162875E-2</v>
      </c>
    </row>
    <row r="36" spans="1:31" x14ac:dyDescent="0.3">
      <c r="A36" s="40">
        <v>34</v>
      </c>
      <c r="B36" s="19">
        <f t="shared" si="21"/>
        <v>860</v>
      </c>
      <c r="C36" s="19">
        <f t="shared" si="1"/>
        <v>20</v>
      </c>
      <c r="D36" s="8">
        <f t="shared" si="17"/>
        <v>4662.6698771139218</v>
      </c>
      <c r="E36" s="17">
        <f t="shared" si="2"/>
        <v>1.07</v>
      </c>
      <c r="F36" s="17">
        <f t="shared" si="3"/>
        <v>3.6686346679479382</v>
      </c>
      <c r="G36" s="22">
        <f t="shared" si="4"/>
        <v>4.2893879530625295E-3</v>
      </c>
      <c r="H36" s="64">
        <f t="shared" si="5"/>
        <v>0.13726041449800094</v>
      </c>
      <c r="L36" s="40">
        <v>34</v>
      </c>
      <c r="M36" s="70">
        <f t="shared" si="23"/>
        <v>45990543360</v>
      </c>
      <c r="N36" s="70">
        <f t="shared" si="6"/>
        <v>1069547520</v>
      </c>
      <c r="O36" s="8">
        <f t="shared" si="19"/>
        <v>2.2060657721088275E+17</v>
      </c>
      <c r="P36" s="17">
        <f t="shared" si="7"/>
        <v>1.07</v>
      </c>
      <c r="Q36" s="17">
        <f t="shared" si="8"/>
        <v>17.343618456444204</v>
      </c>
      <c r="R36" s="22">
        <f t="shared" si="9"/>
        <v>4.8482122950377663E-9</v>
      </c>
      <c r="S36" s="64">
        <f t="shared" si="10"/>
        <v>1.5514279344120852E-7</v>
      </c>
      <c r="X36" s="40">
        <v>34</v>
      </c>
      <c r="Y36" s="19">
        <f t="shared" si="22"/>
        <v>59340</v>
      </c>
      <c r="Z36" s="19">
        <f t="shared" si="12"/>
        <v>1380</v>
      </c>
      <c r="AA36" s="8">
        <f t="shared" si="20"/>
        <v>519234.91751540586</v>
      </c>
      <c r="AB36" s="17">
        <f t="shared" si="13"/>
        <v>1.07</v>
      </c>
      <c r="AC36" s="17">
        <f t="shared" si="14"/>
        <v>5.7153638902144248</v>
      </c>
      <c r="AD36" s="22">
        <f t="shared" si="15"/>
        <v>2.6577565441928412E-3</v>
      </c>
      <c r="AE36" s="64">
        <f t="shared" si="16"/>
        <v>8.5048209414170919E-2</v>
      </c>
    </row>
    <row r="37" spans="1:31" x14ac:dyDescent="0.3">
      <c r="A37" s="40">
        <v>35</v>
      </c>
      <c r="B37" s="19">
        <f t="shared" si="21"/>
        <v>880</v>
      </c>
      <c r="C37" s="19">
        <f t="shared" si="1"/>
        <v>20</v>
      </c>
      <c r="D37" s="8">
        <f t="shared" si="17"/>
        <v>4989.0567685118967</v>
      </c>
      <c r="E37" s="17">
        <f t="shared" si="2"/>
        <v>1.07</v>
      </c>
      <c r="F37" s="17">
        <f t="shared" si="3"/>
        <v>3.6980184456331475</v>
      </c>
      <c r="G37" s="22">
        <f t="shared" si="4"/>
        <v>4.0087737879089059E-3</v>
      </c>
      <c r="H37" s="64">
        <f t="shared" si="5"/>
        <v>0.12828076121308499</v>
      </c>
      <c r="L37" s="40">
        <v>35</v>
      </c>
      <c r="M37" s="70">
        <f t="shared" si="23"/>
        <v>47060090880</v>
      </c>
      <c r="N37" s="70">
        <f t="shared" si="6"/>
        <v>1069547520</v>
      </c>
      <c r="O37" s="8">
        <f t="shared" si="19"/>
        <v>2.3604903761564454E+17</v>
      </c>
      <c r="P37" s="17">
        <f t="shared" si="7"/>
        <v>1.07</v>
      </c>
      <c r="Q37" s="17">
        <f t="shared" si="8"/>
        <v>17.373002234129412</v>
      </c>
      <c r="R37" s="22">
        <f t="shared" si="9"/>
        <v>4.5310395280726781E-9</v>
      </c>
      <c r="S37" s="64">
        <f t="shared" si="10"/>
        <v>1.449932648983257E-7</v>
      </c>
      <c r="X37" s="40">
        <v>35</v>
      </c>
      <c r="Y37" s="19">
        <f t="shared" si="22"/>
        <v>60720</v>
      </c>
      <c r="Z37" s="19">
        <f t="shared" si="12"/>
        <v>1380</v>
      </c>
      <c r="AA37" s="8">
        <f t="shared" si="20"/>
        <v>555581.36174148426</v>
      </c>
      <c r="AB37" s="17">
        <f t="shared" si="13"/>
        <v>1.07</v>
      </c>
      <c r="AC37" s="17">
        <f t="shared" si="14"/>
        <v>5.7447476678996345</v>
      </c>
      <c r="AD37" s="22">
        <f t="shared" si="15"/>
        <v>2.483884620740973E-3</v>
      </c>
      <c r="AE37" s="64">
        <f t="shared" si="16"/>
        <v>7.9484307863711134E-2</v>
      </c>
    </row>
    <row r="38" spans="1:31" x14ac:dyDescent="0.3">
      <c r="A38" s="40">
        <v>36</v>
      </c>
      <c r="B38" s="19">
        <f t="shared" si="21"/>
        <v>900</v>
      </c>
      <c r="C38" s="19">
        <f t="shared" si="1"/>
        <v>20</v>
      </c>
      <c r="D38" s="8">
        <f t="shared" si="17"/>
        <v>5338.2907423077295</v>
      </c>
      <c r="E38" s="17">
        <f t="shared" si="2"/>
        <v>1.07</v>
      </c>
      <c r="F38" s="17">
        <f t="shared" si="3"/>
        <v>3.7274022233183572</v>
      </c>
      <c r="G38" s="22">
        <f t="shared" si="4"/>
        <v>3.7465175587933696E-3</v>
      </c>
      <c r="H38" s="64">
        <f t="shared" si="5"/>
        <v>0.11988856188138783</v>
      </c>
      <c r="L38" s="40">
        <v>36</v>
      </c>
      <c r="M38" s="70">
        <f t="shared" si="23"/>
        <v>48129638400</v>
      </c>
      <c r="N38" s="70">
        <f t="shared" si="6"/>
        <v>1069547520</v>
      </c>
      <c r="O38" s="8">
        <f t="shared" si="19"/>
        <v>2.5257247024873968E+17</v>
      </c>
      <c r="P38" s="17">
        <f t="shared" si="7"/>
        <v>1.07</v>
      </c>
      <c r="Q38" s="17">
        <f t="shared" si="8"/>
        <v>17.402386011814624</v>
      </c>
      <c r="R38" s="22">
        <f t="shared" si="9"/>
        <v>4.2346163813763351E-9</v>
      </c>
      <c r="S38" s="64">
        <f t="shared" si="10"/>
        <v>1.3550772420404272E-7</v>
      </c>
      <c r="X38" s="40">
        <v>36</v>
      </c>
      <c r="Y38" s="19">
        <f t="shared" si="22"/>
        <v>62100</v>
      </c>
      <c r="Z38" s="19">
        <f t="shared" si="12"/>
        <v>1380</v>
      </c>
      <c r="AA38" s="8">
        <f t="shared" si="20"/>
        <v>594472.05706338817</v>
      </c>
      <c r="AB38" s="17">
        <f t="shared" si="13"/>
        <v>1.07</v>
      </c>
      <c r="AC38" s="17">
        <f t="shared" si="14"/>
        <v>5.7741314455848443</v>
      </c>
      <c r="AD38" s="22">
        <f t="shared" si="15"/>
        <v>2.3213874960196011E-3</v>
      </c>
      <c r="AE38" s="64">
        <f t="shared" si="16"/>
        <v>7.4284399872627235E-2</v>
      </c>
    </row>
    <row r="39" spans="1:31" x14ac:dyDescent="0.3">
      <c r="A39" s="40">
        <v>37</v>
      </c>
      <c r="B39" s="19">
        <f t="shared" si="21"/>
        <v>920</v>
      </c>
      <c r="C39" s="19">
        <f t="shared" si="1"/>
        <v>20</v>
      </c>
      <c r="D39" s="8">
        <f t="shared" si="17"/>
        <v>5711.9710942692709</v>
      </c>
      <c r="E39" s="17">
        <f t="shared" si="2"/>
        <v>1.07</v>
      </c>
      <c r="F39" s="17">
        <f t="shared" si="3"/>
        <v>3.756786001003567</v>
      </c>
      <c r="G39" s="22">
        <f t="shared" si="4"/>
        <v>3.5014182792461397E-3</v>
      </c>
      <c r="H39" s="64">
        <f t="shared" si="5"/>
        <v>0.11204538493587647</v>
      </c>
      <c r="L39" s="40">
        <v>37</v>
      </c>
      <c r="M39" s="70">
        <f t="shared" si="23"/>
        <v>49199185920</v>
      </c>
      <c r="N39" s="70">
        <f t="shared" si="6"/>
        <v>1069547520</v>
      </c>
      <c r="O39" s="8">
        <f t="shared" si="19"/>
        <v>2.7025254316615149E+17</v>
      </c>
      <c r="P39" s="17">
        <f t="shared" si="7"/>
        <v>1.07</v>
      </c>
      <c r="Q39" s="17">
        <f t="shared" si="8"/>
        <v>17.431769789499832</v>
      </c>
      <c r="R39" s="22">
        <f t="shared" si="9"/>
        <v>3.9575854031554525E-9</v>
      </c>
      <c r="S39" s="64">
        <f t="shared" si="10"/>
        <v>1.2664273290097448E-7</v>
      </c>
      <c r="X39" s="40">
        <v>37</v>
      </c>
      <c r="Y39" s="19">
        <f t="shared" si="22"/>
        <v>63480</v>
      </c>
      <c r="Z39" s="19">
        <f t="shared" si="12"/>
        <v>1380</v>
      </c>
      <c r="AA39" s="8">
        <f t="shared" si="20"/>
        <v>636085.10105782538</v>
      </c>
      <c r="AB39" s="17">
        <f t="shared" si="13"/>
        <v>1.07</v>
      </c>
      <c r="AC39" s="17">
        <f t="shared" si="14"/>
        <v>5.8035152232700531</v>
      </c>
      <c r="AD39" s="22">
        <f t="shared" si="15"/>
        <v>2.1695210243173838E-3</v>
      </c>
      <c r="AE39" s="64">
        <f t="shared" si="16"/>
        <v>6.9424672778156282E-2</v>
      </c>
    </row>
    <row r="40" spans="1:31" x14ac:dyDescent="0.3">
      <c r="A40" s="40">
        <v>38</v>
      </c>
      <c r="B40" s="19">
        <f t="shared" si="21"/>
        <v>940</v>
      </c>
      <c r="C40" s="19">
        <f t="shared" si="1"/>
        <v>20</v>
      </c>
      <c r="D40" s="8">
        <f t="shared" si="17"/>
        <v>6111.8090708681202</v>
      </c>
      <c r="E40" s="17">
        <f t="shared" si="2"/>
        <v>1.07</v>
      </c>
      <c r="F40" s="17">
        <f t="shared" si="3"/>
        <v>3.7861697786887767</v>
      </c>
      <c r="G40" s="22">
        <f t="shared" si="4"/>
        <v>3.2723535320057376E-3</v>
      </c>
      <c r="H40" s="64">
        <f t="shared" si="5"/>
        <v>0.1047153130241836</v>
      </c>
      <c r="L40" s="40">
        <v>38</v>
      </c>
      <c r="M40" s="70">
        <f t="shared" si="23"/>
        <v>50268733440</v>
      </c>
      <c r="N40" s="70">
        <f t="shared" si="6"/>
        <v>1069547520</v>
      </c>
      <c r="O40" s="8">
        <f t="shared" si="19"/>
        <v>2.8917022118778208E+17</v>
      </c>
      <c r="P40" s="17">
        <f t="shared" si="7"/>
        <v>1.07</v>
      </c>
      <c r="Q40" s="17">
        <f t="shared" si="8"/>
        <v>17.461153567185043</v>
      </c>
      <c r="R40" s="22">
        <f t="shared" si="9"/>
        <v>3.6986779468742549E-9</v>
      </c>
      <c r="S40" s="64">
        <f t="shared" si="10"/>
        <v>1.1835769429997616E-7</v>
      </c>
      <c r="X40" s="40">
        <v>38</v>
      </c>
      <c r="Y40" s="19">
        <f t="shared" si="22"/>
        <v>64860</v>
      </c>
      <c r="Z40" s="19">
        <f t="shared" si="12"/>
        <v>1380</v>
      </c>
      <c r="AA40" s="8">
        <f t="shared" si="20"/>
        <v>680611.05813187314</v>
      </c>
      <c r="AB40" s="17">
        <f t="shared" si="13"/>
        <v>1.07</v>
      </c>
      <c r="AC40" s="17">
        <f t="shared" si="14"/>
        <v>5.8328990009552628</v>
      </c>
      <c r="AD40" s="22">
        <f t="shared" si="15"/>
        <v>2.0275897423526952E-3</v>
      </c>
      <c r="AE40" s="64">
        <f t="shared" si="16"/>
        <v>6.4882871755286245E-2</v>
      </c>
    </row>
    <row r="41" spans="1:31" x14ac:dyDescent="0.3">
      <c r="A41" s="40">
        <v>39</v>
      </c>
      <c r="B41" s="19">
        <f t="shared" si="21"/>
        <v>960</v>
      </c>
      <c r="C41" s="19">
        <f t="shared" si="1"/>
        <v>20</v>
      </c>
      <c r="D41" s="8">
        <f t="shared" si="17"/>
        <v>6539.6357058288886</v>
      </c>
      <c r="E41" s="17">
        <f t="shared" si="2"/>
        <v>1.07</v>
      </c>
      <c r="F41" s="17">
        <f t="shared" si="3"/>
        <v>3.8155535563739864</v>
      </c>
      <c r="G41" s="22">
        <f t="shared" si="4"/>
        <v>3.0582743289773251E-3</v>
      </c>
      <c r="H41" s="64">
        <f t="shared" si="5"/>
        <v>9.7864778527274404E-2</v>
      </c>
      <c r="L41" s="40">
        <v>39</v>
      </c>
      <c r="M41" s="70">
        <f t="shared" si="23"/>
        <v>51338280960</v>
      </c>
      <c r="N41" s="70">
        <f t="shared" si="6"/>
        <v>1069547520</v>
      </c>
      <c r="O41" s="8">
        <f t="shared" si="19"/>
        <v>3.0941213667092685E+17</v>
      </c>
      <c r="P41" s="17">
        <f t="shared" si="7"/>
        <v>1.07</v>
      </c>
      <c r="Q41" s="17">
        <f t="shared" si="8"/>
        <v>17.490537344870251</v>
      </c>
      <c r="R41" s="22">
        <f t="shared" si="9"/>
        <v>3.4567083615647241E-9</v>
      </c>
      <c r="S41" s="64">
        <f t="shared" si="10"/>
        <v>1.1061466757007117E-7</v>
      </c>
      <c r="X41" s="40">
        <v>39</v>
      </c>
      <c r="Y41" s="19">
        <f t="shared" si="22"/>
        <v>66240</v>
      </c>
      <c r="Z41" s="19">
        <f t="shared" si="12"/>
        <v>1380</v>
      </c>
      <c r="AA41" s="8">
        <f t="shared" si="20"/>
        <v>728253.83220110426</v>
      </c>
      <c r="AB41" s="17">
        <f t="shared" si="13"/>
        <v>1.07</v>
      </c>
      <c r="AC41" s="17">
        <f t="shared" si="14"/>
        <v>5.8622827786404725</v>
      </c>
      <c r="AD41" s="22">
        <f t="shared" si="15"/>
        <v>1.8949436844417713E-3</v>
      </c>
      <c r="AE41" s="64">
        <f t="shared" si="16"/>
        <v>6.0638197902136683E-2</v>
      </c>
    </row>
    <row r="42" spans="1:31" x14ac:dyDescent="0.3">
      <c r="A42" s="40">
        <v>40</v>
      </c>
      <c r="B42" s="19">
        <f t="shared" si="21"/>
        <v>980</v>
      </c>
      <c r="C42" s="19">
        <f t="shared" si="1"/>
        <v>20</v>
      </c>
      <c r="D42" s="8">
        <f t="shared" si="17"/>
        <v>6997.4102052369108</v>
      </c>
      <c r="E42" s="17">
        <f t="shared" si="2"/>
        <v>1.07</v>
      </c>
      <c r="F42" s="17">
        <f t="shared" si="3"/>
        <v>3.8449373340591961</v>
      </c>
      <c r="G42" s="22">
        <f t="shared" si="4"/>
        <v>2.8582003074554439E-3</v>
      </c>
      <c r="H42" s="64">
        <f t="shared" si="5"/>
        <v>9.1462409838574205E-2</v>
      </c>
      <c r="L42" s="40">
        <v>40</v>
      </c>
      <c r="M42" s="70">
        <f t="shared" si="23"/>
        <v>52407828480</v>
      </c>
      <c r="N42" s="70">
        <f t="shared" si="6"/>
        <v>1069547520</v>
      </c>
      <c r="O42" s="8">
        <f t="shared" si="19"/>
        <v>3.3107098623789178E+17</v>
      </c>
      <c r="P42" s="17">
        <f t="shared" si="7"/>
        <v>1.07</v>
      </c>
      <c r="Q42" s="17">
        <f t="shared" si="8"/>
        <v>17.519921122555463</v>
      </c>
      <c r="R42" s="22">
        <f t="shared" si="9"/>
        <v>3.230568562210022E-9</v>
      </c>
      <c r="S42" s="64">
        <f t="shared" si="10"/>
        <v>1.033781939907207E-7</v>
      </c>
      <c r="X42" s="40">
        <v>40</v>
      </c>
      <c r="Y42" s="19">
        <f t="shared" si="22"/>
        <v>67620</v>
      </c>
      <c r="Z42" s="19">
        <f t="shared" si="12"/>
        <v>1380</v>
      </c>
      <c r="AA42" s="8">
        <f t="shared" si="20"/>
        <v>779231.60045518156</v>
      </c>
      <c r="AB42" s="17">
        <f t="shared" si="13"/>
        <v>1.07</v>
      </c>
      <c r="AC42" s="17">
        <f t="shared" si="14"/>
        <v>5.8916665563256823</v>
      </c>
      <c r="AD42" s="22">
        <f t="shared" si="15"/>
        <v>1.7709754060203471E-3</v>
      </c>
      <c r="AE42" s="64">
        <f t="shared" si="16"/>
        <v>5.6671212992651106E-2</v>
      </c>
    </row>
    <row r="43" spans="1:31" x14ac:dyDescent="0.3">
      <c r="A43" s="40">
        <v>41</v>
      </c>
      <c r="B43" s="19">
        <f t="shared" si="21"/>
        <v>1000</v>
      </c>
      <c r="C43" s="19">
        <f t="shared" si="1"/>
        <v>20</v>
      </c>
      <c r="D43" s="8">
        <f t="shared" si="17"/>
        <v>7487.2289196034953</v>
      </c>
      <c r="E43" s="17">
        <f t="shared" si="2"/>
        <v>1.07</v>
      </c>
      <c r="F43" s="17">
        <f t="shared" si="3"/>
        <v>3.8743211117444059</v>
      </c>
      <c r="G43" s="22">
        <f t="shared" si="4"/>
        <v>2.6712152406125644E-3</v>
      </c>
      <c r="H43" s="64">
        <f t="shared" si="5"/>
        <v>8.547888769960206E-2</v>
      </c>
      <c r="L43" s="40">
        <v>41</v>
      </c>
      <c r="M43" s="70">
        <f t="shared" si="23"/>
        <v>53477376000</v>
      </c>
      <c r="N43" s="70">
        <f t="shared" si="6"/>
        <v>1069547520</v>
      </c>
      <c r="O43" s="8">
        <f t="shared" si="19"/>
        <v>3.5424595527454419E+17</v>
      </c>
      <c r="P43" s="17">
        <f t="shared" si="7"/>
        <v>1.07</v>
      </c>
      <c r="Q43" s="17">
        <f t="shared" si="8"/>
        <v>17.549304900240671</v>
      </c>
      <c r="R43" s="22">
        <f t="shared" si="9"/>
        <v>3.0192229553364692E-9</v>
      </c>
      <c r="S43" s="64">
        <f t="shared" si="10"/>
        <v>9.6615134570767015E-8</v>
      </c>
      <c r="X43" s="40">
        <v>41</v>
      </c>
      <c r="Y43" s="19">
        <f t="shared" si="22"/>
        <v>69000</v>
      </c>
      <c r="Z43" s="19">
        <f t="shared" si="12"/>
        <v>1380</v>
      </c>
      <c r="AA43" s="8">
        <f t="shared" si="20"/>
        <v>833777.81248704437</v>
      </c>
      <c r="AB43" s="17">
        <f t="shared" si="13"/>
        <v>1.07</v>
      </c>
      <c r="AC43" s="17">
        <f t="shared" si="14"/>
        <v>5.921050334010892</v>
      </c>
      <c r="AD43" s="22">
        <f t="shared" si="15"/>
        <v>1.6551172018881746E-3</v>
      </c>
      <c r="AE43" s="64">
        <f t="shared" si="16"/>
        <v>5.2963750460421587E-2</v>
      </c>
    </row>
    <row r="44" spans="1:31" x14ac:dyDescent="0.3">
      <c r="A44" s="40">
        <v>42</v>
      </c>
      <c r="B44" s="19">
        <f t="shared" si="21"/>
        <v>1020</v>
      </c>
      <c r="C44" s="19">
        <f t="shared" si="1"/>
        <v>20</v>
      </c>
      <c r="D44" s="8">
        <f t="shared" si="17"/>
        <v>8011.3349439757403</v>
      </c>
      <c r="E44" s="17">
        <f t="shared" si="2"/>
        <v>1.07</v>
      </c>
      <c r="F44" s="17">
        <f t="shared" si="3"/>
        <v>3.9037048894296151</v>
      </c>
      <c r="G44" s="22">
        <f t="shared" si="4"/>
        <v>2.496462841693985E-3</v>
      </c>
      <c r="H44" s="64">
        <f t="shared" si="5"/>
        <v>7.9886810934207519E-2</v>
      </c>
      <c r="L44" s="40">
        <v>42</v>
      </c>
      <c r="M44" s="70">
        <f t="shared" si="23"/>
        <v>54546923520</v>
      </c>
      <c r="N44" s="70">
        <f t="shared" si="6"/>
        <v>1069547520</v>
      </c>
      <c r="O44" s="8">
        <f t="shared" si="19"/>
        <v>3.790431721437623E+17</v>
      </c>
      <c r="P44" s="17">
        <f t="shared" si="7"/>
        <v>1.07</v>
      </c>
      <c r="Q44" s="17">
        <f t="shared" si="8"/>
        <v>17.578688677925882</v>
      </c>
      <c r="R44" s="22">
        <f t="shared" si="9"/>
        <v>2.8217036965761392E-9</v>
      </c>
      <c r="S44" s="64">
        <f t="shared" si="10"/>
        <v>9.0294518290436455E-8</v>
      </c>
      <c r="X44" s="40">
        <v>42</v>
      </c>
      <c r="Y44" s="19">
        <f t="shared" si="22"/>
        <v>70380</v>
      </c>
      <c r="Z44" s="19">
        <f t="shared" si="12"/>
        <v>1380</v>
      </c>
      <c r="AA44" s="8">
        <f t="shared" si="20"/>
        <v>892142.25936113752</v>
      </c>
      <c r="AB44" s="17">
        <f t="shared" si="13"/>
        <v>1.07</v>
      </c>
      <c r="AC44" s="17">
        <f t="shared" si="14"/>
        <v>5.9504341116961017</v>
      </c>
      <c r="AD44" s="22">
        <f t="shared" si="15"/>
        <v>1.5468385064375462E-3</v>
      </c>
      <c r="AE44" s="64">
        <f t="shared" si="16"/>
        <v>4.9498832206001479E-2</v>
      </c>
    </row>
    <row r="45" spans="1:31" x14ac:dyDescent="0.3">
      <c r="A45" s="40">
        <v>43</v>
      </c>
      <c r="B45" s="19">
        <f t="shared" si="21"/>
        <v>1040</v>
      </c>
      <c r="C45" s="19">
        <f t="shared" si="1"/>
        <v>20</v>
      </c>
      <c r="D45" s="8">
        <f t="shared" si="17"/>
        <v>8572.128390054042</v>
      </c>
      <c r="E45" s="17">
        <f t="shared" si="2"/>
        <v>1.07</v>
      </c>
      <c r="F45" s="17">
        <f t="shared" si="3"/>
        <v>3.9330886671148249</v>
      </c>
      <c r="G45" s="22">
        <f t="shared" si="4"/>
        <v>2.3331428427046589E-3</v>
      </c>
      <c r="H45" s="64">
        <f t="shared" si="5"/>
        <v>7.4660570966549086E-2</v>
      </c>
      <c r="L45" s="40">
        <v>43</v>
      </c>
      <c r="M45" s="70">
        <f t="shared" si="23"/>
        <v>55616471040</v>
      </c>
      <c r="N45" s="70">
        <f t="shared" si="6"/>
        <v>1069547520</v>
      </c>
      <c r="O45" s="8">
        <f t="shared" si="19"/>
        <v>4.0557619419382566E+17</v>
      </c>
      <c r="P45" s="17">
        <f t="shared" si="7"/>
        <v>1.07</v>
      </c>
      <c r="Q45" s="17">
        <f t="shared" si="8"/>
        <v>17.60807245561109</v>
      </c>
      <c r="R45" s="22">
        <f t="shared" si="9"/>
        <v>2.6371062584823731E-9</v>
      </c>
      <c r="S45" s="64">
        <f t="shared" si="10"/>
        <v>8.4387400271435938E-8</v>
      </c>
      <c r="X45" s="40">
        <v>43</v>
      </c>
      <c r="Y45" s="19">
        <f t="shared" si="22"/>
        <v>71760</v>
      </c>
      <c r="Z45" s="19">
        <f t="shared" si="12"/>
        <v>1380</v>
      </c>
      <c r="AA45" s="8">
        <f t="shared" si="20"/>
        <v>954592.21751641715</v>
      </c>
      <c r="AB45" s="17">
        <f t="shared" si="13"/>
        <v>1.07</v>
      </c>
      <c r="AC45" s="17">
        <f t="shared" si="14"/>
        <v>5.9798178893813114</v>
      </c>
      <c r="AD45" s="22">
        <f t="shared" si="15"/>
        <v>1.4456434639603236E-3</v>
      </c>
      <c r="AE45" s="64">
        <f t="shared" si="16"/>
        <v>4.6260590846730357E-2</v>
      </c>
    </row>
    <row r="46" spans="1:31" x14ac:dyDescent="0.3">
      <c r="A46" s="40">
        <v>44</v>
      </c>
      <c r="B46" s="19">
        <f t="shared" si="21"/>
        <v>1060</v>
      </c>
      <c r="C46" s="19">
        <f t="shared" si="1"/>
        <v>20</v>
      </c>
      <c r="D46" s="8">
        <f t="shared" si="17"/>
        <v>9172.1773773578261</v>
      </c>
      <c r="E46" s="17">
        <f t="shared" si="2"/>
        <v>1.07</v>
      </c>
      <c r="F46" s="17">
        <f t="shared" si="3"/>
        <v>3.9624724448000346</v>
      </c>
      <c r="G46" s="22">
        <f t="shared" si="4"/>
        <v>2.180507329630522E-3</v>
      </c>
      <c r="H46" s="64">
        <f t="shared" si="5"/>
        <v>6.9776234548176705E-2</v>
      </c>
      <c r="L46" s="40">
        <v>44</v>
      </c>
      <c r="M46" s="70">
        <f t="shared" si="23"/>
        <v>56686018560</v>
      </c>
      <c r="N46" s="70">
        <f t="shared" si="6"/>
        <v>1069547520</v>
      </c>
      <c r="O46" s="8">
        <f t="shared" si="19"/>
        <v>4.3396652778739347E+17</v>
      </c>
      <c r="P46" s="17">
        <f t="shared" si="7"/>
        <v>1.07</v>
      </c>
      <c r="Q46" s="17">
        <f t="shared" si="8"/>
        <v>17.637456233296298</v>
      </c>
      <c r="R46" s="22">
        <f t="shared" si="9"/>
        <v>2.4645852883012833E-9</v>
      </c>
      <c r="S46" s="64">
        <f t="shared" si="10"/>
        <v>7.8866729225641064E-8</v>
      </c>
      <c r="X46" s="40">
        <v>44</v>
      </c>
      <c r="Y46" s="19">
        <f t="shared" si="22"/>
        <v>73140</v>
      </c>
      <c r="Z46" s="19">
        <f t="shared" si="12"/>
        <v>1380</v>
      </c>
      <c r="AA46" s="8">
        <f t="shared" si="20"/>
        <v>1021413.6727425664</v>
      </c>
      <c r="AB46" s="17">
        <f t="shared" si="13"/>
        <v>1.07</v>
      </c>
      <c r="AC46" s="17">
        <f t="shared" si="14"/>
        <v>6.0092016670665211</v>
      </c>
      <c r="AD46" s="22">
        <f t="shared" si="15"/>
        <v>1.3510686579068444E-3</v>
      </c>
      <c r="AE46" s="64">
        <f t="shared" si="16"/>
        <v>4.3234197053019022E-2</v>
      </c>
    </row>
    <row r="47" spans="1:31" x14ac:dyDescent="0.3">
      <c r="A47" s="40">
        <v>45</v>
      </c>
      <c r="B47" s="19">
        <f t="shared" si="21"/>
        <v>1080</v>
      </c>
      <c r="C47" s="19">
        <f t="shared" si="1"/>
        <v>20</v>
      </c>
      <c r="D47" s="8">
        <f t="shared" si="17"/>
        <v>9814.2297937728745</v>
      </c>
      <c r="E47" s="17">
        <f t="shared" si="2"/>
        <v>1.07</v>
      </c>
      <c r="F47" s="17">
        <f t="shared" si="3"/>
        <v>3.9918562224852443</v>
      </c>
      <c r="G47" s="22">
        <f t="shared" si="4"/>
        <v>2.0378573174117029E-3</v>
      </c>
      <c r="H47" s="64">
        <f t="shared" si="5"/>
        <v>6.5211434157174494E-2</v>
      </c>
      <c r="L47" s="40">
        <v>45</v>
      </c>
      <c r="M47" s="70">
        <f t="shared" si="23"/>
        <v>57755566080</v>
      </c>
      <c r="N47" s="70">
        <f t="shared" si="6"/>
        <v>1069547520</v>
      </c>
      <c r="O47" s="8">
        <f t="shared" si="19"/>
        <v>4.6434418473251104E+17</v>
      </c>
      <c r="P47" s="17">
        <f t="shared" si="7"/>
        <v>1.07</v>
      </c>
      <c r="Q47" s="17">
        <f t="shared" si="8"/>
        <v>17.66684001098151</v>
      </c>
      <c r="R47" s="22">
        <f t="shared" si="9"/>
        <v>2.3033507367301711E-9</v>
      </c>
      <c r="S47" s="64">
        <f t="shared" si="10"/>
        <v>7.3707223575365474E-8</v>
      </c>
      <c r="X47" s="40">
        <v>45</v>
      </c>
      <c r="Y47" s="19">
        <f t="shared" si="22"/>
        <v>74520</v>
      </c>
      <c r="Z47" s="19">
        <f t="shared" si="12"/>
        <v>1380</v>
      </c>
      <c r="AA47" s="8">
        <f t="shared" si="20"/>
        <v>1092912.6298345462</v>
      </c>
      <c r="AB47" s="17">
        <f t="shared" si="13"/>
        <v>1.07</v>
      </c>
      <c r="AC47" s="17">
        <f t="shared" si="14"/>
        <v>6.0385854447517309</v>
      </c>
      <c r="AD47" s="22">
        <f t="shared" si="15"/>
        <v>1.2626809886979852E-3</v>
      </c>
      <c r="AE47" s="64">
        <f t="shared" si="16"/>
        <v>4.0405791638335527E-2</v>
      </c>
    </row>
    <row r="48" spans="1:31" x14ac:dyDescent="0.3">
      <c r="A48" s="40">
        <v>46</v>
      </c>
      <c r="B48" s="19">
        <f t="shared" si="21"/>
        <v>1100</v>
      </c>
      <c r="C48" s="19">
        <f t="shared" si="1"/>
        <v>20</v>
      </c>
      <c r="D48" s="8">
        <f t="shared" si="17"/>
        <v>10501.225879336977</v>
      </c>
      <c r="E48" s="17">
        <f t="shared" si="2"/>
        <v>1.07</v>
      </c>
      <c r="F48" s="17">
        <f t="shared" si="3"/>
        <v>4.0212400001704536</v>
      </c>
      <c r="G48" s="22">
        <f t="shared" si="4"/>
        <v>1.9045395489828997E-3</v>
      </c>
      <c r="H48" s="64">
        <f t="shared" si="5"/>
        <v>6.0945265567452792E-2</v>
      </c>
      <c r="L48" s="40">
        <v>46</v>
      </c>
      <c r="M48" s="70">
        <f t="shared" si="23"/>
        <v>58825113600</v>
      </c>
      <c r="N48" s="70">
        <f t="shared" si="6"/>
        <v>1069547520</v>
      </c>
      <c r="O48" s="8">
        <f t="shared" si="19"/>
        <v>4.9684827766378682E+17</v>
      </c>
      <c r="P48" s="17">
        <f t="shared" si="7"/>
        <v>1.07</v>
      </c>
      <c r="Q48" s="17">
        <f t="shared" si="8"/>
        <v>17.696223788666718</v>
      </c>
      <c r="R48" s="22">
        <f t="shared" si="9"/>
        <v>2.1526642399347393E-9</v>
      </c>
      <c r="S48" s="64">
        <f t="shared" si="10"/>
        <v>6.8885255677911659E-8</v>
      </c>
      <c r="X48" s="40">
        <v>46</v>
      </c>
      <c r="Y48" s="19">
        <f t="shared" si="22"/>
        <v>75900</v>
      </c>
      <c r="Z48" s="19">
        <f t="shared" si="12"/>
        <v>1380</v>
      </c>
      <c r="AA48" s="8">
        <f t="shared" si="20"/>
        <v>1169416.5139229645</v>
      </c>
      <c r="AB48" s="17">
        <f t="shared" si="13"/>
        <v>1.07</v>
      </c>
      <c r="AC48" s="17">
        <f t="shared" si="14"/>
        <v>6.0679692224369406</v>
      </c>
      <c r="AD48" s="22">
        <f t="shared" si="15"/>
        <v>1.1800756903719489E-3</v>
      </c>
      <c r="AE48" s="64">
        <f t="shared" si="16"/>
        <v>3.7762422091902365E-2</v>
      </c>
    </row>
    <row r="49" spans="1:31" x14ac:dyDescent="0.3">
      <c r="A49" s="40">
        <v>47</v>
      </c>
      <c r="B49" s="19">
        <f t="shared" si="21"/>
        <v>1120</v>
      </c>
      <c r="C49" s="19">
        <f t="shared" si="1"/>
        <v>20</v>
      </c>
      <c r="D49" s="8">
        <f t="shared" si="17"/>
        <v>11236.311690890565</v>
      </c>
      <c r="E49" s="17">
        <f t="shared" si="2"/>
        <v>1.07</v>
      </c>
      <c r="F49" s="17">
        <f t="shared" si="3"/>
        <v>4.0506237778556633</v>
      </c>
      <c r="G49" s="22">
        <f t="shared" si="4"/>
        <v>1.7799435037223362E-3</v>
      </c>
      <c r="H49" s="64">
        <f t="shared" si="5"/>
        <v>5.6958192119114757E-2</v>
      </c>
      <c r="L49" s="40">
        <v>47</v>
      </c>
      <c r="M49" s="70">
        <f t="shared" si="23"/>
        <v>59894661120</v>
      </c>
      <c r="N49" s="70">
        <f t="shared" si="6"/>
        <v>1069547520</v>
      </c>
      <c r="O49" s="8">
        <f t="shared" si="19"/>
        <v>5.316276571002519E+17</v>
      </c>
      <c r="P49" s="17">
        <f t="shared" si="7"/>
        <v>1.07</v>
      </c>
      <c r="Q49" s="17">
        <f t="shared" si="8"/>
        <v>17.725607566351929</v>
      </c>
      <c r="R49" s="22">
        <f t="shared" si="9"/>
        <v>2.0118357382567657E-9</v>
      </c>
      <c r="S49" s="64">
        <f t="shared" si="10"/>
        <v>6.4378743624216501E-8</v>
      </c>
      <c r="X49" s="40">
        <v>47</v>
      </c>
      <c r="Y49" s="19">
        <f t="shared" si="22"/>
        <v>77280</v>
      </c>
      <c r="Z49" s="19">
        <f t="shared" si="12"/>
        <v>1380</v>
      </c>
      <c r="AA49" s="8">
        <f t="shared" si="20"/>
        <v>1251275.6698975721</v>
      </c>
      <c r="AB49" s="17">
        <f t="shared" si="13"/>
        <v>1.07</v>
      </c>
      <c r="AC49" s="17">
        <f t="shared" si="14"/>
        <v>6.0973530001221503</v>
      </c>
      <c r="AD49" s="22">
        <f t="shared" si="15"/>
        <v>1.1028744769831296E-3</v>
      </c>
      <c r="AE49" s="64">
        <f t="shared" si="16"/>
        <v>3.5291983263460149E-2</v>
      </c>
    </row>
    <row r="50" spans="1:31" x14ac:dyDescent="0.3">
      <c r="A50" s="40">
        <v>48</v>
      </c>
      <c r="B50" s="19">
        <f t="shared" si="21"/>
        <v>1140</v>
      </c>
      <c r="C50" s="19">
        <f t="shared" si="1"/>
        <v>20</v>
      </c>
      <c r="D50" s="8">
        <f t="shared" si="17"/>
        <v>12022.853509252905</v>
      </c>
      <c r="E50" s="17">
        <f t="shared" si="2"/>
        <v>1.07</v>
      </c>
      <c r="F50" s="17">
        <f t="shared" si="3"/>
        <v>4.080007555540873</v>
      </c>
      <c r="G50" s="22">
        <f t="shared" si="4"/>
        <v>1.6634986016096599E-3</v>
      </c>
      <c r="H50" s="64">
        <f t="shared" si="5"/>
        <v>5.3231955251509117E-2</v>
      </c>
      <c r="L50" s="40">
        <v>48</v>
      </c>
      <c r="M50" s="70">
        <f t="shared" si="23"/>
        <v>60964208640</v>
      </c>
      <c r="N50" s="70">
        <f t="shared" si="6"/>
        <v>1069547520</v>
      </c>
      <c r="O50" s="8">
        <f t="shared" si="19"/>
        <v>5.6884159309726957E+17</v>
      </c>
      <c r="P50" s="17">
        <f t="shared" si="7"/>
        <v>1.07</v>
      </c>
      <c r="Q50" s="17">
        <f t="shared" si="8"/>
        <v>17.754991344037137</v>
      </c>
      <c r="R50" s="22">
        <f t="shared" si="9"/>
        <v>1.8802203161278184E-9</v>
      </c>
      <c r="S50" s="64">
        <f t="shared" si="10"/>
        <v>6.0167050116090188E-8</v>
      </c>
      <c r="X50" s="40">
        <v>48</v>
      </c>
      <c r="Y50" s="19">
        <f t="shared" si="22"/>
        <v>78660</v>
      </c>
      <c r="Z50" s="19">
        <f t="shared" si="12"/>
        <v>1380</v>
      </c>
      <c r="AA50" s="8">
        <f t="shared" si="20"/>
        <v>1338864.9667904023</v>
      </c>
      <c r="AB50" s="17">
        <f t="shared" si="13"/>
        <v>1.07</v>
      </c>
      <c r="AC50" s="17">
        <f t="shared" si="14"/>
        <v>6.12673677780736</v>
      </c>
      <c r="AD50" s="22">
        <f t="shared" si="15"/>
        <v>1.030723810264607E-3</v>
      </c>
      <c r="AE50" s="64">
        <f t="shared" si="16"/>
        <v>3.2983161928467425E-2</v>
      </c>
    </row>
    <row r="51" spans="1:31" x14ac:dyDescent="0.3">
      <c r="A51" s="40">
        <v>49</v>
      </c>
      <c r="B51" s="19">
        <f t="shared" si="21"/>
        <v>1160</v>
      </c>
      <c r="C51" s="19">
        <f t="shared" si="1"/>
        <v>20</v>
      </c>
      <c r="D51" s="8">
        <f t="shared" si="17"/>
        <v>12864.453254900609</v>
      </c>
      <c r="E51" s="17">
        <f t="shared" si="2"/>
        <v>1.07</v>
      </c>
      <c r="F51" s="17">
        <f t="shared" si="3"/>
        <v>4.1093913332260827</v>
      </c>
      <c r="G51" s="22">
        <f t="shared" si="4"/>
        <v>1.5546715902894017E-3</v>
      </c>
      <c r="H51" s="64">
        <f t="shared" si="5"/>
        <v>4.9749490889260853E-2</v>
      </c>
      <c r="L51" s="40">
        <v>49</v>
      </c>
      <c r="M51" s="70">
        <f t="shared" si="23"/>
        <v>62033756160</v>
      </c>
      <c r="N51" s="70">
        <f t="shared" si="6"/>
        <v>1069547520</v>
      </c>
      <c r="O51" s="8">
        <f t="shared" si="19"/>
        <v>6.0866050461407846E+17</v>
      </c>
      <c r="P51" s="17">
        <f t="shared" si="7"/>
        <v>1.07</v>
      </c>
      <c r="Q51" s="17">
        <f t="shared" si="8"/>
        <v>17.784375121722348</v>
      </c>
      <c r="R51" s="22">
        <f t="shared" si="9"/>
        <v>1.7572152487175871E-9</v>
      </c>
      <c r="S51" s="64">
        <f t="shared" si="10"/>
        <v>5.6230887958962789E-8</v>
      </c>
      <c r="X51" s="40">
        <v>49</v>
      </c>
      <c r="Y51" s="19">
        <f t="shared" si="22"/>
        <v>80040</v>
      </c>
      <c r="Z51" s="19">
        <f t="shared" si="12"/>
        <v>1380</v>
      </c>
      <c r="AA51" s="8">
        <f t="shared" si="20"/>
        <v>1432585.5144657306</v>
      </c>
      <c r="AB51" s="17">
        <f t="shared" si="13"/>
        <v>1.07</v>
      </c>
      <c r="AC51" s="17">
        <f t="shared" si="14"/>
        <v>6.1561205554925698</v>
      </c>
      <c r="AD51" s="22">
        <f t="shared" si="15"/>
        <v>9.6329328062112795E-4</v>
      </c>
      <c r="AE51" s="64">
        <f t="shared" si="16"/>
        <v>3.0825384979876094E-2</v>
      </c>
    </row>
    <row r="52" spans="1:31" x14ac:dyDescent="0.3">
      <c r="A52" s="40">
        <v>50</v>
      </c>
      <c r="B52" s="19">
        <f t="shared" si="21"/>
        <v>2360</v>
      </c>
      <c r="C52" s="19">
        <f t="shared" si="1"/>
        <v>40</v>
      </c>
      <c r="D52" s="8">
        <f t="shared" si="17"/>
        <v>13764.964982743651</v>
      </c>
      <c r="E52" s="17">
        <f t="shared" si="2"/>
        <v>1.07</v>
      </c>
      <c r="F52" s="17">
        <f t="shared" si="3"/>
        <v>4.1387751109112925</v>
      </c>
      <c r="G52" s="22">
        <f t="shared" si="4"/>
        <v>2.9059282061484146E-3</v>
      </c>
      <c r="H52" s="64">
        <f t="shared" si="5"/>
        <v>9.2989702596749269E-2</v>
      </c>
      <c r="L52" s="40">
        <v>50</v>
      </c>
      <c r="M52" s="70">
        <f t="shared" si="23"/>
        <v>126206607360</v>
      </c>
      <c r="N52" s="70">
        <f t="shared" si="6"/>
        <v>2139095040</v>
      </c>
      <c r="O52" s="8">
        <f t="shared" si="19"/>
        <v>6.5126673993706394E+17</v>
      </c>
      <c r="P52" s="17">
        <f t="shared" si="7"/>
        <v>1.07</v>
      </c>
      <c r="Q52" s="17">
        <f t="shared" si="8"/>
        <v>17.813758899407556</v>
      </c>
      <c r="R52" s="22">
        <f t="shared" si="9"/>
        <v>3.2845144835842753E-9</v>
      </c>
      <c r="S52" s="64">
        <f t="shared" si="10"/>
        <v>1.0510446347469681E-7</v>
      </c>
      <c r="X52" s="40">
        <v>50</v>
      </c>
      <c r="Y52" s="19">
        <f t="shared" si="22"/>
        <v>162840</v>
      </c>
      <c r="Z52" s="19">
        <f t="shared" si="12"/>
        <v>2760</v>
      </c>
      <c r="AA52" s="8">
        <f t="shared" si="20"/>
        <v>1532866.5004783319</v>
      </c>
      <c r="AB52" s="17">
        <f t="shared" si="13"/>
        <v>1.07</v>
      </c>
      <c r="AC52" s="17">
        <f t="shared" si="14"/>
        <v>6.1855043331777795</v>
      </c>
      <c r="AD52" s="22">
        <f t="shared" si="15"/>
        <v>1.8005481880768745E-3</v>
      </c>
      <c r="AE52" s="64">
        <f t="shared" si="16"/>
        <v>5.7617542018459984E-2</v>
      </c>
    </row>
    <row r="53" spans="1:31" x14ac:dyDescent="0.3">
      <c r="A53" s="40">
        <v>51</v>
      </c>
      <c r="B53" s="19">
        <f t="shared" si="21"/>
        <v>2400</v>
      </c>
      <c r="C53" s="19">
        <f t="shared" si="1"/>
        <v>40</v>
      </c>
      <c r="D53" s="8">
        <f t="shared" si="17"/>
        <v>14728.512531535707</v>
      </c>
      <c r="E53" s="17">
        <f t="shared" si="2"/>
        <v>1.07</v>
      </c>
      <c r="F53" s="17">
        <f t="shared" si="3"/>
        <v>4.1681588885965022</v>
      </c>
      <c r="G53" s="22">
        <f t="shared" si="4"/>
        <v>2.7158207534097329E-3</v>
      </c>
      <c r="H53" s="64">
        <f t="shared" si="5"/>
        <v>8.6906264109111453E-2</v>
      </c>
      <c r="L53" s="40">
        <v>51</v>
      </c>
      <c r="M53" s="70">
        <f t="shared" si="23"/>
        <v>128345702400</v>
      </c>
      <c r="N53" s="70">
        <f t="shared" si="6"/>
        <v>2139095040</v>
      </c>
      <c r="O53" s="8">
        <f t="shared" si="19"/>
        <v>6.9685541173265843E+17</v>
      </c>
      <c r="P53" s="17">
        <f t="shared" si="7"/>
        <v>1.07</v>
      </c>
      <c r="Q53" s="17">
        <f t="shared" si="8"/>
        <v>17.843142677092768</v>
      </c>
      <c r="R53" s="22">
        <f t="shared" si="9"/>
        <v>3.0696397042843692E-9</v>
      </c>
      <c r="S53" s="64">
        <f t="shared" si="10"/>
        <v>9.8228470537099815E-8</v>
      </c>
      <c r="X53" s="40">
        <v>51</v>
      </c>
      <c r="Y53" s="19">
        <f t="shared" si="22"/>
        <v>165600</v>
      </c>
      <c r="Z53" s="19">
        <f t="shared" si="12"/>
        <v>2760</v>
      </c>
      <c r="AA53" s="8">
        <f t="shared" si="20"/>
        <v>1640167.1555118153</v>
      </c>
      <c r="AB53" s="17">
        <f t="shared" si="13"/>
        <v>1.07</v>
      </c>
      <c r="AC53" s="17">
        <f t="shared" si="14"/>
        <v>6.2148881108629892</v>
      </c>
      <c r="AD53" s="22">
        <f t="shared" si="15"/>
        <v>1.6827553159596957E-3</v>
      </c>
      <c r="AE53" s="64">
        <f t="shared" si="16"/>
        <v>5.3848170110710261E-2</v>
      </c>
    </row>
    <row r="54" spans="1:31" x14ac:dyDescent="0.3">
      <c r="A54" s="40">
        <v>52</v>
      </c>
      <c r="B54" s="19">
        <f t="shared" si="21"/>
        <v>2440</v>
      </c>
      <c r="C54" s="19">
        <f t="shared" si="1"/>
        <v>40</v>
      </c>
      <c r="D54" s="8">
        <f t="shared" si="17"/>
        <v>15759.508408743208</v>
      </c>
      <c r="E54" s="17">
        <f t="shared" si="2"/>
        <v>1.07</v>
      </c>
      <c r="F54" s="17">
        <f t="shared" si="3"/>
        <v>4.1975426662817119</v>
      </c>
      <c r="G54" s="22">
        <f t="shared" si="4"/>
        <v>2.538150236831526E-3</v>
      </c>
      <c r="H54" s="64">
        <f t="shared" si="5"/>
        <v>8.1220807578608833E-2</v>
      </c>
      <c r="L54" s="40">
        <v>52</v>
      </c>
      <c r="M54" s="70">
        <f t="shared" si="23"/>
        <v>130484797440</v>
      </c>
      <c r="N54" s="70">
        <f t="shared" si="6"/>
        <v>2139095040</v>
      </c>
      <c r="O54" s="8">
        <f t="shared" si="19"/>
        <v>7.4563529055394458E+17</v>
      </c>
      <c r="P54" s="17">
        <f t="shared" si="7"/>
        <v>1.07</v>
      </c>
      <c r="Q54" s="17">
        <f t="shared" si="8"/>
        <v>17.872526454777976</v>
      </c>
      <c r="R54" s="22">
        <f t="shared" si="9"/>
        <v>2.8688221535367934E-9</v>
      </c>
      <c r="S54" s="64">
        <f t="shared" si="10"/>
        <v>9.1802308913177389E-8</v>
      </c>
      <c r="X54" s="40">
        <v>52</v>
      </c>
      <c r="Y54" s="19">
        <f t="shared" si="22"/>
        <v>168360</v>
      </c>
      <c r="Z54" s="19">
        <f t="shared" si="12"/>
        <v>2760</v>
      </c>
      <c r="AA54" s="8">
        <f t="shared" si="20"/>
        <v>1754978.8563976425</v>
      </c>
      <c r="AB54" s="17">
        <f t="shared" si="13"/>
        <v>1.07</v>
      </c>
      <c r="AC54" s="17">
        <f t="shared" si="14"/>
        <v>6.2442718885481989</v>
      </c>
      <c r="AD54" s="22">
        <f t="shared" si="15"/>
        <v>1.5726685195885004E-3</v>
      </c>
      <c r="AE54" s="64">
        <f t="shared" si="16"/>
        <v>5.0325392626832013E-2</v>
      </c>
    </row>
    <row r="55" spans="1:31" x14ac:dyDescent="0.3">
      <c r="A55" s="40">
        <v>53</v>
      </c>
      <c r="B55" s="19">
        <f t="shared" si="21"/>
        <v>2480</v>
      </c>
      <c r="C55" s="19">
        <f t="shared" si="1"/>
        <v>40</v>
      </c>
      <c r="D55" s="8">
        <f t="shared" si="17"/>
        <v>16862.673997355232</v>
      </c>
      <c r="E55" s="17">
        <f t="shared" si="2"/>
        <v>1.07</v>
      </c>
      <c r="F55" s="17">
        <f t="shared" si="3"/>
        <v>4.2269264439669216</v>
      </c>
      <c r="G55" s="22">
        <f t="shared" si="4"/>
        <v>2.3721030250761928E-3</v>
      </c>
      <c r="H55" s="64">
        <f t="shared" si="5"/>
        <v>7.5907296802438171E-2</v>
      </c>
      <c r="L55" s="40">
        <v>53</v>
      </c>
      <c r="M55" s="70">
        <f t="shared" si="23"/>
        <v>132623892480</v>
      </c>
      <c r="N55" s="70">
        <f t="shared" si="6"/>
        <v>2139095040</v>
      </c>
      <c r="O55" s="8">
        <f t="shared" si="19"/>
        <v>7.9782976089272077E+17</v>
      </c>
      <c r="P55" s="17">
        <f t="shared" si="7"/>
        <v>1.07</v>
      </c>
      <c r="Q55" s="17">
        <f t="shared" si="8"/>
        <v>17.901910232463187</v>
      </c>
      <c r="R55" s="22">
        <f t="shared" si="9"/>
        <v>2.6811421995670967E-9</v>
      </c>
      <c r="S55" s="64">
        <f t="shared" si="10"/>
        <v>8.5796550386147093E-8</v>
      </c>
      <c r="X55" s="40">
        <v>53</v>
      </c>
      <c r="Y55" s="19">
        <f t="shared" si="22"/>
        <v>171120</v>
      </c>
      <c r="Z55" s="19">
        <f t="shared" si="12"/>
        <v>2760</v>
      </c>
      <c r="AA55" s="8">
        <f t="shared" si="20"/>
        <v>1877827.3763454775</v>
      </c>
      <c r="AB55" s="17">
        <f t="shared" si="13"/>
        <v>1.07</v>
      </c>
      <c r="AC55" s="17">
        <f t="shared" si="14"/>
        <v>6.2736556662334078</v>
      </c>
      <c r="AD55" s="22">
        <f t="shared" si="15"/>
        <v>1.4697836631668228E-3</v>
      </c>
      <c r="AE55" s="64">
        <f t="shared" si="16"/>
        <v>4.7033077221338329E-2</v>
      </c>
    </row>
    <row r="56" spans="1:31" x14ac:dyDescent="0.3">
      <c r="A56" s="40">
        <v>54</v>
      </c>
      <c r="B56" s="19">
        <f t="shared" si="21"/>
        <v>2520</v>
      </c>
      <c r="C56" s="19">
        <f t="shared" si="1"/>
        <v>40</v>
      </c>
      <c r="D56" s="8">
        <f t="shared" si="17"/>
        <v>18043.061177170101</v>
      </c>
      <c r="E56" s="17">
        <f t="shared" si="2"/>
        <v>1.07</v>
      </c>
      <c r="F56" s="17">
        <f t="shared" si="3"/>
        <v>4.2563102216521314</v>
      </c>
      <c r="G56" s="22">
        <f t="shared" si="4"/>
        <v>2.2169187150244789E-3</v>
      </c>
      <c r="H56" s="64">
        <f t="shared" si="5"/>
        <v>7.0941398880783324E-2</v>
      </c>
      <c r="L56" s="40">
        <v>54</v>
      </c>
      <c r="M56" s="70">
        <f t="shared" si="23"/>
        <v>134762987520</v>
      </c>
      <c r="N56" s="70">
        <f t="shared" si="6"/>
        <v>2139095040</v>
      </c>
      <c r="O56" s="8">
        <f t="shared" si="19"/>
        <v>8.5367784415521126E+17</v>
      </c>
      <c r="P56" s="17">
        <f t="shared" si="7"/>
        <v>1.07</v>
      </c>
      <c r="Q56" s="17">
        <f t="shared" si="8"/>
        <v>17.931294010148395</v>
      </c>
      <c r="R56" s="22">
        <f t="shared" si="9"/>
        <v>2.5057403734271928E-9</v>
      </c>
      <c r="S56" s="64">
        <f t="shared" si="10"/>
        <v>8.0183691949670169E-8</v>
      </c>
      <c r="X56" s="40">
        <v>54</v>
      </c>
      <c r="Y56" s="19">
        <f t="shared" si="22"/>
        <v>173880</v>
      </c>
      <c r="Z56" s="19">
        <f t="shared" si="12"/>
        <v>2760</v>
      </c>
      <c r="AA56" s="8">
        <f t="shared" si="20"/>
        <v>2009275.292689661</v>
      </c>
      <c r="AB56" s="17">
        <f t="shared" si="13"/>
        <v>1.07</v>
      </c>
      <c r="AC56" s="17">
        <f t="shared" si="14"/>
        <v>6.3030394439186175</v>
      </c>
      <c r="AD56" s="22">
        <f t="shared" si="15"/>
        <v>1.3736295917446942E-3</v>
      </c>
      <c r="AE56" s="64">
        <f t="shared" si="16"/>
        <v>4.3956146935830213E-2</v>
      </c>
    </row>
    <row r="57" spans="1:31" x14ac:dyDescent="0.3">
      <c r="A57" s="40">
        <v>55</v>
      </c>
      <c r="B57" s="19">
        <f t="shared" si="21"/>
        <v>2560</v>
      </c>
      <c r="C57" s="19">
        <f t="shared" si="1"/>
        <v>40</v>
      </c>
      <c r="D57" s="8">
        <f t="shared" si="17"/>
        <v>19306.07545957201</v>
      </c>
      <c r="E57" s="17">
        <f t="shared" si="2"/>
        <v>1.07</v>
      </c>
      <c r="F57" s="17">
        <f t="shared" si="3"/>
        <v>4.2856939993373411</v>
      </c>
      <c r="G57" s="22">
        <f t="shared" si="4"/>
        <v>2.0718866495555875E-3</v>
      </c>
      <c r="H57" s="64">
        <f t="shared" si="5"/>
        <v>6.6300372785778799E-2</v>
      </c>
      <c r="L57" s="40">
        <v>55</v>
      </c>
      <c r="M57" s="70">
        <f t="shared" si="23"/>
        <v>136902082560</v>
      </c>
      <c r="N57" s="70">
        <f t="shared" si="6"/>
        <v>2139095040</v>
      </c>
      <c r="O57" s="8">
        <f t="shared" si="19"/>
        <v>9.1343529324607616E+17</v>
      </c>
      <c r="P57" s="17">
        <f t="shared" si="7"/>
        <v>1.07</v>
      </c>
      <c r="Q57" s="17">
        <f t="shared" si="8"/>
        <v>17.960677787833607</v>
      </c>
      <c r="R57" s="22">
        <f t="shared" si="9"/>
        <v>2.3418134331095258E-9</v>
      </c>
      <c r="S57" s="64">
        <f t="shared" si="10"/>
        <v>7.4938029859504824E-8</v>
      </c>
      <c r="X57" s="40">
        <v>55</v>
      </c>
      <c r="Y57" s="19">
        <f t="shared" si="22"/>
        <v>176640</v>
      </c>
      <c r="Z57" s="19">
        <f t="shared" si="12"/>
        <v>2760</v>
      </c>
      <c r="AA57" s="8">
        <f t="shared" si="20"/>
        <v>2149924.5631779376</v>
      </c>
      <c r="AB57" s="17">
        <f t="shared" si="13"/>
        <v>1.07</v>
      </c>
      <c r="AC57" s="17">
        <f t="shared" si="14"/>
        <v>6.3324232216038272</v>
      </c>
      <c r="AD57" s="22">
        <f t="shared" si="15"/>
        <v>1.2837659735931719E-3</v>
      </c>
      <c r="AE57" s="64">
        <f t="shared" si="16"/>
        <v>4.10805111549815E-2</v>
      </c>
    </row>
    <row r="58" spans="1:31" x14ac:dyDescent="0.3">
      <c r="A58" s="40">
        <v>56</v>
      </c>
      <c r="B58" s="19">
        <f t="shared" si="21"/>
        <v>2600</v>
      </c>
      <c r="C58" s="19">
        <f t="shared" si="1"/>
        <v>40</v>
      </c>
      <c r="D58" s="8">
        <f t="shared" si="17"/>
        <v>20657.500741742053</v>
      </c>
      <c r="E58" s="17">
        <f t="shared" si="2"/>
        <v>1.07</v>
      </c>
      <c r="F58" s="17">
        <f t="shared" si="3"/>
        <v>4.3150777770225508</v>
      </c>
      <c r="G58" s="22">
        <f t="shared" si="4"/>
        <v>1.9363426631360627E-3</v>
      </c>
      <c r="H58" s="64">
        <f t="shared" si="5"/>
        <v>6.1962965220354008E-2</v>
      </c>
      <c r="L58" s="40">
        <v>56</v>
      </c>
      <c r="M58" s="70">
        <f t="shared" si="23"/>
        <v>139041177600</v>
      </c>
      <c r="N58" s="70">
        <f t="shared" si="6"/>
        <v>2139095040</v>
      </c>
      <c r="O58" s="8">
        <f t="shared" si="19"/>
        <v>9.773757637733015E+17</v>
      </c>
      <c r="P58" s="17">
        <f t="shared" si="7"/>
        <v>1.07</v>
      </c>
      <c r="Q58" s="17">
        <f t="shared" si="8"/>
        <v>17.990061565518815</v>
      </c>
      <c r="R58" s="22">
        <f t="shared" si="9"/>
        <v>2.1886106851490894E-9</v>
      </c>
      <c r="S58" s="64">
        <f t="shared" si="10"/>
        <v>7.003554192477086E-8</v>
      </c>
      <c r="X58" s="40">
        <v>56</v>
      </c>
      <c r="Y58" s="19">
        <f t="shared" si="22"/>
        <v>179400</v>
      </c>
      <c r="Z58" s="19">
        <f t="shared" si="12"/>
        <v>2760</v>
      </c>
      <c r="AA58" s="8">
        <f t="shared" si="20"/>
        <v>2300419.2826003935</v>
      </c>
      <c r="AB58" s="17">
        <f t="shared" si="13"/>
        <v>1.07</v>
      </c>
      <c r="AC58" s="17">
        <f t="shared" si="14"/>
        <v>6.3618069992890369</v>
      </c>
      <c r="AD58" s="22">
        <f t="shared" si="15"/>
        <v>1.1997812837319362E-3</v>
      </c>
      <c r="AE58" s="64">
        <f t="shared" si="16"/>
        <v>3.8393001079421958E-2</v>
      </c>
    </row>
    <row r="59" spans="1:31" x14ac:dyDescent="0.3">
      <c r="A59" s="40">
        <v>57</v>
      </c>
      <c r="B59" s="19">
        <f t="shared" si="21"/>
        <v>2640</v>
      </c>
      <c r="C59" s="19">
        <f t="shared" si="1"/>
        <v>40</v>
      </c>
      <c r="D59" s="8">
        <f t="shared" si="17"/>
        <v>22103.525793663997</v>
      </c>
      <c r="E59" s="17">
        <f t="shared" si="2"/>
        <v>1.07</v>
      </c>
      <c r="F59" s="17">
        <f t="shared" si="3"/>
        <v>4.3444615547077605</v>
      </c>
      <c r="G59" s="22">
        <f t="shared" si="4"/>
        <v>1.8096660403140773E-3</v>
      </c>
      <c r="H59" s="64">
        <f t="shared" si="5"/>
        <v>5.7909313290050474E-2</v>
      </c>
      <c r="L59" s="40">
        <v>57</v>
      </c>
      <c r="M59" s="70">
        <f t="shared" si="23"/>
        <v>141180272640</v>
      </c>
      <c r="N59" s="70">
        <f t="shared" si="6"/>
        <v>2139095040</v>
      </c>
      <c r="O59" s="8">
        <f t="shared" si="19"/>
        <v>1.0457920672374327E+18</v>
      </c>
      <c r="P59" s="17">
        <f t="shared" si="7"/>
        <v>1.07</v>
      </c>
      <c r="Q59" s="17">
        <f t="shared" si="8"/>
        <v>18.019445343204026</v>
      </c>
      <c r="R59" s="22">
        <f t="shared" si="9"/>
        <v>2.0454305468683077E-9</v>
      </c>
      <c r="S59" s="64">
        <f t="shared" si="10"/>
        <v>6.5453777499785845E-8</v>
      </c>
      <c r="X59" s="40">
        <v>57</v>
      </c>
      <c r="Y59" s="19">
        <f t="shared" si="22"/>
        <v>182160</v>
      </c>
      <c r="Z59" s="19">
        <f t="shared" si="12"/>
        <v>2760</v>
      </c>
      <c r="AA59" s="8">
        <f t="shared" si="20"/>
        <v>2461448.6323824213</v>
      </c>
      <c r="AB59" s="17">
        <f t="shared" si="13"/>
        <v>1.07</v>
      </c>
      <c r="AC59" s="17">
        <f t="shared" si="14"/>
        <v>6.3911907769742466</v>
      </c>
      <c r="AD59" s="22">
        <f t="shared" si="15"/>
        <v>1.1212909193756412E-3</v>
      </c>
      <c r="AE59" s="64">
        <f t="shared" si="16"/>
        <v>3.5881309420020518E-2</v>
      </c>
    </row>
    <row r="60" spans="1:31" x14ac:dyDescent="0.3">
      <c r="A60" s="40">
        <v>58</v>
      </c>
      <c r="B60" s="19">
        <f t="shared" si="21"/>
        <v>2680</v>
      </c>
      <c r="C60" s="19">
        <f t="shared" si="1"/>
        <v>40</v>
      </c>
      <c r="D60" s="8">
        <f t="shared" si="17"/>
        <v>23650.77259922048</v>
      </c>
      <c r="E60" s="17">
        <f t="shared" si="2"/>
        <v>1.07</v>
      </c>
      <c r="F60" s="17">
        <f t="shared" si="3"/>
        <v>4.3738453323929702</v>
      </c>
      <c r="G60" s="22">
        <f t="shared" si="4"/>
        <v>1.6912766731907263E-3</v>
      </c>
      <c r="H60" s="64">
        <f t="shared" si="5"/>
        <v>5.4120853542103241E-2</v>
      </c>
      <c r="L60" s="40">
        <v>58</v>
      </c>
      <c r="M60" s="70">
        <f t="shared" si="23"/>
        <v>143319367680</v>
      </c>
      <c r="N60" s="70">
        <f t="shared" si="6"/>
        <v>2139095040</v>
      </c>
      <c r="O60" s="8">
        <f t="shared" si="19"/>
        <v>1.1189975119440531E+18</v>
      </c>
      <c r="P60" s="17">
        <f t="shared" si="7"/>
        <v>1.07</v>
      </c>
      <c r="Q60" s="17">
        <f t="shared" si="8"/>
        <v>18.048829120889234</v>
      </c>
      <c r="R60" s="22">
        <f t="shared" si="9"/>
        <v>1.9116173335217826E-9</v>
      </c>
      <c r="S60" s="64">
        <f t="shared" si="10"/>
        <v>6.1171754672697044E-8</v>
      </c>
      <c r="X60" s="40">
        <v>58</v>
      </c>
      <c r="Y60" s="19">
        <f t="shared" si="22"/>
        <v>184920</v>
      </c>
      <c r="Z60" s="19">
        <f t="shared" si="12"/>
        <v>2760</v>
      </c>
      <c r="AA60" s="8">
        <f t="shared" si="20"/>
        <v>2633750.0366491908</v>
      </c>
      <c r="AB60" s="17">
        <f t="shared" si="13"/>
        <v>1.07</v>
      </c>
      <c r="AC60" s="17">
        <f t="shared" si="14"/>
        <v>6.4205745546594564</v>
      </c>
      <c r="AD60" s="22">
        <f t="shared" si="15"/>
        <v>1.0479354386688235E-3</v>
      </c>
      <c r="AE60" s="64">
        <f t="shared" si="16"/>
        <v>3.3533934037402353E-2</v>
      </c>
    </row>
    <row r="61" spans="1:31" x14ac:dyDescent="0.3">
      <c r="A61" s="40">
        <v>59</v>
      </c>
      <c r="B61" s="19">
        <f t="shared" si="21"/>
        <v>2720</v>
      </c>
      <c r="C61" s="19">
        <f t="shared" si="1"/>
        <v>40</v>
      </c>
      <c r="D61" s="8">
        <f t="shared" si="17"/>
        <v>25306.326681165916</v>
      </c>
      <c r="E61" s="17">
        <f t="shared" si="2"/>
        <v>1.07</v>
      </c>
      <c r="F61" s="17">
        <f t="shared" si="3"/>
        <v>4.40322911007818</v>
      </c>
      <c r="G61" s="22">
        <f t="shared" si="4"/>
        <v>1.5806324048511459E-3</v>
      </c>
      <c r="H61" s="64">
        <f t="shared" si="5"/>
        <v>5.0580236955236668E-2</v>
      </c>
      <c r="L61" s="40">
        <v>59</v>
      </c>
      <c r="M61" s="70">
        <f t="shared" si="23"/>
        <v>145458462720</v>
      </c>
      <c r="N61" s="70">
        <f t="shared" si="6"/>
        <v>2139095040</v>
      </c>
      <c r="O61" s="8">
        <f t="shared" si="19"/>
        <v>1.197327337780137E+18</v>
      </c>
      <c r="P61" s="17">
        <f t="shared" si="7"/>
        <v>1.07</v>
      </c>
      <c r="Q61" s="17">
        <f t="shared" si="8"/>
        <v>18.078212898574446</v>
      </c>
      <c r="R61" s="22">
        <f t="shared" si="9"/>
        <v>1.7865582556278341E-9</v>
      </c>
      <c r="S61" s="64">
        <f t="shared" si="10"/>
        <v>5.7169864180090691E-8</v>
      </c>
      <c r="X61" s="40">
        <v>59</v>
      </c>
      <c r="Y61" s="19">
        <f t="shared" si="22"/>
        <v>187680</v>
      </c>
      <c r="Z61" s="19">
        <f t="shared" si="12"/>
        <v>2760</v>
      </c>
      <c r="AA61" s="8">
        <f t="shared" si="20"/>
        <v>2818112.5392146343</v>
      </c>
      <c r="AB61" s="17">
        <f t="shared" si="13"/>
        <v>1.07</v>
      </c>
      <c r="AC61" s="17">
        <f t="shared" si="14"/>
        <v>6.4499583323446661</v>
      </c>
      <c r="AD61" s="22">
        <f t="shared" si="15"/>
        <v>9.793789146437604E-4</v>
      </c>
      <c r="AE61" s="64">
        <f t="shared" si="16"/>
        <v>3.1340125268600333E-2</v>
      </c>
    </row>
    <row r="62" spans="1:31" x14ac:dyDescent="0.3">
      <c r="A62" s="40">
        <v>60</v>
      </c>
      <c r="B62" s="19">
        <f t="shared" si="21"/>
        <v>2760</v>
      </c>
      <c r="C62" s="19">
        <f t="shared" si="1"/>
        <v>40</v>
      </c>
      <c r="D62" s="8">
        <f t="shared" si="17"/>
        <v>27077.769548847533</v>
      </c>
      <c r="E62" s="17">
        <f t="shared" si="2"/>
        <v>1.07</v>
      </c>
      <c r="F62" s="17">
        <f t="shared" si="3"/>
        <v>4.4326128877633897</v>
      </c>
      <c r="G62" s="22">
        <f t="shared" si="4"/>
        <v>1.4772265465898559E-3</v>
      </c>
      <c r="H62" s="64">
        <f t="shared" si="5"/>
        <v>4.727124949087539E-2</v>
      </c>
      <c r="L62" s="40">
        <v>60</v>
      </c>
      <c r="M62" s="70">
        <f t="shared" si="23"/>
        <v>147597557760</v>
      </c>
      <c r="N62" s="70">
        <f t="shared" si="6"/>
        <v>2139095040</v>
      </c>
      <c r="O62" s="8">
        <f t="shared" si="19"/>
        <v>1.2811402514247465E+18</v>
      </c>
      <c r="P62" s="17">
        <f t="shared" si="7"/>
        <v>1.07</v>
      </c>
      <c r="Q62" s="17">
        <f t="shared" si="8"/>
        <v>18.107596676259654</v>
      </c>
      <c r="R62" s="22">
        <f t="shared" si="9"/>
        <v>1.6696806127362936E-9</v>
      </c>
      <c r="S62" s="64">
        <f t="shared" si="10"/>
        <v>5.3429779607561396E-8</v>
      </c>
      <c r="X62" s="40">
        <v>60</v>
      </c>
      <c r="Y62" s="19">
        <f t="shared" si="22"/>
        <v>190440</v>
      </c>
      <c r="Z62" s="19">
        <f t="shared" si="12"/>
        <v>2760</v>
      </c>
      <c r="AA62" s="8">
        <f t="shared" si="20"/>
        <v>3015380.4169596587</v>
      </c>
      <c r="AB62" s="17">
        <f t="shared" si="13"/>
        <v>1.07</v>
      </c>
      <c r="AC62" s="17">
        <f t="shared" si="14"/>
        <v>6.4793421100298758</v>
      </c>
      <c r="AD62" s="22">
        <f t="shared" si="15"/>
        <v>9.1530739686332744E-4</v>
      </c>
      <c r="AE62" s="64">
        <f t="shared" si="16"/>
        <v>2.9289836699626478E-2</v>
      </c>
    </row>
    <row r="63" spans="1:31" x14ac:dyDescent="0.3">
      <c r="A63" s="40">
        <v>61</v>
      </c>
      <c r="B63" s="19">
        <f t="shared" si="21"/>
        <v>2800</v>
      </c>
      <c r="C63" s="19">
        <f t="shared" si="1"/>
        <v>40</v>
      </c>
      <c r="D63" s="8">
        <f t="shared" si="17"/>
        <v>28973.213417266863</v>
      </c>
      <c r="E63" s="17">
        <f t="shared" si="2"/>
        <v>1.07</v>
      </c>
      <c r="F63" s="17">
        <f t="shared" si="3"/>
        <v>4.4619966654485994</v>
      </c>
      <c r="G63" s="22">
        <f t="shared" si="4"/>
        <v>1.3805855575606128E-3</v>
      </c>
      <c r="H63" s="64">
        <f t="shared" si="5"/>
        <v>4.4178737841939611E-2</v>
      </c>
      <c r="L63" s="40">
        <v>61</v>
      </c>
      <c r="M63" s="70">
        <f t="shared" si="23"/>
        <v>149736652800</v>
      </c>
      <c r="N63" s="70">
        <f t="shared" si="6"/>
        <v>2139095040</v>
      </c>
      <c r="O63" s="8">
        <f t="shared" si="19"/>
        <v>1.3708200690244787E+18</v>
      </c>
      <c r="P63" s="17">
        <f t="shared" si="7"/>
        <v>1.07</v>
      </c>
      <c r="Q63" s="17">
        <f t="shared" si="8"/>
        <v>18.136980453944865</v>
      </c>
      <c r="R63" s="22">
        <f t="shared" si="9"/>
        <v>1.5604491707815828E-9</v>
      </c>
      <c r="S63" s="64">
        <f t="shared" si="10"/>
        <v>4.9934373465010651E-8</v>
      </c>
      <c r="X63" s="40">
        <v>61</v>
      </c>
      <c r="Y63" s="19">
        <f t="shared" si="22"/>
        <v>193200</v>
      </c>
      <c r="Z63" s="19">
        <f t="shared" si="12"/>
        <v>2760</v>
      </c>
      <c r="AA63" s="8">
        <f t="shared" si="20"/>
        <v>3226457.0461468352</v>
      </c>
      <c r="AB63" s="17">
        <f t="shared" si="13"/>
        <v>1.07</v>
      </c>
      <c r="AC63" s="17">
        <f t="shared" si="14"/>
        <v>6.5087258877150855</v>
      </c>
      <c r="AD63" s="22">
        <f t="shared" si="15"/>
        <v>8.5542747370404416E-4</v>
      </c>
      <c r="AE63" s="64">
        <f t="shared" si="16"/>
        <v>2.7373679158529413E-2</v>
      </c>
    </row>
    <row r="64" spans="1:31" x14ac:dyDescent="0.3">
      <c r="A64" s="40">
        <v>62</v>
      </c>
      <c r="B64" s="19">
        <f t="shared" si="21"/>
        <v>2840</v>
      </c>
      <c r="C64" s="19">
        <f t="shared" si="1"/>
        <v>40</v>
      </c>
      <c r="D64" s="8">
        <f t="shared" si="17"/>
        <v>31001.338356475546</v>
      </c>
      <c r="E64" s="17">
        <f t="shared" si="2"/>
        <v>1.07</v>
      </c>
      <c r="F64" s="17">
        <f t="shared" si="3"/>
        <v>4.4913804431338082</v>
      </c>
      <c r="G64" s="22">
        <f t="shared" si="4"/>
        <v>1.2902668762248717E-3</v>
      </c>
      <c r="H64" s="64">
        <f t="shared" si="5"/>
        <v>4.1288540039195895E-2</v>
      </c>
      <c r="L64" s="40">
        <v>62</v>
      </c>
      <c r="M64" s="70">
        <f t="shared" si="23"/>
        <v>151875747840</v>
      </c>
      <c r="N64" s="70">
        <f t="shared" si="6"/>
        <v>2139095040</v>
      </c>
      <c r="O64" s="8">
        <f t="shared" si="19"/>
        <v>1.4667774738561923E+18</v>
      </c>
      <c r="P64" s="17">
        <f t="shared" si="7"/>
        <v>1.07</v>
      </c>
      <c r="Q64" s="17">
        <f t="shared" si="8"/>
        <v>18.166364231630073</v>
      </c>
      <c r="R64" s="22">
        <f t="shared" si="9"/>
        <v>1.4583637110108252E-9</v>
      </c>
      <c r="S64" s="64">
        <f t="shared" si="10"/>
        <v>4.6667638752346405E-8</v>
      </c>
      <c r="X64" s="40">
        <v>62</v>
      </c>
      <c r="Y64" s="19">
        <f t="shared" si="22"/>
        <v>195960</v>
      </c>
      <c r="Z64" s="19">
        <f t="shared" si="12"/>
        <v>2760</v>
      </c>
      <c r="AA64" s="8">
        <f t="shared" si="20"/>
        <v>3452309.0393771138</v>
      </c>
      <c r="AB64" s="17">
        <f t="shared" si="13"/>
        <v>1.07</v>
      </c>
      <c r="AC64" s="17">
        <f t="shared" si="14"/>
        <v>6.5381096654002953</v>
      </c>
      <c r="AD64" s="22">
        <f t="shared" si="15"/>
        <v>7.9946492869536838E-4</v>
      </c>
      <c r="AE64" s="64">
        <f t="shared" si="16"/>
        <v>2.5582877718251788E-2</v>
      </c>
    </row>
    <row r="65" spans="1:31" x14ac:dyDescent="0.3">
      <c r="A65" s="40">
        <v>63</v>
      </c>
      <c r="B65" s="19">
        <f t="shared" si="21"/>
        <v>2880</v>
      </c>
      <c r="C65" s="19">
        <f t="shared" si="1"/>
        <v>40</v>
      </c>
      <c r="D65" s="8">
        <f t="shared" si="17"/>
        <v>33171.432041428838</v>
      </c>
      <c r="E65" s="17">
        <f t="shared" si="2"/>
        <v>1.07</v>
      </c>
      <c r="F65" s="17">
        <f t="shared" si="3"/>
        <v>4.520764220819018</v>
      </c>
      <c r="G65" s="22">
        <f t="shared" si="4"/>
        <v>1.2058568936681043E-3</v>
      </c>
      <c r="H65" s="64">
        <f t="shared" si="5"/>
        <v>3.8587420597379338E-2</v>
      </c>
      <c r="L65" s="40">
        <v>63</v>
      </c>
      <c r="M65" s="70">
        <f t="shared" si="23"/>
        <v>154014842880</v>
      </c>
      <c r="N65" s="70">
        <f t="shared" si="6"/>
        <v>2139095040</v>
      </c>
      <c r="O65" s="8">
        <f t="shared" si="19"/>
        <v>1.5694518970261258E+18</v>
      </c>
      <c r="P65" s="17">
        <f t="shared" si="7"/>
        <v>1.07</v>
      </c>
      <c r="Q65" s="17">
        <f t="shared" si="8"/>
        <v>18.195748009315285</v>
      </c>
      <c r="R65" s="22">
        <f t="shared" si="9"/>
        <v>1.3629567392624533E-9</v>
      </c>
      <c r="S65" s="64">
        <f t="shared" si="10"/>
        <v>4.3614615656398505E-8</v>
      </c>
      <c r="X65" s="40">
        <v>63</v>
      </c>
      <c r="Y65" s="19">
        <f t="shared" si="22"/>
        <v>198720</v>
      </c>
      <c r="Z65" s="19">
        <f t="shared" si="12"/>
        <v>2760</v>
      </c>
      <c r="AA65" s="8">
        <f t="shared" si="20"/>
        <v>3693970.6721335119</v>
      </c>
      <c r="AB65" s="17">
        <f t="shared" si="13"/>
        <v>1.07</v>
      </c>
      <c r="AC65" s="17">
        <f t="shared" si="14"/>
        <v>6.567493443085505</v>
      </c>
      <c r="AD65" s="22">
        <f t="shared" si="15"/>
        <v>7.4716348476202654E-4</v>
      </c>
      <c r="AE65" s="64">
        <f t="shared" si="16"/>
        <v>2.3909231512384849E-2</v>
      </c>
    </row>
    <row r="66" spans="1:31" x14ac:dyDescent="0.3">
      <c r="A66" s="40">
        <v>64</v>
      </c>
      <c r="B66" s="19">
        <f t="shared" si="21"/>
        <v>2920</v>
      </c>
      <c r="C66" s="19">
        <f t="shared" si="1"/>
        <v>40</v>
      </c>
      <c r="D66" s="8">
        <f t="shared" si="17"/>
        <v>35493.432284328861</v>
      </c>
      <c r="E66" s="17">
        <f t="shared" si="2"/>
        <v>1.07</v>
      </c>
      <c r="F66" s="17">
        <f t="shared" si="3"/>
        <v>4.5501479985042277</v>
      </c>
      <c r="G66" s="22">
        <f t="shared" si="4"/>
        <v>1.1269690595029011E-3</v>
      </c>
      <c r="H66" s="64">
        <f t="shared" si="5"/>
        <v>3.6063009904092835E-2</v>
      </c>
      <c r="L66" s="40">
        <v>64</v>
      </c>
      <c r="M66" s="70">
        <f t="shared" si="23"/>
        <v>156153937920</v>
      </c>
      <c r="N66" s="70">
        <f t="shared" si="6"/>
        <v>2139095040</v>
      </c>
      <c r="O66" s="8">
        <f t="shared" si="19"/>
        <v>1.6793135298179548E+18</v>
      </c>
      <c r="P66" s="17">
        <f t="shared" si="7"/>
        <v>1.07</v>
      </c>
      <c r="Q66" s="17">
        <f t="shared" si="8"/>
        <v>18.225131787000493</v>
      </c>
      <c r="R66" s="22">
        <f t="shared" si="9"/>
        <v>1.2737913451050963E-9</v>
      </c>
      <c r="S66" s="64">
        <f t="shared" si="10"/>
        <v>4.0761323043363081E-8</v>
      </c>
      <c r="X66" s="40">
        <v>64</v>
      </c>
      <c r="Y66" s="19">
        <f t="shared" si="22"/>
        <v>201480</v>
      </c>
      <c r="Z66" s="19">
        <f t="shared" si="12"/>
        <v>2760</v>
      </c>
      <c r="AA66" s="8">
        <f t="shared" si="20"/>
        <v>3952548.6191828582</v>
      </c>
      <c r="AB66" s="17">
        <f t="shared" si="13"/>
        <v>1.07</v>
      </c>
      <c r="AC66" s="17">
        <f t="shared" si="14"/>
        <v>6.5968772207707147</v>
      </c>
      <c r="AD66" s="22">
        <f t="shared" si="15"/>
        <v>6.9828363061871627E-4</v>
      </c>
      <c r="AE66" s="64">
        <f t="shared" si="16"/>
        <v>2.2345076179798921E-2</v>
      </c>
    </row>
    <row r="67" spans="1:31" x14ac:dyDescent="0.3">
      <c r="A67" s="40">
        <v>65</v>
      </c>
      <c r="B67" s="19">
        <f t="shared" si="21"/>
        <v>2960</v>
      </c>
      <c r="C67" s="19">
        <f t="shared" si="1"/>
        <v>40</v>
      </c>
      <c r="D67" s="8">
        <f t="shared" si="17"/>
        <v>37977.972544231881</v>
      </c>
      <c r="E67" s="17">
        <f t="shared" si="2"/>
        <v>1.07</v>
      </c>
      <c r="F67" s="17">
        <f t="shared" ref="F67:F130" si="24">LOG10(D67)</f>
        <v>4.5795317761894374</v>
      </c>
      <c r="G67" s="22">
        <f t="shared" si="4"/>
        <v>1.0532421116849543E-3</v>
      </c>
      <c r="H67" s="64">
        <f t="shared" si="5"/>
        <v>3.3703747573918537E-2</v>
      </c>
      <c r="L67" s="40">
        <v>65</v>
      </c>
      <c r="M67" s="70">
        <f t="shared" si="23"/>
        <v>158293032960</v>
      </c>
      <c r="N67" s="70">
        <f t="shared" si="6"/>
        <v>2139095040</v>
      </c>
      <c r="O67" s="8">
        <f t="shared" si="19"/>
        <v>1.7968654769052116E+18</v>
      </c>
      <c r="P67" s="17">
        <f t="shared" si="7"/>
        <v>1.07</v>
      </c>
      <c r="Q67" s="17">
        <f t="shared" si="8"/>
        <v>18.254515564685704</v>
      </c>
      <c r="R67" s="22">
        <f t="shared" si="9"/>
        <v>1.1904592010328003E-9</v>
      </c>
      <c r="S67" s="64">
        <f t="shared" si="10"/>
        <v>3.8094694433049611E-8</v>
      </c>
      <c r="X67" s="40">
        <v>65</v>
      </c>
      <c r="Y67" s="19">
        <f t="shared" si="22"/>
        <v>204240</v>
      </c>
      <c r="Z67" s="19">
        <f t="shared" si="12"/>
        <v>2760</v>
      </c>
      <c r="AA67" s="8">
        <f t="shared" si="20"/>
        <v>4229227.0225256588</v>
      </c>
      <c r="AB67" s="17">
        <f t="shared" si="13"/>
        <v>1.07</v>
      </c>
      <c r="AC67" s="17">
        <f t="shared" si="14"/>
        <v>6.6262609984559244</v>
      </c>
      <c r="AD67" s="22">
        <f t="shared" si="15"/>
        <v>6.5260152394272541E-4</v>
      </c>
      <c r="AE67" s="64">
        <f t="shared" si="16"/>
        <v>2.0883248766167213E-2</v>
      </c>
    </row>
    <row r="68" spans="1:31" x14ac:dyDescent="0.3">
      <c r="A68" s="40">
        <v>66</v>
      </c>
      <c r="B68" s="19">
        <f t="shared" si="21"/>
        <v>3000</v>
      </c>
      <c r="C68" s="19">
        <f t="shared" ref="C68:C131" si="25">10 * 2^(QUOTIENT(A68,25))</f>
        <v>40</v>
      </c>
      <c r="D68" s="8">
        <f t="shared" si="17"/>
        <v>40636.430622328116</v>
      </c>
      <c r="E68" s="17">
        <f t="shared" ref="E68:E131" si="26">$I$4</f>
        <v>1.07</v>
      </c>
      <c r="F68" s="17">
        <f t="shared" si="24"/>
        <v>4.6089155538746471</v>
      </c>
      <c r="G68" s="22">
        <f t="shared" ref="G68:G131" si="27">C68 / D68</f>
        <v>9.8433842213547108E-4</v>
      </c>
      <c r="H68" s="64">
        <f t="shared" ref="H68:H131" si="28">(32 * G68)</f>
        <v>3.1498829508335074E-2</v>
      </c>
      <c r="L68" s="40">
        <v>66</v>
      </c>
      <c r="M68" s="70">
        <f t="shared" si="23"/>
        <v>160432128000</v>
      </c>
      <c r="N68" s="70">
        <f t="shared" ref="N68:N131" si="29">($M$3/10) * 2^(QUOTIENT(L68,25))</f>
        <v>2139095040</v>
      </c>
      <c r="O68" s="8">
        <f t="shared" si="19"/>
        <v>1.9226460602885765E+18</v>
      </c>
      <c r="P68" s="17">
        <f t="shared" ref="P68:P131" si="30">$I$4</f>
        <v>1.07</v>
      </c>
      <c r="Q68" s="17">
        <f t="shared" ref="Q68:Q131" si="31">LOG10(O68)</f>
        <v>18.283899342370912</v>
      </c>
      <c r="R68" s="22">
        <f t="shared" ref="R68:R131" si="32">N68 / O68</f>
        <v>1.112578692554019E-9</v>
      </c>
      <c r="S68" s="64">
        <f t="shared" ref="S68:S131" si="33">($U$4 * R68)</f>
        <v>3.5602518161728609E-8</v>
      </c>
      <c r="X68" s="40">
        <v>66</v>
      </c>
      <c r="Y68" s="19">
        <f t="shared" si="22"/>
        <v>207000</v>
      </c>
      <c r="Z68" s="19">
        <f t="shared" ref="Z68:Z131" si="34">690 * 2^(QUOTIENT(X68,25))</f>
        <v>2760</v>
      </c>
      <c r="AA68" s="8">
        <f t="shared" si="20"/>
        <v>4525272.9141024556</v>
      </c>
      <c r="AB68" s="17">
        <f t="shared" ref="AB68:AB131" si="35">$I$4</f>
        <v>1.07</v>
      </c>
      <c r="AC68" s="17">
        <f t="shared" ref="AC68:AC131" si="36">LOG10(AA68)</f>
        <v>6.6556447761411341</v>
      </c>
      <c r="AD68" s="22">
        <f t="shared" ref="AD68:AD131" si="37">Z68 / AA68</f>
        <v>6.0990796630161243E-4</v>
      </c>
      <c r="AE68" s="64">
        <f t="shared" ref="AE68:AE131" si="38">(32 * AD68)</f>
        <v>1.9517054921651598E-2</v>
      </c>
    </row>
    <row r="69" spans="1:31" x14ac:dyDescent="0.3">
      <c r="A69" s="40">
        <v>67</v>
      </c>
      <c r="B69" s="19">
        <f t="shared" si="21"/>
        <v>3040</v>
      </c>
      <c r="C69" s="19">
        <f t="shared" si="25"/>
        <v>40</v>
      </c>
      <c r="D69" s="8">
        <f t="shared" ref="D69:D132" si="39">D68 * E68</f>
        <v>43480.980765891087</v>
      </c>
      <c r="E69" s="17">
        <f t="shared" si="26"/>
        <v>1.07</v>
      </c>
      <c r="F69" s="17">
        <f t="shared" si="24"/>
        <v>4.6382993315598569</v>
      </c>
      <c r="G69" s="22">
        <f t="shared" si="27"/>
        <v>9.1994245059389822E-4</v>
      </c>
      <c r="H69" s="64">
        <f t="shared" si="28"/>
        <v>2.9438158419004743E-2</v>
      </c>
      <c r="L69" s="40">
        <v>67</v>
      </c>
      <c r="M69" s="70">
        <f t="shared" si="23"/>
        <v>162571223040</v>
      </c>
      <c r="N69" s="70">
        <f t="shared" si="29"/>
        <v>2139095040</v>
      </c>
      <c r="O69" s="8">
        <f t="shared" ref="O69:O132" si="40">O68 * P68</f>
        <v>2.057231284508777E+18</v>
      </c>
      <c r="P69" s="17">
        <f t="shared" si="30"/>
        <v>1.07</v>
      </c>
      <c r="Q69" s="17">
        <f t="shared" si="31"/>
        <v>18.313283120056123</v>
      </c>
      <c r="R69" s="22">
        <f t="shared" si="32"/>
        <v>1.0397931706112325E-9</v>
      </c>
      <c r="S69" s="64">
        <f t="shared" si="33"/>
        <v>3.3273381459559441E-8</v>
      </c>
      <c r="X69" s="40">
        <v>67</v>
      </c>
      <c r="Y69" s="19">
        <f t="shared" si="22"/>
        <v>209760</v>
      </c>
      <c r="Z69" s="19">
        <f t="shared" si="34"/>
        <v>2760</v>
      </c>
      <c r="AA69" s="8">
        <f t="shared" ref="AA69:AA132" si="41">AA68 * AB68</f>
        <v>4842042.0180896278</v>
      </c>
      <c r="AB69" s="17">
        <f t="shared" si="35"/>
        <v>1.07</v>
      </c>
      <c r="AC69" s="17">
        <f t="shared" si="36"/>
        <v>6.6850285538263439</v>
      </c>
      <c r="AD69" s="22">
        <f t="shared" si="37"/>
        <v>5.7000744514169378E-4</v>
      </c>
      <c r="AE69" s="64">
        <f t="shared" si="38"/>
        <v>1.8240238244534201E-2</v>
      </c>
    </row>
    <row r="70" spans="1:31" x14ac:dyDescent="0.3">
      <c r="A70" s="40">
        <v>68</v>
      </c>
      <c r="B70" s="19">
        <f t="shared" si="21"/>
        <v>3080</v>
      </c>
      <c r="C70" s="19">
        <f t="shared" si="25"/>
        <v>40</v>
      </c>
      <c r="D70" s="8">
        <f t="shared" si="39"/>
        <v>46524.649419503468</v>
      </c>
      <c r="E70" s="17">
        <f t="shared" si="26"/>
        <v>1.07</v>
      </c>
      <c r="F70" s="17">
        <f t="shared" si="24"/>
        <v>4.6676831092450666</v>
      </c>
      <c r="G70" s="22">
        <f t="shared" si="27"/>
        <v>8.5975929962046557E-4</v>
      </c>
      <c r="H70" s="64">
        <f t="shared" si="28"/>
        <v>2.7512297587854898E-2</v>
      </c>
      <c r="L70" s="40">
        <v>68</v>
      </c>
      <c r="M70" s="70">
        <f t="shared" si="23"/>
        <v>164710318080</v>
      </c>
      <c r="N70" s="70">
        <f t="shared" si="29"/>
        <v>2139095040</v>
      </c>
      <c r="O70" s="8">
        <f t="shared" si="40"/>
        <v>2.2012374744243914E+18</v>
      </c>
      <c r="P70" s="17">
        <f t="shared" si="30"/>
        <v>1.07</v>
      </c>
      <c r="Q70" s="17">
        <f t="shared" si="31"/>
        <v>18.342666897741331</v>
      </c>
      <c r="R70" s="22">
        <f t="shared" si="32"/>
        <v>9.7176931832825487E-10</v>
      </c>
      <c r="S70" s="64">
        <f t="shared" si="33"/>
        <v>3.1096618186504156E-8</v>
      </c>
      <c r="X70" s="40">
        <v>68</v>
      </c>
      <c r="Y70" s="19">
        <f t="shared" si="22"/>
        <v>212520</v>
      </c>
      <c r="Z70" s="19">
        <f t="shared" si="34"/>
        <v>2760</v>
      </c>
      <c r="AA70" s="8">
        <f t="shared" si="41"/>
        <v>5180984.9593559019</v>
      </c>
      <c r="AB70" s="17">
        <f t="shared" si="35"/>
        <v>1.07</v>
      </c>
      <c r="AC70" s="17">
        <f t="shared" si="36"/>
        <v>6.7144123315115536</v>
      </c>
      <c r="AD70" s="22">
        <f t="shared" si="37"/>
        <v>5.3271723845018108E-4</v>
      </c>
      <c r="AE70" s="64">
        <f t="shared" si="38"/>
        <v>1.7046951630405795E-2</v>
      </c>
    </row>
    <row r="71" spans="1:31" x14ac:dyDescent="0.3">
      <c r="A71" s="40">
        <v>69</v>
      </c>
      <c r="B71" s="19">
        <f t="shared" si="21"/>
        <v>3120</v>
      </c>
      <c r="C71" s="19">
        <f t="shared" si="25"/>
        <v>40</v>
      </c>
      <c r="D71" s="8">
        <f t="shared" si="39"/>
        <v>49781.374878868715</v>
      </c>
      <c r="E71" s="17">
        <f t="shared" si="26"/>
        <v>1.07</v>
      </c>
      <c r="F71" s="17">
        <f t="shared" si="24"/>
        <v>4.6970668869302763</v>
      </c>
      <c r="G71" s="22">
        <f t="shared" si="27"/>
        <v>8.0351336413127608E-4</v>
      </c>
      <c r="H71" s="64">
        <f t="shared" si="28"/>
        <v>2.5712427652200835E-2</v>
      </c>
      <c r="L71" s="40">
        <v>69</v>
      </c>
      <c r="M71" s="70">
        <f t="shared" si="23"/>
        <v>166849413120</v>
      </c>
      <c r="N71" s="70">
        <f t="shared" si="29"/>
        <v>2139095040</v>
      </c>
      <c r="O71" s="8">
        <f t="shared" si="40"/>
        <v>2.3553240976340992E+18</v>
      </c>
      <c r="P71" s="17">
        <f t="shared" si="30"/>
        <v>1.07</v>
      </c>
      <c r="Q71" s="17">
        <f t="shared" si="31"/>
        <v>18.372050675426543</v>
      </c>
      <c r="R71" s="22">
        <f t="shared" si="32"/>
        <v>9.0819562460584542E-10</v>
      </c>
      <c r="S71" s="64">
        <f t="shared" si="33"/>
        <v>2.9062259987387053E-8</v>
      </c>
      <c r="X71" s="40">
        <v>69</v>
      </c>
      <c r="Y71" s="19">
        <f t="shared" si="22"/>
        <v>215280</v>
      </c>
      <c r="Z71" s="19">
        <f t="shared" si="34"/>
        <v>2760</v>
      </c>
      <c r="AA71" s="8">
        <f t="shared" si="41"/>
        <v>5543653.906510815</v>
      </c>
      <c r="AB71" s="17">
        <f t="shared" si="35"/>
        <v>1.07</v>
      </c>
      <c r="AC71" s="17">
        <f t="shared" si="36"/>
        <v>6.7437961091967633</v>
      </c>
      <c r="AD71" s="22">
        <f t="shared" si="37"/>
        <v>4.9786657799082352E-4</v>
      </c>
      <c r="AE71" s="64">
        <f t="shared" si="38"/>
        <v>1.5931730495706353E-2</v>
      </c>
    </row>
    <row r="72" spans="1:31" x14ac:dyDescent="0.3">
      <c r="A72" s="40">
        <v>70</v>
      </c>
      <c r="B72" s="19">
        <f t="shared" si="21"/>
        <v>3160</v>
      </c>
      <c r="C72" s="19">
        <f t="shared" si="25"/>
        <v>40</v>
      </c>
      <c r="D72" s="8">
        <f t="shared" si="39"/>
        <v>53266.071120389526</v>
      </c>
      <c r="E72" s="17">
        <f t="shared" si="26"/>
        <v>1.07</v>
      </c>
      <c r="F72" s="17">
        <f t="shared" si="24"/>
        <v>4.726450664615486</v>
      </c>
      <c r="G72" s="22">
        <f t="shared" si="27"/>
        <v>7.5094706928156645E-4</v>
      </c>
      <c r="H72" s="64">
        <f t="shared" si="28"/>
        <v>2.4030306217010126E-2</v>
      </c>
      <c r="L72" s="40">
        <v>70</v>
      </c>
      <c r="M72" s="70">
        <f t="shared" si="23"/>
        <v>168988508160</v>
      </c>
      <c r="N72" s="70">
        <f t="shared" si="29"/>
        <v>2139095040</v>
      </c>
      <c r="O72" s="8">
        <f t="shared" si="40"/>
        <v>2.5201967844684861E+18</v>
      </c>
      <c r="P72" s="17">
        <f t="shared" si="30"/>
        <v>1.07</v>
      </c>
      <c r="Q72" s="17">
        <f t="shared" si="31"/>
        <v>18.401434453111751</v>
      </c>
      <c r="R72" s="22">
        <f t="shared" si="32"/>
        <v>8.4878095757555645E-10</v>
      </c>
      <c r="S72" s="64">
        <f t="shared" si="33"/>
        <v>2.7160990642417806E-8</v>
      </c>
      <c r="X72" s="40">
        <v>70</v>
      </c>
      <c r="Y72" s="19">
        <f t="shared" si="22"/>
        <v>218040</v>
      </c>
      <c r="Z72" s="19">
        <f t="shared" si="34"/>
        <v>2760</v>
      </c>
      <c r="AA72" s="8">
        <f t="shared" si="41"/>
        <v>5931709.6799665727</v>
      </c>
      <c r="AB72" s="17">
        <f t="shared" si="35"/>
        <v>1.07</v>
      </c>
      <c r="AC72" s="17">
        <f t="shared" si="36"/>
        <v>6.773179886881973</v>
      </c>
      <c r="AD72" s="22">
        <f t="shared" si="37"/>
        <v>4.652958672811434E-4</v>
      </c>
      <c r="AE72" s="64">
        <f t="shared" si="38"/>
        <v>1.4889467752996589E-2</v>
      </c>
    </row>
    <row r="73" spans="1:31" x14ac:dyDescent="0.3">
      <c r="A73" s="40">
        <v>71</v>
      </c>
      <c r="B73" s="19">
        <f t="shared" si="21"/>
        <v>3200</v>
      </c>
      <c r="C73" s="19">
        <f t="shared" si="25"/>
        <v>40</v>
      </c>
      <c r="D73" s="8">
        <f t="shared" si="39"/>
        <v>56994.696098816799</v>
      </c>
      <c r="E73" s="17">
        <f t="shared" si="26"/>
        <v>1.07</v>
      </c>
      <c r="F73" s="17">
        <f t="shared" si="24"/>
        <v>4.7558344423006957</v>
      </c>
      <c r="G73" s="22">
        <f t="shared" si="27"/>
        <v>7.0181969091735177E-4</v>
      </c>
      <c r="H73" s="64">
        <f t="shared" si="28"/>
        <v>2.2458230109355257E-2</v>
      </c>
      <c r="L73" s="40">
        <v>71</v>
      </c>
      <c r="M73" s="70">
        <f t="shared" si="23"/>
        <v>171127603200</v>
      </c>
      <c r="N73" s="70">
        <f t="shared" si="29"/>
        <v>2139095040</v>
      </c>
      <c r="O73" s="8">
        <f t="shared" si="40"/>
        <v>2.6966105593812803E+18</v>
      </c>
      <c r="P73" s="17">
        <f t="shared" si="30"/>
        <v>1.07</v>
      </c>
      <c r="Q73" s="17">
        <f t="shared" si="31"/>
        <v>18.430818230796962</v>
      </c>
      <c r="R73" s="22">
        <f t="shared" si="32"/>
        <v>7.9325323137902469E-10</v>
      </c>
      <c r="S73" s="64">
        <f t="shared" si="33"/>
        <v>2.538410340412879E-8</v>
      </c>
      <c r="X73" s="40">
        <v>71</v>
      </c>
      <c r="Y73" s="19">
        <f t="shared" si="22"/>
        <v>220800</v>
      </c>
      <c r="Z73" s="19">
        <f t="shared" si="34"/>
        <v>2760</v>
      </c>
      <c r="AA73" s="8">
        <f t="shared" si="41"/>
        <v>6346929.3575642332</v>
      </c>
      <c r="AB73" s="17">
        <f t="shared" si="35"/>
        <v>1.07</v>
      </c>
      <c r="AC73" s="17">
        <f t="shared" si="36"/>
        <v>6.8025636645671819</v>
      </c>
      <c r="AD73" s="22">
        <f t="shared" si="37"/>
        <v>4.3485595073004053E-4</v>
      </c>
      <c r="AE73" s="64">
        <f t="shared" si="38"/>
        <v>1.3915390423361297E-2</v>
      </c>
    </row>
    <row r="74" spans="1:31" x14ac:dyDescent="0.3">
      <c r="A74" s="40">
        <v>72</v>
      </c>
      <c r="B74" s="19">
        <f t="shared" si="21"/>
        <v>3240</v>
      </c>
      <c r="C74" s="19">
        <f t="shared" si="25"/>
        <v>40</v>
      </c>
      <c r="D74" s="8">
        <f t="shared" si="39"/>
        <v>60984.32482573398</v>
      </c>
      <c r="E74" s="17">
        <f t="shared" si="26"/>
        <v>1.07</v>
      </c>
      <c r="F74" s="17">
        <f t="shared" si="24"/>
        <v>4.7852182199859055</v>
      </c>
      <c r="G74" s="22">
        <f t="shared" si="27"/>
        <v>6.5590625319378662E-4</v>
      </c>
      <c r="H74" s="64">
        <f t="shared" si="28"/>
        <v>2.0989000102201172E-2</v>
      </c>
      <c r="L74" s="40">
        <v>72</v>
      </c>
      <c r="M74" s="70">
        <f t="shared" si="23"/>
        <v>173266698240</v>
      </c>
      <c r="N74" s="70">
        <f t="shared" si="29"/>
        <v>2139095040</v>
      </c>
      <c r="O74" s="8">
        <f t="shared" si="40"/>
        <v>2.8853732985379702E+18</v>
      </c>
      <c r="P74" s="17">
        <f t="shared" si="30"/>
        <v>1.07</v>
      </c>
      <c r="Q74" s="17">
        <f t="shared" si="31"/>
        <v>18.46020200848217</v>
      </c>
      <c r="R74" s="22">
        <f t="shared" si="32"/>
        <v>7.4135816016731277E-10</v>
      </c>
      <c r="S74" s="64">
        <f t="shared" si="33"/>
        <v>2.3723461125354009E-8</v>
      </c>
      <c r="X74" s="40">
        <v>72</v>
      </c>
      <c r="Y74" s="19">
        <f t="shared" si="22"/>
        <v>223560</v>
      </c>
      <c r="Z74" s="19">
        <f t="shared" si="34"/>
        <v>2760</v>
      </c>
      <c r="AA74" s="8">
        <f t="shared" si="41"/>
        <v>6791214.4125937298</v>
      </c>
      <c r="AB74" s="17">
        <f t="shared" si="35"/>
        <v>1.07</v>
      </c>
      <c r="AC74" s="17">
        <f t="shared" si="36"/>
        <v>6.8319474422523916</v>
      </c>
      <c r="AD74" s="22">
        <f t="shared" si="37"/>
        <v>4.0640743058882291E-4</v>
      </c>
      <c r="AE74" s="64">
        <f t="shared" si="38"/>
        <v>1.3005037778842333E-2</v>
      </c>
    </row>
    <row r="75" spans="1:31" x14ac:dyDescent="0.3">
      <c r="A75" s="40">
        <v>73</v>
      </c>
      <c r="B75" s="19">
        <f t="shared" si="21"/>
        <v>3280</v>
      </c>
      <c r="C75" s="19">
        <f t="shared" si="25"/>
        <v>40</v>
      </c>
      <c r="D75" s="8">
        <f t="shared" si="39"/>
        <v>65253.227563535365</v>
      </c>
      <c r="E75" s="17">
        <f t="shared" si="26"/>
        <v>1.07</v>
      </c>
      <c r="F75" s="17">
        <f t="shared" si="24"/>
        <v>4.8146019976711152</v>
      </c>
      <c r="G75" s="22">
        <f t="shared" si="27"/>
        <v>6.1299649831195006E-4</v>
      </c>
      <c r="H75" s="64">
        <f t="shared" si="28"/>
        <v>1.9615887945982402E-2</v>
      </c>
      <c r="L75" s="40">
        <v>73</v>
      </c>
      <c r="M75" s="70">
        <f t="shared" si="23"/>
        <v>175405793280</v>
      </c>
      <c r="N75" s="70">
        <f t="shared" si="29"/>
        <v>2139095040</v>
      </c>
      <c r="O75" s="8">
        <f t="shared" si="40"/>
        <v>3.087349429435628E+18</v>
      </c>
      <c r="P75" s="17">
        <f t="shared" si="30"/>
        <v>1.07</v>
      </c>
      <c r="Q75" s="17">
        <f t="shared" si="31"/>
        <v>18.489585786167378</v>
      </c>
      <c r="R75" s="22">
        <f t="shared" si="32"/>
        <v>6.9285809361431098E-10</v>
      </c>
      <c r="S75" s="64">
        <f t="shared" si="33"/>
        <v>2.2171458995657951E-8</v>
      </c>
      <c r="X75" s="40">
        <v>73</v>
      </c>
      <c r="Y75" s="19">
        <f t="shared" si="22"/>
        <v>226320</v>
      </c>
      <c r="Z75" s="19">
        <f t="shared" si="34"/>
        <v>2760</v>
      </c>
      <c r="AA75" s="8">
        <f t="shared" si="41"/>
        <v>7266599.4214752913</v>
      </c>
      <c r="AB75" s="17">
        <f t="shared" si="35"/>
        <v>1.07</v>
      </c>
      <c r="AC75" s="17">
        <f t="shared" si="36"/>
        <v>6.8613312199376013</v>
      </c>
      <c r="AD75" s="22">
        <f t="shared" si="37"/>
        <v>3.7982002858768496E-4</v>
      </c>
      <c r="AE75" s="64">
        <f t="shared" si="38"/>
        <v>1.2154240914805919E-2</v>
      </c>
    </row>
    <row r="76" spans="1:31" x14ac:dyDescent="0.3">
      <c r="A76" s="40">
        <v>74</v>
      </c>
      <c r="B76" s="19">
        <f t="shared" si="21"/>
        <v>3320</v>
      </c>
      <c r="C76" s="19">
        <f t="shared" si="25"/>
        <v>40</v>
      </c>
      <c r="D76" s="8">
        <f t="shared" si="39"/>
        <v>69820.953492982851</v>
      </c>
      <c r="E76" s="17">
        <f t="shared" si="26"/>
        <v>1.07</v>
      </c>
      <c r="F76" s="17">
        <f t="shared" si="24"/>
        <v>4.8439857753563249</v>
      </c>
      <c r="G76" s="22">
        <f t="shared" si="27"/>
        <v>5.7289392365602806E-4</v>
      </c>
      <c r="H76" s="64">
        <f t="shared" si="28"/>
        <v>1.8332605556992898E-2</v>
      </c>
      <c r="L76" s="40">
        <v>74</v>
      </c>
      <c r="M76" s="70">
        <f t="shared" si="23"/>
        <v>177544888320</v>
      </c>
      <c r="N76" s="70">
        <f t="shared" si="29"/>
        <v>2139095040</v>
      </c>
      <c r="O76" s="8">
        <f t="shared" si="40"/>
        <v>3.3034638894961224E+18</v>
      </c>
      <c r="P76" s="17">
        <f t="shared" si="30"/>
        <v>1.07</v>
      </c>
      <c r="Q76" s="17">
        <f t="shared" si="31"/>
        <v>18.51896956385259</v>
      </c>
      <c r="R76" s="22">
        <f t="shared" si="32"/>
        <v>6.4753092861150553E-10</v>
      </c>
      <c r="S76" s="64">
        <f t="shared" si="33"/>
        <v>2.0720989715568177E-8</v>
      </c>
      <c r="X76" s="40">
        <v>74</v>
      </c>
      <c r="Y76" s="19">
        <f t="shared" si="22"/>
        <v>229080</v>
      </c>
      <c r="Z76" s="19">
        <f t="shared" si="34"/>
        <v>2760</v>
      </c>
      <c r="AA76" s="8">
        <f t="shared" si="41"/>
        <v>7775261.3809785619</v>
      </c>
      <c r="AB76" s="17">
        <f t="shared" si="35"/>
        <v>1.07</v>
      </c>
      <c r="AC76" s="17">
        <f t="shared" si="36"/>
        <v>6.890714997622811</v>
      </c>
      <c r="AD76" s="22">
        <f t="shared" si="37"/>
        <v>3.54971989334285E-4</v>
      </c>
      <c r="AE76" s="64">
        <f t="shared" si="38"/>
        <v>1.135910365869712E-2</v>
      </c>
    </row>
    <row r="77" spans="1:31" x14ac:dyDescent="0.3">
      <c r="A77" s="40">
        <v>75</v>
      </c>
      <c r="B77" s="19">
        <f t="shared" si="21"/>
        <v>6720</v>
      </c>
      <c r="C77" s="19">
        <f t="shared" si="25"/>
        <v>80</v>
      </c>
      <c r="D77" s="8">
        <f t="shared" si="39"/>
        <v>74708.420237491649</v>
      </c>
      <c r="E77" s="17">
        <f t="shared" si="26"/>
        <v>1.07</v>
      </c>
      <c r="F77" s="17">
        <f t="shared" si="24"/>
        <v>4.8733695530415346</v>
      </c>
      <c r="G77" s="22">
        <f t="shared" si="27"/>
        <v>1.070829763843043E-3</v>
      </c>
      <c r="H77" s="64">
        <f t="shared" si="28"/>
        <v>3.4266552442977376E-2</v>
      </c>
      <c r="L77" s="40">
        <v>75</v>
      </c>
      <c r="M77" s="70">
        <f t="shared" si="23"/>
        <v>359367966720</v>
      </c>
      <c r="N77" s="70">
        <f t="shared" si="29"/>
        <v>4278190080</v>
      </c>
      <c r="O77" s="8">
        <f t="shared" si="40"/>
        <v>3.5347063617608509E+18</v>
      </c>
      <c r="P77" s="17">
        <f t="shared" si="30"/>
        <v>1.07</v>
      </c>
      <c r="Q77" s="17">
        <f t="shared" si="31"/>
        <v>18.548353341537798</v>
      </c>
      <c r="R77" s="22">
        <f t="shared" si="32"/>
        <v>1.2103381843205711E-9</v>
      </c>
      <c r="S77" s="64">
        <f t="shared" si="33"/>
        <v>3.8730821898258274E-8</v>
      </c>
      <c r="X77" s="40">
        <v>75</v>
      </c>
      <c r="Y77" s="19">
        <f t="shared" si="22"/>
        <v>463680</v>
      </c>
      <c r="Z77" s="19">
        <f t="shared" si="34"/>
        <v>5520</v>
      </c>
      <c r="AA77" s="8">
        <f t="shared" si="41"/>
        <v>8319529.6776470616</v>
      </c>
      <c r="AB77" s="17">
        <f t="shared" si="35"/>
        <v>1.07</v>
      </c>
      <c r="AC77" s="17">
        <f t="shared" si="36"/>
        <v>6.9200987753080208</v>
      </c>
      <c r="AD77" s="22">
        <f t="shared" si="37"/>
        <v>6.6349904548464482E-4</v>
      </c>
      <c r="AE77" s="64">
        <f t="shared" si="38"/>
        <v>2.1231969455508634E-2</v>
      </c>
    </row>
    <row r="78" spans="1:31" x14ac:dyDescent="0.3">
      <c r="A78" s="40">
        <v>76</v>
      </c>
      <c r="B78" s="19">
        <f t="shared" si="21"/>
        <v>6800</v>
      </c>
      <c r="C78" s="19">
        <f t="shared" si="25"/>
        <v>80</v>
      </c>
      <c r="D78" s="8">
        <f t="shared" si="39"/>
        <v>79938.009654116075</v>
      </c>
      <c r="E78" s="17">
        <f t="shared" si="26"/>
        <v>1.07</v>
      </c>
      <c r="F78" s="17">
        <f t="shared" si="24"/>
        <v>4.9027533307267444</v>
      </c>
      <c r="G78" s="22">
        <f t="shared" si="27"/>
        <v>1.000775480227143E-3</v>
      </c>
      <c r="H78" s="64">
        <f t="shared" si="28"/>
        <v>3.2024815367268575E-2</v>
      </c>
      <c r="L78" s="40">
        <v>76</v>
      </c>
      <c r="M78" s="70">
        <f t="shared" si="23"/>
        <v>363646156800</v>
      </c>
      <c r="N78" s="70">
        <f t="shared" si="29"/>
        <v>4278190080</v>
      </c>
      <c r="O78" s="8">
        <f t="shared" si="40"/>
        <v>3.7821358070841108E+18</v>
      </c>
      <c r="P78" s="17">
        <f t="shared" si="30"/>
        <v>1.07</v>
      </c>
      <c r="Q78" s="17">
        <f t="shared" si="31"/>
        <v>18.577737119223009</v>
      </c>
      <c r="R78" s="22">
        <f t="shared" si="32"/>
        <v>1.1311571816080103E-9</v>
      </c>
      <c r="S78" s="64">
        <f t="shared" si="33"/>
        <v>3.6197029811456328E-8</v>
      </c>
      <c r="X78" s="40">
        <v>76</v>
      </c>
      <c r="Y78" s="19">
        <f t="shared" si="22"/>
        <v>469200</v>
      </c>
      <c r="Z78" s="19">
        <f t="shared" si="34"/>
        <v>5520</v>
      </c>
      <c r="AA78" s="8">
        <f t="shared" si="41"/>
        <v>8901896.7550823558</v>
      </c>
      <c r="AB78" s="17">
        <f t="shared" si="35"/>
        <v>1.07</v>
      </c>
      <c r="AC78" s="17">
        <f t="shared" si="36"/>
        <v>6.9494825529932305</v>
      </c>
      <c r="AD78" s="22">
        <f t="shared" si="37"/>
        <v>6.2009256587349979E-4</v>
      </c>
      <c r="AE78" s="64">
        <f t="shared" si="38"/>
        <v>1.9842962107951993E-2</v>
      </c>
    </row>
    <row r="79" spans="1:31" x14ac:dyDescent="0.3">
      <c r="A79" s="40">
        <v>77</v>
      </c>
      <c r="B79" s="19">
        <f t="shared" si="21"/>
        <v>6880</v>
      </c>
      <c r="C79" s="19">
        <f t="shared" si="25"/>
        <v>80</v>
      </c>
      <c r="D79" s="8">
        <f t="shared" si="39"/>
        <v>85533.670329904198</v>
      </c>
      <c r="E79" s="17">
        <f t="shared" si="26"/>
        <v>1.07</v>
      </c>
      <c r="F79" s="17">
        <f t="shared" si="24"/>
        <v>4.9321371084119541</v>
      </c>
      <c r="G79" s="22">
        <f t="shared" si="27"/>
        <v>9.3530418712817101E-4</v>
      </c>
      <c r="H79" s="64">
        <f t="shared" si="28"/>
        <v>2.9929733988101472E-2</v>
      </c>
      <c r="L79" s="40">
        <v>77</v>
      </c>
      <c r="M79" s="70">
        <f t="shared" si="23"/>
        <v>367924346880</v>
      </c>
      <c r="N79" s="70">
        <f t="shared" si="29"/>
        <v>4278190080</v>
      </c>
      <c r="O79" s="8">
        <f t="shared" si="40"/>
        <v>4.0468853135799987E+18</v>
      </c>
      <c r="P79" s="17">
        <f t="shared" si="30"/>
        <v>1.07</v>
      </c>
      <c r="Q79" s="17">
        <f t="shared" si="31"/>
        <v>18.607120896908217</v>
      </c>
      <c r="R79" s="22">
        <f t="shared" si="32"/>
        <v>1.0571562444934675E-9</v>
      </c>
      <c r="S79" s="64">
        <f t="shared" si="33"/>
        <v>3.382899982379096E-8</v>
      </c>
      <c r="X79" s="40">
        <v>77</v>
      </c>
      <c r="Y79" s="19">
        <f t="shared" si="22"/>
        <v>474720</v>
      </c>
      <c r="Z79" s="19">
        <f t="shared" si="34"/>
        <v>5520</v>
      </c>
      <c r="AA79" s="8">
        <f t="shared" si="41"/>
        <v>9525029.5279381219</v>
      </c>
      <c r="AB79" s="17">
        <f t="shared" si="35"/>
        <v>1.07</v>
      </c>
      <c r="AC79" s="17">
        <f t="shared" si="36"/>
        <v>6.9788663306784402</v>
      </c>
      <c r="AD79" s="22">
        <f t="shared" si="37"/>
        <v>5.795257624985979E-4</v>
      </c>
      <c r="AE79" s="64">
        <f t="shared" si="38"/>
        <v>1.8544824399955133E-2</v>
      </c>
    </row>
    <row r="80" spans="1:31" x14ac:dyDescent="0.3">
      <c r="A80" s="40">
        <v>78</v>
      </c>
      <c r="B80" s="19">
        <f t="shared" si="21"/>
        <v>6960</v>
      </c>
      <c r="C80" s="19">
        <f t="shared" si="25"/>
        <v>80</v>
      </c>
      <c r="D80" s="8">
        <f t="shared" si="39"/>
        <v>91521.027252997505</v>
      </c>
      <c r="E80" s="17">
        <f t="shared" si="26"/>
        <v>1.07</v>
      </c>
      <c r="F80" s="17">
        <f t="shared" si="24"/>
        <v>4.9615208860971638</v>
      </c>
      <c r="G80" s="22">
        <f t="shared" si="27"/>
        <v>8.741160627366082E-4</v>
      </c>
      <c r="H80" s="64">
        <f t="shared" si="28"/>
        <v>2.7971714007571463E-2</v>
      </c>
      <c r="L80" s="40">
        <v>78</v>
      </c>
      <c r="M80" s="70">
        <f t="shared" si="23"/>
        <v>372202536960</v>
      </c>
      <c r="N80" s="70">
        <f t="shared" si="29"/>
        <v>4278190080</v>
      </c>
      <c r="O80" s="8">
        <f t="shared" si="40"/>
        <v>4.3301672855305989E+18</v>
      </c>
      <c r="P80" s="17">
        <f t="shared" si="30"/>
        <v>1.07</v>
      </c>
      <c r="Q80" s="17">
        <f t="shared" si="31"/>
        <v>18.636504674593429</v>
      </c>
      <c r="R80" s="22">
        <f t="shared" si="32"/>
        <v>9.879964901808107E-10</v>
      </c>
      <c r="S80" s="64">
        <f t="shared" si="33"/>
        <v>3.1615887685785942E-8</v>
      </c>
      <c r="X80" s="40">
        <v>78</v>
      </c>
      <c r="Y80" s="19">
        <f t="shared" si="22"/>
        <v>480240</v>
      </c>
      <c r="Z80" s="19">
        <f t="shared" si="34"/>
        <v>5520</v>
      </c>
      <c r="AA80" s="8">
        <f t="shared" si="41"/>
        <v>10191781.594893791</v>
      </c>
      <c r="AB80" s="17">
        <f t="shared" si="35"/>
        <v>1.07</v>
      </c>
      <c r="AC80" s="17">
        <f t="shared" si="36"/>
        <v>7.0082501083636499</v>
      </c>
      <c r="AD80" s="22">
        <f t="shared" si="37"/>
        <v>5.416128621482223E-4</v>
      </c>
      <c r="AE80" s="64">
        <f t="shared" si="38"/>
        <v>1.7331611588743114E-2</v>
      </c>
    </row>
    <row r="81" spans="1:31" x14ac:dyDescent="0.3">
      <c r="A81" s="40">
        <v>79</v>
      </c>
      <c r="B81" s="19">
        <f t="shared" si="21"/>
        <v>7040</v>
      </c>
      <c r="C81" s="19">
        <f t="shared" si="25"/>
        <v>80</v>
      </c>
      <c r="D81" s="8">
        <f t="shared" si="39"/>
        <v>97927.499160707332</v>
      </c>
      <c r="E81" s="17">
        <f t="shared" si="26"/>
        <v>1.07</v>
      </c>
      <c r="F81" s="17">
        <f t="shared" si="24"/>
        <v>4.9909046637823735</v>
      </c>
      <c r="G81" s="22">
        <f t="shared" si="27"/>
        <v>8.1693089975383947E-4</v>
      </c>
      <c r="H81" s="64">
        <f t="shared" si="28"/>
        <v>2.6141788792122863E-2</v>
      </c>
      <c r="L81" s="40">
        <v>79</v>
      </c>
      <c r="M81" s="70">
        <f t="shared" si="23"/>
        <v>376480727040</v>
      </c>
      <c r="N81" s="70">
        <f t="shared" si="29"/>
        <v>4278190080</v>
      </c>
      <c r="O81" s="8">
        <f t="shared" si="40"/>
        <v>4.6332789955177411E+18</v>
      </c>
      <c r="P81" s="17">
        <f t="shared" si="30"/>
        <v>1.07</v>
      </c>
      <c r="Q81" s="17">
        <f t="shared" si="31"/>
        <v>18.665888452278637</v>
      </c>
      <c r="R81" s="22">
        <f t="shared" si="32"/>
        <v>9.2336120577645851E-10</v>
      </c>
      <c r="S81" s="64">
        <f t="shared" si="33"/>
        <v>2.9547558584846672E-8</v>
      </c>
      <c r="X81" s="40">
        <v>79</v>
      </c>
      <c r="Y81" s="19">
        <f t="shared" si="22"/>
        <v>485760</v>
      </c>
      <c r="Z81" s="19">
        <f t="shared" si="34"/>
        <v>5520</v>
      </c>
      <c r="AA81" s="8">
        <f t="shared" si="41"/>
        <v>10905206.306536356</v>
      </c>
      <c r="AB81" s="17">
        <f t="shared" si="35"/>
        <v>1.07</v>
      </c>
      <c r="AC81" s="17">
        <f t="shared" si="36"/>
        <v>7.0376338860488596</v>
      </c>
      <c r="AD81" s="22">
        <f t="shared" si="37"/>
        <v>5.0618024499833863E-4</v>
      </c>
      <c r="AE81" s="64">
        <f t="shared" si="38"/>
        <v>1.6197767839946836E-2</v>
      </c>
    </row>
    <row r="82" spans="1:31" x14ac:dyDescent="0.3">
      <c r="A82" s="40">
        <v>80</v>
      </c>
      <c r="B82" s="19">
        <f t="shared" si="21"/>
        <v>7120</v>
      </c>
      <c r="C82" s="19">
        <f t="shared" si="25"/>
        <v>80</v>
      </c>
      <c r="D82" s="8">
        <f t="shared" si="39"/>
        <v>104782.42410195686</v>
      </c>
      <c r="E82" s="17">
        <f t="shared" si="26"/>
        <v>1.07</v>
      </c>
      <c r="F82" s="17">
        <f t="shared" si="24"/>
        <v>5.0202884414675832</v>
      </c>
      <c r="G82" s="22">
        <f t="shared" si="27"/>
        <v>7.6348682219984983E-4</v>
      </c>
      <c r="H82" s="64">
        <f t="shared" si="28"/>
        <v>2.4431578310395195E-2</v>
      </c>
      <c r="L82" s="40">
        <v>80</v>
      </c>
      <c r="M82" s="70">
        <f t="shared" si="23"/>
        <v>380758917120</v>
      </c>
      <c r="N82" s="70">
        <f t="shared" si="29"/>
        <v>4278190080</v>
      </c>
      <c r="O82" s="8">
        <f t="shared" si="40"/>
        <v>4.9576085252039834E+18</v>
      </c>
      <c r="P82" s="17">
        <f t="shared" si="30"/>
        <v>1.07</v>
      </c>
      <c r="Q82" s="17">
        <f t="shared" si="31"/>
        <v>18.695272229963848</v>
      </c>
      <c r="R82" s="22">
        <f t="shared" si="32"/>
        <v>8.6295439792192384E-10</v>
      </c>
      <c r="S82" s="64">
        <f t="shared" si="33"/>
        <v>2.7614540733501563E-8</v>
      </c>
      <c r="X82" s="40">
        <v>80</v>
      </c>
      <c r="Y82" s="19">
        <f t="shared" si="22"/>
        <v>491280</v>
      </c>
      <c r="Z82" s="19">
        <f t="shared" si="34"/>
        <v>5520</v>
      </c>
      <c r="AA82" s="8">
        <f t="shared" si="41"/>
        <v>11668570.747993901</v>
      </c>
      <c r="AB82" s="17">
        <f t="shared" si="35"/>
        <v>1.07</v>
      </c>
      <c r="AC82" s="17">
        <f t="shared" si="36"/>
        <v>7.0670176637340694</v>
      </c>
      <c r="AD82" s="22">
        <f t="shared" si="37"/>
        <v>4.7306564953115754E-4</v>
      </c>
      <c r="AE82" s="64">
        <f t="shared" si="38"/>
        <v>1.5138100784997041E-2</v>
      </c>
    </row>
    <row r="83" spans="1:31" x14ac:dyDescent="0.3">
      <c r="A83" s="40">
        <v>81</v>
      </c>
      <c r="B83" s="19">
        <f t="shared" si="21"/>
        <v>7200</v>
      </c>
      <c r="C83" s="19">
        <f t="shared" si="25"/>
        <v>80</v>
      </c>
      <c r="D83" s="8">
        <f t="shared" si="39"/>
        <v>112117.19378909384</v>
      </c>
      <c r="E83" s="17">
        <f t="shared" si="26"/>
        <v>1.07</v>
      </c>
      <c r="F83" s="17">
        <f t="shared" si="24"/>
        <v>5.0496722191527921</v>
      </c>
      <c r="G83" s="22">
        <f t="shared" si="27"/>
        <v>7.1353908616808397E-4</v>
      </c>
      <c r="H83" s="64">
        <f t="shared" si="28"/>
        <v>2.2833250757378687E-2</v>
      </c>
      <c r="L83" s="40">
        <v>81</v>
      </c>
      <c r="M83" s="70">
        <f t="shared" si="23"/>
        <v>385037107200</v>
      </c>
      <c r="N83" s="70">
        <f t="shared" si="29"/>
        <v>4278190080</v>
      </c>
      <c r="O83" s="8">
        <f t="shared" si="40"/>
        <v>5.3046411219682621E+18</v>
      </c>
      <c r="P83" s="17">
        <f t="shared" si="30"/>
        <v>1.07</v>
      </c>
      <c r="Q83" s="17">
        <f t="shared" si="31"/>
        <v>18.724656007649056</v>
      </c>
      <c r="R83" s="22">
        <f t="shared" si="32"/>
        <v>8.0649943731020918E-10</v>
      </c>
      <c r="S83" s="64">
        <f t="shared" si="33"/>
        <v>2.5807981993926694E-8</v>
      </c>
      <c r="X83" s="40">
        <v>81</v>
      </c>
      <c r="Y83" s="19">
        <f t="shared" si="22"/>
        <v>496800</v>
      </c>
      <c r="Z83" s="19">
        <f t="shared" si="34"/>
        <v>5520</v>
      </c>
      <c r="AA83" s="8">
        <f t="shared" si="41"/>
        <v>12485370.700353475</v>
      </c>
      <c r="AB83" s="17">
        <f t="shared" si="35"/>
        <v>1.07</v>
      </c>
      <c r="AC83" s="17">
        <f t="shared" si="36"/>
        <v>7.0964014414192791</v>
      </c>
      <c r="AD83" s="22">
        <f t="shared" si="37"/>
        <v>4.4211742946837152E-4</v>
      </c>
      <c r="AE83" s="64">
        <f t="shared" si="38"/>
        <v>1.4147757742987889E-2</v>
      </c>
    </row>
    <row r="84" spans="1:31" x14ac:dyDescent="0.3">
      <c r="A84" s="40">
        <v>82</v>
      </c>
      <c r="B84" s="19">
        <f t="shared" si="21"/>
        <v>7280</v>
      </c>
      <c r="C84" s="19">
        <f t="shared" si="25"/>
        <v>80</v>
      </c>
      <c r="D84" s="8">
        <f t="shared" si="39"/>
        <v>119965.39735433042</v>
      </c>
      <c r="E84" s="17">
        <f t="shared" si="26"/>
        <v>1.07</v>
      </c>
      <c r="F84" s="17">
        <f t="shared" si="24"/>
        <v>5.0790559968380018</v>
      </c>
      <c r="G84" s="22">
        <f t="shared" si="27"/>
        <v>6.6685895903559247E-4</v>
      </c>
      <c r="H84" s="64">
        <f t="shared" si="28"/>
        <v>2.1339486689138959E-2</v>
      </c>
      <c r="L84" s="40">
        <v>82</v>
      </c>
      <c r="M84" s="70">
        <f t="shared" si="23"/>
        <v>389315297280</v>
      </c>
      <c r="N84" s="70">
        <f t="shared" si="29"/>
        <v>4278190080</v>
      </c>
      <c r="O84" s="8">
        <f t="shared" si="40"/>
        <v>5.6759660005060403E+18</v>
      </c>
      <c r="P84" s="17">
        <f t="shared" si="30"/>
        <v>1.07</v>
      </c>
      <c r="Q84" s="17">
        <f t="shared" si="31"/>
        <v>18.754039785334268</v>
      </c>
      <c r="R84" s="22">
        <f t="shared" si="32"/>
        <v>7.5373779187870016E-10</v>
      </c>
      <c r="S84" s="64">
        <f t="shared" si="33"/>
        <v>2.4119609340118405E-8</v>
      </c>
      <c r="X84" s="40">
        <v>82</v>
      </c>
      <c r="Y84" s="19">
        <f t="shared" si="22"/>
        <v>502320</v>
      </c>
      <c r="Z84" s="19">
        <f t="shared" si="34"/>
        <v>5520</v>
      </c>
      <c r="AA84" s="8">
        <f t="shared" si="41"/>
        <v>13359346.64937822</v>
      </c>
      <c r="AB84" s="17">
        <f t="shared" si="35"/>
        <v>1.07</v>
      </c>
      <c r="AC84" s="17">
        <f t="shared" si="36"/>
        <v>7.1257852191044888</v>
      </c>
      <c r="AD84" s="22">
        <f t="shared" si="37"/>
        <v>4.1319385931623504E-4</v>
      </c>
      <c r="AE84" s="64">
        <f t="shared" si="38"/>
        <v>1.3222203498119521E-2</v>
      </c>
    </row>
    <row r="85" spans="1:31" x14ac:dyDescent="0.3">
      <c r="A85" s="40">
        <v>83</v>
      </c>
      <c r="B85" s="19">
        <f t="shared" si="21"/>
        <v>7360</v>
      </c>
      <c r="C85" s="19">
        <f t="shared" si="25"/>
        <v>80</v>
      </c>
      <c r="D85" s="8">
        <f t="shared" si="39"/>
        <v>128362.97516913356</v>
      </c>
      <c r="E85" s="17">
        <f t="shared" si="26"/>
        <v>1.07</v>
      </c>
      <c r="F85" s="17">
        <f t="shared" si="24"/>
        <v>5.1084397745232115</v>
      </c>
      <c r="G85" s="22">
        <f t="shared" si="27"/>
        <v>6.2323267199588075E-4</v>
      </c>
      <c r="H85" s="64">
        <f t="shared" si="28"/>
        <v>1.9943445503868184E-2</v>
      </c>
      <c r="L85" s="40">
        <v>83</v>
      </c>
      <c r="M85" s="70">
        <f t="shared" si="23"/>
        <v>393593487360</v>
      </c>
      <c r="N85" s="70">
        <f t="shared" si="29"/>
        <v>4278190080</v>
      </c>
      <c r="O85" s="8">
        <f t="shared" si="40"/>
        <v>6.0732836205414636E+18</v>
      </c>
      <c r="P85" s="17">
        <f t="shared" si="30"/>
        <v>1.07</v>
      </c>
      <c r="Q85" s="17">
        <f t="shared" si="31"/>
        <v>18.783423563019475</v>
      </c>
      <c r="R85" s="22">
        <f t="shared" si="32"/>
        <v>7.0442784287728987E-10</v>
      </c>
      <c r="S85" s="64">
        <f t="shared" si="33"/>
        <v>2.2541690972073276E-8</v>
      </c>
      <c r="X85" s="40">
        <v>83</v>
      </c>
      <c r="Y85" s="19">
        <f t="shared" si="22"/>
        <v>507840</v>
      </c>
      <c r="Z85" s="19">
        <f t="shared" si="34"/>
        <v>5520</v>
      </c>
      <c r="AA85" s="8">
        <f t="shared" si="41"/>
        <v>14294500.914834695</v>
      </c>
      <c r="AB85" s="17">
        <f t="shared" si="35"/>
        <v>1.07</v>
      </c>
      <c r="AC85" s="17">
        <f t="shared" si="36"/>
        <v>7.1551689967896985</v>
      </c>
      <c r="AD85" s="22">
        <f t="shared" si="37"/>
        <v>3.8616248534227576E-4</v>
      </c>
      <c r="AE85" s="64">
        <f t="shared" si="38"/>
        <v>1.2357199530952824E-2</v>
      </c>
    </row>
    <row r="86" spans="1:31" x14ac:dyDescent="0.3">
      <c r="A86" s="40">
        <v>84</v>
      </c>
      <c r="B86" s="19">
        <f t="shared" si="21"/>
        <v>7440</v>
      </c>
      <c r="C86" s="19">
        <f t="shared" si="25"/>
        <v>80</v>
      </c>
      <c r="D86" s="8">
        <f t="shared" si="39"/>
        <v>137348.3834309729</v>
      </c>
      <c r="E86" s="17">
        <f t="shared" si="26"/>
        <v>1.07</v>
      </c>
      <c r="F86" s="17">
        <f t="shared" si="24"/>
        <v>5.1378235522084212</v>
      </c>
      <c r="G86" s="22">
        <f t="shared" si="27"/>
        <v>5.8246044111764559E-4</v>
      </c>
      <c r="H86" s="64">
        <f t="shared" si="28"/>
        <v>1.8638734115764659E-2</v>
      </c>
      <c r="L86" s="40">
        <v>84</v>
      </c>
      <c r="M86" s="70">
        <f t="shared" si="23"/>
        <v>397871677440</v>
      </c>
      <c r="N86" s="70">
        <f t="shared" si="29"/>
        <v>4278190080</v>
      </c>
      <c r="O86" s="8">
        <f t="shared" si="40"/>
        <v>6.4984134739793664E+18</v>
      </c>
      <c r="P86" s="17">
        <f t="shared" si="30"/>
        <v>1.07</v>
      </c>
      <c r="Q86" s="17">
        <f t="shared" si="31"/>
        <v>18.812807340704687</v>
      </c>
      <c r="R86" s="22">
        <f t="shared" si="32"/>
        <v>6.5834377838999045E-10</v>
      </c>
      <c r="S86" s="64">
        <f t="shared" si="33"/>
        <v>2.1067000908479694E-8</v>
      </c>
      <c r="X86" s="40">
        <v>84</v>
      </c>
      <c r="Y86" s="19">
        <f t="shared" si="22"/>
        <v>513360</v>
      </c>
      <c r="Z86" s="19">
        <f t="shared" si="34"/>
        <v>5520</v>
      </c>
      <c r="AA86" s="8">
        <f t="shared" si="41"/>
        <v>15295115.978873124</v>
      </c>
      <c r="AB86" s="17">
        <f t="shared" si="35"/>
        <v>1.07</v>
      </c>
      <c r="AC86" s="17">
        <f t="shared" si="36"/>
        <v>7.1845527744749083</v>
      </c>
      <c r="AD86" s="22">
        <f t="shared" si="37"/>
        <v>3.6089951901147261E-4</v>
      </c>
      <c r="AE86" s="64">
        <f t="shared" si="38"/>
        <v>1.1548784608367123E-2</v>
      </c>
    </row>
    <row r="87" spans="1:31" x14ac:dyDescent="0.3">
      <c r="A87" s="40">
        <v>85</v>
      </c>
      <c r="B87" s="19">
        <f t="shared" si="21"/>
        <v>7520</v>
      </c>
      <c r="C87" s="19">
        <f t="shared" si="25"/>
        <v>80</v>
      </c>
      <c r="D87" s="8">
        <f t="shared" si="39"/>
        <v>146962.77027114102</v>
      </c>
      <c r="E87" s="17">
        <f t="shared" si="26"/>
        <v>1.07</v>
      </c>
      <c r="F87" s="17">
        <f t="shared" si="24"/>
        <v>5.167207329893631</v>
      </c>
      <c r="G87" s="22">
        <f t="shared" si="27"/>
        <v>5.4435555244639771E-4</v>
      </c>
      <c r="H87" s="64">
        <f t="shared" si="28"/>
        <v>1.7419377678284727E-2</v>
      </c>
      <c r="L87" s="40">
        <v>85</v>
      </c>
      <c r="M87" s="70">
        <f t="shared" si="23"/>
        <v>402149867520</v>
      </c>
      <c r="N87" s="70">
        <f t="shared" si="29"/>
        <v>4278190080</v>
      </c>
      <c r="O87" s="8">
        <f t="shared" si="40"/>
        <v>6.9533024171579228E+18</v>
      </c>
      <c r="P87" s="17">
        <f t="shared" si="30"/>
        <v>1.07</v>
      </c>
      <c r="Q87" s="17">
        <f t="shared" si="31"/>
        <v>18.842191118389895</v>
      </c>
      <c r="R87" s="22">
        <f t="shared" si="32"/>
        <v>6.1527455924298171E-10</v>
      </c>
      <c r="S87" s="64">
        <f t="shared" si="33"/>
        <v>1.9688785895775415E-8</v>
      </c>
      <c r="X87" s="40">
        <v>85</v>
      </c>
      <c r="Y87" s="19">
        <f t="shared" si="22"/>
        <v>518880</v>
      </c>
      <c r="Z87" s="19">
        <f t="shared" si="34"/>
        <v>5520</v>
      </c>
      <c r="AA87" s="8">
        <f t="shared" si="41"/>
        <v>16365774.097394245</v>
      </c>
      <c r="AB87" s="17">
        <f t="shared" si="35"/>
        <v>1.07</v>
      </c>
      <c r="AC87" s="17">
        <f t="shared" si="36"/>
        <v>7.2139365521601171</v>
      </c>
      <c r="AD87" s="22">
        <f t="shared" si="37"/>
        <v>3.3728927010418002E-4</v>
      </c>
      <c r="AE87" s="64">
        <f t="shared" si="38"/>
        <v>1.0793256643333761E-2</v>
      </c>
    </row>
    <row r="88" spans="1:31" x14ac:dyDescent="0.3">
      <c r="A88" s="40">
        <v>86</v>
      </c>
      <c r="B88" s="19">
        <f t="shared" si="21"/>
        <v>7600</v>
      </c>
      <c r="C88" s="19">
        <f t="shared" si="25"/>
        <v>80</v>
      </c>
      <c r="D88" s="8">
        <f t="shared" si="39"/>
        <v>157250.16419012091</v>
      </c>
      <c r="E88" s="17">
        <f t="shared" si="26"/>
        <v>1.07</v>
      </c>
      <c r="F88" s="17">
        <f t="shared" si="24"/>
        <v>5.1965911075788407</v>
      </c>
      <c r="G88" s="22">
        <f t="shared" si="27"/>
        <v>5.0874350695925016E-4</v>
      </c>
      <c r="H88" s="64">
        <f t="shared" si="28"/>
        <v>1.6279792222696005E-2</v>
      </c>
      <c r="L88" s="40">
        <v>86</v>
      </c>
      <c r="M88" s="70">
        <f t="shared" si="23"/>
        <v>406428057600</v>
      </c>
      <c r="N88" s="70">
        <f t="shared" si="29"/>
        <v>4278190080</v>
      </c>
      <c r="O88" s="8">
        <f t="shared" si="40"/>
        <v>7.4400335863589775E+18</v>
      </c>
      <c r="P88" s="17">
        <f t="shared" si="30"/>
        <v>1.07</v>
      </c>
      <c r="Q88" s="17">
        <f t="shared" si="31"/>
        <v>18.871574896075106</v>
      </c>
      <c r="R88" s="22">
        <f t="shared" si="32"/>
        <v>5.7502295256353421E-10</v>
      </c>
      <c r="S88" s="64">
        <f t="shared" si="33"/>
        <v>1.8400734482033095E-8</v>
      </c>
      <c r="X88" s="40">
        <v>86</v>
      </c>
      <c r="Y88" s="19">
        <f t="shared" si="22"/>
        <v>524400</v>
      </c>
      <c r="Z88" s="19">
        <f t="shared" si="34"/>
        <v>5520</v>
      </c>
      <c r="AA88" s="8">
        <f t="shared" si="41"/>
        <v>17511378.284211844</v>
      </c>
      <c r="AB88" s="17">
        <f t="shared" si="35"/>
        <v>1.07</v>
      </c>
      <c r="AC88" s="17">
        <f t="shared" si="36"/>
        <v>7.2433203298453268</v>
      </c>
      <c r="AD88" s="22">
        <f t="shared" si="37"/>
        <v>3.1522361691979433E-4</v>
      </c>
      <c r="AE88" s="64">
        <f t="shared" si="38"/>
        <v>1.0087155741433419E-2</v>
      </c>
    </row>
    <row r="89" spans="1:31" x14ac:dyDescent="0.3">
      <c r="A89" s="40">
        <v>87</v>
      </c>
      <c r="B89" s="19">
        <f t="shared" si="21"/>
        <v>7680</v>
      </c>
      <c r="C89" s="19">
        <f t="shared" si="25"/>
        <v>80</v>
      </c>
      <c r="D89" s="8">
        <f t="shared" si="39"/>
        <v>168257.67568342938</v>
      </c>
      <c r="E89" s="17">
        <f t="shared" si="26"/>
        <v>1.07</v>
      </c>
      <c r="F89" s="17">
        <f t="shared" si="24"/>
        <v>5.2259748852640504</v>
      </c>
      <c r="G89" s="22">
        <f t="shared" si="27"/>
        <v>4.7546122145724311E-4</v>
      </c>
      <c r="H89" s="64">
        <f t="shared" si="28"/>
        <v>1.5214759086631779E-2</v>
      </c>
      <c r="L89" s="40">
        <v>87</v>
      </c>
      <c r="M89" s="70">
        <f t="shared" si="23"/>
        <v>410706247680</v>
      </c>
      <c r="N89" s="70">
        <f t="shared" si="29"/>
        <v>4278190080</v>
      </c>
      <c r="O89" s="8">
        <f t="shared" si="40"/>
        <v>7.9608359374041068E+18</v>
      </c>
      <c r="P89" s="17">
        <f t="shared" si="30"/>
        <v>1.07</v>
      </c>
      <c r="Q89" s="17">
        <f t="shared" si="31"/>
        <v>18.900958673760314</v>
      </c>
      <c r="R89" s="22">
        <f t="shared" si="32"/>
        <v>5.3740462856405062E-10</v>
      </c>
      <c r="S89" s="64">
        <f t="shared" si="33"/>
        <v>1.719694811404962E-8</v>
      </c>
      <c r="X89" s="40">
        <v>87</v>
      </c>
      <c r="Y89" s="19">
        <f t="shared" si="22"/>
        <v>529920</v>
      </c>
      <c r="Z89" s="19">
        <f t="shared" si="34"/>
        <v>5520</v>
      </c>
      <c r="AA89" s="8">
        <f t="shared" si="41"/>
        <v>18737174.764106676</v>
      </c>
      <c r="AB89" s="17">
        <f t="shared" si="35"/>
        <v>1.07</v>
      </c>
      <c r="AC89" s="17">
        <f t="shared" si="36"/>
        <v>7.2727041075305365</v>
      </c>
      <c r="AD89" s="22">
        <f t="shared" si="37"/>
        <v>2.9460151113999466E-4</v>
      </c>
      <c r="AE89" s="64">
        <f t="shared" si="38"/>
        <v>9.4272483564798292E-3</v>
      </c>
    </row>
    <row r="90" spans="1:31" x14ac:dyDescent="0.3">
      <c r="A90" s="40">
        <v>88</v>
      </c>
      <c r="B90" s="19">
        <f t="shared" si="21"/>
        <v>7760</v>
      </c>
      <c r="C90" s="19">
        <f t="shared" si="25"/>
        <v>80</v>
      </c>
      <c r="D90" s="8">
        <f t="shared" si="39"/>
        <v>180035.71298126943</v>
      </c>
      <c r="E90" s="17">
        <f t="shared" si="26"/>
        <v>1.07</v>
      </c>
      <c r="F90" s="17">
        <f t="shared" si="24"/>
        <v>5.2553586629492601</v>
      </c>
      <c r="G90" s="22">
        <f t="shared" si="27"/>
        <v>4.4435628173574121E-4</v>
      </c>
      <c r="H90" s="64">
        <f t="shared" si="28"/>
        <v>1.4219401015543719E-2</v>
      </c>
      <c r="L90" s="40">
        <v>88</v>
      </c>
      <c r="M90" s="70">
        <f t="shared" si="23"/>
        <v>414984437760</v>
      </c>
      <c r="N90" s="70">
        <f t="shared" si="29"/>
        <v>4278190080</v>
      </c>
      <c r="O90" s="8">
        <f t="shared" si="40"/>
        <v>8.5180944530223944E+18</v>
      </c>
      <c r="P90" s="17">
        <f t="shared" si="30"/>
        <v>1.07</v>
      </c>
      <c r="Q90" s="17">
        <f t="shared" si="31"/>
        <v>18.930342451445526</v>
      </c>
      <c r="R90" s="22">
        <f t="shared" si="32"/>
        <v>5.0224731641500062E-10</v>
      </c>
      <c r="S90" s="64">
        <f t="shared" si="33"/>
        <v>1.607191412528002E-8</v>
      </c>
      <c r="X90" s="40">
        <v>88</v>
      </c>
      <c r="Y90" s="19">
        <f t="shared" si="22"/>
        <v>535440</v>
      </c>
      <c r="Z90" s="19">
        <f t="shared" si="34"/>
        <v>5520</v>
      </c>
      <c r="AA90" s="8">
        <f t="shared" si="41"/>
        <v>20048776.997594144</v>
      </c>
      <c r="AB90" s="17">
        <f t="shared" si="35"/>
        <v>1.07</v>
      </c>
      <c r="AC90" s="17">
        <f t="shared" si="36"/>
        <v>7.3020878852157463</v>
      </c>
      <c r="AD90" s="22">
        <f t="shared" si="37"/>
        <v>2.7532851508410718E-4</v>
      </c>
      <c r="AE90" s="64">
        <f t="shared" si="38"/>
        <v>8.8105124826914297E-3</v>
      </c>
    </row>
    <row r="91" spans="1:31" x14ac:dyDescent="0.3">
      <c r="A91" s="40">
        <v>89</v>
      </c>
      <c r="B91" s="19">
        <f t="shared" si="21"/>
        <v>7840</v>
      </c>
      <c r="C91" s="19">
        <f t="shared" si="25"/>
        <v>80</v>
      </c>
      <c r="D91" s="8">
        <f t="shared" si="39"/>
        <v>192638.21288995832</v>
      </c>
      <c r="E91" s="17">
        <f t="shared" si="26"/>
        <v>1.07</v>
      </c>
      <c r="F91" s="17">
        <f t="shared" si="24"/>
        <v>5.2847424406344699</v>
      </c>
      <c r="G91" s="22">
        <f t="shared" si="27"/>
        <v>4.152862446128422E-4</v>
      </c>
      <c r="H91" s="64">
        <f t="shared" si="28"/>
        <v>1.328915982761095E-2</v>
      </c>
      <c r="L91" s="40">
        <v>89</v>
      </c>
      <c r="M91" s="70">
        <f t="shared" si="23"/>
        <v>419262627840</v>
      </c>
      <c r="N91" s="70">
        <f t="shared" si="29"/>
        <v>4278190080</v>
      </c>
      <c r="O91" s="8">
        <f t="shared" si="40"/>
        <v>9.1143610647339622E+18</v>
      </c>
      <c r="P91" s="17">
        <f t="shared" si="30"/>
        <v>1.07</v>
      </c>
      <c r="Q91" s="17">
        <f t="shared" si="31"/>
        <v>18.959726229130734</v>
      </c>
      <c r="R91" s="22">
        <f t="shared" si="32"/>
        <v>4.6939001534112208E-10</v>
      </c>
      <c r="S91" s="64">
        <f t="shared" si="33"/>
        <v>1.5020480490915907E-8</v>
      </c>
      <c r="X91" s="40">
        <v>89</v>
      </c>
      <c r="Y91" s="19">
        <f t="shared" si="22"/>
        <v>540960</v>
      </c>
      <c r="Z91" s="19">
        <f t="shared" si="34"/>
        <v>5520</v>
      </c>
      <c r="AA91" s="8">
        <f t="shared" si="41"/>
        <v>21452191.387425736</v>
      </c>
      <c r="AB91" s="17">
        <f t="shared" si="35"/>
        <v>1.07</v>
      </c>
      <c r="AC91" s="17">
        <f t="shared" si="36"/>
        <v>7.331471662900956</v>
      </c>
      <c r="AD91" s="22">
        <f t="shared" si="37"/>
        <v>2.5731636923748331E-4</v>
      </c>
      <c r="AE91" s="64">
        <f t="shared" si="38"/>
        <v>8.2341238155994659E-3</v>
      </c>
    </row>
    <row r="92" spans="1:31" x14ac:dyDescent="0.3">
      <c r="A92" s="40">
        <v>90</v>
      </c>
      <c r="B92" s="19">
        <f t="shared" ref="B92:B155" si="42">IF(MOD(A91+1,25)=0,(B91*2)+C91*2,B91+C91)</f>
        <v>7920</v>
      </c>
      <c r="C92" s="19">
        <f t="shared" si="25"/>
        <v>80</v>
      </c>
      <c r="D92" s="8">
        <f t="shared" si="39"/>
        <v>206122.88779225541</v>
      </c>
      <c r="E92" s="17">
        <f t="shared" si="26"/>
        <v>1.07</v>
      </c>
      <c r="F92" s="17">
        <f t="shared" si="24"/>
        <v>5.3141262183196796</v>
      </c>
      <c r="G92" s="22">
        <f t="shared" si="27"/>
        <v>3.8811798561947866E-4</v>
      </c>
      <c r="H92" s="64">
        <f t="shared" si="28"/>
        <v>1.2419775539823317E-2</v>
      </c>
      <c r="L92" s="40">
        <v>90</v>
      </c>
      <c r="M92" s="70">
        <f t="shared" ref="M92:M155" si="43">IF(MOD(L91+1,25)=0,(M91*2)+N91*2,M91+N91)</f>
        <v>423540817920</v>
      </c>
      <c r="N92" s="70">
        <f t="shared" si="29"/>
        <v>4278190080</v>
      </c>
      <c r="O92" s="8">
        <f t="shared" si="40"/>
        <v>9.7523663392653394E+18</v>
      </c>
      <c r="P92" s="17">
        <f t="shared" si="30"/>
        <v>1.07</v>
      </c>
      <c r="Q92" s="17">
        <f t="shared" si="31"/>
        <v>18.989110006815945</v>
      </c>
      <c r="R92" s="22">
        <f t="shared" si="32"/>
        <v>4.3868225732815148E-10</v>
      </c>
      <c r="S92" s="64">
        <f t="shared" si="33"/>
        <v>1.4037832234500847E-8</v>
      </c>
      <c r="X92" s="40">
        <v>90</v>
      </c>
      <c r="Y92" s="19">
        <f t="shared" ref="Y92:Y155" si="44">IF(MOD(X91+1,25)=0,(Y91*2)+Z91*2,Y91+Z91)</f>
        <v>546480</v>
      </c>
      <c r="Z92" s="19">
        <f t="shared" si="34"/>
        <v>5520</v>
      </c>
      <c r="AA92" s="8">
        <f t="shared" si="41"/>
        <v>22953844.784545537</v>
      </c>
      <c r="AB92" s="17">
        <f t="shared" si="35"/>
        <v>1.07</v>
      </c>
      <c r="AC92" s="17">
        <f t="shared" si="36"/>
        <v>7.3608554405861657</v>
      </c>
      <c r="AD92" s="22">
        <f t="shared" si="37"/>
        <v>2.4048258807241431E-4</v>
      </c>
      <c r="AE92" s="64">
        <f t="shared" si="38"/>
        <v>7.695442818317258E-3</v>
      </c>
    </row>
    <row r="93" spans="1:31" x14ac:dyDescent="0.3">
      <c r="A93" s="40">
        <v>91</v>
      </c>
      <c r="B93" s="19">
        <f t="shared" si="42"/>
        <v>8000</v>
      </c>
      <c r="C93" s="19">
        <f t="shared" si="25"/>
        <v>80</v>
      </c>
      <c r="D93" s="8">
        <f t="shared" si="39"/>
        <v>220551.48993771331</v>
      </c>
      <c r="E93" s="17">
        <f t="shared" si="26"/>
        <v>1.07</v>
      </c>
      <c r="F93" s="17">
        <f t="shared" si="24"/>
        <v>5.3435099960048893</v>
      </c>
      <c r="G93" s="22">
        <f t="shared" si="27"/>
        <v>3.627270893639987E-4</v>
      </c>
      <c r="H93" s="64">
        <f t="shared" si="28"/>
        <v>1.1607266859647958E-2</v>
      </c>
      <c r="L93" s="40">
        <v>91</v>
      </c>
      <c r="M93" s="70">
        <f t="shared" si="43"/>
        <v>427819008000</v>
      </c>
      <c r="N93" s="70">
        <f t="shared" si="29"/>
        <v>4278190080</v>
      </c>
      <c r="O93" s="8">
        <f t="shared" si="40"/>
        <v>1.0435031983013915E+19</v>
      </c>
      <c r="P93" s="17">
        <f t="shared" si="30"/>
        <v>1.07</v>
      </c>
      <c r="Q93" s="17">
        <f t="shared" si="31"/>
        <v>19.018493784501153</v>
      </c>
      <c r="R93" s="22">
        <f t="shared" si="32"/>
        <v>4.0998341806369287E-10</v>
      </c>
      <c r="S93" s="64">
        <f t="shared" si="33"/>
        <v>1.3119469378038172E-8</v>
      </c>
      <c r="X93" s="40">
        <v>91</v>
      </c>
      <c r="Y93" s="19">
        <f t="shared" si="44"/>
        <v>552000</v>
      </c>
      <c r="Z93" s="19">
        <f t="shared" si="34"/>
        <v>5520</v>
      </c>
      <c r="AA93" s="8">
        <f t="shared" si="41"/>
        <v>24560613.919463728</v>
      </c>
      <c r="AB93" s="17">
        <f t="shared" si="35"/>
        <v>1.07</v>
      </c>
      <c r="AC93" s="17">
        <f t="shared" si="36"/>
        <v>7.3902392182713754</v>
      </c>
      <c r="AD93" s="22">
        <f t="shared" si="37"/>
        <v>2.2475008231066755E-4</v>
      </c>
      <c r="AE93" s="64">
        <f t="shared" si="38"/>
        <v>7.1920026339413615E-3</v>
      </c>
    </row>
    <row r="94" spans="1:31" x14ac:dyDescent="0.3">
      <c r="A94" s="40">
        <v>92</v>
      </c>
      <c r="B94" s="19">
        <f t="shared" si="42"/>
        <v>8080</v>
      </c>
      <c r="C94" s="19">
        <f t="shared" si="25"/>
        <v>80</v>
      </c>
      <c r="D94" s="8">
        <f t="shared" si="39"/>
        <v>235990.09423335324</v>
      </c>
      <c r="E94" s="17">
        <f t="shared" si="26"/>
        <v>1.07</v>
      </c>
      <c r="F94" s="17">
        <f t="shared" si="24"/>
        <v>5.372893773690099</v>
      </c>
      <c r="G94" s="22">
        <f t="shared" si="27"/>
        <v>3.3899727977943807E-4</v>
      </c>
      <c r="H94" s="64">
        <f t="shared" si="28"/>
        <v>1.0847912952942018E-2</v>
      </c>
      <c r="L94" s="40">
        <v>92</v>
      </c>
      <c r="M94" s="70">
        <f t="shared" si="43"/>
        <v>432097198080</v>
      </c>
      <c r="N94" s="70">
        <f t="shared" si="29"/>
        <v>4278190080</v>
      </c>
      <c r="O94" s="8">
        <f t="shared" si="40"/>
        <v>1.1165484221824889E+19</v>
      </c>
      <c r="P94" s="17">
        <f t="shared" si="30"/>
        <v>1.07</v>
      </c>
      <c r="Q94" s="17">
        <f t="shared" si="31"/>
        <v>19.047877562186365</v>
      </c>
      <c r="R94" s="22">
        <f t="shared" si="32"/>
        <v>3.8316207295672232E-10</v>
      </c>
      <c r="S94" s="64">
        <f t="shared" si="33"/>
        <v>1.2261186334615114E-8</v>
      </c>
      <c r="X94" s="40">
        <v>92</v>
      </c>
      <c r="Y94" s="19">
        <f t="shared" si="44"/>
        <v>557520</v>
      </c>
      <c r="Z94" s="19">
        <f t="shared" si="34"/>
        <v>5520</v>
      </c>
      <c r="AA94" s="8">
        <f t="shared" si="41"/>
        <v>26279856.89382619</v>
      </c>
      <c r="AB94" s="17">
        <f t="shared" si="35"/>
        <v>1.07</v>
      </c>
      <c r="AC94" s="17">
        <f t="shared" si="36"/>
        <v>7.4196229959565851</v>
      </c>
      <c r="AD94" s="22">
        <f t="shared" si="37"/>
        <v>2.1004680589782013E-4</v>
      </c>
      <c r="AE94" s="64">
        <f t="shared" si="38"/>
        <v>6.7214977887302442E-3</v>
      </c>
    </row>
    <row r="95" spans="1:31" x14ac:dyDescent="0.3">
      <c r="A95" s="40">
        <v>93</v>
      </c>
      <c r="B95" s="19">
        <f t="shared" si="42"/>
        <v>8160</v>
      </c>
      <c r="C95" s="19">
        <f t="shared" si="25"/>
        <v>80</v>
      </c>
      <c r="D95" s="8">
        <f t="shared" si="39"/>
        <v>252509.40082968798</v>
      </c>
      <c r="E95" s="17">
        <f t="shared" si="26"/>
        <v>1.07</v>
      </c>
      <c r="F95" s="17">
        <f t="shared" si="24"/>
        <v>5.4022775513753087</v>
      </c>
      <c r="G95" s="22">
        <f t="shared" si="27"/>
        <v>3.1681988764433464E-4</v>
      </c>
      <c r="H95" s="64">
        <f t="shared" si="28"/>
        <v>1.0138236404618708E-2</v>
      </c>
      <c r="L95" s="40">
        <v>93</v>
      </c>
      <c r="M95" s="70">
        <f t="shared" si="43"/>
        <v>436375388160</v>
      </c>
      <c r="N95" s="70">
        <f t="shared" si="29"/>
        <v>4278190080</v>
      </c>
      <c r="O95" s="8">
        <f t="shared" si="40"/>
        <v>1.1947068117352632E+19</v>
      </c>
      <c r="P95" s="17">
        <f t="shared" si="30"/>
        <v>1.07</v>
      </c>
      <c r="Q95" s="17">
        <f t="shared" si="31"/>
        <v>19.077261339871573</v>
      </c>
      <c r="R95" s="22">
        <f t="shared" si="32"/>
        <v>3.5809539528665633E-10</v>
      </c>
      <c r="S95" s="64">
        <f t="shared" si="33"/>
        <v>1.1459052649173003E-8</v>
      </c>
      <c r="X95" s="40">
        <v>93</v>
      </c>
      <c r="Y95" s="19">
        <f t="shared" si="44"/>
        <v>563040</v>
      </c>
      <c r="Z95" s="19">
        <f t="shared" si="34"/>
        <v>5520</v>
      </c>
      <c r="AA95" s="8">
        <f t="shared" si="41"/>
        <v>28119446.876394026</v>
      </c>
      <c r="AB95" s="17">
        <f t="shared" si="35"/>
        <v>1.07</v>
      </c>
      <c r="AC95" s="17">
        <f t="shared" si="36"/>
        <v>7.4490067736417949</v>
      </c>
      <c r="AD95" s="22">
        <f t="shared" si="37"/>
        <v>1.9630542607272907E-4</v>
      </c>
      <c r="AE95" s="64">
        <f t="shared" si="38"/>
        <v>6.2817736343273303E-3</v>
      </c>
    </row>
    <row r="96" spans="1:31" x14ac:dyDescent="0.3">
      <c r="A96" s="40">
        <v>94</v>
      </c>
      <c r="B96" s="19">
        <f t="shared" si="42"/>
        <v>8240</v>
      </c>
      <c r="C96" s="19">
        <f t="shared" si="25"/>
        <v>80</v>
      </c>
      <c r="D96" s="8">
        <f t="shared" si="39"/>
        <v>270185.05888776615</v>
      </c>
      <c r="E96" s="17">
        <f t="shared" si="26"/>
        <v>1.07</v>
      </c>
      <c r="F96" s="17">
        <f t="shared" si="24"/>
        <v>5.4316613290605185</v>
      </c>
      <c r="G96" s="22">
        <f t="shared" si="27"/>
        <v>2.9609335293863046E-4</v>
      </c>
      <c r="H96" s="64">
        <f t="shared" si="28"/>
        <v>9.4749872940361746E-3</v>
      </c>
      <c r="L96" s="40">
        <v>94</v>
      </c>
      <c r="M96" s="70">
        <f t="shared" si="43"/>
        <v>440653578240</v>
      </c>
      <c r="N96" s="70">
        <f t="shared" si="29"/>
        <v>4278190080</v>
      </c>
      <c r="O96" s="8">
        <f t="shared" si="40"/>
        <v>1.2783362885567318E+19</v>
      </c>
      <c r="P96" s="17">
        <f t="shared" si="30"/>
        <v>1.07</v>
      </c>
      <c r="Q96" s="17">
        <f t="shared" si="31"/>
        <v>19.106645117556784</v>
      </c>
      <c r="R96" s="22">
        <f t="shared" si="32"/>
        <v>3.3466859372584701E-10</v>
      </c>
      <c r="S96" s="64">
        <f t="shared" si="33"/>
        <v>1.0709394999227104E-8</v>
      </c>
      <c r="X96" s="40">
        <v>94</v>
      </c>
      <c r="Y96" s="19">
        <f t="shared" si="44"/>
        <v>568560</v>
      </c>
      <c r="Z96" s="19">
        <f t="shared" si="34"/>
        <v>5520</v>
      </c>
      <c r="AA96" s="8">
        <f t="shared" si="41"/>
        <v>30087808.15774161</v>
      </c>
      <c r="AB96" s="17">
        <f t="shared" si="35"/>
        <v>1.07</v>
      </c>
      <c r="AC96" s="17">
        <f t="shared" si="36"/>
        <v>7.4783905513270046</v>
      </c>
      <c r="AD96" s="22">
        <f t="shared" si="37"/>
        <v>1.8346301502124212E-4</v>
      </c>
      <c r="AE96" s="64">
        <f t="shared" si="38"/>
        <v>5.8708164806797478E-3</v>
      </c>
    </row>
    <row r="97" spans="1:31" x14ac:dyDescent="0.3">
      <c r="A97" s="40">
        <v>95</v>
      </c>
      <c r="B97" s="19">
        <f t="shared" si="42"/>
        <v>8320</v>
      </c>
      <c r="C97" s="19">
        <f t="shared" si="25"/>
        <v>80</v>
      </c>
      <c r="D97" s="8">
        <f t="shared" si="39"/>
        <v>289098.01300990977</v>
      </c>
      <c r="E97" s="17">
        <f t="shared" si="26"/>
        <v>1.07</v>
      </c>
      <c r="F97" s="17">
        <f t="shared" si="24"/>
        <v>5.4610451067457282</v>
      </c>
      <c r="G97" s="22">
        <f t="shared" si="27"/>
        <v>2.7672275975572944E-4</v>
      </c>
      <c r="H97" s="64">
        <f t="shared" si="28"/>
        <v>8.855128312183342E-3</v>
      </c>
      <c r="L97" s="40">
        <v>95</v>
      </c>
      <c r="M97" s="70">
        <f t="shared" si="43"/>
        <v>444931768320</v>
      </c>
      <c r="N97" s="70">
        <f t="shared" si="29"/>
        <v>4278190080</v>
      </c>
      <c r="O97" s="8">
        <f t="shared" si="40"/>
        <v>1.3678198287557032E+19</v>
      </c>
      <c r="P97" s="17">
        <f t="shared" si="30"/>
        <v>1.07</v>
      </c>
      <c r="Q97" s="17">
        <f t="shared" si="31"/>
        <v>19.136028895241992</v>
      </c>
      <c r="R97" s="22">
        <f t="shared" si="32"/>
        <v>3.1277438665967006E-10</v>
      </c>
      <c r="S97" s="64">
        <f t="shared" si="33"/>
        <v>1.0008780373109442E-8</v>
      </c>
      <c r="X97" s="40">
        <v>95</v>
      </c>
      <c r="Y97" s="19">
        <f t="shared" si="44"/>
        <v>574080</v>
      </c>
      <c r="Z97" s="19">
        <f t="shared" si="34"/>
        <v>5520</v>
      </c>
      <c r="AA97" s="8">
        <f t="shared" si="41"/>
        <v>32193954.728783526</v>
      </c>
      <c r="AB97" s="17">
        <f t="shared" si="35"/>
        <v>1.07</v>
      </c>
      <c r="AC97" s="17">
        <f t="shared" si="36"/>
        <v>7.5077743290122143</v>
      </c>
      <c r="AD97" s="22">
        <f t="shared" si="37"/>
        <v>1.7146076170209543E-4</v>
      </c>
      <c r="AE97" s="64">
        <f t="shared" si="38"/>
        <v>5.4867443744670537E-3</v>
      </c>
    </row>
    <row r="98" spans="1:31" x14ac:dyDescent="0.3">
      <c r="A98" s="40">
        <v>96</v>
      </c>
      <c r="B98" s="19">
        <f t="shared" si="42"/>
        <v>8400</v>
      </c>
      <c r="C98" s="19">
        <f t="shared" si="25"/>
        <v>80</v>
      </c>
      <c r="D98" s="8">
        <f t="shared" si="39"/>
        <v>309334.87392060348</v>
      </c>
      <c r="E98" s="17">
        <f t="shared" si="26"/>
        <v>1.07</v>
      </c>
      <c r="F98" s="17">
        <f t="shared" si="24"/>
        <v>5.490428884430937</v>
      </c>
      <c r="G98" s="22">
        <f t="shared" si="27"/>
        <v>2.5861940164086859E-4</v>
      </c>
      <c r="H98" s="64">
        <f t="shared" si="28"/>
        <v>8.275820852507795E-3</v>
      </c>
      <c r="L98" s="40">
        <v>96</v>
      </c>
      <c r="M98" s="70">
        <f t="shared" si="43"/>
        <v>449209958400</v>
      </c>
      <c r="N98" s="70">
        <f t="shared" si="29"/>
        <v>4278190080</v>
      </c>
      <c r="O98" s="8">
        <f t="shared" si="40"/>
        <v>1.4635672167686025E+19</v>
      </c>
      <c r="P98" s="17">
        <f t="shared" si="30"/>
        <v>1.07</v>
      </c>
      <c r="Q98" s="17">
        <f t="shared" si="31"/>
        <v>19.165412672927204</v>
      </c>
      <c r="R98" s="22">
        <f t="shared" si="32"/>
        <v>2.9231251089688791E-10</v>
      </c>
      <c r="S98" s="64">
        <f t="shared" si="33"/>
        <v>9.3540003487004131E-9</v>
      </c>
      <c r="X98" s="40">
        <v>96</v>
      </c>
      <c r="Y98" s="19">
        <f t="shared" si="44"/>
        <v>579600</v>
      </c>
      <c r="Z98" s="19">
        <f t="shared" si="34"/>
        <v>5520</v>
      </c>
      <c r="AA98" s="8">
        <f t="shared" si="41"/>
        <v>34447531.559798375</v>
      </c>
      <c r="AB98" s="17">
        <f t="shared" si="35"/>
        <v>1.07</v>
      </c>
      <c r="AC98" s="17">
        <f t="shared" si="36"/>
        <v>7.537158106697424</v>
      </c>
      <c r="AD98" s="22">
        <f t="shared" si="37"/>
        <v>1.6024370252532282E-4</v>
      </c>
      <c r="AE98" s="64">
        <f t="shared" si="38"/>
        <v>5.1277984808103302E-3</v>
      </c>
    </row>
    <row r="99" spans="1:31" x14ac:dyDescent="0.3">
      <c r="A99" s="40">
        <v>97</v>
      </c>
      <c r="B99" s="19">
        <f t="shared" si="42"/>
        <v>8480</v>
      </c>
      <c r="C99" s="19">
        <f t="shared" si="25"/>
        <v>80</v>
      </c>
      <c r="D99" s="8">
        <f t="shared" si="39"/>
        <v>330988.31509504572</v>
      </c>
      <c r="E99" s="17">
        <f t="shared" si="26"/>
        <v>1.07</v>
      </c>
      <c r="F99" s="17">
        <f t="shared" si="24"/>
        <v>5.5198126621161467</v>
      </c>
      <c r="G99" s="22">
        <f t="shared" si="27"/>
        <v>2.4170037536529776E-4</v>
      </c>
      <c r="H99" s="64">
        <f t="shared" si="28"/>
        <v>7.7344120116895282E-3</v>
      </c>
      <c r="L99" s="40">
        <v>97</v>
      </c>
      <c r="M99" s="70">
        <f t="shared" si="43"/>
        <v>453488148480</v>
      </c>
      <c r="N99" s="70">
        <f t="shared" si="29"/>
        <v>4278190080</v>
      </c>
      <c r="O99" s="8">
        <f t="shared" si="40"/>
        <v>1.5660169219424047E+19</v>
      </c>
      <c r="P99" s="17">
        <f t="shared" si="30"/>
        <v>1.07</v>
      </c>
      <c r="Q99" s="17">
        <f t="shared" si="31"/>
        <v>19.194796450612412</v>
      </c>
      <c r="R99" s="22">
        <f t="shared" si="32"/>
        <v>2.7318926252045596E-10</v>
      </c>
      <c r="S99" s="64">
        <f t="shared" si="33"/>
        <v>8.7420564006545906E-9</v>
      </c>
      <c r="X99" s="40">
        <v>97</v>
      </c>
      <c r="Y99" s="19">
        <f t="shared" si="44"/>
        <v>585120</v>
      </c>
      <c r="Z99" s="19">
        <f t="shared" si="34"/>
        <v>5520</v>
      </c>
      <c r="AA99" s="8">
        <f t="shared" si="41"/>
        <v>36858858.768984266</v>
      </c>
      <c r="AB99" s="17">
        <f t="shared" si="35"/>
        <v>1.07</v>
      </c>
      <c r="AC99" s="17">
        <f t="shared" si="36"/>
        <v>7.5665418843826338</v>
      </c>
      <c r="AD99" s="22">
        <f t="shared" si="37"/>
        <v>1.4976046964983438E-4</v>
      </c>
      <c r="AE99" s="64">
        <f t="shared" si="38"/>
        <v>4.7923350287947001E-3</v>
      </c>
    </row>
    <row r="100" spans="1:31" x14ac:dyDescent="0.3">
      <c r="A100" s="40">
        <v>98</v>
      </c>
      <c r="B100" s="19">
        <f t="shared" si="42"/>
        <v>8560</v>
      </c>
      <c r="C100" s="19">
        <f t="shared" si="25"/>
        <v>80</v>
      </c>
      <c r="D100" s="8">
        <f t="shared" si="39"/>
        <v>354157.49715169892</v>
      </c>
      <c r="E100" s="17">
        <f t="shared" si="26"/>
        <v>1.07</v>
      </c>
      <c r="F100" s="17">
        <f t="shared" si="24"/>
        <v>5.5491964398013565</v>
      </c>
      <c r="G100" s="22">
        <f t="shared" si="27"/>
        <v>2.2588820127597922E-4</v>
      </c>
      <c r="H100" s="64">
        <f t="shared" si="28"/>
        <v>7.2284224408313349E-3</v>
      </c>
      <c r="L100" s="40">
        <v>98</v>
      </c>
      <c r="M100" s="70">
        <f t="shared" si="43"/>
        <v>457766338560</v>
      </c>
      <c r="N100" s="70">
        <f t="shared" si="29"/>
        <v>4278190080</v>
      </c>
      <c r="O100" s="8">
        <f t="shared" si="40"/>
        <v>1.6756381064783731E+19</v>
      </c>
      <c r="P100" s="17">
        <f t="shared" si="30"/>
        <v>1.07</v>
      </c>
      <c r="Q100" s="17">
        <f t="shared" si="31"/>
        <v>19.224180228297623</v>
      </c>
      <c r="R100" s="22">
        <f t="shared" si="32"/>
        <v>2.5531706777612707E-10</v>
      </c>
      <c r="S100" s="64">
        <f t="shared" si="33"/>
        <v>8.1701461688360664E-9</v>
      </c>
      <c r="X100" s="40">
        <v>98</v>
      </c>
      <c r="Y100" s="19">
        <f t="shared" si="44"/>
        <v>590640</v>
      </c>
      <c r="Z100" s="19">
        <f t="shared" si="34"/>
        <v>5520</v>
      </c>
      <c r="AA100" s="8">
        <f t="shared" si="41"/>
        <v>39438978.882813163</v>
      </c>
      <c r="AB100" s="17">
        <f t="shared" si="35"/>
        <v>1.07</v>
      </c>
      <c r="AC100" s="17">
        <f t="shared" si="36"/>
        <v>7.5959256620678435</v>
      </c>
      <c r="AD100" s="22">
        <f t="shared" si="37"/>
        <v>1.3996305574750877E-4</v>
      </c>
      <c r="AE100" s="64">
        <f t="shared" si="38"/>
        <v>4.4788177839202806E-3</v>
      </c>
    </row>
    <row r="101" spans="1:31" x14ac:dyDescent="0.3">
      <c r="A101" s="40">
        <v>99</v>
      </c>
      <c r="B101" s="19">
        <f t="shared" si="42"/>
        <v>8640</v>
      </c>
      <c r="C101" s="19">
        <f t="shared" si="25"/>
        <v>80</v>
      </c>
      <c r="D101" s="8">
        <f t="shared" si="39"/>
        <v>378948.52195231785</v>
      </c>
      <c r="E101" s="17">
        <f t="shared" si="26"/>
        <v>1.07</v>
      </c>
      <c r="F101" s="17">
        <f t="shared" si="24"/>
        <v>5.5785802174865662</v>
      </c>
      <c r="G101" s="22">
        <f t="shared" si="27"/>
        <v>2.1111046848222356E-4</v>
      </c>
      <c r="H101" s="64">
        <f t="shared" si="28"/>
        <v>6.7555349914311539E-3</v>
      </c>
      <c r="L101" s="40">
        <v>99</v>
      </c>
      <c r="M101" s="70">
        <f t="shared" si="43"/>
        <v>462044528640</v>
      </c>
      <c r="N101" s="70">
        <f t="shared" si="29"/>
        <v>4278190080</v>
      </c>
      <c r="O101" s="8">
        <f t="shared" si="40"/>
        <v>1.7929327739318594E+19</v>
      </c>
      <c r="P101" s="17">
        <f t="shared" si="30"/>
        <v>1.07</v>
      </c>
      <c r="Q101" s="17">
        <f t="shared" si="31"/>
        <v>19.253564005982831</v>
      </c>
      <c r="R101" s="22">
        <f t="shared" si="32"/>
        <v>2.3861408203376358E-10</v>
      </c>
      <c r="S101" s="64">
        <f t="shared" si="33"/>
        <v>7.6356506250804346E-9</v>
      </c>
      <c r="X101" s="40">
        <v>99</v>
      </c>
      <c r="Y101" s="19">
        <f t="shared" si="44"/>
        <v>596160</v>
      </c>
      <c r="Z101" s="19">
        <f t="shared" si="34"/>
        <v>5520</v>
      </c>
      <c r="AA101" s="8">
        <f t="shared" si="41"/>
        <v>42199707.40461009</v>
      </c>
      <c r="AB101" s="17">
        <f t="shared" si="35"/>
        <v>1.07</v>
      </c>
      <c r="AC101" s="17">
        <f t="shared" si="36"/>
        <v>7.6253094397530532</v>
      </c>
      <c r="AD101" s="22">
        <f t="shared" si="37"/>
        <v>1.3080659415655023E-4</v>
      </c>
      <c r="AE101" s="64">
        <f t="shared" si="38"/>
        <v>4.1858110130096075E-3</v>
      </c>
    </row>
    <row r="102" spans="1:31" x14ac:dyDescent="0.3">
      <c r="A102" s="40">
        <v>100</v>
      </c>
      <c r="B102" s="19">
        <f t="shared" si="42"/>
        <v>17440</v>
      </c>
      <c r="C102" s="19">
        <f t="shared" si="25"/>
        <v>160</v>
      </c>
      <c r="D102" s="8">
        <f t="shared" si="39"/>
        <v>405474.91848898015</v>
      </c>
      <c r="E102" s="17">
        <f t="shared" si="26"/>
        <v>1.07</v>
      </c>
      <c r="F102" s="17">
        <f t="shared" si="24"/>
        <v>5.6079639951717759</v>
      </c>
      <c r="G102" s="22">
        <f t="shared" si="27"/>
        <v>3.9459900650882905E-4</v>
      </c>
      <c r="H102" s="64">
        <f t="shared" si="28"/>
        <v>1.2627168208282529E-2</v>
      </c>
      <c r="I102" s="66">
        <v>6200000</v>
      </c>
      <c r="J102" s="6">
        <v>17440</v>
      </c>
      <c r="L102" s="40">
        <v>100</v>
      </c>
      <c r="M102" s="70">
        <f t="shared" si="43"/>
        <v>932645437440</v>
      </c>
      <c r="N102" s="70">
        <f t="shared" si="29"/>
        <v>8556380160</v>
      </c>
      <c r="O102" s="8">
        <f t="shared" si="40"/>
        <v>1.9184380681070895E+19</v>
      </c>
      <c r="P102" s="17">
        <f t="shared" si="30"/>
        <v>1.07</v>
      </c>
      <c r="Q102" s="17">
        <f t="shared" si="31"/>
        <v>19.282947783668043</v>
      </c>
      <c r="R102" s="22">
        <f t="shared" si="32"/>
        <v>4.4600762996965155E-10</v>
      </c>
      <c r="S102" s="64">
        <f t="shared" si="33"/>
        <v>1.427224415902885E-8</v>
      </c>
      <c r="X102" s="40">
        <v>100</v>
      </c>
      <c r="Y102" s="19">
        <f t="shared" si="44"/>
        <v>1203360</v>
      </c>
      <c r="Z102" s="19">
        <f t="shared" si="34"/>
        <v>11040</v>
      </c>
      <c r="AA102" s="8">
        <f t="shared" si="41"/>
        <v>45153686.922932796</v>
      </c>
      <c r="AB102" s="17">
        <f t="shared" si="35"/>
        <v>1.07</v>
      </c>
      <c r="AC102" s="17">
        <f t="shared" si="36"/>
        <v>7.6546932174382629</v>
      </c>
      <c r="AD102" s="22">
        <f t="shared" si="37"/>
        <v>2.4449830683467334E-4</v>
      </c>
      <c r="AE102" s="64">
        <f t="shared" si="38"/>
        <v>7.8239458187095469E-3</v>
      </c>
    </row>
    <row r="103" spans="1:31" x14ac:dyDescent="0.3">
      <c r="A103" s="40">
        <v>101</v>
      </c>
      <c r="B103" s="19">
        <f t="shared" si="42"/>
        <v>17600</v>
      </c>
      <c r="C103" s="19">
        <f t="shared" si="25"/>
        <v>160</v>
      </c>
      <c r="D103" s="8">
        <f t="shared" si="39"/>
        <v>433858.16278320877</v>
      </c>
      <c r="E103" s="17">
        <f t="shared" si="26"/>
        <v>1.07</v>
      </c>
      <c r="F103" s="17">
        <f t="shared" si="24"/>
        <v>5.6373477728569856</v>
      </c>
      <c r="G103" s="22">
        <f t="shared" si="27"/>
        <v>3.6878411823255047E-4</v>
      </c>
      <c r="H103" s="64">
        <f t="shared" si="28"/>
        <v>1.1801091783441615E-2</v>
      </c>
      <c r="L103" s="40">
        <v>101</v>
      </c>
      <c r="M103" s="70">
        <f t="shared" si="43"/>
        <v>941201817600</v>
      </c>
      <c r="N103" s="70">
        <f t="shared" si="29"/>
        <v>8556380160</v>
      </c>
      <c r="O103" s="8">
        <f t="shared" si="40"/>
        <v>2.0527287328745857E+19</v>
      </c>
      <c r="P103" s="17">
        <f t="shared" si="30"/>
        <v>1.07</v>
      </c>
      <c r="Q103" s="17">
        <f t="shared" si="31"/>
        <v>19.31233156135325</v>
      </c>
      <c r="R103" s="22">
        <f t="shared" si="32"/>
        <v>4.1682956071930055E-10</v>
      </c>
      <c r="S103" s="64">
        <f t="shared" si="33"/>
        <v>1.3338545943017617E-8</v>
      </c>
      <c r="X103" s="40">
        <v>101</v>
      </c>
      <c r="Y103" s="19">
        <f t="shared" si="44"/>
        <v>1214400</v>
      </c>
      <c r="Z103" s="19">
        <f t="shared" si="34"/>
        <v>11040</v>
      </c>
      <c r="AA103" s="8">
        <f t="shared" si="41"/>
        <v>48314445.007538095</v>
      </c>
      <c r="AB103" s="17">
        <f t="shared" si="35"/>
        <v>1.07</v>
      </c>
      <c r="AC103" s="17">
        <f t="shared" si="36"/>
        <v>7.6840769951234726</v>
      </c>
      <c r="AD103" s="22">
        <f t="shared" si="37"/>
        <v>2.285030904996947E-4</v>
      </c>
      <c r="AE103" s="64">
        <f t="shared" si="38"/>
        <v>7.3120988959902303E-3</v>
      </c>
    </row>
    <row r="104" spans="1:31" x14ac:dyDescent="0.3">
      <c r="A104" s="40">
        <v>102</v>
      </c>
      <c r="B104" s="19">
        <f t="shared" si="42"/>
        <v>17760</v>
      </c>
      <c r="C104" s="19">
        <f t="shared" si="25"/>
        <v>160</v>
      </c>
      <c r="D104" s="8">
        <f t="shared" si="39"/>
        <v>464228.23417803342</v>
      </c>
      <c r="E104" s="17">
        <f t="shared" si="26"/>
        <v>1.07</v>
      </c>
      <c r="F104" s="17">
        <f t="shared" si="24"/>
        <v>5.6667315505421954</v>
      </c>
      <c r="G104" s="22">
        <f t="shared" si="27"/>
        <v>3.4465805442294436E-4</v>
      </c>
      <c r="H104" s="64">
        <f t="shared" si="28"/>
        <v>1.102905774153422E-2</v>
      </c>
      <c r="L104" s="40">
        <v>102</v>
      </c>
      <c r="M104" s="70">
        <f t="shared" si="43"/>
        <v>949758197760</v>
      </c>
      <c r="N104" s="70">
        <f t="shared" si="29"/>
        <v>8556380160</v>
      </c>
      <c r="O104" s="8">
        <f t="shared" si="40"/>
        <v>2.1964197441758069E+19</v>
      </c>
      <c r="P104" s="17">
        <f t="shared" si="30"/>
        <v>1.07</v>
      </c>
      <c r="Q104" s="17">
        <f t="shared" si="31"/>
        <v>19.341715339038458</v>
      </c>
      <c r="R104" s="22">
        <f t="shared" si="32"/>
        <v>3.895603371208416E-10</v>
      </c>
      <c r="S104" s="64">
        <f t="shared" si="33"/>
        <v>1.2465930787866931E-8</v>
      </c>
      <c r="X104" s="40">
        <v>102</v>
      </c>
      <c r="Y104" s="19">
        <f t="shared" si="44"/>
        <v>1225440</v>
      </c>
      <c r="Z104" s="19">
        <f t="shared" si="34"/>
        <v>11040</v>
      </c>
      <c r="AA104" s="8">
        <f t="shared" si="41"/>
        <v>51696456.158065766</v>
      </c>
      <c r="AB104" s="17">
        <f t="shared" si="35"/>
        <v>1.07</v>
      </c>
      <c r="AC104" s="17">
        <f t="shared" si="36"/>
        <v>7.7134607728086824</v>
      </c>
      <c r="AD104" s="22">
        <f t="shared" si="37"/>
        <v>2.1355429018663055E-4</v>
      </c>
      <c r="AE104" s="64">
        <f t="shared" si="38"/>
        <v>6.8337372859721777E-3</v>
      </c>
    </row>
    <row r="105" spans="1:31" x14ac:dyDescent="0.3">
      <c r="A105" s="40">
        <v>103</v>
      </c>
      <c r="B105" s="19">
        <f t="shared" si="42"/>
        <v>17920</v>
      </c>
      <c r="C105" s="19">
        <f t="shared" si="25"/>
        <v>160</v>
      </c>
      <c r="D105" s="8">
        <f t="shared" si="39"/>
        <v>496724.21057049581</v>
      </c>
      <c r="E105" s="17">
        <f t="shared" si="26"/>
        <v>1.07</v>
      </c>
      <c r="F105" s="17">
        <f t="shared" si="24"/>
        <v>5.6961153282274051</v>
      </c>
      <c r="G105" s="22">
        <f t="shared" si="27"/>
        <v>3.2211033123639656E-4</v>
      </c>
      <c r="H105" s="64">
        <f t="shared" si="28"/>
        <v>1.030753059956469E-2</v>
      </c>
      <c r="L105" s="40">
        <v>103</v>
      </c>
      <c r="M105" s="70">
        <f t="shared" si="43"/>
        <v>958314577920</v>
      </c>
      <c r="N105" s="70">
        <f t="shared" si="29"/>
        <v>8556380160</v>
      </c>
      <c r="O105" s="8">
        <f t="shared" si="40"/>
        <v>2.3501691262681133E+19</v>
      </c>
      <c r="P105" s="17">
        <f t="shared" si="30"/>
        <v>1.07</v>
      </c>
      <c r="Q105" s="17">
        <f t="shared" si="31"/>
        <v>19.37109911672367</v>
      </c>
      <c r="R105" s="22">
        <f t="shared" si="32"/>
        <v>3.6407508142134729E-10</v>
      </c>
      <c r="S105" s="64">
        <f t="shared" si="33"/>
        <v>1.1650402605483113E-8</v>
      </c>
      <c r="X105" s="40">
        <v>103</v>
      </c>
      <c r="Y105" s="19">
        <f t="shared" si="44"/>
        <v>1236480</v>
      </c>
      <c r="Z105" s="19">
        <f t="shared" si="34"/>
        <v>11040</v>
      </c>
      <c r="AA105" s="8">
        <f t="shared" si="41"/>
        <v>55315208.089130372</v>
      </c>
      <c r="AB105" s="17">
        <f t="shared" si="35"/>
        <v>1.07</v>
      </c>
      <c r="AC105" s="17">
        <f t="shared" si="36"/>
        <v>7.7428445504938912</v>
      </c>
      <c r="AD105" s="22">
        <f t="shared" si="37"/>
        <v>1.9958344877255189E-4</v>
      </c>
      <c r="AE105" s="64">
        <f t="shared" si="38"/>
        <v>6.3866703607216605E-3</v>
      </c>
    </row>
    <row r="106" spans="1:31" x14ac:dyDescent="0.3">
      <c r="A106" s="40">
        <v>104</v>
      </c>
      <c r="B106" s="19">
        <f t="shared" si="42"/>
        <v>18080</v>
      </c>
      <c r="C106" s="19">
        <f t="shared" si="25"/>
        <v>160</v>
      </c>
      <c r="D106" s="8">
        <f t="shared" si="39"/>
        <v>531494.90531043056</v>
      </c>
      <c r="E106" s="17">
        <f t="shared" si="26"/>
        <v>1.07</v>
      </c>
      <c r="F106" s="17">
        <f t="shared" si="24"/>
        <v>5.7254991059126148</v>
      </c>
      <c r="G106" s="22">
        <f t="shared" si="27"/>
        <v>3.0103769274429583E-4</v>
      </c>
      <c r="H106" s="64">
        <f t="shared" si="28"/>
        <v>9.6332061678174666E-3</v>
      </c>
      <c r="L106" s="40">
        <v>104</v>
      </c>
      <c r="M106" s="70">
        <f t="shared" si="43"/>
        <v>966870958080</v>
      </c>
      <c r="N106" s="70">
        <f t="shared" si="29"/>
        <v>8556380160</v>
      </c>
      <c r="O106" s="8">
        <f t="shared" si="40"/>
        <v>2.5146809651068813E+19</v>
      </c>
      <c r="P106" s="17">
        <f t="shared" si="30"/>
        <v>1.07</v>
      </c>
      <c r="Q106" s="17">
        <f t="shared" si="31"/>
        <v>19.400482894408878</v>
      </c>
      <c r="R106" s="22">
        <f t="shared" si="32"/>
        <v>3.4025708544051148E-10</v>
      </c>
      <c r="S106" s="64">
        <f t="shared" si="33"/>
        <v>1.0888226734096367E-8</v>
      </c>
      <c r="X106" s="40">
        <v>104</v>
      </c>
      <c r="Y106" s="19">
        <f t="shared" si="44"/>
        <v>1247520</v>
      </c>
      <c r="Z106" s="19">
        <f t="shared" si="34"/>
        <v>11040</v>
      </c>
      <c r="AA106" s="8">
        <f t="shared" si="41"/>
        <v>59187272.655369498</v>
      </c>
      <c r="AB106" s="17">
        <f t="shared" si="35"/>
        <v>1.07</v>
      </c>
      <c r="AC106" s="17">
        <f t="shared" si="36"/>
        <v>7.7722283281791009</v>
      </c>
      <c r="AD106" s="22">
        <f t="shared" si="37"/>
        <v>1.8652658763789896E-4</v>
      </c>
      <c r="AE106" s="64">
        <f t="shared" si="38"/>
        <v>5.9688508044127668E-3</v>
      </c>
    </row>
    <row r="107" spans="1:31" x14ac:dyDescent="0.3">
      <c r="A107" s="40">
        <v>105</v>
      </c>
      <c r="B107" s="19">
        <f t="shared" si="42"/>
        <v>18240</v>
      </c>
      <c r="C107" s="19">
        <f t="shared" si="25"/>
        <v>160</v>
      </c>
      <c r="D107" s="8">
        <f t="shared" si="39"/>
        <v>568699.54868216079</v>
      </c>
      <c r="E107" s="17">
        <f t="shared" si="26"/>
        <v>1.07</v>
      </c>
      <c r="F107" s="17">
        <f t="shared" si="24"/>
        <v>5.7548828835978245</v>
      </c>
      <c r="G107" s="22">
        <f t="shared" si="27"/>
        <v>2.8134363807878109E-4</v>
      </c>
      <c r="H107" s="64">
        <f t="shared" si="28"/>
        <v>9.0029964185209949E-3</v>
      </c>
      <c r="L107" s="40">
        <v>105</v>
      </c>
      <c r="M107" s="70">
        <f t="shared" si="43"/>
        <v>975427338240</v>
      </c>
      <c r="N107" s="70">
        <f t="shared" si="29"/>
        <v>8556380160</v>
      </c>
      <c r="O107" s="8">
        <f t="shared" si="40"/>
        <v>2.690708632664363E+19</v>
      </c>
      <c r="P107" s="17">
        <f t="shared" si="30"/>
        <v>1.07</v>
      </c>
      <c r="Q107" s="17">
        <f t="shared" si="31"/>
        <v>19.429866672094089</v>
      </c>
      <c r="R107" s="22">
        <f t="shared" si="32"/>
        <v>3.1799727611262756E-10</v>
      </c>
      <c r="S107" s="64">
        <f t="shared" si="33"/>
        <v>1.0175912835604082E-8</v>
      </c>
      <c r="X107" s="40">
        <v>105</v>
      </c>
      <c r="Y107" s="19">
        <f t="shared" si="44"/>
        <v>1258560</v>
      </c>
      <c r="Z107" s="19">
        <f t="shared" si="34"/>
        <v>11040</v>
      </c>
      <c r="AA107" s="8">
        <f t="shared" si="41"/>
        <v>63330381.741245367</v>
      </c>
      <c r="AB107" s="17">
        <f t="shared" si="35"/>
        <v>1.07</v>
      </c>
      <c r="AC107" s="17">
        <f t="shared" si="36"/>
        <v>7.8016121058643106</v>
      </c>
      <c r="AD107" s="22">
        <f t="shared" si="37"/>
        <v>1.743239136802794E-4</v>
      </c>
      <c r="AE107" s="64">
        <f t="shared" si="38"/>
        <v>5.5783652377689409E-3</v>
      </c>
    </row>
    <row r="108" spans="1:31" x14ac:dyDescent="0.3">
      <c r="A108" s="40">
        <v>106</v>
      </c>
      <c r="B108" s="19">
        <f t="shared" si="42"/>
        <v>18400</v>
      </c>
      <c r="C108" s="19">
        <f t="shared" si="25"/>
        <v>160</v>
      </c>
      <c r="D108" s="8">
        <f t="shared" si="39"/>
        <v>608508.51708991209</v>
      </c>
      <c r="E108" s="17">
        <f t="shared" si="26"/>
        <v>1.07</v>
      </c>
      <c r="F108" s="17">
        <f t="shared" si="24"/>
        <v>5.7842666612830342</v>
      </c>
      <c r="G108" s="22">
        <f t="shared" si="27"/>
        <v>2.6293797951287953E-4</v>
      </c>
      <c r="H108" s="64">
        <f t="shared" si="28"/>
        <v>8.414015344412145E-3</v>
      </c>
      <c r="L108" s="40">
        <v>106</v>
      </c>
      <c r="M108" s="70">
        <f t="shared" si="43"/>
        <v>983983718400</v>
      </c>
      <c r="N108" s="70">
        <f t="shared" si="29"/>
        <v>8556380160</v>
      </c>
      <c r="O108" s="8">
        <f t="shared" si="40"/>
        <v>2.8790582369508688E+19</v>
      </c>
      <c r="P108" s="17">
        <f t="shared" si="30"/>
        <v>1.07</v>
      </c>
      <c r="Q108" s="17">
        <f t="shared" si="31"/>
        <v>19.459250449779297</v>
      </c>
      <c r="R108" s="22">
        <f t="shared" si="32"/>
        <v>2.9719371599310983E-10</v>
      </c>
      <c r="S108" s="64">
        <f t="shared" si="33"/>
        <v>9.5101989117795145E-9</v>
      </c>
      <c r="X108" s="40">
        <v>106</v>
      </c>
      <c r="Y108" s="19">
        <f t="shared" si="44"/>
        <v>1269600</v>
      </c>
      <c r="Z108" s="19">
        <f t="shared" si="34"/>
        <v>11040</v>
      </c>
      <c r="AA108" s="8">
        <f t="shared" si="41"/>
        <v>67763508.463132545</v>
      </c>
      <c r="AB108" s="17">
        <f t="shared" si="35"/>
        <v>1.07</v>
      </c>
      <c r="AC108" s="17">
        <f t="shared" si="36"/>
        <v>7.8309958835495204</v>
      </c>
      <c r="AD108" s="22">
        <f t="shared" si="37"/>
        <v>1.6291954549558821E-4</v>
      </c>
      <c r="AE108" s="64">
        <f t="shared" si="38"/>
        <v>5.2134254558588227E-3</v>
      </c>
    </row>
    <row r="109" spans="1:31" x14ac:dyDescent="0.3">
      <c r="A109" s="40">
        <v>107</v>
      </c>
      <c r="B109" s="19">
        <f t="shared" si="42"/>
        <v>18560</v>
      </c>
      <c r="C109" s="19">
        <f t="shared" si="25"/>
        <v>160</v>
      </c>
      <c r="D109" s="8">
        <f t="shared" si="39"/>
        <v>651104.11328620592</v>
      </c>
      <c r="E109" s="17">
        <f t="shared" si="26"/>
        <v>1.07</v>
      </c>
      <c r="F109" s="17">
        <f t="shared" si="24"/>
        <v>5.813650438968244</v>
      </c>
      <c r="G109" s="22">
        <f t="shared" si="27"/>
        <v>2.4573642945128929E-4</v>
      </c>
      <c r="H109" s="64">
        <f t="shared" si="28"/>
        <v>7.8635657424412572E-3</v>
      </c>
      <c r="L109" s="40">
        <v>107</v>
      </c>
      <c r="M109" s="70">
        <f t="shared" si="43"/>
        <v>992540098560</v>
      </c>
      <c r="N109" s="70">
        <f t="shared" si="29"/>
        <v>8556380160</v>
      </c>
      <c r="O109" s="8">
        <f t="shared" si="40"/>
        <v>3.0805923135374299E+19</v>
      </c>
      <c r="P109" s="17">
        <f t="shared" si="30"/>
        <v>1.07</v>
      </c>
      <c r="Q109" s="17">
        <f t="shared" si="31"/>
        <v>19.488634227464509</v>
      </c>
      <c r="R109" s="22">
        <f t="shared" si="32"/>
        <v>2.7775113644215868E-10</v>
      </c>
      <c r="S109" s="64">
        <f t="shared" si="33"/>
        <v>8.8880363661490776E-9</v>
      </c>
      <c r="X109" s="40">
        <v>107</v>
      </c>
      <c r="Y109" s="19">
        <f t="shared" si="44"/>
        <v>1280640</v>
      </c>
      <c r="Z109" s="19">
        <f t="shared" si="34"/>
        <v>11040</v>
      </c>
      <c r="AA109" s="8">
        <f t="shared" si="41"/>
        <v>72506954.055551827</v>
      </c>
      <c r="AB109" s="17">
        <f t="shared" si="35"/>
        <v>1.07</v>
      </c>
      <c r="AC109" s="17">
        <f t="shared" si="36"/>
        <v>7.8603796612347301</v>
      </c>
      <c r="AD109" s="22">
        <f t="shared" si="37"/>
        <v>1.5226125747251236E-4</v>
      </c>
      <c r="AE109" s="64">
        <f t="shared" si="38"/>
        <v>4.8723602391203954E-3</v>
      </c>
    </row>
    <row r="110" spans="1:31" x14ac:dyDescent="0.3">
      <c r="A110" s="40">
        <v>108</v>
      </c>
      <c r="B110" s="19">
        <f t="shared" si="42"/>
        <v>18720</v>
      </c>
      <c r="C110" s="19">
        <f t="shared" si="25"/>
        <v>160</v>
      </c>
      <c r="D110" s="8">
        <f t="shared" si="39"/>
        <v>696681.40121624037</v>
      </c>
      <c r="E110" s="17">
        <f t="shared" si="26"/>
        <v>1.07</v>
      </c>
      <c r="F110" s="17">
        <f t="shared" si="24"/>
        <v>5.8430342166534537</v>
      </c>
      <c r="G110" s="22">
        <f t="shared" si="27"/>
        <v>2.2966021444045725E-4</v>
      </c>
      <c r="H110" s="64">
        <f t="shared" si="28"/>
        <v>7.3491268620946319E-3</v>
      </c>
      <c r="L110" s="40">
        <v>108</v>
      </c>
      <c r="M110" s="70">
        <f t="shared" si="43"/>
        <v>1001096478720</v>
      </c>
      <c r="N110" s="70">
        <f t="shared" si="29"/>
        <v>8556380160</v>
      </c>
      <c r="O110" s="8">
        <f t="shared" si="40"/>
        <v>3.2962337754850501E+19</v>
      </c>
      <c r="P110" s="17">
        <f t="shared" si="30"/>
        <v>1.07</v>
      </c>
      <c r="Q110" s="17">
        <f t="shared" si="31"/>
        <v>19.518018005149717</v>
      </c>
      <c r="R110" s="22">
        <f t="shared" si="32"/>
        <v>2.5958050134781187E-10</v>
      </c>
      <c r="S110" s="64">
        <f t="shared" si="33"/>
        <v>8.3065760431299797E-9</v>
      </c>
      <c r="X110" s="40">
        <v>108</v>
      </c>
      <c r="Y110" s="19">
        <f t="shared" si="44"/>
        <v>1291680</v>
      </c>
      <c r="Z110" s="19">
        <f t="shared" si="34"/>
        <v>11040</v>
      </c>
      <c r="AA110" s="8">
        <f t="shared" si="41"/>
        <v>77582440.839440465</v>
      </c>
      <c r="AB110" s="17">
        <f t="shared" si="35"/>
        <v>1.07</v>
      </c>
      <c r="AC110" s="17">
        <f t="shared" si="36"/>
        <v>7.8897634389199398</v>
      </c>
      <c r="AD110" s="22">
        <f t="shared" si="37"/>
        <v>1.4230024062851618E-4</v>
      </c>
      <c r="AE110" s="64">
        <f t="shared" si="38"/>
        <v>4.5536077001125178E-3</v>
      </c>
    </row>
    <row r="111" spans="1:31" x14ac:dyDescent="0.3">
      <c r="A111" s="40">
        <v>109</v>
      </c>
      <c r="B111" s="19">
        <f t="shared" si="42"/>
        <v>18880</v>
      </c>
      <c r="C111" s="19">
        <f t="shared" si="25"/>
        <v>160</v>
      </c>
      <c r="D111" s="8">
        <f t="shared" si="39"/>
        <v>745449.09930137719</v>
      </c>
      <c r="E111" s="17">
        <f t="shared" si="26"/>
        <v>1.07</v>
      </c>
      <c r="F111" s="17">
        <f t="shared" si="24"/>
        <v>5.8724179943386634</v>
      </c>
      <c r="G111" s="22">
        <f t="shared" si="27"/>
        <v>2.1463571443033387E-4</v>
      </c>
      <c r="H111" s="64">
        <f t="shared" si="28"/>
        <v>6.8683428617706838E-3</v>
      </c>
      <c r="L111" s="40">
        <v>109</v>
      </c>
      <c r="M111" s="70">
        <f t="shared" si="43"/>
        <v>1009652858880</v>
      </c>
      <c r="N111" s="70">
        <f t="shared" si="29"/>
        <v>8556380160</v>
      </c>
      <c r="O111" s="8">
        <f t="shared" si="40"/>
        <v>3.5269701397690036E+19</v>
      </c>
      <c r="P111" s="17">
        <f t="shared" si="30"/>
        <v>1.07</v>
      </c>
      <c r="Q111" s="17">
        <f t="shared" si="31"/>
        <v>19.547401782834928</v>
      </c>
      <c r="R111" s="22">
        <f t="shared" si="32"/>
        <v>2.4259859939047836E-10</v>
      </c>
      <c r="S111" s="64">
        <f t="shared" si="33"/>
        <v>7.7631551804953074E-9</v>
      </c>
      <c r="X111" s="40">
        <v>109</v>
      </c>
      <c r="Y111" s="19">
        <f t="shared" si="44"/>
        <v>1302720</v>
      </c>
      <c r="Z111" s="19">
        <f t="shared" si="34"/>
        <v>11040</v>
      </c>
      <c r="AA111" s="8">
        <f t="shared" si="41"/>
        <v>83013211.698201299</v>
      </c>
      <c r="AB111" s="17">
        <f t="shared" si="35"/>
        <v>1.07</v>
      </c>
      <c r="AC111" s="17">
        <f t="shared" si="36"/>
        <v>7.9191472166051495</v>
      </c>
      <c r="AD111" s="22">
        <f t="shared" si="37"/>
        <v>1.329908790920712E-4</v>
      </c>
      <c r="AE111" s="64">
        <f t="shared" si="38"/>
        <v>4.2557081309462785E-3</v>
      </c>
    </row>
    <row r="112" spans="1:31" x14ac:dyDescent="0.3">
      <c r="A112" s="40">
        <v>110</v>
      </c>
      <c r="B112" s="19">
        <f t="shared" si="42"/>
        <v>19040</v>
      </c>
      <c r="C112" s="19">
        <f t="shared" si="25"/>
        <v>160</v>
      </c>
      <c r="D112" s="8">
        <f t="shared" si="39"/>
        <v>797630.5362524736</v>
      </c>
      <c r="E112" s="17">
        <f t="shared" si="26"/>
        <v>1.07</v>
      </c>
      <c r="F112" s="17">
        <f t="shared" si="24"/>
        <v>5.9018017720238722</v>
      </c>
      <c r="G112" s="22">
        <f t="shared" si="27"/>
        <v>2.0059412563582605E-4</v>
      </c>
      <c r="H112" s="64">
        <f t="shared" si="28"/>
        <v>6.4190120203464337E-3</v>
      </c>
      <c r="L112" s="40">
        <v>110</v>
      </c>
      <c r="M112" s="70">
        <f t="shared" si="43"/>
        <v>1018209239040</v>
      </c>
      <c r="N112" s="70">
        <f t="shared" si="29"/>
        <v>8556380160</v>
      </c>
      <c r="O112" s="8">
        <f t="shared" si="40"/>
        <v>3.7738580495528337E+19</v>
      </c>
      <c r="P112" s="17">
        <f t="shared" si="30"/>
        <v>1.07</v>
      </c>
      <c r="Q112" s="17">
        <f t="shared" si="31"/>
        <v>19.576785560520136</v>
      </c>
      <c r="R112" s="22">
        <f t="shared" si="32"/>
        <v>2.267276629817555E-10</v>
      </c>
      <c r="S112" s="64">
        <f t="shared" si="33"/>
        <v>7.255285215416176E-9</v>
      </c>
      <c r="X112" s="40">
        <v>110</v>
      </c>
      <c r="Y112" s="19">
        <f t="shared" si="44"/>
        <v>1313760</v>
      </c>
      <c r="Z112" s="19">
        <f t="shared" si="34"/>
        <v>11040</v>
      </c>
      <c r="AA112" s="8">
        <f t="shared" si="41"/>
        <v>88824136.51707539</v>
      </c>
      <c r="AB112" s="17">
        <f t="shared" si="35"/>
        <v>1.07</v>
      </c>
      <c r="AC112" s="17">
        <f t="shared" si="36"/>
        <v>7.9485309942903593</v>
      </c>
      <c r="AD112" s="22">
        <f t="shared" si="37"/>
        <v>1.2429054120754318E-4</v>
      </c>
      <c r="AE112" s="64">
        <f t="shared" si="38"/>
        <v>3.9772973186413818E-3</v>
      </c>
    </row>
    <row r="113" spans="1:31" x14ac:dyDescent="0.3">
      <c r="A113" s="40">
        <v>111</v>
      </c>
      <c r="B113" s="19">
        <f t="shared" si="42"/>
        <v>19200</v>
      </c>
      <c r="C113" s="19">
        <f t="shared" si="25"/>
        <v>160</v>
      </c>
      <c r="D113" s="8">
        <f t="shared" si="39"/>
        <v>853464.67379014683</v>
      </c>
      <c r="E113" s="17">
        <f t="shared" si="26"/>
        <v>1.07</v>
      </c>
      <c r="F113" s="17">
        <f t="shared" si="24"/>
        <v>5.931185549709082</v>
      </c>
      <c r="G113" s="22">
        <f t="shared" si="27"/>
        <v>1.8747114545404302E-4</v>
      </c>
      <c r="H113" s="64">
        <f t="shared" si="28"/>
        <v>5.9990766545293768E-3</v>
      </c>
      <c r="L113" s="40">
        <v>111</v>
      </c>
      <c r="M113" s="70">
        <f t="shared" si="43"/>
        <v>1026765619200</v>
      </c>
      <c r="N113" s="70">
        <f t="shared" si="29"/>
        <v>8556380160</v>
      </c>
      <c r="O113" s="8">
        <f t="shared" si="40"/>
        <v>4.0380281130215326E+19</v>
      </c>
      <c r="P113" s="17">
        <f t="shared" si="30"/>
        <v>1.07</v>
      </c>
      <c r="Q113" s="17">
        <f t="shared" si="31"/>
        <v>19.606169338205348</v>
      </c>
      <c r="R113" s="22">
        <f t="shared" si="32"/>
        <v>2.1189501213248174E-10</v>
      </c>
      <c r="S113" s="64">
        <f t="shared" si="33"/>
        <v>6.7806403882394157E-9</v>
      </c>
      <c r="X113" s="40">
        <v>111</v>
      </c>
      <c r="Y113" s="19">
        <f t="shared" si="44"/>
        <v>1324800</v>
      </c>
      <c r="Z113" s="19">
        <f t="shared" si="34"/>
        <v>11040</v>
      </c>
      <c r="AA113" s="8">
        <f t="shared" si="41"/>
        <v>95041826.073270679</v>
      </c>
      <c r="AB113" s="17">
        <f t="shared" si="35"/>
        <v>1.07</v>
      </c>
      <c r="AC113" s="17">
        <f t="shared" si="36"/>
        <v>7.977914771975569</v>
      </c>
      <c r="AD113" s="22">
        <f t="shared" si="37"/>
        <v>1.1615938430611511E-4</v>
      </c>
      <c r="AE113" s="64">
        <f t="shared" si="38"/>
        <v>3.7171002977956836E-3</v>
      </c>
    </row>
    <row r="114" spans="1:31" x14ac:dyDescent="0.3">
      <c r="A114" s="40">
        <v>112</v>
      </c>
      <c r="B114" s="19">
        <f t="shared" si="42"/>
        <v>19360</v>
      </c>
      <c r="C114" s="19">
        <f t="shared" si="25"/>
        <v>160</v>
      </c>
      <c r="D114" s="8">
        <f t="shared" si="39"/>
        <v>913207.20095545717</v>
      </c>
      <c r="E114" s="17">
        <f t="shared" si="26"/>
        <v>1.07</v>
      </c>
      <c r="F114" s="17">
        <f t="shared" si="24"/>
        <v>5.9605693273942917</v>
      </c>
      <c r="G114" s="22">
        <f t="shared" si="27"/>
        <v>1.7520667799443272E-4</v>
      </c>
      <c r="H114" s="64">
        <f t="shared" si="28"/>
        <v>5.6066136958218471E-3</v>
      </c>
      <c r="L114" s="40">
        <v>112</v>
      </c>
      <c r="M114" s="70">
        <f t="shared" si="43"/>
        <v>1035321999360</v>
      </c>
      <c r="N114" s="70">
        <f t="shared" si="29"/>
        <v>8556380160</v>
      </c>
      <c r="O114" s="8">
        <f t="shared" si="40"/>
        <v>4.3206900809330401E+19</v>
      </c>
      <c r="P114" s="17">
        <f t="shared" si="30"/>
        <v>1.07</v>
      </c>
      <c r="Q114" s="17">
        <f t="shared" si="31"/>
        <v>19.635553115890556</v>
      </c>
      <c r="R114" s="22">
        <f t="shared" si="32"/>
        <v>1.9803272161914179E-10</v>
      </c>
      <c r="S114" s="64">
        <f t="shared" si="33"/>
        <v>6.3370470918125374E-9</v>
      </c>
      <c r="X114" s="40">
        <v>112</v>
      </c>
      <c r="Y114" s="19">
        <f t="shared" si="44"/>
        <v>1335840</v>
      </c>
      <c r="Z114" s="19">
        <f t="shared" si="34"/>
        <v>11040</v>
      </c>
      <c r="AA114" s="8">
        <f t="shared" si="41"/>
        <v>101694753.89839964</v>
      </c>
      <c r="AB114" s="17">
        <f t="shared" si="35"/>
        <v>1.07</v>
      </c>
      <c r="AC114" s="17">
        <f t="shared" si="36"/>
        <v>8.0072985496607778</v>
      </c>
      <c r="AD114" s="22">
        <f t="shared" si="37"/>
        <v>1.085601722487057E-4</v>
      </c>
      <c r="AE114" s="64">
        <f t="shared" si="38"/>
        <v>3.4739255119585824E-3</v>
      </c>
    </row>
    <row r="115" spans="1:31" x14ac:dyDescent="0.3">
      <c r="A115" s="40">
        <v>113</v>
      </c>
      <c r="B115" s="19">
        <f t="shared" si="42"/>
        <v>19520</v>
      </c>
      <c r="C115" s="19">
        <f t="shared" si="25"/>
        <v>160</v>
      </c>
      <c r="D115" s="8">
        <f t="shared" si="39"/>
        <v>977131.70502233924</v>
      </c>
      <c r="E115" s="17">
        <f t="shared" si="26"/>
        <v>1.07</v>
      </c>
      <c r="F115" s="17">
        <f t="shared" si="24"/>
        <v>5.9899531050795014</v>
      </c>
      <c r="G115" s="22">
        <f t="shared" si="27"/>
        <v>1.637445588733016E-4</v>
      </c>
      <c r="H115" s="64">
        <f t="shared" si="28"/>
        <v>5.2398258839456511E-3</v>
      </c>
      <c r="L115" s="40">
        <v>113</v>
      </c>
      <c r="M115" s="70">
        <f t="shared" si="43"/>
        <v>1043878379520</v>
      </c>
      <c r="N115" s="70">
        <f t="shared" si="29"/>
        <v>8556380160</v>
      </c>
      <c r="O115" s="8">
        <f t="shared" si="40"/>
        <v>4.6231383865983533E+19</v>
      </c>
      <c r="P115" s="17">
        <f t="shared" si="30"/>
        <v>1.07</v>
      </c>
      <c r="Q115" s="17">
        <f t="shared" si="31"/>
        <v>19.664936893575767</v>
      </c>
      <c r="R115" s="22">
        <f t="shared" si="32"/>
        <v>1.8507730992443158E-10</v>
      </c>
      <c r="S115" s="64">
        <f t="shared" si="33"/>
        <v>5.9224739175818105E-9</v>
      </c>
      <c r="X115" s="40">
        <v>113</v>
      </c>
      <c r="Y115" s="19">
        <f t="shared" si="44"/>
        <v>1346880</v>
      </c>
      <c r="Z115" s="19">
        <f t="shared" si="34"/>
        <v>11040</v>
      </c>
      <c r="AA115" s="8">
        <f t="shared" si="41"/>
        <v>108813386.67128761</v>
      </c>
      <c r="AB115" s="17">
        <f t="shared" si="35"/>
        <v>1.07</v>
      </c>
      <c r="AC115" s="17">
        <f t="shared" si="36"/>
        <v>8.0366823273459875</v>
      </c>
      <c r="AD115" s="22">
        <f t="shared" si="37"/>
        <v>1.0145810490533243E-4</v>
      </c>
      <c r="AE115" s="64">
        <f t="shared" si="38"/>
        <v>3.2466593569706378E-3</v>
      </c>
    </row>
    <row r="116" spans="1:31" x14ac:dyDescent="0.3">
      <c r="A116" s="40">
        <v>114</v>
      </c>
      <c r="B116" s="19">
        <f t="shared" si="42"/>
        <v>19680</v>
      </c>
      <c r="C116" s="19">
        <f t="shared" si="25"/>
        <v>160</v>
      </c>
      <c r="D116" s="8">
        <f t="shared" si="39"/>
        <v>1045530.9243739031</v>
      </c>
      <c r="E116" s="17">
        <f t="shared" si="26"/>
        <v>1.07</v>
      </c>
      <c r="F116" s="17">
        <f t="shared" si="24"/>
        <v>6.0193368827647111</v>
      </c>
      <c r="G116" s="22">
        <f t="shared" si="27"/>
        <v>1.5303229801243138E-4</v>
      </c>
      <c r="H116" s="64">
        <f t="shared" si="28"/>
        <v>4.8970335363978041E-3</v>
      </c>
      <c r="L116" s="40">
        <v>114</v>
      </c>
      <c r="M116" s="70">
        <f t="shared" si="43"/>
        <v>1052434759680</v>
      </c>
      <c r="N116" s="70">
        <f t="shared" si="29"/>
        <v>8556380160</v>
      </c>
      <c r="O116" s="8">
        <f t="shared" si="40"/>
        <v>4.9467580736602382E+19</v>
      </c>
      <c r="P116" s="17">
        <f t="shared" si="30"/>
        <v>1.07</v>
      </c>
      <c r="Q116" s="17">
        <f t="shared" si="31"/>
        <v>19.694320671260975</v>
      </c>
      <c r="R116" s="22">
        <f t="shared" si="32"/>
        <v>1.7296944852750615E-10</v>
      </c>
      <c r="S116" s="64">
        <f t="shared" si="33"/>
        <v>5.5350223528801967E-9</v>
      </c>
      <c r="X116" s="40">
        <v>114</v>
      </c>
      <c r="Y116" s="19">
        <f t="shared" si="44"/>
        <v>1357920</v>
      </c>
      <c r="Z116" s="19">
        <f t="shared" si="34"/>
        <v>11040</v>
      </c>
      <c r="AA116" s="8">
        <f t="shared" si="41"/>
        <v>116430323.73827775</v>
      </c>
      <c r="AB116" s="17">
        <f t="shared" si="35"/>
        <v>1.07</v>
      </c>
      <c r="AC116" s="17">
        <f t="shared" si="36"/>
        <v>8.0660661050311973</v>
      </c>
      <c r="AD116" s="22">
        <f t="shared" si="37"/>
        <v>9.4820658790030303E-5</v>
      </c>
      <c r="AE116" s="64">
        <f t="shared" si="38"/>
        <v>3.0342610812809697E-3</v>
      </c>
    </row>
    <row r="117" spans="1:31" x14ac:dyDescent="0.3">
      <c r="A117" s="40">
        <v>115</v>
      </c>
      <c r="B117" s="19">
        <f t="shared" si="42"/>
        <v>19840</v>
      </c>
      <c r="C117" s="19">
        <f t="shared" si="25"/>
        <v>160</v>
      </c>
      <c r="D117" s="8">
        <f t="shared" si="39"/>
        <v>1118718.0890800764</v>
      </c>
      <c r="E117" s="17">
        <f t="shared" si="26"/>
        <v>1.07</v>
      </c>
      <c r="F117" s="17">
        <f t="shared" si="24"/>
        <v>6.0487206604499208</v>
      </c>
      <c r="G117" s="22">
        <f t="shared" si="27"/>
        <v>1.4302083926395455E-4</v>
      </c>
      <c r="H117" s="64">
        <f t="shared" si="28"/>
        <v>4.5766668564465457E-3</v>
      </c>
      <c r="L117" s="40">
        <v>115</v>
      </c>
      <c r="M117" s="70">
        <f t="shared" si="43"/>
        <v>1060991139840</v>
      </c>
      <c r="N117" s="70">
        <f t="shared" si="29"/>
        <v>8556380160</v>
      </c>
      <c r="O117" s="8">
        <f t="shared" si="40"/>
        <v>5.2930311388164555E+19</v>
      </c>
      <c r="P117" s="17">
        <f t="shared" si="30"/>
        <v>1.07</v>
      </c>
      <c r="Q117" s="17">
        <f t="shared" si="31"/>
        <v>19.723704448946187</v>
      </c>
      <c r="R117" s="22">
        <f t="shared" si="32"/>
        <v>1.6165369021262254E-10</v>
      </c>
      <c r="S117" s="64">
        <f t="shared" si="33"/>
        <v>5.1729180868039213E-9</v>
      </c>
      <c r="X117" s="40">
        <v>115</v>
      </c>
      <c r="Y117" s="19">
        <f t="shared" si="44"/>
        <v>1368960</v>
      </c>
      <c r="Z117" s="19">
        <f t="shared" si="34"/>
        <v>11040</v>
      </c>
      <c r="AA117" s="8">
        <f t="shared" si="41"/>
        <v>124580446.39995719</v>
      </c>
      <c r="AB117" s="17">
        <f t="shared" si="35"/>
        <v>1.07</v>
      </c>
      <c r="AC117" s="17">
        <f t="shared" si="36"/>
        <v>8.095449882716407</v>
      </c>
      <c r="AD117" s="22">
        <f t="shared" si="37"/>
        <v>8.8617438121523648E-5</v>
      </c>
      <c r="AE117" s="64">
        <f t="shared" si="38"/>
        <v>2.8357580198887567E-3</v>
      </c>
    </row>
    <row r="118" spans="1:31" x14ac:dyDescent="0.3">
      <c r="A118" s="40">
        <v>116</v>
      </c>
      <c r="B118" s="19">
        <f t="shared" si="42"/>
        <v>20000</v>
      </c>
      <c r="C118" s="19">
        <f t="shared" si="25"/>
        <v>160</v>
      </c>
      <c r="D118" s="8">
        <f t="shared" si="39"/>
        <v>1197028.3553156818</v>
      </c>
      <c r="E118" s="17">
        <f t="shared" si="26"/>
        <v>1.07</v>
      </c>
      <c r="F118" s="17">
        <f t="shared" si="24"/>
        <v>6.0781044381351306</v>
      </c>
      <c r="G118" s="22">
        <f t="shared" si="27"/>
        <v>1.3366433576070518E-4</v>
      </c>
      <c r="H118" s="64">
        <f t="shared" si="28"/>
        <v>4.2772587443425658E-3</v>
      </c>
      <c r="L118" s="40">
        <v>116</v>
      </c>
      <c r="M118" s="70">
        <f t="shared" si="43"/>
        <v>1069547520000</v>
      </c>
      <c r="N118" s="70">
        <f t="shared" si="29"/>
        <v>8556380160</v>
      </c>
      <c r="O118" s="8">
        <f t="shared" si="40"/>
        <v>5.6635433185336074E+19</v>
      </c>
      <c r="P118" s="17">
        <f t="shared" si="30"/>
        <v>1.07</v>
      </c>
      <c r="Q118" s="17">
        <f t="shared" si="31"/>
        <v>19.753088226631395</v>
      </c>
      <c r="R118" s="22">
        <f t="shared" si="32"/>
        <v>1.5107821515198368E-10</v>
      </c>
      <c r="S118" s="64">
        <f t="shared" si="33"/>
        <v>4.8345028848634777E-9</v>
      </c>
      <c r="X118" s="40">
        <v>116</v>
      </c>
      <c r="Y118" s="19">
        <f t="shared" si="44"/>
        <v>1380000</v>
      </c>
      <c r="Z118" s="19">
        <f t="shared" si="34"/>
        <v>11040</v>
      </c>
      <c r="AA118" s="8">
        <f t="shared" si="41"/>
        <v>133301077.64795421</v>
      </c>
      <c r="AB118" s="17">
        <f t="shared" si="35"/>
        <v>1.07</v>
      </c>
      <c r="AC118" s="17">
        <f t="shared" si="36"/>
        <v>8.1248336604016167</v>
      </c>
      <c r="AD118" s="22">
        <f t="shared" si="37"/>
        <v>8.2820035627592182E-5</v>
      </c>
      <c r="AE118" s="64">
        <f t="shared" si="38"/>
        <v>2.6502411400829498E-3</v>
      </c>
    </row>
    <row r="119" spans="1:31" x14ac:dyDescent="0.3">
      <c r="A119" s="40">
        <v>117</v>
      </c>
      <c r="B119" s="19">
        <f t="shared" si="42"/>
        <v>20160</v>
      </c>
      <c r="C119" s="19">
        <f t="shared" si="25"/>
        <v>160</v>
      </c>
      <c r="D119" s="8">
        <f t="shared" si="39"/>
        <v>1280820.3401877796</v>
      </c>
      <c r="E119" s="17">
        <f t="shared" si="26"/>
        <v>1.07</v>
      </c>
      <c r="F119" s="17">
        <f t="shared" si="24"/>
        <v>6.1074882158203403</v>
      </c>
      <c r="G119" s="22">
        <f t="shared" si="27"/>
        <v>1.2491993996327586E-4</v>
      </c>
      <c r="H119" s="64">
        <f t="shared" si="28"/>
        <v>3.9974380788248276E-3</v>
      </c>
      <c r="L119" s="40">
        <v>117</v>
      </c>
      <c r="M119" s="70">
        <f t="shared" si="43"/>
        <v>1078103900160</v>
      </c>
      <c r="N119" s="70">
        <f t="shared" si="29"/>
        <v>8556380160</v>
      </c>
      <c r="O119" s="8">
        <f t="shared" si="40"/>
        <v>6.0599913508309606E+19</v>
      </c>
      <c r="P119" s="17">
        <f t="shared" si="30"/>
        <v>1.07</v>
      </c>
      <c r="Q119" s="17">
        <f t="shared" si="31"/>
        <v>19.782472004316606</v>
      </c>
      <c r="R119" s="22">
        <f t="shared" si="32"/>
        <v>1.4119459359998474E-10</v>
      </c>
      <c r="S119" s="64">
        <f t="shared" si="33"/>
        <v>4.5182269951995118E-9</v>
      </c>
      <c r="X119" s="40">
        <v>117</v>
      </c>
      <c r="Y119" s="19">
        <f t="shared" si="44"/>
        <v>1391040</v>
      </c>
      <c r="Z119" s="19">
        <f t="shared" si="34"/>
        <v>11040</v>
      </c>
      <c r="AA119" s="8">
        <f t="shared" si="41"/>
        <v>142632153.08331102</v>
      </c>
      <c r="AB119" s="17">
        <f t="shared" si="35"/>
        <v>1.07</v>
      </c>
      <c r="AC119" s="17">
        <f t="shared" si="36"/>
        <v>8.1542174380868264</v>
      </c>
      <c r="AD119" s="22">
        <f t="shared" si="37"/>
        <v>7.7401902455693616E-5</v>
      </c>
      <c r="AE119" s="64">
        <f t="shared" si="38"/>
        <v>2.4768608785821957E-3</v>
      </c>
    </row>
    <row r="120" spans="1:31" x14ac:dyDescent="0.3">
      <c r="A120" s="40">
        <v>118</v>
      </c>
      <c r="B120" s="19">
        <f t="shared" si="42"/>
        <v>20320</v>
      </c>
      <c r="C120" s="19">
        <f t="shared" si="25"/>
        <v>160</v>
      </c>
      <c r="D120" s="8">
        <f t="shared" si="39"/>
        <v>1370477.7640009243</v>
      </c>
      <c r="E120" s="17">
        <f t="shared" si="26"/>
        <v>1.07</v>
      </c>
      <c r="F120" s="17">
        <f t="shared" si="24"/>
        <v>6.13687199350555</v>
      </c>
      <c r="G120" s="22">
        <f t="shared" si="27"/>
        <v>1.1674760744231388E-4</v>
      </c>
      <c r="H120" s="64">
        <f t="shared" si="28"/>
        <v>3.7359234381540442E-3</v>
      </c>
      <c r="L120" s="40">
        <v>118</v>
      </c>
      <c r="M120" s="70">
        <f t="shared" si="43"/>
        <v>1086660280320</v>
      </c>
      <c r="N120" s="70">
        <f t="shared" si="29"/>
        <v>8556380160</v>
      </c>
      <c r="O120" s="8">
        <f t="shared" si="40"/>
        <v>6.4841907453891281E+19</v>
      </c>
      <c r="P120" s="17">
        <f t="shared" si="30"/>
        <v>1.07</v>
      </c>
      <c r="Q120" s="17">
        <f t="shared" si="31"/>
        <v>19.811855782001814</v>
      </c>
      <c r="R120" s="22">
        <f t="shared" si="32"/>
        <v>1.3195756411213526E-10</v>
      </c>
      <c r="S120" s="64">
        <f t="shared" si="33"/>
        <v>4.2226420515883283E-9</v>
      </c>
      <c r="X120" s="40">
        <v>118</v>
      </c>
      <c r="Y120" s="19">
        <f t="shared" si="44"/>
        <v>1402080</v>
      </c>
      <c r="Z120" s="19">
        <f t="shared" si="34"/>
        <v>11040</v>
      </c>
      <c r="AA120" s="8">
        <f t="shared" si="41"/>
        <v>152616403.79914281</v>
      </c>
      <c r="AB120" s="17">
        <f t="shared" si="35"/>
        <v>1.07</v>
      </c>
      <c r="AC120" s="17">
        <f t="shared" si="36"/>
        <v>8.1836012157720361</v>
      </c>
      <c r="AD120" s="22">
        <f t="shared" si="37"/>
        <v>7.2338226594106188E-5</v>
      </c>
      <c r="AE120" s="64">
        <f t="shared" si="38"/>
        <v>2.314823251011398E-3</v>
      </c>
    </row>
    <row r="121" spans="1:31" x14ac:dyDescent="0.3">
      <c r="A121" s="40">
        <v>119</v>
      </c>
      <c r="B121" s="19">
        <f t="shared" si="42"/>
        <v>20480</v>
      </c>
      <c r="C121" s="19">
        <f t="shared" si="25"/>
        <v>160</v>
      </c>
      <c r="D121" s="8">
        <f t="shared" si="39"/>
        <v>1466411.2074809892</v>
      </c>
      <c r="E121" s="17">
        <f t="shared" si="26"/>
        <v>1.07</v>
      </c>
      <c r="F121" s="17">
        <f t="shared" si="24"/>
        <v>6.1662557711907597</v>
      </c>
      <c r="G121" s="22">
        <f t="shared" si="27"/>
        <v>1.0910991349748959E-4</v>
      </c>
      <c r="H121" s="64">
        <f t="shared" si="28"/>
        <v>3.491517231919667E-3</v>
      </c>
      <c r="L121" s="40">
        <v>119</v>
      </c>
      <c r="M121" s="70">
        <f t="shared" si="43"/>
        <v>1095216660480</v>
      </c>
      <c r="N121" s="70">
        <f t="shared" si="29"/>
        <v>8556380160</v>
      </c>
      <c r="O121" s="8">
        <f t="shared" si="40"/>
        <v>6.9380840975663677E+19</v>
      </c>
      <c r="P121" s="17">
        <f t="shared" si="30"/>
        <v>1.07</v>
      </c>
      <c r="Q121" s="17">
        <f t="shared" si="31"/>
        <v>19.841239559687025</v>
      </c>
      <c r="R121" s="22">
        <f t="shared" si="32"/>
        <v>1.233248262730236E-10</v>
      </c>
      <c r="S121" s="64">
        <f t="shared" si="33"/>
        <v>3.9463944407367553E-9</v>
      </c>
      <c r="X121" s="40">
        <v>119</v>
      </c>
      <c r="Y121" s="19">
        <f t="shared" si="44"/>
        <v>1413120</v>
      </c>
      <c r="Z121" s="19">
        <f t="shared" si="34"/>
        <v>11040</v>
      </c>
      <c r="AA121" s="8">
        <f t="shared" si="41"/>
        <v>163299552.06508282</v>
      </c>
      <c r="AB121" s="17">
        <f t="shared" si="35"/>
        <v>1.07</v>
      </c>
      <c r="AC121" s="17">
        <f t="shared" si="36"/>
        <v>8.2129849934572459</v>
      </c>
      <c r="AD121" s="22">
        <f t="shared" si="37"/>
        <v>6.7605819246828201E-5</v>
      </c>
      <c r="AE121" s="64">
        <f t="shared" si="38"/>
        <v>2.1633862158985024E-3</v>
      </c>
    </row>
    <row r="122" spans="1:31" x14ac:dyDescent="0.3">
      <c r="A122" s="40">
        <v>120</v>
      </c>
      <c r="B122" s="19">
        <f t="shared" si="42"/>
        <v>20640</v>
      </c>
      <c r="C122" s="19">
        <f t="shared" si="25"/>
        <v>160</v>
      </c>
      <c r="D122" s="8">
        <f t="shared" si="39"/>
        <v>1569059.9920046586</v>
      </c>
      <c r="E122" s="17">
        <f t="shared" si="26"/>
        <v>1.07</v>
      </c>
      <c r="F122" s="17">
        <f t="shared" si="24"/>
        <v>6.1956395488759695</v>
      </c>
      <c r="G122" s="22">
        <f t="shared" si="27"/>
        <v>1.0197188177335475E-4</v>
      </c>
      <c r="H122" s="64">
        <f t="shared" si="28"/>
        <v>3.263100216747352E-3</v>
      </c>
      <c r="L122" s="40">
        <v>120</v>
      </c>
      <c r="M122" s="70">
        <f t="shared" si="43"/>
        <v>1103773040640</v>
      </c>
      <c r="N122" s="70">
        <f t="shared" si="29"/>
        <v>8556380160</v>
      </c>
      <c r="O122" s="8">
        <f t="shared" si="40"/>
        <v>7.4237499843960144E+19</v>
      </c>
      <c r="P122" s="17">
        <f t="shared" si="30"/>
        <v>1.07</v>
      </c>
      <c r="Q122" s="17">
        <f t="shared" si="31"/>
        <v>19.870623337372233</v>
      </c>
      <c r="R122" s="22">
        <f t="shared" si="32"/>
        <v>1.1525684698413419E-10</v>
      </c>
      <c r="S122" s="64">
        <f t="shared" si="33"/>
        <v>3.6882191034922941E-9</v>
      </c>
      <c r="X122" s="40">
        <v>120</v>
      </c>
      <c r="Y122" s="19">
        <f t="shared" si="44"/>
        <v>1424160</v>
      </c>
      <c r="Z122" s="19">
        <f t="shared" si="34"/>
        <v>11040</v>
      </c>
      <c r="AA122" s="8">
        <f t="shared" si="41"/>
        <v>174730520.70963863</v>
      </c>
      <c r="AB122" s="17">
        <f t="shared" si="35"/>
        <v>1.07</v>
      </c>
      <c r="AC122" s="17">
        <f t="shared" si="36"/>
        <v>8.2423687711424556</v>
      </c>
      <c r="AD122" s="22">
        <f t="shared" si="37"/>
        <v>6.3183008641895516E-5</v>
      </c>
      <c r="AE122" s="64">
        <f t="shared" si="38"/>
        <v>2.0218562765406565E-3</v>
      </c>
    </row>
    <row r="123" spans="1:31" x14ac:dyDescent="0.3">
      <c r="A123" s="40">
        <v>121</v>
      </c>
      <c r="B123" s="19">
        <f t="shared" si="42"/>
        <v>20800</v>
      </c>
      <c r="C123" s="19">
        <f t="shared" si="25"/>
        <v>160</v>
      </c>
      <c r="D123" s="8">
        <f t="shared" si="39"/>
        <v>1678894.1914449849</v>
      </c>
      <c r="E123" s="17">
        <f t="shared" si="26"/>
        <v>1.07</v>
      </c>
      <c r="F123" s="17">
        <f t="shared" si="24"/>
        <v>6.2250233265611792</v>
      </c>
      <c r="G123" s="22">
        <f t="shared" si="27"/>
        <v>9.5300824087247429E-5</v>
      </c>
      <c r="H123" s="64">
        <f t="shared" si="28"/>
        <v>3.0496263707919177E-3</v>
      </c>
      <c r="L123" s="40">
        <v>121</v>
      </c>
      <c r="M123" s="70">
        <f t="shared" si="43"/>
        <v>1112329420800</v>
      </c>
      <c r="N123" s="70">
        <f t="shared" si="29"/>
        <v>8556380160</v>
      </c>
      <c r="O123" s="8">
        <f t="shared" si="40"/>
        <v>7.9434124833037353E+19</v>
      </c>
      <c r="P123" s="17">
        <f t="shared" si="30"/>
        <v>1.07</v>
      </c>
      <c r="Q123" s="17">
        <f t="shared" si="31"/>
        <v>19.900007115057445</v>
      </c>
      <c r="R123" s="22">
        <f t="shared" si="32"/>
        <v>1.0771667942442448E-10</v>
      </c>
      <c r="S123" s="64">
        <f t="shared" si="33"/>
        <v>3.4469337415815833E-9</v>
      </c>
      <c r="X123" s="40">
        <v>121</v>
      </c>
      <c r="Y123" s="19">
        <f t="shared" si="44"/>
        <v>1435200</v>
      </c>
      <c r="Z123" s="19">
        <f t="shared" si="34"/>
        <v>11040</v>
      </c>
      <c r="AA123" s="8">
        <f t="shared" si="41"/>
        <v>186961657.15931335</v>
      </c>
      <c r="AB123" s="17">
        <f t="shared" si="35"/>
        <v>1.07</v>
      </c>
      <c r="AC123" s="17">
        <f t="shared" si="36"/>
        <v>8.2717525488276653</v>
      </c>
      <c r="AD123" s="22">
        <f t="shared" si="37"/>
        <v>5.9049540786818229E-5</v>
      </c>
      <c r="AE123" s="64">
        <f t="shared" si="38"/>
        <v>1.8895853051781833E-3</v>
      </c>
    </row>
    <row r="124" spans="1:31" x14ac:dyDescent="0.3">
      <c r="A124" s="40">
        <v>122</v>
      </c>
      <c r="B124" s="19">
        <f t="shared" si="42"/>
        <v>20960</v>
      </c>
      <c r="C124" s="19">
        <f t="shared" si="25"/>
        <v>160</v>
      </c>
      <c r="D124" s="8">
        <f t="shared" si="39"/>
        <v>1796416.784846134</v>
      </c>
      <c r="E124" s="17">
        <f t="shared" si="26"/>
        <v>1.07</v>
      </c>
      <c r="F124" s="17">
        <f t="shared" si="24"/>
        <v>6.2544071042463889</v>
      </c>
      <c r="G124" s="22">
        <f t="shared" si="27"/>
        <v>8.9066190735745249E-5</v>
      </c>
      <c r="H124" s="64">
        <f t="shared" si="28"/>
        <v>2.850118103543848E-3</v>
      </c>
      <c r="L124" s="40">
        <v>122</v>
      </c>
      <c r="M124" s="70">
        <f t="shared" si="43"/>
        <v>1120885800960</v>
      </c>
      <c r="N124" s="70">
        <f t="shared" si="29"/>
        <v>8556380160</v>
      </c>
      <c r="O124" s="8">
        <f t="shared" si="40"/>
        <v>8.4994513571349971E+19</v>
      </c>
      <c r="P124" s="17">
        <f t="shared" si="30"/>
        <v>1.07</v>
      </c>
      <c r="Q124" s="17">
        <f t="shared" si="31"/>
        <v>19.929390892742653</v>
      </c>
      <c r="R124" s="22">
        <f t="shared" si="32"/>
        <v>1.0066979385460231E-10</v>
      </c>
      <c r="S124" s="64">
        <f t="shared" si="33"/>
        <v>3.221433403347274E-9</v>
      </c>
      <c r="X124" s="40">
        <v>122</v>
      </c>
      <c r="Y124" s="19">
        <f t="shared" si="44"/>
        <v>1446240</v>
      </c>
      <c r="Z124" s="19">
        <f t="shared" si="34"/>
        <v>11040</v>
      </c>
      <c r="AA124" s="8">
        <f t="shared" si="41"/>
        <v>200048973.1604653</v>
      </c>
      <c r="AB124" s="17">
        <f t="shared" si="35"/>
        <v>1.07</v>
      </c>
      <c r="AC124" s="17">
        <f t="shared" si="36"/>
        <v>8.301136326512875</v>
      </c>
      <c r="AD124" s="22">
        <f t="shared" si="37"/>
        <v>5.5186486716652546E-5</v>
      </c>
      <c r="AE124" s="64">
        <f t="shared" si="38"/>
        <v>1.7659675749328815E-3</v>
      </c>
    </row>
    <row r="125" spans="1:31" x14ac:dyDescent="0.3">
      <c r="A125" s="40">
        <v>123</v>
      </c>
      <c r="B125" s="19">
        <f t="shared" si="42"/>
        <v>21120</v>
      </c>
      <c r="C125" s="19">
        <f t="shared" si="25"/>
        <v>160</v>
      </c>
      <c r="D125" s="8">
        <f t="shared" si="39"/>
        <v>1922165.9597853634</v>
      </c>
      <c r="E125" s="17">
        <f t="shared" si="26"/>
        <v>1.07</v>
      </c>
      <c r="F125" s="17">
        <f t="shared" si="24"/>
        <v>6.2837908819315986</v>
      </c>
      <c r="G125" s="22">
        <f t="shared" si="27"/>
        <v>8.3239430594154429E-5</v>
      </c>
      <c r="H125" s="64">
        <f t="shared" si="28"/>
        <v>2.6636617790129417E-3</v>
      </c>
      <c r="L125" s="40">
        <v>123</v>
      </c>
      <c r="M125" s="70">
        <f t="shared" si="43"/>
        <v>1129442181120</v>
      </c>
      <c r="N125" s="70">
        <f t="shared" si="29"/>
        <v>8556380160</v>
      </c>
      <c r="O125" s="8">
        <f t="shared" si="40"/>
        <v>9.0944129521344479E+19</v>
      </c>
      <c r="P125" s="17">
        <f t="shared" si="30"/>
        <v>1.07</v>
      </c>
      <c r="Q125" s="17">
        <f t="shared" si="31"/>
        <v>19.958774670427864</v>
      </c>
      <c r="R125" s="22">
        <f t="shared" si="32"/>
        <v>9.4083919490282519E-11</v>
      </c>
      <c r="S125" s="64">
        <f t="shared" si="33"/>
        <v>3.0106854236890406E-9</v>
      </c>
      <c r="X125" s="40">
        <v>123</v>
      </c>
      <c r="Y125" s="19">
        <f t="shared" si="44"/>
        <v>1457280</v>
      </c>
      <c r="Z125" s="19">
        <f t="shared" si="34"/>
        <v>11040</v>
      </c>
      <c r="AA125" s="8">
        <f t="shared" si="41"/>
        <v>214052401.28169787</v>
      </c>
      <c r="AB125" s="17">
        <f t="shared" si="35"/>
        <v>1.07</v>
      </c>
      <c r="AC125" s="17">
        <f t="shared" si="36"/>
        <v>8.3305201041980848</v>
      </c>
      <c r="AD125" s="22">
        <f t="shared" si="37"/>
        <v>5.1576155809955652E-5</v>
      </c>
      <c r="AE125" s="64">
        <f t="shared" si="38"/>
        <v>1.6504369859185809E-3</v>
      </c>
    </row>
    <row r="126" spans="1:31" x14ac:dyDescent="0.3">
      <c r="A126" s="40">
        <v>124</v>
      </c>
      <c r="B126" s="19">
        <f t="shared" si="42"/>
        <v>21280</v>
      </c>
      <c r="C126" s="19">
        <f t="shared" si="25"/>
        <v>160</v>
      </c>
      <c r="D126" s="8">
        <f t="shared" si="39"/>
        <v>2056717.5769703391</v>
      </c>
      <c r="E126" s="17">
        <f t="shared" si="26"/>
        <v>1.07</v>
      </c>
      <c r="F126" s="17">
        <f t="shared" si="24"/>
        <v>6.3131746596168083</v>
      </c>
      <c r="G126" s="22">
        <f t="shared" si="27"/>
        <v>7.7793860368368623E-5</v>
      </c>
      <c r="H126" s="64">
        <f t="shared" si="28"/>
        <v>2.4894035317877959E-3</v>
      </c>
      <c r="L126" s="40">
        <v>124</v>
      </c>
      <c r="M126" s="70">
        <f t="shared" si="43"/>
        <v>1137998561280</v>
      </c>
      <c r="N126" s="70">
        <f t="shared" si="29"/>
        <v>8556380160</v>
      </c>
      <c r="O126" s="8">
        <f t="shared" si="40"/>
        <v>9.7310218587838595E+19</v>
      </c>
      <c r="P126" s="17">
        <f t="shared" si="30"/>
        <v>1.07</v>
      </c>
      <c r="Q126" s="17">
        <f t="shared" si="31"/>
        <v>19.988158448113072</v>
      </c>
      <c r="R126" s="22">
        <f t="shared" si="32"/>
        <v>8.7928896719890204E-11</v>
      </c>
      <c r="S126" s="64">
        <f t="shared" si="33"/>
        <v>2.8137246950364865E-9</v>
      </c>
      <c r="X126" s="40">
        <v>124</v>
      </c>
      <c r="Y126" s="19">
        <f t="shared" si="44"/>
        <v>1468320</v>
      </c>
      <c r="Z126" s="19">
        <f t="shared" si="34"/>
        <v>11040</v>
      </c>
      <c r="AA126" s="8">
        <f t="shared" si="41"/>
        <v>229036069.37141675</v>
      </c>
      <c r="AB126" s="17">
        <f t="shared" si="35"/>
        <v>1.07</v>
      </c>
      <c r="AC126" s="17">
        <f t="shared" si="36"/>
        <v>8.3599038818832945</v>
      </c>
      <c r="AD126" s="22">
        <f t="shared" si="37"/>
        <v>4.820201477565948E-5</v>
      </c>
      <c r="AE126" s="64">
        <f t="shared" si="38"/>
        <v>1.5424644728211034E-3</v>
      </c>
    </row>
    <row r="127" spans="1:31" x14ac:dyDescent="0.3">
      <c r="A127" s="40">
        <v>125</v>
      </c>
      <c r="B127" s="19">
        <f t="shared" si="42"/>
        <v>42880</v>
      </c>
      <c r="C127" s="19">
        <f t="shared" si="25"/>
        <v>320</v>
      </c>
      <c r="D127" s="8">
        <f t="shared" si="39"/>
        <v>2200687.8073582631</v>
      </c>
      <c r="E127" s="17">
        <f t="shared" si="26"/>
        <v>1.07</v>
      </c>
      <c r="F127" s="17">
        <f t="shared" si="24"/>
        <v>6.3425584373020181</v>
      </c>
      <c r="G127" s="22">
        <f t="shared" si="27"/>
        <v>1.45409084800689E-4</v>
      </c>
      <c r="H127" s="64">
        <f t="shared" si="28"/>
        <v>4.6530907136220481E-3</v>
      </c>
      <c r="L127" s="40">
        <v>125</v>
      </c>
      <c r="M127" s="70">
        <f t="shared" si="43"/>
        <v>2293109882880</v>
      </c>
      <c r="N127" s="70">
        <f t="shared" si="29"/>
        <v>17112760320</v>
      </c>
      <c r="O127" s="8">
        <f t="shared" si="40"/>
        <v>1.041219338889873E+20</v>
      </c>
      <c r="P127" s="17">
        <f t="shared" si="30"/>
        <v>1.07</v>
      </c>
      <c r="Q127" s="17">
        <f t="shared" si="31"/>
        <v>20.017542225798284</v>
      </c>
      <c r="R127" s="22">
        <f t="shared" si="32"/>
        <v>1.6435307798110317E-10</v>
      </c>
      <c r="S127" s="64">
        <f t="shared" si="33"/>
        <v>5.2592984953953016E-9</v>
      </c>
      <c r="X127" s="40">
        <v>125</v>
      </c>
      <c r="Y127" s="19">
        <f t="shared" si="44"/>
        <v>2958720</v>
      </c>
      <c r="Z127" s="19">
        <f t="shared" si="34"/>
        <v>22080</v>
      </c>
      <c r="AA127" s="8">
        <f t="shared" si="41"/>
        <v>245068594.22741592</v>
      </c>
      <c r="AB127" s="17">
        <f t="shared" si="35"/>
        <v>1.07</v>
      </c>
      <c r="AC127" s="17">
        <f t="shared" si="36"/>
        <v>8.3892876595685042</v>
      </c>
      <c r="AD127" s="22">
        <f t="shared" si="37"/>
        <v>9.0097223879737342E-5</v>
      </c>
      <c r="AE127" s="64">
        <f t="shared" si="38"/>
        <v>2.8831111641515949E-3</v>
      </c>
    </row>
    <row r="128" spans="1:31" x14ac:dyDescent="0.3">
      <c r="A128" s="40">
        <v>126</v>
      </c>
      <c r="B128" s="19">
        <f t="shared" si="42"/>
        <v>43200</v>
      </c>
      <c r="C128" s="19">
        <f t="shared" si="25"/>
        <v>320</v>
      </c>
      <c r="D128" s="8">
        <f t="shared" si="39"/>
        <v>2354735.9538733414</v>
      </c>
      <c r="E128" s="17">
        <f t="shared" si="26"/>
        <v>1.07</v>
      </c>
      <c r="F128" s="17">
        <f t="shared" si="24"/>
        <v>6.3719422149872278</v>
      </c>
      <c r="G128" s="22">
        <f t="shared" si="27"/>
        <v>1.3589634093522337E-4</v>
      </c>
      <c r="H128" s="64">
        <f t="shared" si="28"/>
        <v>4.3486829099271479E-3</v>
      </c>
      <c r="L128" s="40">
        <v>126</v>
      </c>
      <c r="M128" s="70">
        <f t="shared" si="43"/>
        <v>2310222643200</v>
      </c>
      <c r="N128" s="70">
        <f t="shared" si="29"/>
        <v>17112760320</v>
      </c>
      <c r="O128" s="8">
        <f t="shared" si="40"/>
        <v>1.1141046926121642E+20</v>
      </c>
      <c r="P128" s="17">
        <f t="shared" si="30"/>
        <v>1.07</v>
      </c>
      <c r="Q128" s="17">
        <f t="shared" si="31"/>
        <v>20.046926003483492</v>
      </c>
      <c r="R128" s="22">
        <f t="shared" si="32"/>
        <v>1.5360100745897493E-10</v>
      </c>
      <c r="S128" s="64">
        <f t="shared" si="33"/>
        <v>4.9152322386871976E-9</v>
      </c>
      <c r="X128" s="40">
        <v>126</v>
      </c>
      <c r="Y128" s="19">
        <f t="shared" si="44"/>
        <v>2980800</v>
      </c>
      <c r="Z128" s="19">
        <f t="shared" si="34"/>
        <v>22080</v>
      </c>
      <c r="AA128" s="8">
        <f t="shared" si="41"/>
        <v>262223395.82333505</v>
      </c>
      <c r="AB128" s="17">
        <f t="shared" si="35"/>
        <v>1.07</v>
      </c>
      <c r="AC128" s="17">
        <f t="shared" si="36"/>
        <v>8.4186714372537139</v>
      </c>
      <c r="AD128" s="22">
        <f t="shared" si="37"/>
        <v>8.4203012971717145E-5</v>
      </c>
      <c r="AE128" s="64">
        <f t="shared" si="38"/>
        <v>2.6944964150949486E-3</v>
      </c>
    </row>
    <row r="129" spans="1:31" x14ac:dyDescent="0.3">
      <c r="A129" s="40">
        <v>127</v>
      </c>
      <c r="B129" s="19">
        <f t="shared" si="42"/>
        <v>43520</v>
      </c>
      <c r="C129" s="19">
        <f t="shared" si="25"/>
        <v>320</v>
      </c>
      <c r="D129" s="8">
        <f t="shared" si="39"/>
        <v>2519567.4706444754</v>
      </c>
      <c r="E129" s="17">
        <f t="shared" si="26"/>
        <v>1.07</v>
      </c>
      <c r="F129" s="17">
        <f t="shared" si="24"/>
        <v>6.4013259926724375</v>
      </c>
      <c r="G129" s="22">
        <f t="shared" si="27"/>
        <v>1.2700592610768538E-4</v>
      </c>
      <c r="H129" s="64">
        <f t="shared" si="28"/>
        <v>4.0641896354459322E-3</v>
      </c>
      <c r="L129" s="40">
        <v>127</v>
      </c>
      <c r="M129" s="70">
        <f t="shared" si="43"/>
        <v>2327335403520</v>
      </c>
      <c r="N129" s="70">
        <f t="shared" si="29"/>
        <v>17112760320</v>
      </c>
      <c r="O129" s="8">
        <f t="shared" si="40"/>
        <v>1.1920920210950157E+20</v>
      </c>
      <c r="P129" s="17">
        <f t="shared" si="30"/>
        <v>1.07</v>
      </c>
      <c r="Q129" s="17">
        <f t="shared" si="31"/>
        <v>20.076309781168703</v>
      </c>
      <c r="R129" s="22">
        <f t="shared" si="32"/>
        <v>1.4355234341960272E-10</v>
      </c>
      <c r="S129" s="64">
        <f t="shared" si="33"/>
        <v>4.593674989427287E-9</v>
      </c>
      <c r="X129" s="40">
        <v>127</v>
      </c>
      <c r="Y129" s="19">
        <f t="shared" si="44"/>
        <v>3002880</v>
      </c>
      <c r="Z129" s="19">
        <f t="shared" si="34"/>
        <v>22080</v>
      </c>
      <c r="AA129" s="8">
        <f t="shared" si="41"/>
        <v>280579033.53096855</v>
      </c>
      <c r="AB129" s="17">
        <f t="shared" si="35"/>
        <v>1.07</v>
      </c>
      <c r="AC129" s="17">
        <f t="shared" si="36"/>
        <v>8.4480552149389236</v>
      </c>
      <c r="AD129" s="22">
        <f t="shared" si="37"/>
        <v>7.8694404646464613E-5</v>
      </c>
      <c r="AE129" s="64">
        <f t="shared" si="38"/>
        <v>2.5182209486868676E-3</v>
      </c>
    </row>
    <row r="130" spans="1:31" x14ac:dyDescent="0.3">
      <c r="A130" s="40">
        <v>128</v>
      </c>
      <c r="B130" s="19">
        <f t="shared" si="42"/>
        <v>43840</v>
      </c>
      <c r="C130" s="19">
        <f t="shared" si="25"/>
        <v>320</v>
      </c>
      <c r="D130" s="8">
        <f t="shared" si="39"/>
        <v>2695937.1935895891</v>
      </c>
      <c r="E130" s="17">
        <f t="shared" si="26"/>
        <v>1.07</v>
      </c>
      <c r="F130" s="17">
        <f t="shared" si="24"/>
        <v>6.4307097703576472</v>
      </c>
      <c r="G130" s="22">
        <f t="shared" si="27"/>
        <v>1.1869712720344426E-4</v>
      </c>
      <c r="H130" s="64">
        <f t="shared" si="28"/>
        <v>3.7983080705102164E-3</v>
      </c>
      <c r="L130" s="40">
        <v>128</v>
      </c>
      <c r="M130" s="70">
        <f t="shared" si="43"/>
        <v>2344448163840</v>
      </c>
      <c r="N130" s="70">
        <f t="shared" si="29"/>
        <v>17112760320</v>
      </c>
      <c r="O130" s="8">
        <f t="shared" si="40"/>
        <v>1.275538462571667E+20</v>
      </c>
      <c r="P130" s="17">
        <f t="shared" si="30"/>
        <v>1.07</v>
      </c>
      <c r="Q130" s="17">
        <f t="shared" si="31"/>
        <v>20.105693558853911</v>
      </c>
      <c r="R130" s="22">
        <f t="shared" si="32"/>
        <v>1.3416106861645113E-10</v>
      </c>
      <c r="S130" s="64">
        <f t="shared" si="33"/>
        <v>4.2931541957264362E-9</v>
      </c>
      <c r="X130" s="40">
        <v>128</v>
      </c>
      <c r="Y130" s="19">
        <f t="shared" si="44"/>
        <v>3024960</v>
      </c>
      <c r="Z130" s="19">
        <f t="shared" si="34"/>
        <v>22080</v>
      </c>
      <c r="AA130" s="8">
        <f t="shared" si="41"/>
        <v>300219565.87813634</v>
      </c>
      <c r="AB130" s="17">
        <f t="shared" si="35"/>
        <v>1.07</v>
      </c>
      <c r="AC130" s="17">
        <f t="shared" si="36"/>
        <v>8.4774389926241334</v>
      </c>
      <c r="AD130" s="22">
        <f t="shared" si="37"/>
        <v>7.3546172566789353E-5</v>
      </c>
      <c r="AE130" s="64">
        <f t="shared" si="38"/>
        <v>2.3534775221372593E-3</v>
      </c>
    </row>
    <row r="131" spans="1:31" x14ac:dyDescent="0.3">
      <c r="A131" s="40">
        <v>129</v>
      </c>
      <c r="B131" s="19">
        <f t="shared" si="42"/>
        <v>44160</v>
      </c>
      <c r="C131" s="19">
        <f t="shared" si="25"/>
        <v>320</v>
      </c>
      <c r="D131" s="8">
        <f t="shared" si="39"/>
        <v>2884652.7971408605</v>
      </c>
      <c r="E131" s="17">
        <f t="shared" si="26"/>
        <v>1.07</v>
      </c>
      <c r="F131" s="17">
        <f t="shared" ref="F131:F194" si="45">LOG10(D131)</f>
        <v>6.4600935480428561</v>
      </c>
      <c r="G131" s="22">
        <f t="shared" si="27"/>
        <v>1.1093189458265818E-4</v>
      </c>
      <c r="H131" s="64">
        <f t="shared" si="28"/>
        <v>3.5498206266450618E-3</v>
      </c>
      <c r="L131" s="40">
        <v>129</v>
      </c>
      <c r="M131" s="70">
        <f t="shared" si="43"/>
        <v>2361560924160</v>
      </c>
      <c r="N131" s="70">
        <f t="shared" si="29"/>
        <v>17112760320</v>
      </c>
      <c r="O131" s="8">
        <f t="shared" si="40"/>
        <v>1.3648261549516838E+20</v>
      </c>
      <c r="P131" s="17">
        <f t="shared" si="30"/>
        <v>1.07</v>
      </c>
      <c r="Q131" s="17">
        <f t="shared" si="31"/>
        <v>20.135077336539123</v>
      </c>
      <c r="R131" s="22">
        <f t="shared" si="32"/>
        <v>1.2538417627705713E-10</v>
      </c>
      <c r="S131" s="64">
        <f t="shared" si="33"/>
        <v>4.0122936408658282E-9</v>
      </c>
      <c r="X131" s="40">
        <v>129</v>
      </c>
      <c r="Y131" s="19">
        <f t="shared" si="44"/>
        <v>3047040</v>
      </c>
      <c r="Z131" s="19">
        <f t="shared" si="34"/>
        <v>22080</v>
      </c>
      <c r="AA131" s="8">
        <f t="shared" si="41"/>
        <v>321234935.4896059</v>
      </c>
      <c r="AB131" s="17">
        <f t="shared" si="35"/>
        <v>1.07</v>
      </c>
      <c r="AC131" s="17">
        <f t="shared" si="36"/>
        <v>8.5068227703093431</v>
      </c>
      <c r="AD131" s="22">
        <f t="shared" si="37"/>
        <v>6.8734740716625564E-5</v>
      </c>
      <c r="AE131" s="64">
        <f t="shared" si="38"/>
        <v>2.1995117029320181E-3</v>
      </c>
    </row>
    <row r="132" spans="1:31" x14ac:dyDescent="0.3">
      <c r="A132" s="40">
        <v>130</v>
      </c>
      <c r="B132" s="19">
        <f t="shared" si="42"/>
        <v>44480</v>
      </c>
      <c r="C132" s="19">
        <f t="shared" ref="C132:C195" si="46">10 * 2^(QUOTIENT(A132,25))</f>
        <v>320</v>
      </c>
      <c r="D132" s="8">
        <f t="shared" si="39"/>
        <v>3086578.4929407211</v>
      </c>
      <c r="E132" s="17">
        <f t="shared" ref="E132:E195" si="47">$I$4</f>
        <v>1.07</v>
      </c>
      <c r="F132" s="17">
        <f t="shared" si="45"/>
        <v>6.4894773257280658</v>
      </c>
      <c r="G132" s="22">
        <f t="shared" ref="G132:G195" si="48">C132 / D132</f>
        <v>1.0367466783425998E-4</v>
      </c>
      <c r="H132" s="64">
        <f t="shared" ref="H132:H195" si="49">(32 * G132)</f>
        <v>3.3175893706963193E-3</v>
      </c>
      <c r="L132" s="40">
        <v>130</v>
      </c>
      <c r="M132" s="70">
        <f t="shared" si="43"/>
        <v>2378673684480</v>
      </c>
      <c r="N132" s="70">
        <f t="shared" ref="N132:N195" si="50">($M$3/10) * 2^(QUOTIENT(L132,25))</f>
        <v>17112760320</v>
      </c>
      <c r="O132" s="8">
        <f t="shared" si="40"/>
        <v>1.4603639857983018E+20</v>
      </c>
      <c r="P132" s="17">
        <f t="shared" ref="P132:P195" si="51">$I$4</f>
        <v>1.07</v>
      </c>
      <c r="Q132" s="17">
        <f t="shared" ref="Q132:Q195" si="52">LOG10(O132)</f>
        <v>20.164461114224331</v>
      </c>
      <c r="R132" s="22">
        <f t="shared" ref="R132:R195" si="53">N132 / O132</f>
        <v>1.1718147315612814E-10</v>
      </c>
      <c r="S132" s="64">
        <f t="shared" ref="S132:S195" si="54">($U$4 * R132)</f>
        <v>3.7498071409961004E-9</v>
      </c>
      <c r="X132" s="40">
        <v>130</v>
      </c>
      <c r="Y132" s="19">
        <f t="shared" si="44"/>
        <v>3069120</v>
      </c>
      <c r="Z132" s="19">
        <f t="shared" ref="Z132:Z195" si="55">690 * 2^(QUOTIENT(X132,25))</f>
        <v>22080</v>
      </c>
      <c r="AA132" s="8">
        <f t="shared" si="41"/>
        <v>343721380.97387832</v>
      </c>
      <c r="AB132" s="17">
        <f t="shared" ref="AB132:AB195" si="56">$I$4</f>
        <v>1.07</v>
      </c>
      <c r="AC132" s="17">
        <f t="shared" ref="AC132:AC195" si="57">LOG10(AA132)</f>
        <v>8.5362065479945528</v>
      </c>
      <c r="AD132" s="22">
        <f t="shared" ref="AD132:AD195" si="58">Z132 / AA132</f>
        <v>6.4238075436098656E-5</v>
      </c>
      <c r="AE132" s="64">
        <f t="shared" ref="AE132:AE195" si="59">(32 * AD132)</f>
        <v>2.055618413955157E-3</v>
      </c>
    </row>
    <row r="133" spans="1:31" x14ac:dyDescent="0.3">
      <c r="A133" s="40">
        <v>131</v>
      </c>
      <c r="B133" s="19">
        <f t="shared" si="42"/>
        <v>44800</v>
      </c>
      <c r="C133" s="19">
        <f t="shared" si="46"/>
        <v>320</v>
      </c>
      <c r="D133" s="8">
        <f t="shared" ref="D133:D196" si="60">D132 * E132</f>
        <v>3302638.9874465717</v>
      </c>
      <c r="E133" s="17">
        <f t="shared" si="47"/>
        <v>1.07</v>
      </c>
      <c r="F133" s="17">
        <f t="shared" si="45"/>
        <v>6.5188611034132755</v>
      </c>
      <c r="G133" s="22">
        <f t="shared" si="48"/>
        <v>9.689221292921493E-5</v>
      </c>
      <c r="H133" s="64">
        <f t="shared" si="49"/>
        <v>3.1005508137348778E-3</v>
      </c>
      <c r="L133" s="40">
        <v>131</v>
      </c>
      <c r="M133" s="70">
        <f t="shared" si="43"/>
        <v>2395786444800</v>
      </c>
      <c r="N133" s="70">
        <f t="shared" si="50"/>
        <v>17112760320</v>
      </c>
      <c r="O133" s="8">
        <f t="shared" ref="O133:O196" si="61">O132 * P132</f>
        <v>1.5625894648041829E+20</v>
      </c>
      <c r="P133" s="17">
        <f t="shared" si="51"/>
        <v>1.07</v>
      </c>
      <c r="Q133" s="17">
        <f t="shared" si="52"/>
        <v>20.193844891909542</v>
      </c>
      <c r="R133" s="22">
        <f t="shared" si="53"/>
        <v>1.0951539547301695E-10</v>
      </c>
      <c r="S133" s="64">
        <f t="shared" si="54"/>
        <v>3.5044926551365424E-9</v>
      </c>
      <c r="X133" s="40">
        <v>131</v>
      </c>
      <c r="Y133" s="19">
        <f t="shared" si="44"/>
        <v>3091200</v>
      </c>
      <c r="Z133" s="19">
        <f t="shared" si="55"/>
        <v>22080</v>
      </c>
      <c r="AA133" s="8">
        <f t="shared" ref="AA133:AA196" si="62">AA132 * AB132</f>
        <v>367781877.64204985</v>
      </c>
      <c r="AB133" s="17">
        <f t="shared" si="56"/>
        <v>1.07</v>
      </c>
      <c r="AC133" s="17">
        <f t="shared" si="57"/>
        <v>8.5655903256797625</v>
      </c>
      <c r="AD133" s="22">
        <f t="shared" si="58"/>
        <v>6.0035584519718357E-5</v>
      </c>
      <c r="AE133" s="64">
        <f t="shared" si="59"/>
        <v>1.9211387046309874E-3</v>
      </c>
    </row>
    <row r="134" spans="1:31" x14ac:dyDescent="0.3">
      <c r="A134" s="40">
        <v>132</v>
      </c>
      <c r="B134" s="19">
        <f t="shared" si="42"/>
        <v>45120</v>
      </c>
      <c r="C134" s="19">
        <f t="shared" si="46"/>
        <v>320</v>
      </c>
      <c r="D134" s="8">
        <f t="shared" si="60"/>
        <v>3533823.716567832</v>
      </c>
      <c r="E134" s="17">
        <f t="shared" si="47"/>
        <v>1.07</v>
      </c>
      <c r="F134" s="17">
        <f t="shared" si="45"/>
        <v>6.5482448810984852</v>
      </c>
      <c r="G134" s="22">
        <f t="shared" si="48"/>
        <v>9.0553470027303657E-5</v>
      </c>
      <c r="H134" s="64">
        <f t="shared" si="49"/>
        <v>2.897711040873717E-3</v>
      </c>
      <c r="L134" s="40">
        <v>132</v>
      </c>
      <c r="M134" s="70">
        <f t="shared" si="43"/>
        <v>2412899205120</v>
      </c>
      <c r="N134" s="70">
        <f t="shared" si="50"/>
        <v>17112760320</v>
      </c>
      <c r="O134" s="8">
        <f t="shared" si="61"/>
        <v>1.6719707273404757E+20</v>
      </c>
      <c r="P134" s="17">
        <f t="shared" si="51"/>
        <v>1.07</v>
      </c>
      <c r="Q134" s="17">
        <f t="shared" si="52"/>
        <v>20.22322866959475</v>
      </c>
      <c r="R134" s="22">
        <f t="shared" si="53"/>
        <v>1.0235083689067005E-10</v>
      </c>
      <c r="S134" s="64">
        <f t="shared" si="54"/>
        <v>3.2752267805014416E-9</v>
      </c>
      <c r="X134" s="40">
        <v>132</v>
      </c>
      <c r="Y134" s="19">
        <f t="shared" si="44"/>
        <v>3113280</v>
      </c>
      <c r="Z134" s="19">
        <f t="shared" si="55"/>
        <v>22080</v>
      </c>
      <c r="AA134" s="8">
        <f t="shared" si="62"/>
        <v>393526609.07699335</v>
      </c>
      <c r="AB134" s="17">
        <f t="shared" si="56"/>
        <v>1.07</v>
      </c>
      <c r="AC134" s="17">
        <f t="shared" si="57"/>
        <v>8.5949741033649723</v>
      </c>
      <c r="AD134" s="22">
        <f t="shared" si="58"/>
        <v>5.6108022915624638E-5</v>
      </c>
      <c r="AE134" s="64">
        <f t="shared" si="59"/>
        <v>1.7954567332999884E-3</v>
      </c>
    </row>
    <row r="135" spans="1:31" x14ac:dyDescent="0.3">
      <c r="A135" s="40">
        <v>133</v>
      </c>
      <c r="B135" s="19">
        <f t="shared" si="42"/>
        <v>45440</v>
      </c>
      <c r="C135" s="19">
        <f t="shared" si="46"/>
        <v>320</v>
      </c>
      <c r="D135" s="8">
        <f t="shared" si="60"/>
        <v>3781191.3767275806</v>
      </c>
      <c r="E135" s="17">
        <f t="shared" si="47"/>
        <v>1.07</v>
      </c>
      <c r="F135" s="17">
        <f t="shared" si="45"/>
        <v>6.577628658783695</v>
      </c>
      <c r="G135" s="22">
        <f t="shared" si="48"/>
        <v>8.4629411240470706E-5</v>
      </c>
      <c r="H135" s="64">
        <f t="shared" si="49"/>
        <v>2.7081411596950626E-3</v>
      </c>
      <c r="L135" s="40">
        <v>133</v>
      </c>
      <c r="M135" s="70">
        <f t="shared" si="43"/>
        <v>2430011965440</v>
      </c>
      <c r="N135" s="70">
        <f t="shared" si="50"/>
        <v>17112760320</v>
      </c>
      <c r="O135" s="8">
        <f t="shared" si="61"/>
        <v>1.7890086782543092E+20</v>
      </c>
      <c r="P135" s="17">
        <f t="shared" si="51"/>
        <v>1.07</v>
      </c>
      <c r="Q135" s="17">
        <f t="shared" si="52"/>
        <v>20.252612447279958</v>
      </c>
      <c r="R135" s="22">
        <f t="shared" si="53"/>
        <v>9.5654987748289752E-11</v>
      </c>
      <c r="S135" s="64">
        <f t="shared" si="54"/>
        <v>3.0609596079452721E-9</v>
      </c>
      <c r="X135" s="40">
        <v>133</v>
      </c>
      <c r="Y135" s="19">
        <f t="shared" si="44"/>
        <v>3135360</v>
      </c>
      <c r="Z135" s="19">
        <f t="shared" si="55"/>
        <v>22080</v>
      </c>
      <c r="AA135" s="8">
        <f t="shared" si="62"/>
        <v>421073471.71238291</v>
      </c>
      <c r="AB135" s="17">
        <f t="shared" si="56"/>
        <v>1.07</v>
      </c>
      <c r="AC135" s="17">
        <f t="shared" si="57"/>
        <v>8.624357881050182</v>
      </c>
      <c r="AD135" s="22">
        <f t="shared" si="58"/>
        <v>5.2437404594041714E-5</v>
      </c>
      <c r="AE135" s="64">
        <f t="shared" si="59"/>
        <v>1.6779969470093348E-3</v>
      </c>
    </row>
    <row r="136" spans="1:31" x14ac:dyDescent="0.3">
      <c r="A136" s="40">
        <v>134</v>
      </c>
      <c r="B136" s="19">
        <f t="shared" si="42"/>
        <v>45760</v>
      </c>
      <c r="C136" s="19">
        <f t="shared" si="46"/>
        <v>320</v>
      </c>
      <c r="D136" s="8">
        <f t="shared" si="60"/>
        <v>4045874.7730985116</v>
      </c>
      <c r="E136" s="17">
        <f t="shared" si="47"/>
        <v>1.07</v>
      </c>
      <c r="F136" s="17">
        <f t="shared" si="45"/>
        <v>6.6070124364689047</v>
      </c>
      <c r="G136" s="22">
        <f t="shared" si="48"/>
        <v>7.909290770137448E-5</v>
      </c>
      <c r="H136" s="64">
        <f t="shared" si="49"/>
        <v>2.5309730464439834E-3</v>
      </c>
      <c r="L136" s="40">
        <v>134</v>
      </c>
      <c r="M136" s="70">
        <f t="shared" si="43"/>
        <v>2447124725760</v>
      </c>
      <c r="N136" s="70">
        <f t="shared" si="50"/>
        <v>17112760320</v>
      </c>
      <c r="O136" s="8">
        <f t="shared" si="61"/>
        <v>1.9142392857321108E+20</v>
      </c>
      <c r="P136" s="17">
        <f t="shared" si="51"/>
        <v>1.07</v>
      </c>
      <c r="Q136" s="17">
        <f t="shared" si="52"/>
        <v>20.28199622496517</v>
      </c>
      <c r="R136" s="22">
        <f t="shared" si="53"/>
        <v>8.9397184811485751E-11</v>
      </c>
      <c r="S136" s="64">
        <f t="shared" si="54"/>
        <v>2.860709913967544E-9</v>
      </c>
      <c r="X136" s="40">
        <v>134</v>
      </c>
      <c r="Y136" s="19">
        <f t="shared" si="44"/>
        <v>3157440</v>
      </c>
      <c r="Z136" s="19">
        <f t="shared" si="55"/>
        <v>22080</v>
      </c>
      <c r="AA136" s="8">
        <f t="shared" si="62"/>
        <v>450548614.73224974</v>
      </c>
      <c r="AB136" s="17">
        <f t="shared" si="56"/>
        <v>1.07</v>
      </c>
      <c r="AC136" s="17">
        <f t="shared" si="57"/>
        <v>8.6537416587353917</v>
      </c>
      <c r="AD136" s="22">
        <f t="shared" si="58"/>
        <v>4.900692018134739E-5</v>
      </c>
      <c r="AE136" s="64">
        <f t="shared" si="59"/>
        <v>1.5682214458031165E-3</v>
      </c>
    </row>
    <row r="137" spans="1:31" x14ac:dyDescent="0.3">
      <c r="A137" s="40">
        <v>135</v>
      </c>
      <c r="B137" s="19">
        <f t="shared" si="42"/>
        <v>46080</v>
      </c>
      <c r="C137" s="19">
        <f t="shared" si="46"/>
        <v>320</v>
      </c>
      <c r="D137" s="8">
        <f t="shared" si="60"/>
        <v>4329086.0072154077</v>
      </c>
      <c r="E137" s="17">
        <f t="shared" si="47"/>
        <v>1.07</v>
      </c>
      <c r="F137" s="17">
        <f t="shared" si="45"/>
        <v>6.6363962141541144</v>
      </c>
      <c r="G137" s="22">
        <f t="shared" si="48"/>
        <v>7.3918605328387356E-5</v>
      </c>
      <c r="H137" s="64">
        <f t="shared" si="49"/>
        <v>2.3653953705083954E-3</v>
      </c>
      <c r="L137" s="40">
        <v>135</v>
      </c>
      <c r="M137" s="70">
        <f t="shared" si="43"/>
        <v>2464237486080</v>
      </c>
      <c r="N137" s="70">
        <f t="shared" si="50"/>
        <v>17112760320</v>
      </c>
      <c r="O137" s="8">
        <f t="shared" si="61"/>
        <v>2.0482360357333588E+20</v>
      </c>
      <c r="P137" s="17">
        <f t="shared" si="51"/>
        <v>1.07</v>
      </c>
      <c r="Q137" s="17">
        <f t="shared" si="52"/>
        <v>20.311380002650377</v>
      </c>
      <c r="R137" s="22">
        <f t="shared" si="53"/>
        <v>8.3548770851855836E-11</v>
      </c>
      <c r="S137" s="64">
        <f t="shared" si="54"/>
        <v>2.6735606672593868E-9</v>
      </c>
      <c r="X137" s="40">
        <v>135</v>
      </c>
      <c r="Y137" s="19">
        <f t="shared" si="44"/>
        <v>3179520</v>
      </c>
      <c r="Z137" s="19">
        <f t="shared" si="55"/>
        <v>22080</v>
      </c>
      <c r="AA137" s="8">
        <f t="shared" si="62"/>
        <v>482087017.76350725</v>
      </c>
      <c r="AB137" s="17">
        <f t="shared" si="56"/>
        <v>1.07</v>
      </c>
      <c r="AC137" s="17">
        <f t="shared" si="57"/>
        <v>8.6831254364206014</v>
      </c>
      <c r="AD137" s="22">
        <f t="shared" si="58"/>
        <v>4.580085998256765E-5</v>
      </c>
      <c r="AE137" s="64">
        <f t="shared" si="59"/>
        <v>1.4656275194421648E-3</v>
      </c>
    </row>
    <row r="138" spans="1:31" x14ac:dyDescent="0.3">
      <c r="A138" s="40">
        <v>136</v>
      </c>
      <c r="B138" s="19">
        <f t="shared" si="42"/>
        <v>46400</v>
      </c>
      <c r="C138" s="19">
        <f t="shared" si="46"/>
        <v>320</v>
      </c>
      <c r="D138" s="8">
        <f t="shared" si="60"/>
        <v>4632122.0277204867</v>
      </c>
      <c r="E138" s="17">
        <f t="shared" si="47"/>
        <v>1.07</v>
      </c>
      <c r="F138" s="17">
        <f t="shared" si="45"/>
        <v>6.6657799918393241</v>
      </c>
      <c r="G138" s="22">
        <f t="shared" si="48"/>
        <v>6.9082808718119016E-5</v>
      </c>
      <c r="H138" s="64">
        <f t="shared" si="49"/>
        <v>2.2106498789798085E-3</v>
      </c>
      <c r="L138" s="40">
        <v>136</v>
      </c>
      <c r="M138" s="70">
        <f t="shared" si="43"/>
        <v>2481350246400</v>
      </c>
      <c r="N138" s="70">
        <f t="shared" si="50"/>
        <v>17112760320</v>
      </c>
      <c r="O138" s="8">
        <f t="shared" si="61"/>
        <v>2.1916125582346941E+20</v>
      </c>
      <c r="P138" s="17">
        <f t="shared" si="51"/>
        <v>1.07</v>
      </c>
      <c r="Q138" s="17">
        <f t="shared" si="52"/>
        <v>20.340763780335589</v>
      </c>
      <c r="R138" s="22">
        <f t="shared" si="53"/>
        <v>7.8082963412949372E-11</v>
      </c>
      <c r="S138" s="64">
        <f t="shared" si="54"/>
        <v>2.4986548292143799E-9</v>
      </c>
      <c r="X138" s="40">
        <v>136</v>
      </c>
      <c r="Y138" s="19">
        <f t="shared" si="44"/>
        <v>3201600</v>
      </c>
      <c r="Z138" s="19">
        <f t="shared" si="55"/>
        <v>22080</v>
      </c>
      <c r="AA138" s="8">
        <f t="shared" si="62"/>
        <v>515833109.00695276</v>
      </c>
      <c r="AB138" s="17">
        <f t="shared" si="56"/>
        <v>1.07</v>
      </c>
      <c r="AC138" s="17">
        <f t="shared" si="57"/>
        <v>8.7125092141058111</v>
      </c>
      <c r="AD138" s="22">
        <f t="shared" si="58"/>
        <v>4.2804542039782849E-5</v>
      </c>
      <c r="AE138" s="64">
        <f t="shared" si="59"/>
        <v>1.3697453452730512E-3</v>
      </c>
    </row>
    <row r="139" spans="1:31" x14ac:dyDescent="0.3">
      <c r="A139" s="40">
        <v>137</v>
      </c>
      <c r="B139" s="19">
        <f t="shared" si="42"/>
        <v>46720</v>
      </c>
      <c r="C139" s="19">
        <f t="shared" si="46"/>
        <v>320</v>
      </c>
      <c r="D139" s="8">
        <f t="shared" si="60"/>
        <v>4956370.5696609206</v>
      </c>
      <c r="E139" s="17">
        <f t="shared" si="47"/>
        <v>1.07</v>
      </c>
      <c r="F139" s="17">
        <f t="shared" si="45"/>
        <v>6.6951637695245338</v>
      </c>
      <c r="G139" s="22">
        <f t="shared" si="48"/>
        <v>6.4563372633756098E-5</v>
      </c>
      <c r="H139" s="64">
        <f t="shared" si="49"/>
        <v>2.0660279242801951E-3</v>
      </c>
      <c r="L139" s="40">
        <v>137</v>
      </c>
      <c r="M139" s="70">
        <f t="shared" si="43"/>
        <v>2498463006720</v>
      </c>
      <c r="N139" s="70">
        <f t="shared" si="50"/>
        <v>17112760320</v>
      </c>
      <c r="O139" s="8">
        <f t="shared" si="61"/>
        <v>2.3450254373111228E+20</v>
      </c>
      <c r="P139" s="17">
        <f t="shared" si="51"/>
        <v>1.07</v>
      </c>
      <c r="Q139" s="17">
        <f t="shared" si="52"/>
        <v>20.370147558020797</v>
      </c>
      <c r="R139" s="22">
        <f t="shared" si="53"/>
        <v>7.2974732161634929E-11</v>
      </c>
      <c r="S139" s="64">
        <f t="shared" si="54"/>
        <v>2.3351914291723177E-9</v>
      </c>
      <c r="X139" s="40">
        <v>137</v>
      </c>
      <c r="Y139" s="19">
        <f t="shared" si="44"/>
        <v>3223680</v>
      </c>
      <c r="Z139" s="19">
        <f t="shared" si="55"/>
        <v>22080</v>
      </c>
      <c r="AA139" s="8">
        <f t="shared" si="62"/>
        <v>551941426.63743949</v>
      </c>
      <c r="AB139" s="17">
        <f t="shared" si="56"/>
        <v>1.07</v>
      </c>
      <c r="AC139" s="17">
        <f t="shared" si="57"/>
        <v>8.7418929917910209</v>
      </c>
      <c r="AD139" s="22">
        <f t="shared" si="58"/>
        <v>4.0004244896993315E-5</v>
      </c>
      <c r="AE139" s="64">
        <f t="shared" si="59"/>
        <v>1.2801358367037861E-3</v>
      </c>
    </row>
    <row r="140" spans="1:31" x14ac:dyDescent="0.3">
      <c r="A140" s="40">
        <v>138</v>
      </c>
      <c r="B140" s="19">
        <f t="shared" si="42"/>
        <v>47040</v>
      </c>
      <c r="C140" s="19">
        <f t="shared" si="46"/>
        <v>320</v>
      </c>
      <c r="D140" s="8">
        <f t="shared" si="60"/>
        <v>5303316.5095371855</v>
      </c>
      <c r="E140" s="17">
        <f t="shared" si="47"/>
        <v>1.07</v>
      </c>
      <c r="F140" s="17">
        <f t="shared" si="45"/>
        <v>6.7245475472097436</v>
      </c>
      <c r="G140" s="22">
        <f t="shared" si="48"/>
        <v>6.0339600592295412E-5</v>
      </c>
      <c r="H140" s="64">
        <f t="shared" si="49"/>
        <v>1.9308672189534532E-3</v>
      </c>
      <c r="L140" s="40">
        <v>138</v>
      </c>
      <c r="M140" s="70">
        <f t="shared" si="43"/>
        <v>2515575767040</v>
      </c>
      <c r="N140" s="70">
        <f t="shared" si="50"/>
        <v>17112760320</v>
      </c>
      <c r="O140" s="8">
        <f t="shared" si="61"/>
        <v>2.5091772179229016E+20</v>
      </c>
      <c r="P140" s="17">
        <f t="shared" si="51"/>
        <v>1.07</v>
      </c>
      <c r="Q140" s="17">
        <f t="shared" si="52"/>
        <v>20.399531335706008</v>
      </c>
      <c r="R140" s="22">
        <f t="shared" si="53"/>
        <v>6.8200684263210204E-11</v>
      </c>
      <c r="S140" s="64">
        <f t="shared" si="54"/>
        <v>2.1824218964227265E-9</v>
      </c>
      <c r="X140" s="40">
        <v>138</v>
      </c>
      <c r="Y140" s="19">
        <f t="shared" si="44"/>
        <v>3245760</v>
      </c>
      <c r="Z140" s="19">
        <f t="shared" si="55"/>
        <v>22080</v>
      </c>
      <c r="AA140" s="8">
        <f t="shared" si="62"/>
        <v>590577326.50206029</v>
      </c>
      <c r="AB140" s="17">
        <f t="shared" si="56"/>
        <v>1.07</v>
      </c>
      <c r="AC140" s="17">
        <f t="shared" si="57"/>
        <v>8.7712767694762306</v>
      </c>
      <c r="AD140" s="22">
        <f t="shared" si="58"/>
        <v>3.7387144763545152E-5</v>
      </c>
      <c r="AE140" s="64">
        <f t="shared" si="59"/>
        <v>1.1963886324334449E-3</v>
      </c>
    </row>
    <row r="141" spans="1:31" x14ac:dyDescent="0.3">
      <c r="A141" s="40">
        <v>139</v>
      </c>
      <c r="B141" s="19">
        <f t="shared" si="42"/>
        <v>47360</v>
      </c>
      <c r="C141" s="19">
        <f t="shared" si="46"/>
        <v>320</v>
      </c>
      <c r="D141" s="8">
        <f t="shared" si="60"/>
        <v>5674548.6652047886</v>
      </c>
      <c r="E141" s="17">
        <f t="shared" si="47"/>
        <v>1.07</v>
      </c>
      <c r="F141" s="17">
        <f t="shared" si="45"/>
        <v>6.7539313248949533</v>
      </c>
      <c r="G141" s="22">
        <f t="shared" si="48"/>
        <v>5.6392150086257392E-5</v>
      </c>
      <c r="H141" s="64">
        <f t="shared" si="49"/>
        <v>1.8045488027602365E-3</v>
      </c>
      <c r="L141" s="40">
        <v>139</v>
      </c>
      <c r="M141" s="70">
        <f t="shared" si="43"/>
        <v>2532688527360</v>
      </c>
      <c r="N141" s="70">
        <f t="shared" si="50"/>
        <v>17112760320</v>
      </c>
      <c r="O141" s="8">
        <f t="shared" si="61"/>
        <v>2.684819623177505E+20</v>
      </c>
      <c r="P141" s="17">
        <f t="shared" si="51"/>
        <v>1.07</v>
      </c>
      <c r="Q141" s="17">
        <f t="shared" si="52"/>
        <v>20.428915113391216</v>
      </c>
      <c r="R141" s="22">
        <f t="shared" si="53"/>
        <v>6.3738957255336635E-11</v>
      </c>
      <c r="S141" s="64">
        <f t="shared" si="54"/>
        <v>2.0396466321707723E-9</v>
      </c>
      <c r="X141" s="40">
        <v>139</v>
      </c>
      <c r="Y141" s="19">
        <f t="shared" si="44"/>
        <v>3267840</v>
      </c>
      <c r="Z141" s="19">
        <f t="shared" si="55"/>
        <v>22080</v>
      </c>
      <c r="AA141" s="8">
        <f t="shared" si="62"/>
        <v>631917739.35720456</v>
      </c>
      <c r="AB141" s="17">
        <f t="shared" si="56"/>
        <v>1.07</v>
      </c>
      <c r="AC141" s="17">
        <f t="shared" si="57"/>
        <v>8.8006605471614403</v>
      </c>
      <c r="AD141" s="22">
        <f t="shared" si="58"/>
        <v>3.4941256788359954E-5</v>
      </c>
      <c r="AE141" s="64">
        <f t="shared" si="59"/>
        <v>1.1181202172275185E-3</v>
      </c>
    </row>
    <row r="142" spans="1:31" x14ac:dyDescent="0.3">
      <c r="A142" s="40">
        <v>140</v>
      </c>
      <c r="B142" s="19">
        <f t="shared" si="42"/>
        <v>47680</v>
      </c>
      <c r="C142" s="19">
        <f t="shared" si="46"/>
        <v>320</v>
      </c>
      <c r="D142" s="8">
        <f t="shared" si="60"/>
        <v>6071767.0717691239</v>
      </c>
      <c r="E142" s="17">
        <f t="shared" si="47"/>
        <v>1.07</v>
      </c>
      <c r="F142" s="17">
        <f t="shared" si="45"/>
        <v>6.783315102580163</v>
      </c>
      <c r="G142" s="22">
        <f t="shared" si="48"/>
        <v>5.2702944005848031E-5</v>
      </c>
      <c r="H142" s="64">
        <f t="shared" si="49"/>
        <v>1.686494208187137E-3</v>
      </c>
      <c r="L142" s="40">
        <v>140</v>
      </c>
      <c r="M142" s="70">
        <f t="shared" si="43"/>
        <v>2549801287680</v>
      </c>
      <c r="N142" s="70">
        <f t="shared" si="50"/>
        <v>17112760320</v>
      </c>
      <c r="O142" s="8">
        <f t="shared" si="61"/>
        <v>2.8727569967999304E+20</v>
      </c>
      <c r="P142" s="17">
        <f t="shared" si="51"/>
        <v>1.07</v>
      </c>
      <c r="Q142" s="17">
        <f t="shared" si="52"/>
        <v>20.458298891076428</v>
      </c>
      <c r="R142" s="22">
        <f t="shared" si="53"/>
        <v>5.9569118930221147E-11</v>
      </c>
      <c r="S142" s="64">
        <f t="shared" si="54"/>
        <v>1.9062118057670767E-9</v>
      </c>
      <c r="X142" s="40">
        <v>140</v>
      </c>
      <c r="Y142" s="19">
        <f t="shared" si="44"/>
        <v>3289920</v>
      </c>
      <c r="Z142" s="19">
        <f t="shared" si="55"/>
        <v>22080</v>
      </c>
      <c r="AA142" s="8">
        <f t="shared" si="62"/>
        <v>676151981.11220896</v>
      </c>
      <c r="AB142" s="17">
        <f t="shared" si="56"/>
        <v>1.07</v>
      </c>
      <c r="AC142" s="17">
        <f t="shared" si="57"/>
        <v>8.83004432484665</v>
      </c>
      <c r="AD142" s="22">
        <f t="shared" si="58"/>
        <v>3.2655380176037337E-5</v>
      </c>
      <c r="AE142" s="64">
        <f t="shared" si="59"/>
        <v>1.0449721656331948E-3</v>
      </c>
    </row>
    <row r="143" spans="1:31" x14ac:dyDescent="0.3">
      <c r="A143" s="40">
        <v>141</v>
      </c>
      <c r="B143" s="19">
        <f t="shared" si="42"/>
        <v>48000</v>
      </c>
      <c r="C143" s="19">
        <f t="shared" si="46"/>
        <v>320</v>
      </c>
      <c r="D143" s="8">
        <f t="shared" si="60"/>
        <v>6496790.7667929633</v>
      </c>
      <c r="E143" s="17">
        <f t="shared" si="47"/>
        <v>1.07</v>
      </c>
      <c r="F143" s="17">
        <f t="shared" si="45"/>
        <v>6.8126988802653727</v>
      </c>
      <c r="G143" s="22">
        <f t="shared" si="48"/>
        <v>4.9255087855932736E-5</v>
      </c>
      <c r="H143" s="64">
        <f t="shared" si="49"/>
        <v>1.5761628113898475E-3</v>
      </c>
      <c r="L143" s="40">
        <v>141</v>
      </c>
      <c r="M143" s="70">
        <f t="shared" si="43"/>
        <v>2566914048000</v>
      </c>
      <c r="N143" s="70">
        <f t="shared" si="50"/>
        <v>17112760320</v>
      </c>
      <c r="O143" s="8">
        <f t="shared" si="61"/>
        <v>3.0738499865759259E+20</v>
      </c>
      <c r="P143" s="17">
        <f t="shared" si="51"/>
        <v>1.07</v>
      </c>
      <c r="Q143" s="17">
        <f t="shared" si="52"/>
        <v>20.487682668761636</v>
      </c>
      <c r="R143" s="22">
        <f t="shared" si="53"/>
        <v>5.567207376656182E-11</v>
      </c>
      <c r="S143" s="64">
        <f t="shared" si="54"/>
        <v>1.7815063605299782E-9</v>
      </c>
      <c r="X143" s="40">
        <v>141</v>
      </c>
      <c r="Y143" s="19">
        <f t="shared" si="44"/>
        <v>3312000</v>
      </c>
      <c r="Z143" s="19">
        <f t="shared" si="55"/>
        <v>22080</v>
      </c>
      <c r="AA143" s="8">
        <f t="shared" si="62"/>
        <v>723482619.79006362</v>
      </c>
      <c r="AB143" s="17">
        <f t="shared" si="56"/>
        <v>1.07</v>
      </c>
      <c r="AC143" s="17">
        <f t="shared" si="57"/>
        <v>8.8594281025318598</v>
      </c>
      <c r="AD143" s="22">
        <f t="shared" si="58"/>
        <v>3.0519046893492836E-5</v>
      </c>
      <c r="AE143" s="64">
        <f t="shared" si="59"/>
        <v>9.7660950059177075E-4</v>
      </c>
    </row>
    <row r="144" spans="1:31" x14ac:dyDescent="0.3">
      <c r="A144" s="40">
        <v>142</v>
      </c>
      <c r="B144" s="19">
        <f t="shared" si="42"/>
        <v>48320</v>
      </c>
      <c r="C144" s="19">
        <f t="shared" si="46"/>
        <v>320</v>
      </c>
      <c r="D144" s="8">
        <f t="shared" si="60"/>
        <v>6951566.1204684712</v>
      </c>
      <c r="E144" s="17">
        <f t="shared" si="47"/>
        <v>1.07</v>
      </c>
      <c r="F144" s="17">
        <f t="shared" si="45"/>
        <v>6.8420826579505825</v>
      </c>
      <c r="G144" s="22">
        <f t="shared" si="48"/>
        <v>4.6032792388722178E-5</v>
      </c>
      <c r="H144" s="64">
        <f t="shared" si="49"/>
        <v>1.4730493564391097E-3</v>
      </c>
      <c r="L144" s="40">
        <v>142</v>
      </c>
      <c r="M144" s="70">
        <f t="shared" si="43"/>
        <v>2584026808320</v>
      </c>
      <c r="N144" s="70">
        <f t="shared" si="50"/>
        <v>17112760320</v>
      </c>
      <c r="O144" s="8">
        <f t="shared" si="61"/>
        <v>3.289019485636241E+20</v>
      </c>
      <c r="P144" s="17">
        <f t="shared" si="51"/>
        <v>1.07</v>
      </c>
      <c r="Q144" s="17">
        <f t="shared" si="52"/>
        <v>20.517066446446847</v>
      </c>
      <c r="R144" s="22">
        <f t="shared" si="53"/>
        <v>5.2029975482768046E-11</v>
      </c>
      <c r="S144" s="64">
        <f t="shared" si="54"/>
        <v>1.6649592154485775E-9</v>
      </c>
      <c r="X144" s="40">
        <v>142</v>
      </c>
      <c r="Y144" s="19">
        <f t="shared" si="44"/>
        <v>3334080</v>
      </c>
      <c r="Z144" s="19">
        <f t="shared" si="55"/>
        <v>22080</v>
      </c>
      <c r="AA144" s="8">
        <f t="shared" si="62"/>
        <v>774126403.17536807</v>
      </c>
      <c r="AB144" s="17">
        <f t="shared" si="56"/>
        <v>1.07</v>
      </c>
      <c r="AC144" s="17">
        <f t="shared" si="57"/>
        <v>8.8888118802170695</v>
      </c>
      <c r="AD144" s="22">
        <f t="shared" si="58"/>
        <v>2.8522473732236296E-5</v>
      </c>
      <c r="AE144" s="64">
        <f t="shared" si="59"/>
        <v>9.1271915943156147E-4</v>
      </c>
    </row>
    <row r="145" spans="1:31" x14ac:dyDescent="0.3">
      <c r="A145" s="40">
        <v>143</v>
      </c>
      <c r="B145" s="19">
        <f t="shared" si="42"/>
        <v>48640</v>
      </c>
      <c r="C145" s="19">
        <f t="shared" si="46"/>
        <v>320</v>
      </c>
      <c r="D145" s="8">
        <f t="shared" si="60"/>
        <v>7438175.7489012647</v>
      </c>
      <c r="E145" s="17">
        <f t="shared" si="47"/>
        <v>1.07</v>
      </c>
      <c r="F145" s="17">
        <f t="shared" si="45"/>
        <v>6.8714664356357922</v>
      </c>
      <c r="G145" s="22">
        <f t="shared" si="48"/>
        <v>4.3021301297871188E-5</v>
      </c>
      <c r="H145" s="64">
        <f t="shared" si="49"/>
        <v>1.376681641531878E-3</v>
      </c>
      <c r="L145" s="40">
        <v>143</v>
      </c>
      <c r="M145" s="70">
        <f t="shared" si="43"/>
        <v>2601139568640</v>
      </c>
      <c r="N145" s="70">
        <f t="shared" si="50"/>
        <v>17112760320</v>
      </c>
      <c r="O145" s="8">
        <f t="shared" si="61"/>
        <v>3.5192508496307782E+20</v>
      </c>
      <c r="P145" s="17">
        <f t="shared" si="51"/>
        <v>1.07</v>
      </c>
      <c r="Q145" s="17">
        <f t="shared" si="52"/>
        <v>20.546450224132055</v>
      </c>
      <c r="R145" s="22">
        <f t="shared" si="53"/>
        <v>4.8626145310998173E-11</v>
      </c>
      <c r="S145" s="64">
        <f t="shared" si="54"/>
        <v>1.5560366499519415E-9</v>
      </c>
      <c r="X145" s="40">
        <v>143</v>
      </c>
      <c r="Y145" s="19">
        <f t="shared" si="44"/>
        <v>3356160</v>
      </c>
      <c r="Z145" s="19">
        <f t="shared" si="55"/>
        <v>22080</v>
      </c>
      <c r="AA145" s="8">
        <f t="shared" si="62"/>
        <v>828315251.39764392</v>
      </c>
      <c r="AB145" s="17">
        <f t="shared" si="56"/>
        <v>1.07</v>
      </c>
      <c r="AC145" s="17">
        <f t="shared" si="57"/>
        <v>8.9181956579022774</v>
      </c>
      <c r="AD145" s="22">
        <f t="shared" si="58"/>
        <v>2.665651750676289E-5</v>
      </c>
      <c r="AE145" s="64">
        <f t="shared" si="59"/>
        <v>8.5300856021641247E-4</v>
      </c>
    </row>
    <row r="146" spans="1:31" x14ac:dyDescent="0.3">
      <c r="A146" s="40">
        <v>144</v>
      </c>
      <c r="B146" s="19">
        <f t="shared" si="42"/>
        <v>48960</v>
      </c>
      <c r="C146" s="19">
        <f t="shared" si="46"/>
        <v>320</v>
      </c>
      <c r="D146" s="8">
        <f t="shared" si="60"/>
        <v>7958848.0513243536</v>
      </c>
      <c r="E146" s="17">
        <f t="shared" si="47"/>
        <v>1.07</v>
      </c>
      <c r="F146" s="17">
        <f t="shared" si="45"/>
        <v>6.9008502133210019</v>
      </c>
      <c r="G146" s="22">
        <f t="shared" si="48"/>
        <v>4.0206823642870271E-5</v>
      </c>
      <c r="H146" s="64">
        <f t="shared" si="49"/>
        <v>1.2866183565718487E-3</v>
      </c>
      <c r="L146" s="40">
        <v>144</v>
      </c>
      <c r="M146" s="70">
        <f t="shared" si="43"/>
        <v>2618252328960</v>
      </c>
      <c r="N146" s="70">
        <f t="shared" si="50"/>
        <v>17112760320</v>
      </c>
      <c r="O146" s="8">
        <f t="shared" si="61"/>
        <v>3.7655984091049329E+20</v>
      </c>
      <c r="P146" s="17">
        <f t="shared" si="51"/>
        <v>1.07</v>
      </c>
      <c r="Q146" s="17">
        <f t="shared" si="52"/>
        <v>20.575834001817267</v>
      </c>
      <c r="R146" s="22">
        <f t="shared" si="53"/>
        <v>4.5444995617755298E-11</v>
      </c>
      <c r="S146" s="64">
        <f t="shared" si="54"/>
        <v>1.4542398597681695E-9</v>
      </c>
      <c r="X146" s="40">
        <v>144</v>
      </c>
      <c r="Y146" s="19">
        <f t="shared" si="44"/>
        <v>3378240</v>
      </c>
      <c r="Z146" s="19">
        <f t="shared" si="55"/>
        <v>22080</v>
      </c>
      <c r="AA146" s="8">
        <f t="shared" si="62"/>
        <v>886297318.99547911</v>
      </c>
      <c r="AB146" s="17">
        <f t="shared" si="56"/>
        <v>1.07</v>
      </c>
      <c r="AC146" s="17">
        <f t="shared" si="57"/>
        <v>8.9475794355874871</v>
      </c>
      <c r="AD146" s="22">
        <f t="shared" si="58"/>
        <v>2.4912633183890547E-5</v>
      </c>
      <c r="AE146" s="64">
        <f t="shared" si="59"/>
        <v>7.9720426188449752E-4</v>
      </c>
    </row>
    <row r="147" spans="1:31" x14ac:dyDescent="0.3">
      <c r="A147" s="40">
        <v>145</v>
      </c>
      <c r="B147" s="19">
        <f t="shared" si="42"/>
        <v>49280</v>
      </c>
      <c r="C147" s="19">
        <f t="shared" si="46"/>
        <v>320</v>
      </c>
      <c r="D147" s="8">
        <f t="shared" si="60"/>
        <v>8515967.4149170592</v>
      </c>
      <c r="E147" s="17">
        <f t="shared" si="47"/>
        <v>1.07</v>
      </c>
      <c r="F147" s="17">
        <f t="shared" si="45"/>
        <v>6.9302339910062116</v>
      </c>
      <c r="G147" s="22">
        <f t="shared" si="48"/>
        <v>3.757647069427128E-5</v>
      </c>
      <c r="H147" s="64">
        <f t="shared" si="49"/>
        <v>1.202447062216681E-3</v>
      </c>
      <c r="L147" s="40">
        <v>145</v>
      </c>
      <c r="M147" s="70">
        <f t="shared" si="43"/>
        <v>2635365089280</v>
      </c>
      <c r="N147" s="70">
        <f t="shared" si="50"/>
        <v>17112760320</v>
      </c>
      <c r="O147" s="8">
        <f t="shared" si="61"/>
        <v>4.0291902977422787E+20</v>
      </c>
      <c r="P147" s="17">
        <f t="shared" si="51"/>
        <v>1.07</v>
      </c>
      <c r="Q147" s="17">
        <f t="shared" si="52"/>
        <v>20.605217779502475</v>
      </c>
      <c r="R147" s="22">
        <f t="shared" si="53"/>
        <v>4.2471958521266632E-11</v>
      </c>
      <c r="S147" s="64">
        <f t="shared" si="54"/>
        <v>1.3591026726805322E-9</v>
      </c>
      <c r="X147" s="40">
        <v>145</v>
      </c>
      <c r="Y147" s="19">
        <f t="shared" si="44"/>
        <v>3400320</v>
      </c>
      <c r="Z147" s="19">
        <f t="shared" si="55"/>
        <v>22080</v>
      </c>
      <c r="AA147" s="8">
        <f t="shared" si="62"/>
        <v>948338131.32516265</v>
      </c>
      <c r="AB147" s="17">
        <f t="shared" si="56"/>
        <v>1.07</v>
      </c>
      <c r="AC147" s="17">
        <f t="shared" si="57"/>
        <v>8.9769632132726969</v>
      </c>
      <c r="AD147" s="22">
        <f t="shared" si="58"/>
        <v>2.3282834751299579E-5</v>
      </c>
      <c r="AE147" s="64">
        <f t="shared" si="59"/>
        <v>7.4505071204158653E-4</v>
      </c>
    </row>
    <row r="148" spans="1:31" x14ac:dyDescent="0.3">
      <c r="A148" s="40">
        <v>146</v>
      </c>
      <c r="B148" s="19">
        <f t="shared" si="42"/>
        <v>49600</v>
      </c>
      <c r="C148" s="19">
        <f t="shared" si="46"/>
        <v>320</v>
      </c>
      <c r="D148" s="8">
        <f t="shared" si="60"/>
        <v>9112085.1339612547</v>
      </c>
      <c r="E148" s="17">
        <f t="shared" si="47"/>
        <v>1.07</v>
      </c>
      <c r="F148" s="17">
        <f t="shared" si="45"/>
        <v>6.9596177686914213</v>
      </c>
      <c r="G148" s="22">
        <f t="shared" si="48"/>
        <v>3.5118196910533897E-5</v>
      </c>
      <c r="H148" s="64">
        <f t="shared" si="49"/>
        <v>1.1237823011370847E-3</v>
      </c>
      <c r="L148" s="40">
        <v>146</v>
      </c>
      <c r="M148" s="70">
        <f t="shared" si="43"/>
        <v>2652477849600</v>
      </c>
      <c r="N148" s="70">
        <f t="shared" si="50"/>
        <v>17112760320</v>
      </c>
      <c r="O148" s="8">
        <f t="shared" si="61"/>
        <v>4.3112336185842382E+20</v>
      </c>
      <c r="P148" s="17">
        <f t="shared" si="51"/>
        <v>1.07</v>
      </c>
      <c r="Q148" s="17">
        <f t="shared" si="52"/>
        <v>20.634601557187686</v>
      </c>
      <c r="R148" s="22">
        <f t="shared" si="53"/>
        <v>3.9693419178753857E-11</v>
      </c>
      <c r="S148" s="64">
        <f t="shared" si="54"/>
        <v>1.2701894137201234E-9</v>
      </c>
      <c r="X148" s="40">
        <v>146</v>
      </c>
      <c r="Y148" s="19">
        <f t="shared" si="44"/>
        <v>3422400</v>
      </c>
      <c r="Z148" s="19">
        <f t="shared" si="55"/>
        <v>22080</v>
      </c>
      <c r="AA148" s="8">
        <f t="shared" si="62"/>
        <v>1014721800.5179241</v>
      </c>
      <c r="AB148" s="17">
        <f t="shared" si="56"/>
        <v>1.07</v>
      </c>
      <c r="AC148" s="17">
        <f t="shared" si="57"/>
        <v>9.0063469909579066</v>
      </c>
      <c r="AD148" s="22">
        <f t="shared" si="58"/>
        <v>2.175965864607437E-5</v>
      </c>
      <c r="AE148" s="64">
        <f t="shared" si="59"/>
        <v>6.9630907667437983E-4</v>
      </c>
    </row>
    <row r="149" spans="1:31" x14ac:dyDescent="0.3">
      <c r="A149" s="40">
        <v>147</v>
      </c>
      <c r="B149" s="19">
        <f t="shared" si="42"/>
        <v>49920</v>
      </c>
      <c r="C149" s="19">
        <f t="shared" si="46"/>
        <v>320</v>
      </c>
      <c r="D149" s="8">
        <f t="shared" si="60"/>
        <v>9749931.0933385435</v>
      </c>
      <c r="E149" s="17">
        <f t="shared" si="47"/>
        <v>1.07</v>
      </c>
      <c r="F149" s="17">
        <f t="shared" si="45"/>
        <v>6.9890015463766302</v>
      </c>
      <c r="G149" s="22">
        <f t="shared" si="48"/>
        <v>3.2820744776199901E-5</v>
      </c>
      <c r="H149" s="64">
        <f t="shared" si="49"/>
        <v>1.0502638328383968E-3</v>
      </c>
      <c r="L149" s="40">
        <v>147</v>
      </c>
      <c r="M149" s="70">
        <f t="shared" si="43"/>
        <v>2669590609920</v>
      </c>
      <c r="N149" s="70">
        <f t="shared" si="50"/>
        <v>17112760320</v>
      </c>
      <c r="O149" s="8">
        <f t="shared" si="61"/>
        <v>4.6130199718851353E+20</v>
      </c>
      <c r="P149" s="17">
        <f t="shared" si="51"/>
        <v>1.07</v>
      </c>
      <c r="Q149" s="17">
        <f t="shared" si="52"/>
        <v>20.663985334872894</v>
      </c>
      <c r="R149" s="22">
        <f t="shared" si="53"/>
        <v>3.7096653438087712E-11</v>
      </c>
      <c r="S149" s="64">
        <f t="shared" si="54"/>
        <v>1.1870929100188068E-9</v>
      </c>
      <c r="X149" s="40">
        <v>147</v>
      </c>
      <c r="Y149" s="19">
        <f t="shared" si="44"/>
        <v>3444480</v>
      </c>
      <c r="Z149" s="19">
        <f t="shared" si="55"/>
        <v>22080</v>
      </c>
      <c r="AA149" s="8">
        <f t="shared" si="62"/>
        <v>1085752326.5541787</v>
      </c>
      <c r="AB149" s="17">
        <f t="shared" si="56"/>
        <v>1.07</v>
      </c>
      <c r="AC149" s="17">
        <f t="shared" si="57"/>
        <v>9.0357307686431163</v>
      </c>
      <c r="AD149" s="22">
        <f t="shared" si="58"/>
        <v>2.0336129575770442E-5</v>
      </c>
      <c r="AE149" s="64">
        <f t="shared" si="59"/>
        <v>6.5075614642465414E-4</v>
      </c>
    </row>
    <row r="150" spans="1:31" x14ac:dyDescent="0.3">
      <c r="A150" s="40">
        <v>148</v>
      </c>
      <c r="B150" s="19">
        <f t="shared" si="42"/>
        <v>50240</v>
      </c>
      <c r="C150" s="19">
        <f t="shared" si="46"/>
        <v>320</v>
      </c>
      <c r="D150" s="8">
        <f t="shared" si="60"/>
        <v>10432426.269872243</v>
      </c>
      <c r="E150" s="17">
        <f t="shared" si="47"/>
        <v>1.07</v>
      </c>
      <c r="F150" s="17">
        <f t="shared" si="45"/>
        <v>7.0183853240618399</v>
      </c>
      <c r="G150" s="22">
        <f t="shared" si="48"/>
        <v>3.0673593248784952E-5</v>
      </c>
      <c r="H150" s="64">
        <f t="shared" si="49"/>
        <v>9.8155498396111846E-4</v>
      </c>
      <c r="L150" s="40">
        <v>148</v>
      </c>
      <c r="M150" s="70">
        <f t="shared" si="43"/>
        <v>2686703370240</v>
      </c>
      <c r="N150" s="70">
        <f t="shared" si="50"/>
        <v>17112760320</v>
      </c>
      <c r="O150" s="8">
        <f t="shared" si="61"/>
        <v>4.935931369917095E+20</v>
      </c>
      <c r="P150" s="17">
        <f t="shared" si="51"/>
        <v>1.07</v>
      </c>
      <c r="Q150" s="17">
        <f t="shared" si="52"/>
        <v>20.693369112558106</v>
      </c>
      <c r="R150" s="22">
        <f t="shared" si="53"/>
        <v>3.4669769568306275E-11</v>
      </c>
      <c r="S150" s="64">
        <f t="shared" si="54"/>
        <v>1.1094326261858008E-9</v>
      </c>
      <c r="X150" s="40">
        <v>148</v>
      </c>
      <c r="Y150" s="19">
        <f t="shared" si="44"/>
        <v>3466560</v>
      </c>
      <c r="Z150" s="19">
        <f t="shared" si="55"/>
        <v>22080</v>
      </c>
      <c r="AA150" s="8">
        <f t="shared" si="62"/>
        <v>1161754989.4129713</v>
      </c>
      <c r="AB150" s="17">
        <f t="shared" si="56"/>
        <v>1.07</v>
      </c>
      <c r="AC150" s="17">
        <f t="shared" si="57"/>
        <v>9.065114546328326</v>
      </c>
      <c r="AD150" s="22">
        <f t="shared" si="58"/>
        <v>1.9005728575486392E-5</v>
      </c>
      <c r="AE150" s="64">
        <f t="shared" si="59"/>
        <v>6.0818331441556454E-4</v>
      </c>
    </row>
    <row r="151" spans="1:31" x14ac:dyDescent="0.3">
      <c r="A151" s="40">
        <v>149</v>
      </c>
      <c r="B151" s="19">
        <f t="shared" si="42"/>
        <v>50560</v>
      </c>
      <c r="C151" s="19">
        <f t="shared" si="46"/>
        <v>320</v>
      </c>
      <c r="D151" s="8">
        <f t="shared" si="60"/>
        <v>11162696.1087633</v>
      </c>
      <c r="E151" s="17">
        <f t="shared" si="47"/>
        <v>1.07</v>
      </c>
      <c r="F151" s="17">
        <f t="shared" si="45"/>
        <v>7.0477691017470496</v>
      </c>
      <c r="G151" s="22">
        <f t="shared" si="48"/>
        <v>2.8666909578303694E-5</v>
      </c>
      <c r="H151" s="64">
        <f t="shared" si="49"/>
        <v>9.1734110650571821E-4</v>
      </c>
      <c r="L151" s="40">
        <v>149</v>
      </c>
      <c r="M151" s="70">
        <f t="shared" si="43"/>
        <v>2703816130560</v>
      </c>
      <c r="N151" s="70">
        <f t="shared" si="50"/>
        <v>17112760320</v>
      </c>
      <c r="O151" s="8">
        <f t="shared" si="61"/>
        <v>5.2814465658112921E+20</v>
      </c>
      <c r="P151" s="17">
        <f t="shared" si="51"/>
        <v>1.07</v>
      </c>
      <c r="Q151" s="17">
        <f t="shared" si="52"/>
        <v>20.722752890243314</v>
      </c>
      <c r="R151" s="22">
        <f t="shared" si="53"/>
        <v>3.2401653802155391E-11</v>
      </c>
      <c r="S151" s="64">
        <f t="shared" si="54"/>
        <v>1.0368529216689725E-9</v>
      </c>
      <c r="X151" s="40">
        <v>149</v>
      </c>
      <c r="Y151" s="19">
        <f t="shared" si="44"/>
        <v>3488640</v>
      </c>
      <c r="Z151" s="19">
        <f t="shared" si="55"/>
        <v>22080</v>
      </c>
      <c r="AA151" s="8">
        <f t="shared" si="62"/>
        <v>1243077838.6718793</v>
      </c>
      <c r="AB151" s="17">
        <f t="shared" si="56"/>
        <v>1.07</v>
      </c>
      <c r="AC151" s="17">
        <f t="shared" si="57"/>
        <v>9.0944983240135358</v>
      </c>
      <c r="AD151" s="22">
        <f t="shared" si="58"/>
        <v>1.776236315466018E-5</v>
      </c>
      <c r="AE151" s="64">
        <f t="shared" si="59"/>
        <v>5.6839562094912574E-4</v>
      </c>
    </row>
    <row r="152" spans="1:31" x14ac:dyDescent="0.3">
      <c r="A152" s="40">
        <v>150</v>
      </c>
      <c r="B152" s="19">
        <f t="shared" si="42"/>
        <v>101760</v>
      </c>
      <c r="C152" s="19">
        <f t="shared" si="46"/>
        <v>640</v>
      </c>
      <c r="D152" s="8">
        <f t="shared" si="60"/>
        <v>11944084.836376732</v>
      </c>
      <c r="E152" s="17">
        <f t="shared" si="47"/>
        <v>1.07</v>
      </c>
      <c r="F152" s="17">
        <f t="shared" si="45"/>
        <v>7.0771528794322593</v>
      </c>
      <c r="G152" s="22">
        <f t="shared" si="48"/>
        <v>5.3583008557576988E-5</v>
      </c>
      <c r="H152" s="64">
        <f t="shared" si="49"/>
        <v>1.7146562738424636E-3</v>
      </c>
      <c r="L152" s="40">
        <v>150</v>
      </c>
      <c r="M152" s="70">
        <f t="shared" si="43"/>
        <v>5441857781760</v>
      </c>
      <c r="N152" s="70">
        <f t="shared" si="50"/>
        <v>34225520640</v>
      </c>
      <c r="O152" s="8">
        <f t="shared" si="61"/>
        <v>5.6511478254180827E+20</v>
      </c>
      <c r="P152" s="17">
        <f t="shared" si="51"/>
        <v>1.07</v>
      </c>
      <c r="Q152" s="17">
        <f t="shared" si="52"/>
        <v>20.752136667928525</v>
      </c>
      <c r="R152" s="22">
        <f t="shared" si="53"/>
        <v>6.0563838882533446E-11</v>
      </c>
      <c r="S152" s="64">
        <f t="shared" si="54"/>
        <v>1.9380428442410703E-9</v>
      </c>
      <c r="X152" s="40">
        <v>150</v>
      </c>
      <c r="Y152" s="19">
        <f t="shared" si="44"/>
        <v>7021440</v>
      </c>
      <c r="Z152" s="19">
        <f t="shared" si="55"/>
        <v>44160</v>
      </c>
      <c r="AA152" s="8">
        <f t="shared" si="62"/>
        <v>1330093287.378911</v>
      </c>
      <c r="AB152" s="17">
        <f t="shared" si="56"/>
        <v>1.07</v>
      </c>
      <c r="AC152" s="17">
        <f t="shared" si="57"/>
        <v>9.1238821016987455</v>
      </c>
      <c r="AD152" s="22">
        <f t="shared" si="58"/>
        <v>3.3200678793757342E-5</v>
      </c>
      <c r="AE152" s="64">
        <f t="shared" si="59"/>
        <v>1.0624217214002349E-3</v>
      </c>
    </row>
    <row r="153" spans="1:31" x14ac:dyDescent="0.3">
      <c r="A153" s="31">
        <v>151</v>
      </c>
      <c r="B153" s="19">
        <f t="shared" si="42"/>
        <v>102400</v>
      </c>
      <c r="C153" s="19">
        <f t="shared" si="46"/>
        <v>640</v>
      </c>
      <c r="D153" s="8">
        <f t="shared" si="60"/>
        <v>12780170.774923105</v>
      </c>
      <c r="E153" s="17">
        <f t="shared" si="47"/>
        <v>1.07</v>
      </c>
      <c r="F153" s="17">
        <f t="shared" si="45"/>
        <v>7.1065366571174691</v>
      </c>
      <c r="G153" s="22">
        <f t="shared" si="48"/>
        <v>5.007757809119344E-5</v>
      </c>
      <c r="H153" s="64">
        <f t="shared" si="49"/>
        <v>1.6024824989181901E-3</v>
      </c>
      <c r="L153" s="31">
        <v>151</v>
      </c>
      <c r="M153" s="70">
        <f t="shared" si="43"/>
        <v>5476083302400</v>
      </c>
      <c r="N153" s="70">
        <f t="shared" si="50"/>
        <v>34225520640</v>
      </c>
      <c r="O153" s="8">
        <f t="shared" si="61"/>
        <v>6.0467281731973494E+20</v>
      </c>
      <c r="P153" s="17">
        <f t="shared" si="51"/>
        <v>1.07</v>
      </c>
      <c r="Q153" s="17">
        <f t="shared" si="52"/>
        <v>20.781520445613733</v>
      </c>
      <c r="R153" s="22">
        <f t="shared" si="53"/>
        <v>5.6601718581806951E-11</v>
      </c>
      <c r="S153" s="64">
        <f t="shared" si="54"/>
        <v>1.8112549946178224E-9</v>
      </c>
      <c r="X153" s="31">
        <v>151</v>
      </c>
      <c r="Y153" s="19">
        <f t="shared" si="44"/>
        <v>7065600</v>
      </c>
      <c r="Z153" s="19">
        <f t="shared" si="55"/>
        <v>44160</v>
      </c>
      <c r="AA153" s="8">
        <f t="shared" si="62"/>
        <v>1423199817.4954348</v>
      </c>
      <c r="AB153" s="17">
        <f t="shared" si="56"/>
        <v>1.07</v>
      </c>
      <c r="AC153" s="17">
        <f t="shared" si="57"/>
        <v>9.1532658793839552</v>
      </c>
      <c r="AD153" s="22">
        <f t="shared" si="58"/>
        <v>3.1028671769866678E-5</v>
      </c>
      <c r="AE153" s="64">
        <f t="shared" si="59"/>
        <v>9.9291749663573368E-4</v>
      </c>
    </row>
    <row r="154" spans="1:31" x14ac:dyDescent="0.3">
      <c r="A154" s="31">
        <v>152</v>
      </c>
      <c r="B154" s="19">
        <f t="shared" si="42"/>
        <v>103040</v>
      </c>
      <c r="C154" s="19">
        <f t="shared" si="46"/>
        <v>640</v>
      </c>
      <c r="D154" s="8">
        <f t="shared" si="60"/>
        <v>13674782.729167722</v>
      </c>
      <c r="E154" s="17">
        <f t="shared" si="47"/>
        <v>1.07</v>
      </c>
      <c r="F154" s="17">
        <f t="shared" si="45"/>
        <v>7.1359204348026788</v>
      </c>
      <c r="G154" s="22">
        <f t="shared" si="48"/>
        <v>4.6801474851582657E-5</v>
      </c>
      <c r="H154" s="64">
        <f t="shared" si="49"/>
        <v>1.497647195250645E-3</v>
      </c>
      <c r="L154" s="31">
        <v>152</v>
      </c>
      <c r="M154" s="70">
        <f t="shared" si="43"/>
        <v>5510308823040</v>
      </c>
      <c r="N154" s="70">
        <f t="shared" si="50"/>
        <v>34225520640</v>
      </c>
      <c r="O154" s="8">
        <f t="shared" si="61"/>
        <v>6.4699991453211637E+20</v>
      </c>
      <c r="P154" s="17">
        <f t="shared" si="51"/>
        <v>1.07</v>
      </c>
      <c r="Q154" s="17">
        <f t="shared" si="52"/>
        <v>20.810904223298945</v>
      </c>
      <c r="R154" s="22">
        <f t="shared" si="53"/>
        <v>5.2898802412903694E-11</v>
      </c>
      <c r="S154" s="64">
        <f t="shared" si="54"/>
        <v>1.6927616772129182E-9</v>
      </c>
      <c r="X154" s="31">
        <v>152</v>
      </c>
      <c r="Y154" s="19">
        <f t="shared" si="44"/>
        <v>7109760</v>
      </c>
      <c r="Z154" s="19">
        <f t="shared" si="55"/>
        <v>44160</v>
      </c>
      <c r="AA154" s="8">
        <f t="shared" si="62"/>
        <v>1522823804.7201152</v>
      </c>
      <c r="AB154" s="17">
        <f t="shared" si="56"/>
        <v>1.07</v>
      </c>
      <c r="AC154" s="17">
        <f t="shared" si="57"/>
        <v>9.1826496570691649</v>
      </c>
      <c r="AD154" s="22">
        <f t="shared" si="58"/>
        <v>2.8998758663426798E-5</v>
      </c>
      <c r="AE154" s="64">
        <f t="shared" si="59"/>
        <v>9.2796027722965755E-4</v>
      </c>
    </row>
    <row r="155" spans="1:31" x14ac:dyDescent="0.3">
      <c r="A155" s="31">
        <v>153</v>
      </c>
      <c r="B155" s="19">
        <f t="shared" si="42"/>
        <v>103680</v>
      </c>
      <c r="C155" s="19">
        <f t="shared" si="46"/>
        <v>640</v>
      </c>
      <c r="D155" s="8">
        <f t="shared" si="60"/>
        <v>14632017.520209463</v>
      </c>
      <c r="E155" s="17">
        <f t="shared" si="47"/>
        <v>1.07</v>
      </c>
      <c r="F155" s="17">
        <f t="shared" si="45"/>
        <v>7.1653042124878885</v>
      </c>
      <c r="G155" s="22">
        <f t="shared" si="48"/>
        <v>4.3739696122974445E-5</v>
      </c>
      <c r="H155" s="64">
        <f t="shared" si="49"/>
        <v>1.3996702759351822E-3</v>
      </c>
      <c r="L155" s="31">
        <v>153</v>
      </c>
      <c r="M155" s="70">
        <f t="shared" si="43"/>
        <v>5544534343680</v>
      </c>
      <c r="N155" s="70">
        <f t="shared" si="50"/>
        <v>34225520640</v>
      </c>
      <c r="O155" s="8">
        <f t="shared" si="61"/>
        <v>6.9228990854936461E+20</v>
      </c>
      <c r="P155" s="17">
        <f t="shared" si="51"/>
        <v>1.07</v>
      </c>
      <c r="Q155" s="17">
        <f t="shared" si="52"/>
        <v>20.840288000984152</v>
      </c>
      <c r="R155" s="22">
        <f t="shared" si="53"/>
        <v>4.943813309617167E-11</v>
      </c>
      <c r="S155" s="64">
        <f t="shared" si="54"/>
        <v>1.5820202590774934E-9</v>
      </c>
      <c r="X155" s="31">
        <v>153</v>
      </c>
      <c r="Y155" s="19">
        <f t="shared" si="44"/>
        <v>7153920</v>
      </c>
      <c r="Z155" s="19">
        <f t="shared" si="55"/>
        <v>44160</v>
      </c>
      <c r="AA155" s="8">
        <f t="shared" si="62"/>
        <v>1629421471.0505233</v>
      </c>
      <c r="AB155" s="17">
        <f t="shared" si="56"/>
        <v>1.07</v>
      </c>
      <c r="AC155" s="17">
        <f t="shared" si="57"/>
        <v>9.2120334347543746</v>
      </c>
      <c r="AD155" s="22">
        <f t="shared" si="58"/>
        <v>2.7101643610679251E-5</v>
      </c>
      <c r="AE155" s="64">
        <f t="shared" si="59"/>
        <v>8.6725259554173604E-4</v>
      </c>
    </row>
    <row r="156" spans="1:31" x14ac:dyDescent="0.3">
      <c r="A156" s="31">
        <v>154</v>
      </c>
      <c r="B156" s="19">
        <f t="shared" ref="B156:B219" si="63">IF(MOD(A155+1,25)=0,(B155*2)+C155*2,B155+C155)</f>
        <v>104320</v>
      </c>
      <c r="C156" s="19">
        <f t="shared" si="46"/>
        <v>640</v>
      </c>
      <c r="D156" s="8">
        <f t="shared" si="60"/>
        <v>15656258.746624127</v>
      </c>
      <c r="E156" s="17">
        <f t="shared" si="47"/>
        <v>1.07</v>
      </c>
      <c r="F156" s="17">
        <f t="shared" si="45"/>
        <v>7.1946879901730982</v>
      </c>
      <c r="G156" s="22">
        <f t="shared" si="48"/>
        <v>4.0878220675677049E-5</v>
      </c>
      <c r="H156" s="64">
        <f t="shared" si="49"/>
        <v>1.3081030616216656E-3</v>
      </c>
      <c r="L156" s="31">
        <v>154</v>
      </c>
      <c r="M156" s="70">
        <f t="shared" ref="M156:M219" si="64">IF(MOD(L155+1,25)=0,(M155*2)+N155*2,M155+N155)</f>
        <v>5578759864320</v>
      </c>
      <c r="N156" s="70">
        <f t="shared" si="50"/>
        <v>34225520640</v>
      </c>
      <c r="O156" s="8">
        <f t="shared" si="61"/>
        <v>7.4075020214782014E+20</v>
      </c>
      <c r="P156" s="17">
        <f t="shared" si="51"/>
        <v>1.07</v>
      </c>
      <c r="Q156" s="17">
        <f t="shared" si="52"/>
        <v>20.869671778669364</v>
      </c>
      <c r="R156" s="22">
        <f t="shared" si="53"/>
        <v>4.6203862706702492E-11</v>
      </c>
      <c r="S156" s="64">
        <f t="shared" si="54"/>
        <v>1.4785236066144798E-9</v>
      </c>
      <c r="X156" s="31">
        <v>154</v>
      </c>
      <c r="Y156" s="19">
        <f t="shared" ref="Y156:Y219" si="65">IF(MOD(X155+1,25)=0,(Y155*2)+Z155*2,Y155+Z155)</f>
        <v>7198080</v>
      </c>
      <c r="Z156" s="19">
        <f t="shared" si="55"/>
        <v>44160</v>
      </c>
      <c r="AA156" s="8">
        <f t="shared" si="62"/>
        <v>1743480974.02406</v>
      </c>
      <c r="AB156" s="17">
        <f t="shared" si="56"/>
        <v>1.07</v>
      </c>
      <c r="AC156" s="17">
        <f t="shared" si="57"/>
        <v>9.2414172124395844</v>
      </c>
      <c r="AD156" s="22">
        <f t="shared" si="58"/>
        <v>2.532863888848528E-5</v>
      </c>
      <c r="AE156" s="64">
        <f t="shared" si="59"/>
        <v>8.1051644443152896E-4</v>
      </c>
    </row>
    <row r="157" spans="1:31" x14ac:dyDescent="0.3">
      <c r="A157" s="31">
        <v>155</v>
      </c>
      <c r="B157" s="19">
        <f t="shared" si="63"/>
        <v>104960</v>
      </c>
      <c r="C157" s="19">
        <f t="shared" si="46"/>
        <v>640</v>
      </c>
      <c r="D157" s="8">
        <f t="shared" si="60"/>
        <v>16752196.858887818</v>
      </c>
      <c r="E157" s="17">
        <f t="shared" si="47"/>
        <v>1.07</v>
      </c>
      <c r="F157" s="17">
        <f t="shared" si="45"/>
        <v>7.224071767858308</v>
      </c>
      <c r="G157" s="22">
        <f t="shared" si="48"/>
        <v>3.8203944556707514E-5</v>
      </c>
      <c r="H157" s="64">
        <f t="shared" si="49"/>
        <v>1.2225262258146405E-3</v>
      </c>
      <c r="L157" s="31">
        <v>155</v>
      </c>
      <c r="M157" s="70">
        <f t="shared" si="64"/>
        <v>5612985384960</v>
      </c>
      <c r="N157" s="70">
        <f t="shared" si="50"/>
        <v>34225520640</v>
      </c>
      <c r="O157" s="8">
        <f t="shared" si="61"/>
        <v>7.9260271629816758E+20</v>
      </c>
      <c r="P157" s="17">
        <f t="shared" si="51"/>
        <v>1.07</v>
      </c>
      <c r="Q157" s="17">
        <f t="shared" si="52"/>
        <v>20.899055556354572</v>
      </c>
      <c r="R157" s="22">
        <f t="shared" si="53"/>
        <v>4.3181180099721957E-11</v>
      </c>
      <c r="S157" s="64">
        <f t="shared" si="54"/>
        <v>1.3817977631911026E-9</v>
      </c>
      <c r="X157" s="31">
        <v>155</v>
      </c>
      <c r="Y157" s="19">
        <f t="shared" si="65"/>
        <v>7242240</v>
      </c>
      <c r="Z157" s="19">
        <f t="shared" si="55"/>
        <v>44160</v>
      </c>
      <c r="AA157" s="8">
        <f t="shared" si="62"/>
        <v>1865524642.2057443</v>
      </c>
      <c r="AB157" s="17">
        <f t="shared" si="56"/>
        <v>1.07</v>
      </c>
      <c r="AC157" s="17">
        <f t="shared" si="57"/>
        <v>9.2708009901247941</v>
      </c>
      <c r="AD157" s="22">
        <f t="shared" si="58"/>
        <v>2.3671625129425493E-5</v>
      </c>
      <c r="AE157" s="64">
        <f t="shared" si="59"/>
        <v>7.5749200414161578E-4</v>
      </c>
    </row>
    <row r="158" spans="1:31" x14ac:dyDescent="0.3">
      <c r="A158" s="31">
        <v>156</v>
      </c>
      <c r="B158" s="19">
        <f t="shared" si="63"/>
        <v>105600</v>
      </c>
      <c r="C158" s="19">
        <f t="shared" si="46"/>
        <v>640</v>
      </c>
      <c r="D158" s="8">
        <f t="shared" si="60"/>
        <v>17924850.639009967</v>
      </c>
      <c r="E158" s="17">
        <f t="shared" si="47"/>
        <v>1.07</v>
      </c>
      <c r="F158" s="17">
        <f t="shared" si="45"/>
        <v>7.2534555455435177</v>
      </c>
      <c r="G158" s="22">
        <f t="shared" si="48"/>
        <v>3.570462108103506E-5</v>
      </c>
      <c r="H158" s="64">
        <f t="shared" si="49"/>
        <v>1.1425478745931219E-3</v>
      </c>
      <c r="L158" s="31">
        <v>156</v>
      </c>
      <c r="M158" s="70">
        <f t="shared" si="64"/>
        <v>5647210905600</v>
      </c>
      <c r="N158" s="70">
        <f t="shared" si="50"/>
        <v>34225520640</v>
      </c>
      <c r="O158" s="8">
        <f t="shared" si="61"/>
        <v>8.4808490643903939E+20</v>
      </c>
      <c r="P158" s="17">
        <f t="shared" si="51"/>
        <v>1.07</v>
      </c>
      <c r="Q158" s="17">
        <f t="shared" si="52"/>
        <v>20.928439334039783</v>
      </c>
      <c r="R158" s="22">
        <f t="shared" si="53"/>
        <v>4.0356243083852293E-11</v>
      </c>
      <c r="S158" s="64">
        <f t="shared" si="54"/>
        <v>1.2913997786832734E-9</v>
      </c>
      <c r="X158" s="31">
        <v>156</v>
      </c>
      <c r="Y158" s="19">
        <f t="shared" si="65"/>
        <v>7286400</v>
      </c>
      <c r="Z158" s="19">
        <f t="shared" si="55"/>
        <v>44160</v>
      </c>
      <c r="AA158" s="8">
        <f t="shared" si="62"/>
        <v>1996111367.1601465</v>
      </c>
      <c r="AB158" s="17">
        <f t="shared" si="56"/>
        <v>1.07</v>
      </c>
      <c r="AC158" s="17">
        <f t="shared" si="57"/>
        <v>9.3001847678100038</v>
      </c>
      <c r="AD158" s="22">
        <f t="shared" si="58"/>
        <v>2.2123014139649993E-5</v>
      </c>
      <c r="AE158" s="64">
        <f t="shared" si="59"/>
        <v>7.0793645246879978E-4</v>
      </c>
    </row>
    <row r="159" spans="1:31" x14ac:dyDescent="0.3">
      <c r="A159" s="31">
        <v>157</v>
      </c>
      <c r="B159" s="19">
        <f t="shared" si="63"/>
        <v>106240</v>
      </c>
      <c r="C159" s="19">
        <f t="shared" si="46"/>
        <v>640</v>
      </c>
      <c r="D159" s="8">
        <f t="shared" si="60"/>
        <v>19179590.183740668</v>
      </c>
      <c r="E159" s="17">
        <f t="shared" si="47"/>
        <v>1.07</v>
      </c>
      <c r="F159" s="17">
        <f t="shared" si="45"/>
        <v>7.2828393232287274</v>
      </c>
      <c r="G159" s="22">
        <f t="shared" si="48"/>
        <v>3.3368804748630889E-5</v>
      </c>
      <c r="H159" s="64">
        <f t="shared" si="49"/>
        <v>1.0678017519561885E-3</v>
      </c>
      <c r="L159" s="31">
        <v>157</v>
      </c>
      <c r="M159" s="70">
        <f t="shared" si="64"/>
        <v>5681436426240</v>
      </c>
      <c r="N159" s="70">
        <f t="shared" si="50"/>
        <v>34225520640</v>
      </c>
      <c r="O159" s="8">
        <f t="shared" si="61"/>
        <v>9.0745084988977224E+20</v>
      </c>
      <c r="P159" s="17">
        <f t="shared" si="51"/>
        <v>1.07</v>
      </c>
      <c r="Q159" s="17">
        <f t="shared" si="52"/>
        <v>20.957823111724991</v>
      </c>
      <c r="R159" s="22">
        <f t="shared" si="53"/>
        <v>3.7716115031637648E-11</v>
      </c>
      <c r="S159" s="64">
        <f t="shared" si="54"/>
        <v>1.2069156810124047E-9</v>
      </c>
      <c r="X159" s="31">
        <v>157</v>
      </c>
      <c r="Y159" s="19">
        <f t="shared" si="65"/>
        <v>7330560</v>
      </c>
      <c r="Z159" s="19">
        <f t="shared" si="55"/>
        <v>44160</v>
      </c>
      <c r="AA159" s="8">
        <f t="shared" si="62"/>
        <v>2135839162.8613567</v>
      </c>
      <c r="AB159" s="17">
        <f t="shared" si="56"/>
        <v>1.07</v>
      </c>
      <c r="AC159" s="17">
        <f t="shared" si="57"/>
        <v>9.3295685454952135</v>
      </c>
      <c r="AD159" s="22">
        <f t="shared" si="58"/>
        <v>2.06757141492056E-5</v>
      </c>
      <c r="AE159" s="64">
        <f t="shared" si="59"/>
        <v>6.616228527745792E-4</v>
      </c>
    </row>
    <row r="160" spans="1:31" x14ac:dyDescent="0.3">
      <c r="A160" s="31">
        <v>158</v>
      </c>
      <c r="B160" s="19">
        <f t="shared" si="63"/>
        <v>106880</v>
      </c>
      <c r="C160" s="19">
        <f t="shared" si="46"/>
        <v>640</v>
      </c>
      <c r="D160" s="8">
        <f t="shared" si="60"/>
        <v>20522161.496602517</v>
      </c>
      <c r="E160" s="17">
        <f t="shared" si="47"/>
        <v>1.07</v>
      </c>
      <c r="F160" s="17">
        <f t="shared" si="45"/>
        <v>7.3122231009139371</v>
      </c>
      <c r="G160" s="22">
        <f t="shared" si="48"/>
        <v>3.1185798830496157E-5</v>
      </c>
      <c r="H160" s="64">
        <f t="shared" si="49"/>
        <v>9.9794556257587702E-4</v>
      </c>
      <c r="L160" s="31">
        <v>158</v>
      </c>
      <c r="M160" s="70">
        <f t="shared" si="64"/>
        <v>5715661946880</v>
      </c>
      <c r="N160" s="70">
        <f t="shared" si="50"/>
        <v>34225520640</v>
      </c>
      <c r="O160" s="8">
        <f t="shared" si="61"/>
        <v>9.7097240938205636E+20</v>
      </c>
      <c r="P160" s="17">
        <f t="shared" si="51"/>
        <v>1.07</v>
      </c>
      <c r="Q160" s="17">
        <f t="shared" si="52"/>
        <v>20.987206889410203</v>
      </c>
      <c r="R160" s="22">
        <f t="shared" si="53"/>
        <v>3.5248705637044531E-11</v>
      </c>
      <c r="S160" s="64">
        <f t="shared" si="54"/>
        <v>1.127958580385425E-9</v>
      </c>
      <c r="X160" s="31">
        <v>158</v>
      </c>
      <c r="Y160" s="19">
        <f t="shared" si="65"/>
        <v>7374720</v>
      </c>
      <c r="Z160" s="19">
        <f t="shared" si="55"/>
        <v>44160</v>
      </c>
      <c r="AA160" s="8">
        <f t="shared" si="62"/>
        <v>2285347904.261652</v>
      </c>
      <c r="AB160" s="17">
        <f t="shared" si="56"/>
        <v>1.07</v>
      </c>
      <c r="AC160" s="17">
        <f t="shared" si="57"/>
        <v>9.3589523231804232</v>
      </c>
      <c r="AD160" s="22">
        <f t="shared" si="58"/>
        <v>1.9323097335706167E-5</v>
      </c>
      <c r="AE160" s="64">
        <f t="shared" si="59"/>
        <v>6.1833911474259734E-4</v>
      </c>
    </row>
    <row r="161" spans="1:31" x14ac:dyDescent="0.3">
      <c r="A161" s="31">
        <v>159</v>
      </c>
      <c r="B161" s="19">
        <f t="shared" si="63"/>
        <v>107520</v>
      </c>
      <c r="C161" s="19">
        <f t="shared" si="46"/>
        <v>640</v>
      </c>
      <c r="D161" s="8">
        <f t="shared" si="60"/>
        <v>21958712.801364694</v>
      </c>
      <c r="E161" s="17">
        <f t="shared" si="47"/>
        <v>1.07</v>
      </c>
      <c r="F161" s="17">
        <f t="shared" si="45"/>
        <v>7.3416068785991468</v>
      </c>
      <c r="G161" s="22">
        <f t="shared" si="48"/>
        <v>2.9145606383641267E-5</v>
      </c>
      <c r="H161" s="64">
        <f t="shared" si="49"/>
        <v>9.3265940427652053E-4</v>
      </c>
      <c r="L161" s="31">
        <v>159</v>
      </c>
      <c r="M161" s="70">
        <f t="shared" si="64"/>
        <v>5749887467520</v>
      </c>
      <c r="N161" s="70">
        <f t="shared" si="50"/>
        <v>34225520640</v>
      </c>
      <c r="O161" s="8">
        <f t="shared" si="61"/>
        <v>1.0389404780388003E+21</v>
      </c>
      <c r="P161" s="17">
        <f t="shared" si="51"/>
        <v>1.07</v>
      </c>
      <c r="Q161" s="17">
        <f t="shared" si="52"/>
        <v>21.016590667095411</v>
      </c>
      <c r="R161" s="22">
        <f t="shared" si="53"/>
        <v>3.294271554863975E-11</v>
      </c>
      <c r="S161" s="64">
        <f t="shared" si="54"/>
        <v>1.054166897556472E-9</v>
      </c>
      <c r="X161" s="31">
        <v>159</v>
      </c>
      <c r="Y161" s="19">
        <f t="shared" si="65"/>
        <v>7418880</v>
      </c>
      <c r="Z161" s="19">
        <f t="shared" si="55"/>
        <v>44160</v>
      </c>
      <c r="AA161" s="8">
        <f t="shared" si="62"/>
        <v>2445322257.559968</v>
      </c>
      <c r="AB161" s="17">
        <f t="shared" si="56"/>
        <v>1.07</v>
      </c>
      <c r="AC161" s="17">
        <f t="shared" si="57"/>
        <v>9.388336100865633</v>
      </c>
      <c r="AD161" s="22">
        <f t="shared" si="58"/>
        <v>1.8058969472622585E-5</v>
      </c>
      <c r="AE161" s="64">
        <f t="shared" si="59"/>
        <v>5.7788702312392272E-4</v>
      </c>
    </row>
    <row r="162" spans="1:31" x14ac:dyDescent="0.3">
      <c r="A162" s="31">
        <v>160</v>
      </c>
      <c r="B162" s="19">
        <f t="shared" si="63"/>
        <v>108160</v>
      </c>
      <c r="C162" s="19">
        <f t="shared" si="46"/>
        <v>640</v>
      </c>
      <c r="D162" s="8">
        <f t="shared" si="60"/>
        <v>23495822.697460223</v>
      </c>
      <c r="E162" s="17">
        <f t="shared" si="47"/>
        <v>1.07</v>
      </c>
      <c r="F162" s="17">
        <f t="shared" si="45"/>
        <v>7.3709906562843566</v>
      </c>
      <c r="G162" s="22">
        <f t="shared" si="48"/>
        <v>2.723888447069277E-5</v>
      </c>
      <c r="H162" s="64">
        <f t="shared" si="49"/>
        <v>8.7164430306216865E-4</v>
      </c>
      <c r="L162" s="31">
        <v>160</v>
      </c>
      <c r="M162" s="70">
        <f t="shared" si="64"/>
        <v>5784112988160</v>
      </c>
      <c r="N162" s="70">
        <f t="shared" si="50"/>
        <v>34225520640</v>
      </c>
      <c r="O162" s="8">
        <f t="shared" si="61"/>
        <v>1.1116663115015164E+21</v>
      </c>
      <c r="P162" s="17">
        <f t="shared" si="51"/>
        <v>1.07</v>
      </c>
      <c r="Q162" s="17">
        <f t="shared" si="52"/>
        <v>21.045974444780622</v>
      </c>
      <c r="R162" s="22">
        <f t="shared" si="53"/>
        <v>3.078758462489696E-11</v>
      </c>
      <c r="S162" s="64">
        <f t="shared" si="54"/>
        <v>9.8520270799670271E-10</v>
      </c>
      <c r="X162" s="31">
        <v>160</v>
      </c>
      <c r="Y162" s="19">
        <f t="shared" si="65"/>
        <v>7463040</v>
      </c>
      <c r="Z162" s="19">
        <f t="shared" si="55"/>
        <v>44160</v>
      </c>
      <c r="AA162" s="8">
        <f t="shared" si="62"/>
        <v>2616494815.5891657</v>
      </c>
      <c r="AB162" s="17">
        <f t="shared" si="56"/>
        <v>1.07</v>
      </c>
      <c r="AC162" s="17">
        <f t="shared" si="57"/>
        <v>9.4177198785508427</v>
      </c>
      <c r="AD162" s="22">
        <f t="shared" si="58"/>
        <v>1.6877541563198676E-5</v>
      </c>
      <c r="AE162" s="64">
        <f t="shared" si="59"/>
        <v>5.4008133002235762E-4</v>
      </c>
    </row>
    <row r="163" spans="1:31" x14ac:dyDescent="0.3">
      <c r="A163" s="31">
        <v>161</v>
      </c>
      <c r="B163" s="19">
        <f t="shared" si="63"/>
        <v>108800</v>
      </c>
      <c r="C163" s="19">
        <f t="shared" si="46"/>
        <v>640</v>
      </c>
      <c r="D163" s="8">
        <f t="shared" si="60"/>
        <v>25140530.286282439</v>
      </c>
      <c r="E163" s="17">
        <f t="shared" si="47"/>
        <v>1.07</v>
      </c>
      <c r="F163" s="17">
        <f t="shared" si="45"/>
        <v>7.4003744339695663</v>
      </c>
      <c r="G163" s="22">
        <f t="shared" si="48"/>
        <v>2.5456901374479225E-5</v>
      </c>
      <c r="H163" s="64">
        <f t="shared" si="49"/>
        <v>8.1462084398333521E-4</v>
      </c>
      <c r="L163" s="31">
        <v>161</v>
      </c>
      <c r="M163" s="70">
        <f t="shared" si="64"/>
        <v>5818338508800</v>
      </c>
      <c r="N163" s="70">
        <f t="shared" si="50"/>
        <v>34225520640</v>
      </c>
      <c r="O163" s="8">
        <f t="shared" si="61"/>
        <v>1.1894829533066227E+21</v>
      </c>
      <c r="P163" s="17">
        <f t="shared" si="51"/>
        <v>1.07</v>
      </c>
      <c r="Q163" s="17">
        <f t="shared" si="52"/>
        <v>21.07535822246583</v>
      </c>
      <c r="R163" s="22">
        <f t="shared" si="53"/>
        <v>2.8773443574670051E-11</v>
      </c>
      <c r="S163" s="64">
        <f t="shared" si="54"/>
        <v>9.2075019438944164E-10</v>
      </c>
      <c r="X163" s="31">
        <v>161</v>
      </c>
      <c r="Y163" s="19">
        <f t="shared" si="65"/>
        <v>7507200</v>
      </c>
      <c r="Z163" s="19">
        <f t="shared" si="55"/>
        <v>44160</v>
      </c>
      <c r="AA163" s="8">
        <f t="shared" si="62"/>
        <v>2799649452.6804075</v>
      </c>
      <c r="AB163" s="17">
        <f t="shared" si="56"/>
        <v>1.07</v>
      </c>
      <c r="AC163" s="17">
        <f t="shared" si="57"/>
        <v>9.4471036562360524</v>
      </c>
      <c r="AD163" s="22">
        <f t="shared" si="58"/>
        <v>1.5773403330092221E-5</v>
      </c>
      <c r="AE163" s="64">
        <f t="shared" si="59"/>
        <v>5.0474890656295108E-4</v>
      </c>
    </row>
    <row r="164" spans="1:31" x14ac:dyDescent="0.3">
      <c r="A164" s="31">
        <v>162</v>
      </c>
      <c r="B164" s="19">
        <f t="shared" si="63"/>
        <v>109440</v>
      </c>
      <c r="C164" s="19">
        <f t="shared" si="46"/>
        <v>640</v>
      </c>
      <c r="D164" s="8">
        <f t="shared" si="60"/>
        <v>26900367.406322211</v>
      </c>
      <c r="E164" s="17">
        <f t="shared" si="47"/>
        <v>1.07</v>
      </c>
      <c r="F164" s="17">
        <f t="shared" si="45"/>
        <v>7.429758211654776</v>
      </c>
      <c r="G164" s="22">
        <f t="shared" si="48"/>
        <v>2.3791496611662827E-5</v>
      </c>
      <c r="H164" s="64">
        <f t="shared" si="49"/>
        <v>7.6132789157321045E-4</v>
      </c>
      <c r="L164" s="31">
        <v>162</v>
      </c>
      <c r="M164" s="70">
        <f t="shared" si="64"/>
        <v>5852564029440</v>
      </c>
      <c r="N164" s="70">
        <f t="shared" si="50"/>
        <v>34225520640</v>
      </c>
      <c r="O164" s="8">
        <f t="shared" si="61"/>
        <v>1.2727467600380863E+21</v>
      </c>
      <c r="P164" s="17">
        <f t="shared" si="51"/>
        <v>1.07</v>
      </c>
      <c r="Q164" s="17">
        <f t="shared" si="52"/>
        <v>21.104742000151042</v>
      </c>
      <c r="R164" s="22">
        <f t="shared" si="53"/>
        <v>2.6891068761373877E-11</v>
      </c>
      <c r="S164" s="64">
        <f t="shared" si="54"/>
        <v>8.6051420036396407E-10</v>
      </c>
      <c r="X164" s="31">
        <v>162</v>
      </c>
      <c r="Y164" s="19">
        <f t="shared" si="65"/>
        <v>7551360</v>
      </c>
      <c r="Z164" s="19">
        <f t="shared" si="55"/>
        <v>44160</v>
      </c>
      <c r="AA164" s="8">
        <f t="shared" si="62"/>
        <v>2995624914.3680363</v>
      </c>
      <c r="AB164" s="17">
        <f t="shared" si="56"/>
        <v>1.07</v>
      </c>
      <c r="AC164" s="17">
        <f t="shared" si="57"/>
        <v>9.4764874339212621</v>
      </c>
      <c r="AD164" s="22">
        <f t="shared" si="58"/>
        <v>1.4741498439338521E-5</v>
      </c>
      <c r="AE164" s="64">
        <f t="shared" si="59"/>
        <v>4.7172795005883268E-4</v>
      </c>
    </row>
    <row r="165" spans="1:31" x14ac:dyDescent="0.3">
      <c r="A165" s="31">
        <v>163</v>
      </c>
      <c r="B165" s="19">
        <f t="shared" si="63"/>
        <v>110080</v>
      </c>
      <c r="C165" s="19">
        <f t="shared" si="46"/>
        <v>640</v>
      </c>
      <c r="D165" s="8">
        <f t="shared" si="60"/>
        <v>28783393.124764767</v>
      </c>
      <c r="E165" s="17">
        <f t="shared" si="47"/>
        <v>1.07</v>
      </c>
      <c r="F165" s="17">
        <f t="shared" si="45"/>
        <v>7.4591419893399857</v>
      </c>
      <c r="G165" s="22">
        <f t="shared" si="48"/>
        <v>2.2235043562301705E-5</v>
      </c>
      <c r="H165" s="64">
        <f t="shared" si="49"/>
        <v>7.1152139399365455E-4</v>
      </c>
      <c r="L165" s="31">
        <v>163</v>
      </c>
      <c r="M165" s="70">
        <f t="shared" si="64"/>
        <v>5886789550080</v>
      </c>
      <c r="N165" s="70">
        <f t="shared" si="50"/>
        <v>34225520640</v>
      </c>
      <c r="O165" s="8">
        <f t="shared" si="61"/>
        <v>1.3618390332407525E+21</v>
      </c>
      <c r="P165" s="17">
        <f t="shared" si="51"/>
        <v>1.07</v>
      </c>
      <c r="Q165" s="17">
        <f t="shared" si="52"/>
        <v>21.13412577783625</v>
      </c>
      <c r="R165" s="22">
        <f t="shared" si="53"/>
        <v>2.5131839963900821E-11</v>
      </c>
      <c r="S165" s="64">
        <f t="shared" si="54"/>
        <v>8.0421887884482626E-10</v>
      </c>
      <c r="X165" s="31">
        <v>163</v>
      </c>
      <c r="Y165" s="19">
        <f t="shared" si="65"/>
        <v>7595520</v>
      </c>
      <c r="Z165" s="19">
        <f t="shared" si="55"/>
        <v>44160</v>
      </c>
      <c r="AA165" s="8">
        <f t="shared" si="62"/>
        <v>3205318658.3737988</v>
      </c>
      <c r="AB165" s="17">
        <f t="shared" si="56"/>
        <v>1.07</v>
      </c>
      <c r="AC165" s="17">
        <f t="shared" si="57"/>
        <v>9.5058712116064719</v>
      </c>
      <c r="AD165" s="22">
        <f t="shared" si="58"/>
        <v>1.3777101345176189E-5</v>
      </c>
      <c r="AE165" s="64">
        <f t="shared" si="59"/>
        <v>4.4086724304563804E-4</v>
      </c>
    </row>
    <row r="166" spans="1:31" x14ac:dyDescent="0.3">
      <c r="A166" s="31">
        <v>164</v>
      </c>
      <c r="B166" s="19">
        <f t="shared" si="63"/>
        <v>110720</v>
      </c>
      <c r="C166" s="19">
        <f t="shared" si="46"/>
        <v>640</v>
      </c>
      <c r="D166" s="8">
        <f t="shared" si="60"/>
        <v>30798230.643498302</v>
      </c>
      <c r="E166" s="17">
        <f t="shared" si="47"/>
        <v>1.07</v>
      </c>
      <c r="F166" s="17">
        <f t="shared" si="45"/>
        <v>7.4885257670251955</v>
      </c>
      <c r="G166" s="22">
        <f t="shared" si="48"/>
        <v>2.07804145442072E-5</v>
      </c>
      <c r="H166" s="64">
        <f t="shared" si="49"/>
        <v>6.649732654146304E-4</v>
      </c>
      <c r="L166" s="31">
        <v>164</v>
      </c>
      <c r="M166" s="70">
        <f t="shared" si="64"/>
        <v>5921015070720</v>
      </c>
      <c r="N166" s="70">
        <f t="shared" si="50"/>
        <v>34225520640</v>
      </c>
      <c r="O166" s="8">
        <f t="shared" si="61"/>
        <v>1.4571677655676053E+21</v>
      </c>
      <c r="P166" s="17">
        <f t="shared" si="51"/>
        <v>1.07</v>
      </c>
      <c r="Q166" s="17">
        <f t="shared" si="52"/>
        <v>21.163509555521461</v>
      </c>
      <c r="R166" s="22">
        <f t="shared" si="53"/>
        <v>2.3487700900841884E-11</v>
      </c>
      <c r="S166" s="64">
        <f t="shared" si="54"/>
        <v>7.516064288269403E-10</v>
      </c>
      <c r="X166" s="31">
        <v>164</v>
      </c>
      <c r="Y166" s="19">
        <f t="shared" si="65"/>
        <v>7639680</v>
      </c>
      <c r="Z166" s="19">
        <f t="shared" si="55"/>
        <v>44160</v>
      </c>
      <c r="AA166" s="8">
        <f t="shared" si="62"/>
        <v>3429690964.4599648</v>
      </c>
      <c r="AB166" s="17">
        <f t="shared" si="56"/>
        <v>1.07</v>
      </c>
      <c r="AC166" s="17">
        <f t="shared" si="57"/>
        <v>9.5352549892916816</v>
      </c>
      <c r="AD166" s="22">
        <f t="shared" si="58"/>
        <v>1.2875795649697372E-5</v>
      </c>
      <c r="AE166" s="64">
        <f t="shared" si="59"/>
        <v>4.120254607903159E-4</v>
      </c>
    </row>
    <row r="167" spans="1:31" x14ac:dyDescent="0.3">
      <c r="A167" s="31">
        <v>165</v>
      </c>
      <c r="B167" s="19">
        <f t="shared" si="63"/>
        <v>111360</v>
      </c>
      <c r="C167" s="19">
        <f t="shared" si="46"/>
        <v>640</v>
      </c>
      <c r="D167" s="8">
        <f t="shared" si="60"/>
        <v>32954106.788543183</v>
      </c>
      <c r="E167" s="17">
        <f t="shared" si="47"/>
        <v>1.07</v>
      </c>
      <c r="F167" s="17">
        <f t="shared" si="45"/>
        <v>7.5179095447104043</v>
      </c>
      <c r="G167" s="22">
        <f t="shared" si="48"/>
        <v>1.9420948172156262E-5</v>
      </c>
      <c r="H167" s="64">
        <f t="shared" si="49"/>
        <v>6.2147034150900038E-4</v>
      </c>
      <c r="L167" s="31">
        <v>165</v>
      </c>
      <c r="M167" s="70">
        <f t="shared" si="64"/>
        <v>5955240591360</v>
      </c>
      <c r="N167" s="70">
        <f t="shared" si="50"/>
        <v>34225520640</v>
      </c>
      <c r="O167" s="8">
        <f t="shared" si="61"/>
        <v>1.5591695091573378E+21</v>
      </c>
      <c r="P167" s="17">
        <f t="shared" si="51"/>
        <v>1.07</v>
      </c>
      <c r="Q167" s="17">
        <f t="shared" si="52"/>
        <v>21.192893333206669</v>
      </c>
      <c r="R167" s="22">
        <f t="shared" si="53"/>
        <v>2.1951122337235404E-11</v>
      </c>
      <c r="S167" s="64">
        <f t="shared" si="54"/>
        <v>7.0243591479153291E-10</v>
      </c>
      <c r="X167" s="31">
        <v>165</v>
      </c>
      <c r="Y167" s="19">
        <f t="shared" si="65"/>
        <v>7683840</v>
      </c>
      <c r="Z167" s="19">
        <f t="shared" si="55"/>
        <v>44160</v>
      </c>
      <c r="AA167" s="8">
        <f t="shared" si="62"/>
        <v>3669769331.9721627</v>
      </c>
      <c r="AB167" s="17">
        <f t="shared" si="56"/>
        <v>1.07</v>
      </c>
      <c r="AC167" s="17">
        <f t="shared" si="57"/>
        <v>9.5646387669768913</v>
      </c>
      <c r="AD167" s="22">
        <f t="shared" si="58"/>
        <v>1.2033453878221843E-5</v>
      </c>
      <c r="AE167" s="64">
        <f t="shared" si="59"/>
        <v>3.8507052410309897E-4</v>
      </c>
    </row>
    <row r="168" spans="1:31" x14ac:dyDescent="0.3">
      <c r="A168" s="31">
        <v>166</v>
      </c>
      <c r="B168" s="19">
        <f t="shared" si="63"/>
        <v>112000</v>
      </c>
      <c r="C168" s="19">
        <f t="shared" si="46"/>
        <v>640</v>
      </c>
      <c r="D168" s="8">
        <f t="shared" si="60"/>
        <v>35260894.26374121</v>
      </c>
      <c r="E168" s="17">
        <f t="shared" si="47"/>
        <v>1.07</v>
      </c>
      <c r="F168" s="17">
        <f t="shared" si="45"/>
        <v>7.547293322395614</v>
      </c>
      <c r="G168" s="22">
        <f t="shared" si="48"/>
        <v>1.8150418852482487E-5</v>
      </c>
      <c r="H168" s="64">
        <f t="shared" si="49"/>
        <v>5.8081340327943958E-4</v>
      </c>
      <c r="L168" s="31">
        <v>166</v>
      </c>
      <c r="M168" s="70">
        <f t="shared" si="64"/>
        <v>5989466112000</v>
      </c>
      <c r="N168" s="70">
        <f t="shared" si="50"/>
        <v>34225520640</v>
      </c>
      <c r="O168" s="8">
        <f t="shared" si="61"/>
        <v>1.6683113747983515E+21</v>
      </c>
      <c r="P168" s="17">
        <f t="shared" si="51"/>
        <v>1.07</v>
      </c>
      <c r="Q168" s="17">
        <f t="shared" si="52"/>
        <v>21.222277110891881</v>
      </c>
      <c r="R168" s="22">
        <f t="shared" si="53"/>
        <v>2.0515067604892903E-11</v>
      </c>
      <c r="S168" s="64">
        <f t="shared" si="54"/>
        <v>6.5648216335657288E-10</v>
      </c>
      <c r="X168" s="31">
        <v>166</v>
      </c>
      <c r="Y168" s="19">
        <f t="shared" si="65"/>
        <v>7728000</v>
      </c>
      <c r="Z168" s="19">
        <f t="shared" si="55"/>
        <v>44160</v>
      </c>
      <c r="AA168" s="8">
        <f t="shared" si="62"/>
        <v>3926653185.2102141</v>
      </c>
      <c r="AB168" s="17">
        <f t="shared" si="56"/>
        <v>1.07</v>
      </c>
      <c r="AC168" s="17">
        <f t="shared" si="57"/>
        <v>9.594022544662101</v>
      </c>
      <c r="AD168" s="22">
        <f t="shared" si="58"/>
        <v>1.1246218577777423E-5</v>
      </c>
      <c r="AE168" s="64">
        <f t="shared" si="59"/>
        <v>3.5987899448887753E-4</v>
      </c>
    </row>
    <row r="169" spans="1:31" x14ac:dyDescent="0.3">
      <c r="A169" s="31">
        <v>167</v>
      </c>
      <c r="B169" s="19">
        <f t="shared" si="63"/>
        <v>112640</v>
      </c>
      <c r="C169" s="19">
        <f t="shared" si="46"/>
        <v>640</v>
      </c>
      <c r="D169" s="8">
        <f t="shared" si="60"/>
        <v>37729156.862203099</v>
      </c>
      <c r="E169" s="17">
        <f t="shared" si="47"/>
        <v>1.07</v>
      </c>
      <c r="F169" s="17">
        <f t="shared" si="45"/>
        <v>7.5766771000808237</v>
      </c>
      <c r="G169" s="22">
        <f t="shared" si="48"/>
        <v>1.6963008273348115E-5</v>
      </c>
      <c r="H169" s="64">
        <f t="shared" si="49"/>
        <v>5.4281626474713969E-4</v>
      </c>
      <c r="L169" s="31">
        <v>167</v>
      </c>
      <c r="M169" s="70">
        <f t="shared" si="64"/>
        <v>6023691632640</v>
      </c>
      <c r="N169" s="70">
        <f t="shared" si="50"/>
        <v>34225520640</v>
      </c>
      <c r="O169" s="8">
        <f t="shared" si="61"/>
        <v>1.7850931710342361E+21</v>
      </c>
      <c r="P169" s="17">
        <f t="shared" si="51"/>
        <v>1.07</v>
      </c>
      <c r="Q169" s="17">
        <f t="shared" si="52"/>
        <v>21.251660888577089</v>
      </c>
      <c r="R169" s="22">
        <f t="shared" si="53"/>
        <v>1.9172960378404579E-11</v>
      </c>
      <c r="S169" s="64">
        <f t="shared" si="54"/>
        <v>6.1353473210894653E-10</v>
      </c>
      <c r="X169" s="31">
        <v>167</v>
      </c>
      <c r="Y169" s="19">
        <f t="shared" si="65"/>
        <v>7772160</v>
      </c>
      <c r="Z169" s="19">
        <f t="shared" si="55"/>
        <v>44160</v>
      </c>
      <c r="AA169" s="8">
        <f t="shared" si="62"/>
        <v>4201518908.1749291</v>
      </c>
      <c r="AB169" s="17">
        <f t="shared" si="56"/>
        <v>1.07</v>
      </c>
      <c r="AC169" s="17">
        <f t="shared" si="57"/>
        <v>9.6234063223473107</v>
      </c>
      <c r="AD169" s="22">
        <f t="shared" si="58"/>
        <v>1.0510484652128432E-5</v>
      </c>
      <c r="AE169" s="64">
        <f t="shared" si="59"/>
        <v>3.3633550886810981E-4</v>
      </c>
    </row>
    <row r="170" spans="1:31" x14ac:dyDescent="0.3">
      <c r="A170" s="31">
        <v>168</v>
      </c>
      <c r="B170" s="19">
        <f t="shared" si="63"/>
        <v>113280</v>
      </c>
      <c r="C170" s="19">
        <f t="shared" si="46"/>
        <v>640</v>
      </c>
      <c r="D170" s="8">
        <f t="shared" si="60"/>
        <v>40370197.842557319</v>
      </c>
      <c r="E170" s="17">
        <f t="shared" si="47"/>
        <v>1.07</v>
      </c>
      <c r="F170" s="17">
        <f t="shared" si="45"/>
        <v>7.6060608777660335</v>
      </c>
      <c r="G170" s="22">
        <f t="shared" si="48"/>
        <v>1.5853278760138425E-5</v>
      </c>
      <c r="H170" s="64">
        <f t="shared" si="49"/>
        <v>5.073049203244296E-4</v>
      </c>
      <c r="L170" s="31">
        <v>168</v>
      </c>
      <c r="M170" s="70">
        <f t="shared" si="64"/>
        <v>6057917153280</v>
      </c>
      <c r="N170" s="70">
        <f t="shared" si="50"/>
        <v>34225520640</v>
      </c>
      <c r="O170" s="8">
        <f t="shared" si="61"/>
        <v>1.9100496930066328E+21</v>
      </c>
      <c r="P170" s="17">
        <f t="shared" si="51"/>
        <v>1.07</v>
      </c>
      <c r="Q170" s="17">
        <f t="shared" si="52"/>
        <v>21.281044666262297</v>
      </c>
      <c r="R170" s="22">
        <f t="shared" si="53"/>
        <v>1.7918654559256615E-11</v>
      </c>
      <c r="S170" s="64">
        <f t="shared" si="54"/>
        <v>5.7339694589621167E-10</v>
      </c>
      <c r="X170" s="31">
        <v>168</v>
      </c>
      <c r="Y170" s="19">
        <f t="shared" si="65"/>
        <v>7816320</v>
      </c>
      <c r="Z170" s="19">
        <f t="shared" si="55"/>
        <v>44160</v>
      </c>
      <c r="AA170" s="8">
        <f t="shared" si="62"/>
        <v>4495625231.7471743</v>
      </c>
      <c r="AB170" s="17">
        <f t="shared" si="56"/>
        <v>1.07</v>
      </c>
      <c r="AC170" s="17">
        <f t="shared" si="57"/>
        <v>9.6527901000325205</v>
      </c>
      <c r="AD170" s="22">
        <f t="shared" si="58"/>
        <v>9.8228828524564784E-6</v>
      </c>
      <c r="AE170" s="64">
        <f t="shared" si="59"/>
        <v>3.1433225127860731E-4</v>
      </c>
    </row>
    <row r="171" spans="1:31" x14ac:dyDescent="0.3">
      <c r="A171" s="31">
        <v>169</v>
      </c>
      <c r="B171" s="19">
        <f t="shared" si="63"/>
        <v>113920</v>
      </c>
      <c r="C171" s="19">
        <f t="shared" si="46"/>
        <v>640</v>
      </c>
      <c r="D171" s="8">
        <f t="shared" si="60"/>
        <v>43196111.69153633</v>
      </c>
      <c r="E171" s="17">
        <f t="shared" si="47"/>
        <v>1.07</v>
      </c>
      <c r="F171" s="17">
        <f t="shared" si="45"/>
        <v>7.6354446554512432</v>
      </c>
      <c r="G171" s="22">
        <f t="shared" si="48"/>
        <v>1.4816148373961145E-5</v>
      </c>
      <c r="H171" s="64">
        <f t="shared" si="49"/>
        <v>4.7411674796675663E-4</v>
      </c>
      <c r="L171" s="31">
        <v>169</v>
      </c>
      <c r="M171" s="70">
        <f t="shared" si="64"/>
        <v>6092142673920</v>
      </c>
      <c r="N171" s="70">
        <f t="shared" si="50"/>
        <v>34225520640</v>
      </c>
      <c r="O171" s="8">
        <f t="shared" si="61"/>
        <v>2.0437531715170974E+21</v>
      </c>
      <c r="P171" s="17">
        <f t="shared" si="51"/>
        <v>1.07</v>
      </c>
      <c r="Q171" s="17">
        <f t="shared" si="52"/>
        <v>21.310428443947508</v>
      </c>
      <c r="R171" s="22">
        <f t="shared" si="53"/>
        <v>1.6746406130146368E-11</v>
      </c>
      <c r="S171" s="64">
        <f t="shared" si="54"/>
        <v>5.3588499616468378E-10</v>
      </c>
      <c r="X171" s="31">
        <v>169</v>
      </c>
      <c r="Y171" s="19">
        <f t="shared" si="65"/>
        <v>7860480</v>
      </c>
      <c r="Z171" s="19">
        <f t="shared" si="55"/>
        <v>44160</v>
      </c>
      <c r="AA171" s="8">
        <f t="shared" si="62"/>
        <v>4810318997.9694767</v>
      </c>
      <c r="AB171" s="17">
        <f t="shared" si="56"/>
        <v>1.07</v>
      </c>
      <c r="AC171" s="17">
        <f t="shared" si="57"/>
        <v>9.6821738777177302</v>
      </c>
      <c r="AD171" s="22">
        <f t="shared" si="58"/>
        <v>9.1802643480901657E-6</v>
      </c>
      <c r="AE171" s="64">
        <f t="shared" si="59"/>
        <v>2.937684591388853E-4</v>
      </c>
    </row>
    <row r="172" spans="1:31" x14ac:dyDescent="0.3">
      <c r="A172" s="31">
        <v>170</v>
      </c>
      <c r="B172" s="19">
        <f t="shared" si="63"/>
        <v>114560</v>
      </c>
      <c r="C172" s="19">
        <f t="shared" si="46"/>
        <v>640</v>
      </c>
      <c r="D172" s="8">
        <f t="shared" si="60"/>
        <v>46219839.509943873</v>
      </c>
      <c r="E172" s="17">
        <f t="shared" si="47"/>
        <v>1.07</v>
      </c>
      <c r="F172" s="17">
        <f t="shared" si="45"/>
        <v>7.6648284331364529</v>
      </c>
      <c r="G172" s="22">
        <f t="shared" si="48"/>
        <v>1.3846867639216023E-5</v>
      </c>
      <c r="H172" s="64">
        <f t="shared" si="49"/>
        <v>4.4309976445491275E-4</v>
      </c>
      <c r="L172" s="31">
        <v>170</v>
      </c>
      <c r="M172" s="70">
        <f t="shared" si="64"/>
        <v>6126368194560</v>
      </c>
      <c r="N172" s="70">
        <f t="shared" si="50"/>
        <v>34225520640</v>
      </c>
      <c r="O172" s="8">
        <f t="shared" si="61"/>
        <v>2.1868158935232943E+21</v>
      </c>
      <c r="P172" s="17">
        <f t="shared" si="51"/>
        <v>1.07</v>
      </c>
      <c r="Q172" s="17">
        <f t="shared" si="52"/>
        <v>21.339812221632716</v>
      </c>
      <c r="R172" s="22">
        <f t="shared" si="53"/>
        <v>1.5650846850604082E-11</v>
      </c>
      <c r="S172" s="64">
        <f t="shared" si="54"/>
        <v>5.0082709921933064E-10</v>
      </c>
      <c r="X172" s="31">
        <v>170</v>
      </c>
      <c r="Y172" s="19">
        <f t="shared" si="65"/>
        <v>7904640</v>
      </c>
      <c r="Z172" s="19">
        <f t="shared" si="55"/>
        <v>44160</v>
      </c>
      <c r="AA172" s="8">
        <f t="shared" si="62"/>
        <v>5147041327.8273401</v>
      </c>
      <c r="AB172" s="17">
        <f t="shared" si="56"/>
        <v>1.07</v>
      </c>
      <c r="AC172" s="17">
        <f t="shared" si="57"/>
        <v>9.7115576554029399</v>
      </c>
      <c r="AD172" s="22">
        <f t="shared" si="58"/>
        <v>8.5796863066263236E-6</v>
      </c>
      <c r="AE172" s="64">
        <f t="shared" si="59"/>
        <v>2.7454996181204235E-4</v>
      </c>
    </row>
    <row r="173" spans="1:31" x14ac:dyDescent="0.3">
      <c r="A173" s="31">
        <v>171</v>
      </c>
      <c r="B173" s="19">
        <f t="shared" si="63"/>
        <v>115200</v>
      </c>
      <c r="C173" s="19">
        <f t="shared" si="46"/>
        <v>640</v>
      </c>
      <c r="D173" s="8">
        <f t="shared" si="60"/>
        <v>49455228.275639944</v>
      </c>
      <c r="E173" s="17">
        <f t="shared" si="47"/>
        <v>1.07</v>
      </c>
      <c r="F173" s="17">
        <f t="shared" si="45"/>
        <v>7.6942122108216626</v>
      </c>
      <c r="G173" s="22">
        <f t="shared" si="48"/>
        <v>1.2940997793659835E-5</v>
      </c>
      <c r="H173" s="64">
        <f t="shared" si="49"/>
        <v>4.1411192939711471E-4</v>
      </c>
      <c r="L173" s="31">
        <v>171</v>
      </c>
      <c r="M173" s="70">
        <f t="shared" si="64"/>
        <v>6160593715200</v>
      </c>
      <c r="N173" s="70">
        <f t="shared" si="50"/>
        <v>34225520640</v>
      </c>
      <c r="O173" s="8">
        <f t="shared" si="61"/>
        <v>2.3398930060699252E+21</v>
      </c>
      <c r="P173" s="17">
        <f t="shared" si="51"/>
        <v>1.07</v>
      </c>
      <c r="Q173" s="17">
        <f t="shared" si="52"/>
        <v>21.369195999317927</v>
      </c>
      <c r="R173" s="22">
        <f t="shared" si="53"/>
        <v>1.4626959673461757E-11</v>
      </c>
      <c r="S173" s="64">
        <f t="shared" si="54"/>
        <v>4.6806270955077621E-10</v>
      </c>
      <c r="X173" s="31">
        <v>171</v>
      </c>
      <c r="Y173" s="19">
        <f t="shared" si="65"/>
        <v>7948800</v>
      </c>
      <c r="Z173" s="19">
        <f t="shared" si="55"/>
        <v>44160</v>
      </c>
      <c r="AA173" s="8">
        <f t="shared" si="62"/>
        <v>5507334220.7752542</v>
      </c>
      <c r="AB173" s="17">
        <f t="shared" si="56"/>
        <v>1.07</v>
      </c>
      <c r="AC173" s="17">
        <f t="shared" si="57"/>
        <v>9.7409414330881479</v>
      </c>
      <c r="AD173" s="22">
        <f t="shared" si="58"/>
        <v>8.0183984174077793E-6</v>
      </c>
      <c r="AE173" s="64">
        <f t="shared" si="59"/>
        <v>2.5658874935704894E-4</v>
      </c>
    </row>
    <row r="174" spans="1:31" x14ac:dyDescent="0.3">
      <c r="A174" s="31">
        <v>172</v>
      </c>
      <c r="B174" s="19">
        <f t="shared" si="63"/>
        <v>115840</v>
      </c>
      <c r="C174" s="19">
        <f t="shared" si="46"/>
        <v>640</v>
      </c>
      <c r="D174" s="8">
        <f t="shared" si="60"/>
        <v>52917094.254934743</v>
      </c>
      <c r="E174" s="17">
        <f t="shared" si="47"/>
        <v>1.07</v>
      </c>
      <c r="F174" s="17">
        <f t="shared" si="45"/>
        <v>7.7235959885068723</v>
      </c>
      <c r="G174" s="22">
        <f t="shared" si="48"/>
        <v>1.2094390461364332E-5</v>
      </c>
      <c r="H174" s="64">
        <f t="shared" si="49"/>
        <v>3.8702049476365861E-4</v>
      </c>
      <c r="L174" s="31">
        <v>172</v>
      </c>
      <c r="M174" s="70">
        <f t="shared" si="64"/>
        <v>6194819235840</v>
      </c>
      <c r="N174" s="70">
        <f t="shared" si="50"/>
        <v>34225520640</v>
      </c>
      <c r="O174" s="8">
        <f t="shared" si="61"/>
        <v>2.5036855164948201E+21</v>
      </c>
      <c r="P174" s="17">
        <f t="shared" si="51"/>
        <v>1.07</v>
      </c>
      <c r="Q174" s="17">
        <f t="shared" si="52"/>
        <v>21.398579777003135</v>
      </c>
      <c r="R174" s="22">
        <f t="shared" si="53"/>
        <v>1.3670055769590425E-11</v>
      </c>
      <c r="S174" s="64">
        <f t="shared" si="54"/>
        <v>4.374417846268936E-10</v>
      </c>
      <c r="X174" s="31">
        <v>172</v>
      </c>
      <c r="Y174" s="19">
        <f t="shared" si="65"/>
        <v>7992960</v>
      </c>
      <c r="Z174" s="19">
        <f t="shared" si="55"/>
        <v>44160</v>
      </c>
      <c r="AA174" s="8">
        <f t="shared" si="62"/>
        <v>5892847616.2295227</v>
      </c>
      <c r="AB174" s="17">
        <f t="shared" si="56"/>
        <v>1.07</v>
      </c>
      <c r="AC174" s="17">
        <f t="shared" si="57"/>
        <v>9.7703252107733576</v>
      </c>
      <c r="AD174" s="22">
        <f t="shared" si="58"/>
        <v>7.4938302966427827E-6</v>
      </c>
      <c r="AE174" s="64">
        <f t="shared" si="59"/>
        <v>2.3980256949256905E-4</v>
      </c>
    </row>
    <row r="175" spans="1:31" x14ac:dyDescent="0.3">
      <c r="A175" s="31">
        <v>173</v>
      </c>
      <c r="B175" s="19">
        <f t="shared" si="63"/>
        <v>116480</v>
      </c>
      <c r="C175" s="19">
        <f t="shared" si="46"/>
        <v>640</v>
      </c>
      <c r="D175" s="8">
        <f t="shared" si="60"/>
        <v>56621290.852780178</v>
      </c>
      <c r="E175" s="17">
        <f t="shared" si="47"/>
        <v>1.07</v>
      </c>
      <c r="F175" s="17">
        <f t="shared" si="45"/>
        <v>7.7529797661920821</v>
      </c>
      <c r="G175" s="22">
        <f t="shared" si="48"/>
        <v>1.1303168655480683E-5</v>
      </c>
      <c r="H175" s="64">
        <f t="shared" si="49"/>
        <v>3.6170139697538185E-4</v>
      </c>
      <c r="L175" s="31">
        <v>173</v>
      </c>
      <c r="M175" s="70">
        <f t="shared" si="64"/>
        <v>6229044756480</v>
      </c>
      <c r="N175" s="70">
        <f t="shared" si="50"/>
        <v>34225520640</v>
      </c>
      <c r="O175" s="8">
        <f t="shared" si="61"/>
        <v>2.6789435026494576E+21</v>
      </c>
      <c r="P175" s="17">
        <f t="shared" si="51"/>
        <v>1.07</v>
      </c>
      <c r="Q175" s="17">
        <f t="shared" si="52"/>
        <v>21.427963554688347</v>
      </c>
      <c r="R175" s="22">
        <f t="shared" si="53"/>
        <v>1.2775753055691986E-11</v>
      </c>
      <c r="S175" s="64">
        <f t="shared" si="54"/>
        <v>4.0882409778214355E-10</v>
      </c>
      <c r="X175" s="31">
        <v>173</v>
      </c>
      <c r="Y175" s="19">
        <f t="shared" si="65"/>
        <v>8037120</v>
      </c>
      <c r="Z175" s="19">
        <f t="shared" si="55"/>
        <v>44160</v>
      </c>
      <c r="AA175" s="8">
        <f t="shared" si="62"/>
        <v>6305346949.3655901</v>
      </c>
      <c r="AB175" s="17">
        <f t="shared" si="56"/>
        <v>1.07</v>
      </c>
      <c r="AC175" s="17">
        <f t="shared" si="57"/>
        <v>9.7997089884585673</v>
      </c>
      <c r="AD175" s="22">
        <f t="shared" si="58"/>
        <v>7.0035797164885812E-6</v>
      </c>
      <c r="AE175" s="64">
        <f t="shared" si="59"/>
        <v>2.241145509276346E-4</v>
      </c>
    </row>
    <row r="176" spans="1:31" x14ac:dyDescent="0.3">
      <c r="A176" s="31">
        <v>174</v>
      </c>
      <c r="B176" s="19">
        <f t="shared" si="63"/>
        <v>117120</v>
      </c>
      <c r="C176" s="19">
        <f t="shared" si="46"/>
        <v>640</v>
      </c>
      <c r="D176" s="8">
        <f t="shared" si="60"/>
        <v>60584781.212474793</v>
      </c>
      <c r="E176" s="17">
        <f t="shared" si="47"/>
        <v>1.07</v>
      </c>
      <c r="F176" s="17">
        <f t="shared" si="45"/>
        <v>7.7823635438772918</v>
      </c>
      <c r="G176" s="22">
        <f t="shared" si="48"/>
        <v>1.0563709023813721E-5</v>
      </c>
      <c r="H176" s="64">
        <f t="shared" si="49"/>
        <v>3.3803868876203908E-4</v>
      </c>
      <c r="L176" s="31">
        <v>174</v>
      </c>
      <c r="M176" s="70">
        <f t="shared" si="64"/>
        <v>6263270277120</v>
      </c>
      <c r="N176" s="70">
        <f t="shared" si="50"/>
        <v>34225520640</v>
      </c>
      <c r="O176" s="8">
        <f t="shared" si="61"/>
        <v>2.8664695478349196E+21</v>
      </c>
      <c r="P176" s="17">
        <f t="shared" si="51"/>
        <v>1.07</v>
      </c>
      <c r="Q176" s="17">
        <f t="shared" si="52"/>
        <v>21.457347332373555</v>
      </c>
      <c r="R176" s="22">
        <f t="shared" si="53"/>
        <v>1.193995612681494E-11</v>
      </c>
      <c r="S176" s="64">
        <f t="shared" si="54"/>
        <v>3.8207859605807809E-10</v>
      </c>
      <c r="X176" s="31">
        <v>174</v>
      </c>
      <c r="Y176" s="19">
        <f t="shared" si="65"/>
        <v>8081280</v>
      </c>
      <c r="Z176" s="19">
        <f t="shared" si="55"/>
        <v>44160</v>
      </c>
      <c r="AA176" s="8">
        <f t="shared" si="62"/>
        <v>6746721235.8211823</v>
      </c>
      <c r="AB176" s="17">
        <f t="shared" si="56"/>
        <v>1.07</v>
      </c>
      <c r="AC176" s="17">
        <f t="shared" si="57"/>
        <v>9.829092766143777</v>
      </c>
      <c r="AD176" s="22">
        <f t="shared" si="58"/>
        <v>6.5454016041949348E-6</v>
      </c>
      <c r="AE176" s="64">
        <f t="shared" si="59"/>
        <v>2.0945285133423791E-4</v>
      </c>
    </row>
    <row r="177" spans="1:31" x14ac:dyDescent="0.3">
      <c r="A177" s="17">
        <v>175</v>
      </c>
      <c r="B177" s="19">
        <f t="shared" si="63"/>
        <v>235520</v>
      </c>
      <c r="C177" s="19">
        <f t="shared" si="46"/>
        <v>1280</v>
      </c>
      <c r="D177" s="8">
        <f t="shared" si="60"/>
        <v>64825715.897348031</v>
      </c>
      <c r="E177" s="17">
        <f t="shared" si="47"/>
        <v>1.07</v>
      </c>
      <c r="F177" s="17">
        <f t="shared" si="45"/>
        <v>7.8117473215625015</v>
      </c>
      <c r="G177" s="22">
        <f t="shared" si="48"/>
        <v>1.9745250511801348E-5</v>
      </c>
      <c r="H177" s="64">
        <f t="shared" si="49"/>
        <v>6.3184801637764312E-4</v>
      </c>
      <c r="L177" s="17">
        <v>175</v>
      </c>
      <c r="M177" s="70">
        <f t="shared" si="64"/>
        <v>12594991595520</v>
      </c>
      <c r="N177" s="70">
        <f t="shared" si="50"/>
        <v>68451041280</v>
      </c>
      <c r="O177" s="8">
        <f t="shared" si="61"/>
        <v>3.067122416183364E+21</v>
      </c>
      <c r="P177" s="17">
        <f t="shared" si="51"/>
        <v>1.07</v>
      </c>
      <c r="Q177" s="17">
        <f t="shared" si="52"/>
        <v>21.486731110058766</v>
      </c>
      <c r="R177" s="22">
        <f t="shared" si="53"/>
        <v>2.2317675003392412E-11</v>
      </c>
      <c r="S177" s="64">
        <f t="shared" si="54"/>
        <v>7.1416560010855719E-10</v>
      </c>
      <c r="X177" s="17">
        <v>175</v>
      </c>
      <c r="Y177" s="19">
        <f t="shared" si="65"/>
        <v>16250880</v>
      </c>
      <c r="Z177" s="19">
        <f t="shared" si="55"/>
        <v>88320</v>
      </c>
      <c r="AA177" s="8">
        <f t="shared" si="62"/>
        <v>7218991722.3286657</v>
      </c>
      <c r="AB177" s="17">
        <f t="shared" si="56"/>
        <v>1.07</v>
      </c>
      <c r="AC177" s="17">
        <f t="shared" si="57"/>
        <v>9.8584765438289867</v>
      </c>
      <c r="AD177" s="22">
        <f t="shared" si="58"/>
        <v>1.223439552185969E-5</v>
      </c>
      <c r="AE177" s="64">
        <f t="shared" si="59"/>
        <v>3.9150065669951007E-4</v>
      </c>
    </row>
    <row r="178" spans="1:31" x14ac:dyDescent="0.3">
      <c r="A178" s="17">
        <v>176</v>
      </c>
      <c r="B178" s="19">
        <f t="shared" si="63"/>
        <v>236800</v>
      </c>
      <c r="C178" s="19">
        <f t="shared" si="46"/>
        <v>1280</v>
      </c>
      <c r="D178" s="8">
        <f t="shared" si="60"/>
        <v>69363516.010162398</v>
      </c>
      <c r="E178" s="17">
        <f t="shared" si="47"/>
        <v>1.07</v>
      </c>
      <c r="F178" s="17">
        <f t="shared" si="45"/>
        <v>7.8411310992477112</v>
      </c>
      <c r="G178" s="22">
        <f t="shared" si="48"/>
        <v>1.845350515121621E-5</v>
      </c>
      <c r="H178" s="64">
        <f t="shared" si="49"/>
        <v>5.9051216483891873E-4</v>
      </c>
      <c r="L178" s="17">
        <v>176</v>
      </c>
      <c r="M178" s="70">
        <f t="shared" si="64"/>
        <v>12663442636800</v>
      </c>
      <c r="N178" s="70">
        <f t="shared" si="50"/>
        <v>68451041280</v>
      </c>
      <c r="O178" s="8">
        <f t="shared" si="61"/>
        <v>3.2818209853161996E+21</v>
      </c>
      <c r="P178" s="17">
        <f t="shared" si="51"/>
        <v>1.07</v>
      </c>
      <c r="Q178" s="17">
        <f t="shared" si="52"/>
        <v>21.516114887743974</v>
      </c>
      <c r="R178" s="22">
        <f t="shared" si="53"/>
        <v>2.0857640190086364E-11</v>
      </c>
      <c r="S178" s="64">
        <f t="shared" si="54"/>
        <v>6.6744448608276365E-10</v>
      </c>
      <c r="X178" s="17">
        <v>176</v>
      </c>
      <c r="Y178" s="19">
        <f t="shared" si="65"/>
        <v>16339200</v>
      </c>
      <c r="Z178" s="19">
        <f t="shared" si="55"/>
        <v>88320</v>
      </c>
      <c r="AA178" s="8">
        <f t="shared" si="62"/>
        <v>7724321142.8916731</v>
      </c>
      <c r="AB178" s="17">
        <f t="shared" si="56"/>
        <v>1.07</v>
      </c>
      <c r="AC178" s="17">
        <f t="shared" si="57"/>
        <v>9.8878603215141965</v>
      </c>
      <c r="AD178" s="22">
        <f t="shared" si="58"/>
        <v>1.1434014506410924E-5</v>
      </c>
      <c r="AE178" s="64">
        <f t="shared" si="59"/>
        <v>3.6588846420514956E-4</v>
      </c>
    </row>
    <row r="179" spans="1:31" x14ac:dyDescent="0.3">
      <c r="A179" s="17">
        <v>177</v>
      </c>
      <c r="B179" s="19">
        <f t="shared" si="63"/>
        <v>238080</v>
      </c>
      <c r="C179" s="19">
        <f t="shared" si="46"/>
        <v>1280</v>
      </c>
      <c r="D179" s="8">
        <f t="shared" si="60"/>
        <v>74218962.13087377</v>
      </c>
      <c r="E179" s="17">
        <f t="shared" si="47"/>
        <v>1.07</v>
      </c>
      <c r="F179" s="17">
        <f t="shared" si="45"/>
        <v>7.870514876932921</v>
      </c>
      <c r="G179" s="22">
        <f t="shared" si="48"/>
        <v>1.7246266496463749E-5</v>
      </c>
      <c r="H179" s="64">
        <f t="shared" si="49"/>
        <v>5.5188052788683996E-4</v>
      </c>
      <c r="L179" s="17">
        <v>177</v>
      </c>
      <c r="M179" s="70">
        <f t="shared" si="64"/>
        <v>12731893678080</v>
      </c>
      <c r="N179" s="70">
        <f t="shared" si="50"/>
        <v>68451041280</v>
      </c>
      <c r="O179" s="8">
        <f t="shared" si="61"/>
        <v>3.5115484542883337E+21</v>
      </c>
      <c r="P179" s="17">
        <f t="shared" si="51"/>
        <v>1.07</v>
      </c>
      <c r="Q179" s="17">
        <f t="shared" si="52"/>
        <v>21.545498665429186</v>
      </c>
      <c r="R179" s="22">
        <f t="shared" si="53"/>
        <v>1.949312167297791E-11</v>
      </c>
      <c r="S179" s="64">
        <f t="shared" si="54"/>
        <v>6.2377989353529313E-10</v>
      </c>
      <c r="X179" s="17">
        <v>177</v>
      </c>
      <c r="Y179" s="19">
        <f t="shared" si="65"/>
        <v>16427520</v>
      </c>
      <c r="Z179" s="19">
        <f t="shared" si="55"/>
        <v>88320</v>
      </c>
      <c r="AA179" s="8">
        <f t="shared" si="62"/>
        <v>8265023622.8940907</v>
      </c>
      <c r="AB179" s="17">
        <f t="shared" si="56"/>
        <v>1.07</v>
      </c>
      <c r="AC179" s="17">
        <f t="shared" si="57"/>
        <v>9.9172440991994062</v>
      </c>
      <c r="AD179" s="22">
        <f t="shared" si="58"/>
        <v>1.0685994865804601E-5</v>
      </c>
      <c r="AE179" s="64">
        <f t="shared" si="59"/>
        <v>3.4195183570574723E-4</v>
      </c>
    </row>
    <row r="180" spans="1:31" x14ac:dyDescent="0.3">
      <c r="A180" s="17">
        <v>178</v>
      </c>
      <c r="B180" s="19">
        <f t="shared" si="63"/>
        <v>239360</v>
      </c>
      <c r="C180" s="19">
        <f t="shared" si="46"/>
        <v>1280</v>
      </c>
      <c r="D180" s="8">
        <f t="shared" si="60"/>
        <v>79414289.480034932</v>
      </c>
      <c r="E180" s="17">
        <f t="shared" si="47"/>
        <v>1.07</v>
      </c>
      <c r="F180" s="17">
        <f t="shared" si="45"/>
        <v>7.8998986546181307</v>
      </c>
      <c r="G180" s="22">
        <f t="shared" si="48"/>
        <v>1.6118006071461446E-5</v>
      </c>
      <c r="H180" s="64">
        <f t="shared" si="49"/>
        <v>5.1577619428676627E-4</v>
      </c>
      <c r="L180" s="17">
        <v>178</v>
      </c>
      <c r="M180" s="70">
        <f t="shared" si="64"/>
        <v>12800344719360</v>
      </c>
      <c r="N180" s="70">
        <f t="shared" si="50"/>
        <v>68451041280</v>
      </c>
      <c r="O180" s="8">
        <f t="shared" si="61"/>
        <v>3.7573568460885171E+21</v>
      </c>
      <c r="P180" s="17">
        <f t="shared" si="51"/>
        <v>1.07</v>
      </c>
      <c r="Q180" s="17">
        <f t="shared" si="52"/>
        <v>21.574882443114394</v>
      </c>
      <c r="R180" s="22">
        <f t="shared" si="53"/>
        <v>1.8217870722409261E-11</v>
      </c>
      <c r="S180" s="64">
        <f t="shared" si="54"/>
        <v>5.8297186311709636E-10</v>
      </c>
      <c r="X180" s="17">
        <v>178</v>
      </c>
      <c r="Y180" s="19">
        <f t="shared" si="65"/>
        <v>16515840</v>
      </c>
      <c r="Z180" s="19">
        <f t="shared" si="55"/>
        <v>88320</v>
      </c>
      <c r="AA180" s="8">
        <f t="shared" si="62"/>
        <v>8843575276.4966774</v>
      </c>
      <c r="AB180" s="17">
        <f t="shared" si="56"/>
        <v>1.07</v>
      </c>
      <c r="AC180" s="17">
        <f t="shared" si="57"/>
        <v>9.9466278768846159</v>
      </c>
      <c r="AD180" s="22">
        <f t="shared" si="58"/>
        <v>9.9869110895370095E-6</v>
      </c>
      <c r="AE180" s="64">
        <f t="shared" si="59"/>
        <v>3.195811548651843E-4</v>
      </c>
    </row>
    <row r="181" spans="1:31" x14ac:dyDescent="0.3">
      <c r="A181" s="17">
        <v>179</v>
      </c>
      <c r="B181" s="19">
        <f t="shared" si="63"/>
        <v>240640</v>
      </c>
      <c r="C181" s="19">
        <f t="shared" si="46"/>
        <v>1280</v>
      </c>
      <c r="D181" s="8">
        <f t="shared" si="60"/>
        <v>84973289.743637383</v>
      </c>
      <c r="E181" s="17">
        <f t="shared" si="47"/>
        <v>1.07</v>
      </c>
      <c r="F181" s="17">
        <f t="shared" si="45"/>
        <v>7.9292824323033395</v>
      </c>
      <c r="G181" s="22">
        <f t="shared" si="48"/>
        <v>1.5063557076132194E-5</v>
      </c>
      <c r="H181" s="64">
        <f t="shared" si="49"/>
        <v>4.820338264362302E-4</v>
      </c>
      <c r="L181" s="17">
        <v>179</v>
      </c>
      <c r="M181" s="70">
        <f t="shared" si="64"/>
        <v>12868795760640</v>
      </c>
      <c r="N181" s="70">
        <f t="shared" si="50"/>
        <v>68451041280</v>
      </c>
      <c r="O181" s="8">
        <f t="shared" si="61"/>
        <v>4.0203718253147136E+21</v>
      </c>
      <c r="P181" s="17">
        <f t="shared" si="51"/>
        <v>1.07</v>
      </c>
      <c r="Q181" s="17">
        <f t="shared" si="52"/>
        <v>21.604266220799605</v>
      </c>
      <c r="R181" s="22">
        <f t="shared" si="53"/>
        <v>1.7026047404120805E-11</v>
      </c>
      <c r="S181" s="64">
        <f t="shared" si="54"/>
        <v>5.4483351693186576E-10</v>
      </c>
      <c r="X181" s="17">
        <v>179</v>
      </c>
      <c r="Y181" s="19">
        <f t="shared" si="65"/>
        <v>16604160</v>
      </c>
      <c r="Z181" s="19">
        <f t="shared" si="55"/>
        <v>88320</v>
      </c>
      <c r="AA181" s="8">
        <f t="shared" si="62"/>
        <v>9462625545.8514462</v>
      </c>
      <c r="AB181" s="17">
        <f t="shared" si="56"/>
        <v>1.07</v>
      </c>
      <c r="AC181" s="17">
        <f t="shared" si="57"/>
        <v>9.9760116545698256</v>
      </c>
      <c r="AD181" s="22">
        <f t="shared" si="58"/>
        <v>9.3335617659224375E-6</v>
      </c>
      <c r="AE181" s="64">
        <f t="shared" si="59"/>
        <v>2.98673976509518E-4</v>
      </c>
    </row>
    <row r="182" spans="1:31" x14ac:dyDescent="0.3">
      <c r="A182" s="17">
        <v>180</v>
      </c>
      <c r="B182" s="19">
        <f t="shared" si="63"/>
        <v>241920</v>
      </c>
      <c r="C182" s="19">
        <f t="shared" si="46"/>
        <v>1280</v>
      </c>
      <c r="D182" s="8">
        <f t="shared" si="60"/>
        <v>90921420.025692001</v>
      </c>
      <c r="E182" s="17">
        <f t="shared" si="47"/>
        <v>1.07</v>
      </c>
      <c r="F182" s="17">
        <f t="shared" si="45"/>
        <v>7.9586662099885492</v>
      </c>
      <c r="G182" s="22">
        <f t="shared" si="48"/>
        <v>1.4078090725357189E-5</v>
      </c>
      <c r="H182" s="64">
        <f t="shared" si="49"/>
        <v>4.5049890321143004E-4</v>
      </c>
      <c r="L182" s="17">
        <v>180</v>
      </c>
      <c r="M182" s="70">
        <f t="shared" si="64"/>
        <v>12937246801920</v>
      </c>
      <c r="N182" s="70">
        <f t="shared" si="50"/>
        <v>68451041280</v>
      </c>
      <c r="O182" s="8">
        <f t="shared" si="61"/>
        <v>4.3017978530867435E+21</v>
      </c>
      <c r="P182" s="17">
        <f t="shared" si="51"/>
        <v>1.07</v>
      </c>
      <c r="Q182" s="17">
        <f t="shared" si="52"/>
        <v>21.633649998484813</v>
      </c>
      <c r="R182" s="22">
        <f t="shared" si="53"/>
        <v>1.5912193835626921E-11</v>
      </c>
      <c r="S182" s="64">
        <f t="shared" si="54"/>
        <v>5.0919020274006146E-10</v>
      </c>
      <c r="X182" s="17">
        <v>180</v>
      </c>
      <c r="Y182" s="19">
        <f t="shared" si="65"/>
        <v>16692480</v>
      </c>
      <c r="Z182" s="19">
        <f t="shared" si="55"/>
        <v>88320</v>
      </c>
      <c r="AA182" s="8">
        <f t="shared" si="62"/>
        <v>10125009334.061049</v>
      </c>
      <c r="AB182" s="17">
        <f t="shared" si="56"/>
        <v>1.07</v>
      </c>
      <c r="AC182" s="17">
        <f t="shared" si="57"/>
        <v>10.005395432255035</v>
      </c>
      <c r="AD182" s="22">
        <f t="shared" si="58"/>
        <v>8.7229549214228384E-6</v>
      </c>
      <c r="AE182" s="64">
        <f t="shared" si="59"/>
        <v>2.7913455748553083E-4</v>
      </c>
    </row>
    <row r="183" spans="1:31" x14ac:dyDescent="0.3">
      <c r="A183" s="17">
        <v>181</v>
      </c>
      <c r="B183" s="19">
        <f t="shared" si="63"/>
        <v>243200</v>
      </c>
      <c r="C183" s="19">
        <f t="shared" si="46"/>
        <v>1280</v>
      </c>
      <c r="D183" s="8">
        <f t="shared" si="60"/>
        <v>97285919.427490443</v>
      </c>
      <c r="E183" s="17">
        <f t="shared" si="47"/>
        <v>1.07</v>
      </c>
      <c r="F183" s="17">
        <f t="shared" si="45"/>
        <v>7.988049987673759</v>
      </c>
      <c r="G183" s="22">
        <f t="shared" si="48"/>
        <v>1.315709413584784E-5</v>
      </c>
      <c r="H183" s="64">
        <f t="shared" si="49"/>
        <v>4.2102701234713089E-4</v>
      </c>
      <c r="L183" s="17">
        <v>181</v>
      </c>
      <c r="M183" s="70">
        <f t="shared" si="64"/>
        <v>13005697843200</v>
      </c>
      <c r="N183" s="70">
        <f t="shared" si="50"/>
        <v>68451041280</v>
      </c>
      <c r="O183" s="8">
        <f t="shared" si="61"/>
        <v>4.6029237028028159E+21</v>
      </c>
      <c r="P183" s="17">
        <f t="shared" si="51"/>
        <v>1.07</v>
      </c>
      <c r="Q183" s="17">
        <f t="shared" si="52"/>
        <v>21.663033776170025</v>
      </c>
      <c r="R183" s="22">
        <f t="shared" si="53"/>
        <v>1.487120919217469E-11</v>
      </c>
      <c r="S183" s="64">
        <f t="shared" si="54"/>
        <v>4.7587869414959008E-10</v>
      </c>
      <c r="X183" s="17">
        <v>181</v>
      </c>
      <c r="Y183" s="19">
        <f t="shared" si="65"/>
        <v>16780800</v>
      </c>
      <c r="Z183" s="19">
        <f t="shared" si="55"/>
        <v>88320</v>
      </c>
      <c r="AA183" s="8">
        <f t="shared" si="62"/>
        <v>10833759987.445322</v>
      </c>
      <c r="AB183" s="17">
        <f t="shared" si="56"/>
        <v>1.07</v>
      </c>
      <c r="AC183" s="17">
        <f t="shared" si="57"/>
        <v>10.034779209940245</v>
      </c>
      <c r="AD183" s="22">
        <f t="shared" si="58"/>
        <v>8.1522943190867642E-6</v>
      </c>
      <c r="AE183" s="64">
        <f t="shared" si="59"/>
        <v>2.6087341821077646E-4</v>
      </c>
    </row>
    <row r="184" spans="1:31" x14ac:dyDescent="0.3">
      <c r="A184" s="17">
        <v>182</v>
      </c>
      <c r="B184" s="19">
        <f t="shared" si="63"/>
        <v>244480</v>
      </c>
      <c r="C184" s="19">
        <f t="shared" si="46"/>
        <v>1280</v>
      </c>
      <c r="D184" s="8">
        <f t="shared" si="60"/>
        <v>104095933.78741477</v>
      </c>
      <c r="E184" s="17">
        <f t="shared" si="47"/>
        <v>1.07</v>
      </c>
      <c r="F184" s="17">
        <f t="shared" si="45"/>
        <v>8.0174337653589696</v>
      </c>
      <c r="G184" s="22">
        <f t="shared" si="48"/>
        <v>1.2296349659670879E-5</v>
      </c>
      <c r="H184" s="64">
        <f t="shared" si="49"/>
        <v>3.9348318910946813E-4</v>
      </c>
      <c r="L184" s="17">
        <v>182</v>
      </c>
      <c r="M184" s="70">
        <f t="shared" si="64"/>
        <v>13074148884480</v>
      </c>
      <c r="N184" s="70">
        <f t="shared" si="50"/>
        <v>68451041280</v>
      </c>
      <c r="O184" s="8">
        <f t="shared" si="61"/>
        <v>4.9251283619990135E+21</v>
      </c>
      <c r="P184" s="17">
        <f t="shared" si="51"/>
        <v>1.07</v>
      </c>
      <c r="Q184" s="17">
        <f t="shared" si="52"/>
        <v>21.692417553855233</v>
      </c>
      <c r="R184" s="22">
        <f t="shared" si="53"/>
        <v>1.3898326347826812E-11</v>
      </c>
      <c r="S184" s="64">
        <f t="shared" si="54"/>
        <v>4.44746443130458E-10</v>
      </c>
      <c r="X184" s="17">
        <v>182</v>
      </c>
      <c r="Y184" s="19">
        <f t="shared" si="65"/>
        <v>16869120</v>
      </c>
      <c r="Z184" s="19">
        <f t="shared" si="55"/>
        <v>88320</v>
      </c>
      <c r="AA184" s="8">
        <f t="shared" si="62"/>
        <v>11592123186.566496</v>
      </c>
      <c r="AB184" s="17">
        <f t="shared" si="56"/>
        <v>1.07</v>
      </c>
      <c r="AC184" s="17">
        <f t="shared" si="57"/>
        <v>10.064162987625455</v>
      </c>
      <c r="AD184" s="22">
        <f t="shared" si="58"/>
        <v>7.6189666533521161E-6</v>
      </c>
      <c r="AE184" s="64">
        <f t="shared" si="59"/>
        <v>2.4380693290726772E-4</v>
      </c>
    </row>
    <row r="185" spans="1:31" x14ac:dyDescent="0.3">
      <c r="A185" s="17">
        <v>183</v>
      </c>
      <c r="B185" s="19">
        <f t="shared" si="63"/>
        <v>245760</v>
      </c>
      <c r="C185" s="19">
        <f t="shared" si="46"/>
        <v>1280</v>
      </c>
      <c r="D185" s="8">
        <f t="shared" si="60"/>
        <v>111382649.15253381</v>
      </c>
      <c r="E185" s="17">
        <f t="shared" si="47"/>
        <v>1.07</v>
      </c>
      <c r="F185" s="17">
        <f t="shared" si="45"/>
        <v>8.0468175430441793</v>
      </c>
      <c r="G185" s="22">
        <f t="shared" si="48"/>
        <v>1.1491915569785867E-5</v>
      </c>
      <c r="H185" s="64">
        <f t="shared" si="49"/>
        <v>3.6774129823314775E-4</v>
      </c>
      <c r="L185" s="17">
        <v>183</v>
      </c>
      <c r="M185" s="70">
        <f t="shared" si="64"/>
        <v>13142599925760</v>
      </c>
      <c r="N185" s="70">
        <f t="shared" si="50"/>
        <v>68451041280</v>
      </c>
      <c r="O185" s="8">
        <f t="shared" si="61"/>
        <v>5.2698873473389444E+21</v>
      </c>
      <c r="P185" s="17">
        <f t="shared" si="51"/>
        <v>1.07</v>
      </c>
      <c r="Q185" s="17">
        <f t="shared" si="52"/>
        <v>21.721801331540444</v>
      </c>
      <c r="R185" s="22">
        <f t="shared" si="53"/>
        <v>1.2989090044697955E-11</v>
      </c>
      <c r="S185" s="64">
        <f t="shared" si="54"/>
        <v>4.1565088143033455E-10</v>
      </c>
      <c r="X185" s="17">
        <v>183</v>
      </c>
      <c r="Y185" s="19">
        <f t="shared" si="65"/>
        <v>16957440</v>
      </c>
      <c r="Z185" s="19">
        <f t="shared" si="55"/>
        <v>88320</v>
      </c>
      <c r="AA185" s="8">
        <f t="shared" si="62"/>
        <v>12403571809.626152</v>
      </c>
      <c r="AB185" s="17">
        <f t="shared" si="56"/>
        <v>1.07</v>
      </c>
      <c r="AC185" s="17">
        <f t="shared" si="57"/>
        <v>10.093546765310665</v>
      </c>
      <c r="AD185" s="22">
        <f t="shared" si="58"/>
        <v>7.1205295825720697E-6</v>
      </c>
      <c r="AE185" s="64">
        <f t="shared" si="59"/>
        <v>2.2785694664230623E-4</v>
      </c>
    </row>
    <row r="186" spans="1:31" x14ac:dyDescent="0.3">
      <c r="A186" s="17">
        <v>184</v>
      </c>
      <c r="B186" s="19">
        <f t="shared" si="63"/>
        <v>247040</v>
      </c>
      <c r="C186" s="19">
        <f t="shared" si="46"/>
        <v>1280</v>
      </c>
      <c r="D186" s="8">
        <f t="shared" si="60"/>
        <v>119179434.59321119</v>
      </c>
      <c r="E186" s="17">
        <f t="shared" si="47"/>
        <v>1.07</v>
      </c>
      <c r="F186" s="17">
        <f t="shared" si="45"/>
        <v>8.076201320729389</v>
      </c>
      <c r="G186" s="22">
        <f t="shared" si="48"/>
        <v>1.074010800914567E-5</v>
      </c>
      <c r="H186" s="64">
        <f t="shared" si="49"/>
        <v>3.4368345629266143E-4</v>
      </c>
      <c r="L186" s="17">
        <v>184</v>
      </c>
      <c r="M186" s="70">
        <f t="shared" si="64"/>
        <v>13211050967040</v>
      </c>
      <c r="N186" s="70">
        <f t="shared" si="50"/>
        <v>68451041280</v>
      </c>
      <c r="O186" s="8">
        <f t="shared" si="61"/>
        <v>5.6387794616526706E+21</v>
      </c>
      <c r="P186" s="17">
        <f t="shared" si="51"/>
        <v>1.07</v>
      </c>
      <c r="Q186" s="17">
        <f t="shared" si="52"/>
        <v>21.751185109225652</v>
      </c>
      <c r="R186" s="22">
        <f t="shared" si="53"/>
        <v>1.2139336490371921E-11</v>
      </c>
      <c r="S186" s="64">
        <f t="shared" si="54"/>
        <v>3.8845876769190147E-10</v>
      </c>
      <c r="X186" s="17">
        <v>184</v>
      </c>
      <c r="Y186" s="19">
        <f t="shared" si="65"/>
        <v>17045760</v>
      </c>
      <c r="Z186" s="19">
        <f t="shared" si="55"/>
        <v>88320</v>
      </c>
      <c r="AA186" s="8">
        <f t="shared" si="62"/>
        <v>13271821836.299984</v>
      </c>
      <c r="AB186" s="17">
        <f t="shared" si="56"/>
        <v>1.07</v>
      </c>
      <c r="AC186" s="17">
        <f t="shared" si="57"/>
        <v>10.122930542995874</v>
      </c>
      <c r="AD186" s="22">
        <f t="shared" si="58"/>
        <v>6.6547005444598782E-6</v>
      </c>
      <c r="AE186" s="64">
        <f t="shared" si="59"/>
        <v>2.129504174227161E-4</v>
      </c>
    </row>
    <row r="187" spans="1:31" x14ac:dyDescent="0.3">
      <c r="A187" s="17">
        <v>185</v>
      </c>
      <c r="B187" s="19">
        <f t="shared" si="63"/>
        <v>248320</v>
      </c>
      <c r="C187" s="19">
        <f t="shared" si="46"/>
        <v>1280</v>
      </c>
      <c r="D187" s="8">
        <f t="shared" si="60"/>
        <v>127521995.01473598</v>
      </c>
      <c r="E187" s="17">
        <f t="shared" si="47"/>
        <v>1.07</v>
      </c>
      <c r="F187" s="17">
        <f t="shared" si="45"/>
        <v>8.1055850984145987</v>
      </c>
      <c r="G187" s="22">
        <f t="shared" si="48"/>
        <v>1.0037484120696887E-5</v>
      </c>
      <c r="H187" s="64">
        <f t="shared" si="49"/>
        <v>3.2119949186230039E-4</v>
      </c>
      <c r="L187" s="17">
        <v>185</v>
      </c>
      <c r="M187" s="70">
        <f t="shared" si="64"/>
        <v>13279502008320</v>
      </c>
      <c r="N187" s="70">
        <f t="shared" si="50"/>
        <v>68451041280</v>
      </c>
      <c r="O187" s="8">
        <f t="shared" si="61"/>
        <v>6.0334940239683576E+21</v>
      </c>
      <c r="P187" s="17">
        <f t="shared" si="51"/>
        <v>1.07</v>
      </c>
      <c r="Q187" s="17">
        <f t="shared" si="52"/>
        <v>21.780568886910864</v>
      </c>
      <c r="R187" s="22">
        <f t="shared" si="53"/>
        <v>1.1345174290067216E-11</v>
      </c>
      <c r="S187" s="64">
        <f t="shared" si="54"/>
        <v>3.6304557728215092E-10</v>
      </c>
      <c r="X187" s="17">
        <v>185</v>
      </c>
      <c r="Y187" s="19">
        <f t="shared" si="65"/>
        <v>17134080</v>
      </c>
      <c r="Z187" s="19">
        <f t="shared" si="55"/>
        <v>88320</v>
      </c>
      <c r="AA187" s="8">
        <f t="shared" si="62"/>
        <v>14200849364.840984</v>
      </c>
      <c r="AB187" s="17">
        <f t="shared" si="56"/>
        <v>1.07</v>
      </c>
      <c r="AC187" s="17">
        <f t="shared" si="57"/>
        <v>10.152314320681084</v>
      </c>
      <c r="AD187" s="22">
        <f t="shared" si="58"/>
        <v>6.2193463032335302E-6</v>
      </c>
      <c r="AE187" s="64">
        <f t="shared" si="59"/>
        <v>1.9901908170347297E-4</v>
      </c>
    </row>
    <row r="188" spans="1:31" x14ac:dyDescent="0.3">
      <c r="A188" s="17">
        <v>186</v>
      </c>
      <c r="B188" s="19">
        <f t="shared" si="63"/>
        <v>249600</v>
      </c>
      <c r="C188" s="19">
        <f t="shared" si="46"/>
        <v>1280</v>
      </c>
      <c r="D188" s="8">
        <f t="shared" si="60"/>
        <v>136448534.66576752</v>
      </c>
      <c r="E188" s="17">
        <f t="shared" si="47"/>
        <v>1.07</v>
      </c>
      <c r="F188" s="17">
        <f t="shared" si="45"/>
        <v>8.1349688760998067</v>
      </c>
      <c r="G188" s="22">
        <f t="shared" si="48"/>
        <v>9.3808262810251264E-6</v>
      </c>
      <c r="H188" s="64">
        <f t="shared" si="49"/>
        <v>3.0018644099280404E-4</v>
      </c>
      <c r="L188" s="17">
        <v>186</v>
      </c>
      <c r="M188" s="70">
        <f t="shared" si="64"/>
        <v>13347953049600</v>
      </c>
      <c r="N188" s="70">
        <f t="shared" si="50"/>
        <v>68451041280</v>
      </c>
      <c r="O188" s="8">
        <f t="shared" si="61"/>
        <v>6.4558386056461434E+21</v>
      </c>
      <c r="P188" s="17">
        <f t="shared" si="51"/>
        <v>1.07</v>
      </c>
      <c r="Q188" s="17">
        <f t="shared" si="52"/>
        <v>21.809952664596072</v>
      </c>
      <c r="R188" s="22">
        <f t="shared" si="53"/>
        <v>1.0602966626231042E-11</v>
      </c>
      <c r="S188" s="64">
        <f t="shared" si="54"/>
        <v>3.3929493203939334E-10</v>
      </c>
      <c r="X188" s="17">
        <v>186</v>
      </c>
      <c r="Y188" s="19">
        <f t="shared" si="65"/>
        <v>17222400</v>
      </c>
      <c r="Z188" s="19">
        <f t="shared" si="55"/>
        <v>88320</v>
      </c>
      <c r="AA188" s="8">
        <f t="shared" si="62"/>
        <v>15194908820.379854</v>
      </c>
      <c r="AB188" s="17">
        <f t="shared" si="56"/>
        <v>1.07</v>
      </c>
      <c r="AC188" s="17">
        <f t="shared" si="57"/>
        <v>10.181698098366294</v>
      </c>
      <c r="AD188" s="22">
        <f t="shared" si="58"/>
        <v>5.812473180592084E-6</v>
      </c>
      <c r="AE188" s="64">
        <f t="shared" si="59"/>
        <v>1.8599914177894669E-4</v>
      </c>
    </row>
    <row r="189" spans="1:31" x14ac:dyDescent="0.3">
      <c r="A189" s="17">
        <v>187</v>
      </c>
      <c r="B189" s="19">
        <f t="shared" si="63"/>
        <v>250880</v>
      </c>
      <c r="C189" s="19">
        <f t="shared" si="46"/>
        <v>1280</v>
      </c>
      <c r="D189" s="8">
        <f t="shared" si="60"/>
        <v>145999932.09237126</v>
      </c>
      <c r="E189" s="17">
        <f t="shared" si="47"/>
        <v>1.07</v>
      </c>
      <c r="F189" s="17">
        <f t="shared" si="45"/>
        <v>8.1643526537850164</v>
      </c>
      <c r="G189" s="22">
        <f t="shared" si="48"/>
        <v>8.7671273654440438E-6</v>
      </c>
      <c r="H189" s="64">
        <f t="shared" si="49"/>
        <v>2.805480756942094E-4</v>
      </c>
      <c r="L189" s="17">
        <v>187</v>
      </c>
      <c r="M189" s="70">
        <f t="shared" si="64"/>
        <v>13416404090880</v>
      </c>
      <c r="N189" s="70">
        <f t="shared" si="50"/>
        <v>68451041280</v>
      </c>
      <c r="O189" s="8">
        <f t="shared" si="61"/>
        <v>6.907747308041374E+21</v>
      </c>
      <c r="P189" s="17">
        <f t="shared" si="51"/>
        <v>1.07</v>
      </c>
      <c r="Q189" s="17">
        <f t="shared" si="52"/>
        <v>21.839336442281283</v>
      </c>
      <c r="R189" s="22">
        <f t="shared" si="53"/>
        <v>9.909314603954243E-12</v>
      </c>
      <c r="S189" s="64">
        <f t="shared" si="54"/>
        <v>3.1709806732653577E-10</v>
      </c>
      <c r="X189" s="17">
        <v>187</v>
      </c>
      <c r="Y189" s="19">
        <f t="shared" si="65"/>
        <v>17310720</v>
      </c>
      <c r="Z189" s="19">
        <f t="shared" si="55"/>
        <v>88320</v>
      </c>
      <c r="AA189" s="8">
        <f t="shared" si="62"/>
        <v>16258552437.806444</v>
      </c>
      <c r="AB189" s="17">
        <f t="shared" si="56"/>
        <v>1.07</v>
      </c>
      <c r="AC189" s="17">
        <f t="shared" si="57"/>
        <v>10.211081876051503</v>
      </c>
      <c r="AD189" s="22">
        <f t="shared" si="58"/>
        <v>5.4322179257869944E-6</v>
      </c>
      <c r="AE189" s="64">
        <f t="shared" si="59"/>
        <v>1.7383097362518382E-4</v>
      </c>
    </row>
    <row r="190" spans="1:31" x14ac:dyDescent="0.3">
      <c r="A190" s="17">
        <v>188</v>
      </c>
      <c r="B190" s="19">
        <f t="shared" si="63"/>
        <v>252160</v>
      </c>
      <c r="C190" s="19">
        <f t="shared" si="46"/>
        <v>1280</v>
      </c>
      <c r="D190" s="8">
        <f t="shared" si="60"/>
        <v>156219927.33883727</v>
      </c>
      <c r="E190" s="17">
        <f t="shared" si="47"/>
        <v>1.07</v>
      </c>
      <c r="F190" s="17">
        <f t="shared" si="45"/>
        <v>8.1937364314702261</v>
      </c>
      <c r="G190" s="22">
        <f t="shared" si="48"/>
        <v>8.1935769770505056E-6</v>
      </c>
      <c r="H190" s="64">
        <f t="shared" si="49"/>
        <v>2.6219446326561618E-4</v>
      </c>
      <c r="L190" s="17">
        <v>188</v>
      </c>
      <c r="M190" s="70">
        <f t="shared" si="64"/>
        <v>13484855132160</v>
      </c>
      <c r="N190" s="70">
        <f t="shared" si="50"/>
        <v>68451041280</v>
      </c>
      <c r="O190" s="8">
        <f t="shared" si="61"/>
        <v>7.3912896196042702E+21</v>
      </c>
      <c r="P190" s="17">
        <f t="shared" si="51"/>
        <v>1.07</v>
      </c>
      <c r="Q190" s="17">
        <f t="shared" si="52"/>
        <v>21.868720219966491</v>
      </c>
      <c r="R190" s="22">
        <f t="shared" si="53"/>
        <v>9.261041685938546E-12</v>
      </c>
      <c r="S190" s="64">
        <f t="shared" si="54"/>
        <v>2.9635333395003347E-10</v>
      </c>
      <c r="X190" s="17">
        <v>188</v>
      </c>
      <c r="Y190" s="19">
        <f t="shared" si="65"/>
        <v>17399040</v>
      </c>
      <c r="Z190" s="19">
        <f t="shared" si="55"/>
        <v>88320</v>
      </c>
      <c r="AA190" s="8">
        <f t="shared" si="62"/>
        <v>17396651108.452896</v>
      </c>
      <c r="AB190" s="17">
        <f t="shared" si="56"/>
        <v>1.07</v>
      </c>
      <c r="AC190" s="17">
        <f t="shared" si="57"/>
        <v>10.240465653736713</v>
      </c>
      <c r="AD190" s="22">
        <f t="shared" si="58"/>
        <v>5.0768391829784987E-6</v>
      </c>
      <c r="AE190" s="64">
        <f t="shared" si="59"/>
        <v>1.6245885385531196E-4</v>
      </c>
    </row>
    <row r="191" spans="1:31" x14ac:dyDescent="0.3">
      <c r="A191" s="17">
        <v>189</v>
      </c>
      <c r="B191" s="19">
        <f t="shared" si="63"/>
        <v>253440</v>
      </c>
      <c r="C191" s="19">
        <f t="shared" si="46"/>
        <v>1280</v>
      </c>
      <c r="D191" s="8">
        <f t="shared" si="60"/>
        <v>167155322.25255588</v>
      </c>
      <c r="E191" s="17">
        <f t="shared" si="47"/>
        <v>1.07</v>
      </c>
      <c r="F191" s="17">
        <f t="shared" si="45"/>
        <v>8.2231202091554358</v>
      </c>
      <c r="G191" s="22">
        <f t="shared" si="48"/>
        <v>7.6575485766827162E-6</v>
      </c>
      <c r="H191" s="64">
        <f t="shared" si="49"/>
        <v>2.4504155445384692E-4</v>
      </c>
      <c r="L191" s="17">
        <v>189</v>
      </c>
      <c r="M191" s="70">
        <f t="shared" si="64"/>
        <v>13553306173440</v>
      </c>
      <c r="N191" s="70">
        <f t="shared" si="50"/>
        <v>68451041280</v>
      </c>
      <c r="O191" s="8">
        <f t="shared" si="61"/>
        <v>7.9086798929765692E+21</v>
      </c>
      <c r="P191" s="17">
        <f t="shared" si="51"/>
        <v>1.07</v>
      </c>
      <c r="Q191" s="17">
        <f t="shared" si="52"/>
        <v>21.898103997651702</v>
      </c>
      <c r="R191" s="22">
        <f t="shared" si="53"/>
        <v>8.6551791457369581E-12</v>
      </c>
      <c r="S191" s="64">
        <f t="shared" si="54"/>
        <v>2.7696573266358266E-10</v>
      </c>
      <c r="X191" s="17">
        <v>189</v>
      </c>
      <c r="Y191" s="19">
        <f t="shared" si="65"/>
        <v>17487360</v>
      </c>
      <c r="Z191" s="19">
        <f t="shared" si="55"/>
        <v>88320</v>
      </c>
      <c r="AA191" s="8">
        <f t="shared" si="62"/>
        <v>18614416686.044601</v>
      </c>
      <c r="AB191" s="17">
        <f t="shared" si="56"/>
        <v>1.07</v>
      </c>
      <c r="AC191" s="17">
        <f t="shared" si="57"/>
        <v>10.269849431421923</v>
      </c>
      <c r="AD191" s="22">
        <f t="shared" si="58"/>
        <v>4.7447095168023349E-6</v>
      </c>
      <c r="AE191" s="64">
        <f t="shared" si="59"/>
        <v>1.5183070453767472E-4</v>
      </c>
    </row>
    <row r="192" spans="1:31" x14ac:dyDescent="0.3">
      <c r="A192" s="17">
        <v>190</v>
      </c>
      <c r="B192" s="19">
        <f t="shared" si="63"/>
        <v>254720</v>
      </c>
      <c r="C192" s="19">
        <f t="shared" si="46"/>
        <v>1280</v>
      </c>
      <c r="D192" s="8">
        <f t="shared" si="60"/>
        <v>178856194.81023479</v>
      </c>
      <c r="E192" s="17">
        <f t="shared" si="47"/>
        <v>1.07</v>
      </c>
      <c r="F192" s="17">
        <f t="shared" si="45"/>
        <v>8.2525039868406456</v>
      </c>
      <c r="G192" s="22">
        <f t="shared" si="48"/>
        <v>7.1565874548436599E-6</v>
      </c>
      <c r="H192" s="64">
        <f t="shared" si="49"/>
        <v>2.2901079855499712E-4</v>
      </c>
      <c r="L192" s="17">
        <v>190</v>
      </c>
      <c r="M192" s="70">
        <f t="shared" si="64"/>
        <v>13621757214720</v>
      </c>
      <c r="N192" s="70">
        <f t="shared" si="50"/>
        <v>68451041280</v>
      </c>
      <c r="O192" s="8">
        <f t="shared" si="61"/>
        <v>8.4622874854849291E+21</v>
      </c>
      <c r="P192" s="17">
        <f t="shared" si="51"/>
        <v>1.07</v>
      </c>
      <c r="Q192" s="17">
        <f t="shared" si="52"/>
        <v>21.92748777533691</v>
      </c>
      <c r="R192" s="22">
        <f t="shared" si="53"/>
        <v>8.0889524726513628E-12</v>
      </c>
      <c r="S192" s="64">
        <f t="shared" si="54"/>
        <v>2.5884647912484361E-10</v>
      </c>
      <c r="X192" s="17">
        <v>190</v>
      </c>
      <c r="Y192" s="19">
        <f t="shared" si="65"/>
        <v>17575680</v>
      </c>
      <c r="Z192" s="19">
        <f t="shared" si="55"/>
        <v>88320</v>
      </c>
      <c r="AA192" s="8">
        <f t="shared" si="62"/>
        <v>19917425854.067726</v>
      </c>
      <c r="AB192" s="17">
        <f t="shared" si="56"/>
        <v>1.07</v>
      </c>
      <c r="AC192" s="17">
        <f t="shared" si="57"/>
        <v>10.299233209107133</v>
      </c>
      <c r="AD192" s="22">
        <f t="shared" si="58"/>
        <v>4.43430795962835E-6</v>
      </c>
      <c r="AE192" s="64">
        <f t="shared" si="59"/>
        <v>1.418978547081072E-4</v>
      </c>
    </row>
    <row r="193" spans="1:31" x14ac:dyDescent="0.3">
      <c r="A193" s="17">
        <v>191</v>
      </c>
      <c r="B193" s="19">
        <f t="shared" si="63"/>
        <v>256000</v>
      </c>
      <c r="C193" s="19">
        <f t="shared" si="46"/>
        <v>1280</v>
      </c>
      <c r="D193" s="8">
        <f t="shared" si="60"/>
        <v>191376128.44695124</v>
      </c>
      <c r="E193" s="17">
        <f t="shared" si="47"/>
        <v>1.07</v>
      </c>
      <c r="F193" s="17">
        <f t="shared" si="45"/>
        <v>8.2818877645258553</v>
      </c>
      <c r="G193" s="22">
        <f t="shared" si="48"/>
        <v>6.6883994905080925E-6</v>
      </c>
      <c r="H193" s="64">
        <f t="shared" si="49"/>
        <v>2.1402878369625896E-4</v>
      </c>
      <c r="L193" s="17">
        <v>191</v>
      </c>
      <c r="M193" s="70">
        <f t="shared" si="64"/>
        <v>13690208256000</v>
      </c>
      <c r="N193" s="70">
        <f t="shared" si="50"/>
        <v>68451041280</v>
      </c>
      <c r="O193" s="8">
        <f t="shared" si="61"/>
        <v>9.0546476094688749E+21</v>
      </c>
      <c r="P193" s="17">
        <f t="shared" si="51"/>
        <v>1.07</v>
      </c>
      <c r="Q193" s="17">
        <f t="shared" si="52"/>
        <v>21.956871553022122</v>
      </c>
      <c r="R193" s="22">
        <f t="shared" si="53"/>
        <v>7.5597686660293109E-12</v>
      </c>
      <c r="S193" s="64">
        <f t="shared" si="54"/>
        <v>2.4191259731293795E-10</v>
      </c>
      <c r="X193" s="17">
        <v>191</v>
      </c>
      <c r="Y193" s="19">
        <f t="shared" si="65"/>
        <v>17664000</v>
      </c>
      <c r="Z193" s="19">
        <f t="shared" si="55"/>
        <v>88320</v>
      </c>
      <c r="AA193" s="8">
        <f t="shared" si="62"/>
        <v>21311645663.852467</v>
      </c>
      <c r="AB193" s="17">
        <f t="shared" si="56"/>
        <v>1.07</v>
      </c>
      <c r="AC193" s="17">
        <f t="shared" si="57"/>
        <v>10.328616986792342</v>
      </c>
      <c r="AD193" s="22">
        <f t="shared" si="58"/>
        <v>4.1442130463816351E-6</v>
      </c>
      <c r="AE193" s="64">
        <f t="shared" si="59"/>
        <v>1.3261481748421232E-4</v>
      </c>
    </row>
    <row r="194" spans="1:31" x14ac:dyDescent="0.3">
      <c r="A194" s="17">
        <v>192</v>
      </c>
      <c r="B194" s="19">
        <f t="shared" si="63"/>
        <v>257280</v>
      </c>
      <c r="C194" s="19">
        <f t="shared" si="46"/>
        <v>1280</v>
      </c>
      <c r="D194" s="8">
        <f t="shared" si="60"/>
        <v>204772457.43823785</v>
      </c>
      <c r="E194" s="17">
        <f t="shared" si="47"/>
        <v>1.07</v>
      </c>
      <c r="F194" s="17">
        <f t="shared" si="45"/>
        <v>8.311271542211065</v>
      </c>
      <c r="G194" s="22">
        <f t="shared" si="48"/>
        <v>6.2508406453346656E-6</v>
      </c>
      <c r="H194" s="64">
        <f t="shared" si="49"/>
        <v>2.000269006507093E-4</v>
      </c>
      <c r="L194" s="17">
        <v>192</v>
      </c>
      <c r="M194" s="70">
        <f t="shared" si="64"/>
        <v>13758659297280</v>
      </c>
      <c r="N194" s="70">
        <f t="shared" si="50"/>
        <v>68451041280</v>
      </c>
      <c r="O194" s="8">
        <f t="shared" si="61"/>
        <v>9.6884729421316972E+21</v>
      </c>
      <c r="P194" s="17">
        <f t="shared" si="51"/>
        <v>1.07</v>
      </c>
      <c r="Q194" s="17">
        <f t="shared" si="52"/>
        <v>21.98625533070733</v>
      </c>
      <c r="R194" s="22">
        <f t="shared" si="53"/>
        <v>7.0652043607750553E-12</v>
      </c>
      <c r="S194" s="64">
        <f t="shared" si="54"/>
        <v>2.2608653954480177E-10</v>
      </c>
      <c r="X194" s="17">
        <v>192</v>
      </c>
      <c r="Y194" s="19">
        <f t="shared" si="65"/>
        <v>17752320</v>
      </c>
      <c r="Z194" s="19">
        <f t="shared" si="55"/>
        <v>88320</v>
      </c>
      <c r="AA194" s="8">
        <f t="shared" si="62"/>
        <v>22803460860.32214</v>
      </c>
      <c r="AB194" s="17">
        <f t="shared" si="56"/>
        <v>1.07</v>
      </c>
      <c r="AC194" s="17">
        <f t="shared" si="57"/>
        <v>10.358000764477552</v>
      </c>
      <c r="AD194" s="22">
        <f t="shared" si="58"/>
        <v>3.8730963050295655E-6</v>
      </c>
      <c r="AE194" s="64">
        <f t="shared" si="59"/>
        <v>1.239390817609461E-4</v>
      </c>
    </row>
    <row r="195" spans="1:31" x14ac:dyDescent="0.3">
      <c r="A195" s="17">
        <v>193</v>
      </c>
      <c r="B195" s="19">
        <f t="shared" si="63"/>
        <v>258560</v>
      </c>
      <c r="C195" s="19">
        <f t="shared" si="46"/>
        <v>1280</v>
      </c>
      <c r="D195" s="8">
        <f t="shared" si="60"/>
        <v>219106529.45891452</v>
      </c>
      <c r="E195" s="17">
        <f t="shared" si="47"/>
        <v>1.07</v>
      </c>
      <c r="F195" s="17">
        <f t="shared" ref="F195:F258" si="66">LOG10(D195)</f>
        <v>8.3406553198962747</v>
      </c>
      <c r="G195" s="22">
        <f t="shared" si="48"/>
        <v>5.8419071451725837E-6</v>
      </c>
      <c r="H195" s="64">
        <f t="shared" si="49"/>
        <v>1.8694102864552268E-4</v>
      </c>
      <c r="L195" s="17">
        <v>193</v>
      </c>
      <c r="M195" s="70">
        <f t="shared" si="64"/>
        <v>13827110338560</v>
      </c>
      <c r="N195" s="70">
        <f t="shared" si="50"/>
        <v>68451041280</v>
      </c>
      <c r="O195" s="8">
        <f t="shared" si="61"/>
        <v>1.0366666048080917E+22</v>
      </c>
      <c r="P195" s="17">
        <f t="shared" si="51"/>
        <v>1.07</v>
      </c>
      <c r="Q195" s="17">
        <f t="shared" si="52"/>
        <v>22.015639108392541</v>
      </c>
      <c r="R195" s="22">
        <f t="shared" si="53"/>
        <v>6.6029947296963125E-12</v>
      </c>
      <c r="S195" s="64">
        <f t="shared" si="54"/>
        <v>2.11295831350282E-10</v>
      </c>
      <c r="X195" s="17">
        <v>193</v>
      </c>
      <c r="Y195" s="19">
        <f t="shared" si="65"/>
        <v>17840640</v>
      </c>
      <c r="Z195" s="19">
        <f t="shared" si="55"/>
        <v>88320</v>
      </c>
      <c r="AA195" s="8">
        <f t="shared" si="62"/>
        <v>24399703120.544689</v>
      </c>
      <c r="AB195" s="17">
        <f t="shared" si="56"/>
        <v>1.07</v>
      </c>
      <c r="AC195" s="17">
        <f t="shared" si="57"/>
        <v>10.387384542162762</v>
      </c>
      <c r="AD195" s="22">
        <f t="shared" si="58"/>
        <v>3.6197161729248279E-6</v>
      </c>
      <c r="AE195" s="64">
        <f t="shared" si="59"/>
        <v>1.1583091753359449E-4</v>
      </c>
    </row>
    <row r="196" spans="1:31" x14ac:dyDescent="0.3">
      <c r="A196" s="17">
        <v>194</v>
      </c>
      <c r="B196" s="19">
        <f t="shared" si="63"/>
        <v>259840</v>
      </c>
      <c r="C196" s="19">
        <f t="shared" ref="C196:C259" si="67">10 * 2^(QUOTIENT(A196,25))</f>
        <v>1280</v>
      </c>
      <c r="D196" s="8">
        <f t="shared" si="60"/>
        <v>234443986.52103856</v>
      </c>
      <c r="E196" s="17">
        <f t="shared" ref="E196:E259" si="68">$I$4</f>
        <v>1.07</v>
      </c>
      <c r="F196" s="17">
        <f t="shared" si="66"/>
        <v>8.3700390975814845</v>
      </c>
      <c r="G196" s="22">
        <f t="shared" ref="G196:G259" si="69">C196 / D196</f>
        <v>5.4597263038996106E-6</v>
      </c>
      <c r="H196" s="64">
        <f t="shared" ref="H196:H259" si="70">(32 * G196)</f>
        <v>1.7471124172478754E-4</v>
      </c>
      <c r="L196" s="17">
        <v>194</v>
      </c>
      <c r="M196" s="70">
        <f t="shared" si="64"/>
        <v>13895561379840</v>
      </c>
      <c r="N196" s="70">
        <f t="shared" ref="N196:N259" si="71">($M$3/10) * 2^(QUOTIENT(L196,25))</f>
        <v>68451041280</v>
      </c>
      <c r="O196" s="8">
        <f t="shared" si="61"/>
        <v>1.1092332671446582E+22</v>
      </c>
      <c r="P196" s="17">
        <f t="shared" ref="P196:P259" si="72">$I$4</f>
        <v>1.07</v>
      </c>
      <c r="Q196" s="17">
        <f t="shared" ref="Q196:Q259" si="73">LOG10(O196)</f>
        <v>22.045022886077749</v>
      </c>
      <c r="R196" s="22">
        <f t="shared" ref="R196:R259" si="74">N196 / O196</f>
        <v>6.1710231118657127E-12</v>
      </c>
      <c r="S196" s="64">
        <f t="shared" ref="S196:S259" si="75">($U$4 * R196)</f>
        <v>1.9747273957970281E-10</v>
      </c>
      <c r="X196" s="17">
        <v>194</v>
      </c>
      <c r="Y196" s="19">
        <f t="shared" si="65"/>
        <v>17928960</v>
      </c>
      <c r="Z196" s="19">
        <f t="shared" ref="Z196:Z259" si="76">690 * 2^(QUOTIENT(X196,25))</f>
        <v>88320</v>
      </c>
      <c r="AA196" s="8">
        <f t="shared" si="62"/>
        <v>26107682338.982819</v>
      </c>
      <c r="AB196" s="17">
        <f t="shared" ref="AB196:AB259" si="77">$I$4</f>
        <v>1.07</v>
      </c>
      <c r="AC196" s="17">
        <f t="shared" ref="AC196:AC259" si="78">LOG10(AA196)</f>
        <v>10.416768319847971</v>
      </c>
      <c r="AD196" s="22">
        <f t="shared" ref="AD196:AD259" si="79">Z196 / AA196</f>
        <v>3.3829123111446988E-6</v>
      </c>
      <c r="AE196" s="64">
        <f t="shared" ref="AE196:AE259" si="80">(32 * AD196)</f>
        <v>1.0825319395663036E-4</v>
      </c>
    </row>
    <row r="197" spans="1:31" x14ac:dyDescent="0.3">
      <c r="A197" s="17">
        <v>195</v>
      </c>
      <c r="B197" s="19">
        <f t="shared" si="63"/>
        <v>261120</v>
      </c>
      <c r="C197" s="19">
        <f t="shared" si="67"/>
        <v>1280</v>
      </c>
      <c r="D197" s="8">
        <f t="shared" ref="D197:D260" si="81">D196 * E196</f>
        <v>250855065.57751128</v>
      </c>
      <c r="E197" s="17">
        <f t="shared" si="68"/>
        <v>1.07</v>
      </c>
      <c r="F197" s="17">
        <f t="shared" si="66"/>
        <v>8.3994228752666942</v>
      </c>
      <c r="G197" s="22">
        <f t="shared" si="69"/>
        <v>5.102547947569729E-6</v>
      </c>
      <c r="H197" s="64">
        <f t="shared" si="70"/>
        <v>1.6328153432223133E-4</v>
      </c>
      <c r="L197" s="17">
        <v>195</v>
      </c>
      <c r="M197" s="70">
        <f t="shared" si="64"/>
        <v>13964012421120</v>
      </c>
      <c r="N197" s="70">
        <f t="shared" si="71"/>
        <v>68451041280</v>
      </c>
      <c r="O197" s="8">
        <f t="shared" ref="O197:O260" si="82">O196 * P196</f>
        <v>1.1868795958447844E+22</v>
      </c>
      <c r="P197" s="17">
        <f t="shared" si="72"/>
        <v>1.07</v>
      </c>
      <c r="Q197" s="17">
        <f t="shared" si="73"/>
        <v>22.074406663762961</v>
      </c>
      <c r="R197" s="22">
        <f t="shared" si="74"/>
        <v>5.7673113195006653E-12</v>
      </c>
      <c r="S197" s="64">
        <f t="shared" si="75"/>
        <v>1.8455396222402129E-10</v>
      </c>
      <c r="X197" s="17">
        <v>195</v>
      </c>
      <c r="Y197" s="19">
        <f t="shared" si="65"/>
        <v>18017280</v>
      </c>
      <c r="Z197" s="19">
        <f t="shared" si="76"/>
        <v>88320</v>
      </c>
      <c r="AA197" s="8">
        <f t="shared" ref="AA197:AA260" si="83">AA196 * AB196</f>
        <v>27935220102.711617</v>
      </c>
      <c r="AB197" s="17">
        <f t="shared" si="77"/>
        <v>1.07</v>
      </c>
      <c r="AC197" s="17">
        <f t="shared" si="78"/>
        <v>10.446152097533181</v>
      </c>
      <c r="AD197" s="22">
        <f t="shared" si="79"/>
        <v>3.161600290789438E-6</v>
      </c>
      <c r="AE197" s="64">
        <f t="shared" si="80"/>
        <v>1.0117120930526202E-4</v>
      </c>
    </row>
    <row r="198" spans="1:31" x14ac:dyDescent="0.3">
      <c r="A198" s="17">
        <v>196</v>
      </c>
      <c r="B198" s="19">
        <f t="shared" si="63"/>
        <v>262400</v>
      </c>
      <c r="C198" s="19">
        <f t="shared" si="67"/>
        <v>1280</v>
      </c>
      <c r="D198" s="8">
        <f t="shared" si="81"/>
        <v>268414920.1679371</v>
      </c>
      <c r="E198" s="17">
        <f t="shared" si="68"/>
        <v>1.07</v>
      </c>
      <c r="F198" s="17">
        <f t="shared" si="66"/>
        <v>8.4288066529519039</v>
      </c>
      <c r="G198" s="22">
        <f t="shared" si="69"/>
        <v>4.7687363995978775E-6</v>
      </c>
      <c r="H198" s="64">
        <f t="shared" si="70"/>
        <v>1.5259956478713208E-4</v>
      </c>
      <c r="L198" s="17">
        <v>196</v>
      </c>
      <c r="M198" s="70">
        <f t="shared" si="64"/>
        <v>14032463462400</v>
      </c>
      <c r="N198" s="70">
        <f t="shared" si="71"/>
        <v>68451041280</v>
      </c>
      <c r="O198" s="8">
        <f t="shared" si="82"/>
        <v>1.2699611675539194E+22</v>
      </c>
      <c r="P198" s="17">
        <f t="shared" si="72"/>
        <v>1.07</v>
      </c>
      <c r="Q198" s="17">
        <f t="shared" si="73"/>
        <v>22.103790441448169</v>
      </c>
      <c r="R198" s="22">
        <f t="shared" si="74"/>
        <v>5.3900105789725841E-12</v>
      </c>
      <c r="S198" s="64">
        <f t="shared" si="75"/>
        <v>1.7248033852712269E-10</v>
      </c>
      <c r="X198" s="17">
        <v>196</v>
      </c>
      <c r="Y198" s="19">
        <f t="shared" si="65"/>
        <v>18105600</v>
      </c>
      <c r="Z198" s="19">
        <f t="shared" si="76"/>
        <v>88320</v>
      </c>
      <c r="AA198" s="8">
        <f t="shared" si="83"/>
        <v>29890685509.901432</v>
      </c>
      <c r="AB198" s="17">
        <f t="shared" si="77"/>
        <v>1.07</v>
      </c>
      <c r="AC198" s="17">
        <f t="shared" si="78"/>
        <v>10.475535875218391</v>
      </c>
      <c r="AD198" s="22">
        <f t="shared" si="79"/>
        <v>2.9547666269060164E-6</v>
      </c>
      <c r="AE198" s="64">
        <f t="shared" si="80"/>
        <v>9.4552532060992526E-5</v>
      </c>
    </row>
    <row r="199" spans="1:31" x14ac:dyDescent="0.3">
      <c r="A199" s="17">
        <v>197</v>
      </c>
      <c r="B199" s="19">
        <f t="shared" si="63"/>
        <v>263680</v>
      </c>
      <c r="C199" s="19">
        <f t="shared" si="67"/>
        <v>1280</v>
      </c>
      <c r="D199" s="8">
        <f t="shared" si="81"/>
        <v>287203964.57969272</v>
      </c>
      <c r="E199" s="17">
        <f t="shared" si="68"/>
        <v>1.07</v>
      </c>
      <c r="F199" s="17">
        <f t="shared" si="66"/>
        <v>8.4581904306371136</v>
      </c>
      <c r="G199" s="22">
        <f t="shared" si="69"/>
        <v>4.4567629902783893E-6</v>
      </c>
      <c r="H199" s="64">
        <f t="shared" si="70"/>
        <v>1.4261641568890846E-4</v>
      </c>
      <c r="L199" s="17">
        <v>197</v>
      </c>
      <c r="M199" s="70">
        <f t="shared" si="64"/>
        <v>14100914503680</v>
      </c>
      <c r="N199" s="70">
        <f t="shared" si="71"/>
        <v>68451041280</v>
      </c>
      <c r="O199" s="8">
        <f t="shared" si="82"/>
        <v>1.3588584492826939E+22</v>
      </c>
      <c r="P199" s="17">
        <f t="shared" si="72"/>
        <v>1.07</v>
      </c>
      <c r="Q199" s="17">
        <f t="shared" si="73"/>
        <v>22.13317421913338</v>
      </c>
      <c r="R199" s="22">
        <f t="shared" si="74"/>
        <v>5.0373930644603582E-12</v>
      </c>
      <c r="S199" s="64">
        <f t="shared" si="75"/>
        <v>1.6119657806273146E-10</v>
      </c>
      <c r="X199" s="17">
        <v>197</v>
      </c>
      <c r="Y199" s="19">
        <f t="shared" si="65"/>
        <v>18193920</v>
      </c>
      <c r="Z199" s="19">
        <f t="shared" si="76"/>
        <v>88320</v>
      </c>
      <c r="AA199" s="8">
        <f t="shared" si="83"/>
        <v>31983033495.594536</v>
      </c>
      <c r="AB199" s="17">
        <f t="shared" si="77"/>
        <v>1.07</v>
      </c>
      <c r="AC199" s="17">
        <f t="shared" si="78"/>
        <v>10.504919652903601</v>
      </c>
      <c r="AD199" s="22">
        <f t="shared" si="79"/>
        <v>2.7614641372953422E-6</v>
      </c>
      <c r="AE199" s="64">
        <f t="shared" si="80"/>
        <v>8.8366852393450949E-5</v>
      </c>
    </row>
    <row r="200" spans="1:31" x14ac:dyDescent="0.3">
      <c r="A200" s="17">
        <v>198</v>
      </c>
      <c r="B200" s="19">
        <f t="shared" si="63"/>
        <v>264960</v>
      </c>
      <c r="C200" s="19">
        <f t="shared" si="67"/>
        <v>1280</v>
      </c>
      <c r="D200" s="8">
        <f t="shared" si="81"/>
        <v>307308242.10027122</v>
      </c>
      <c r="E200" s="17">
        <f t="shared" si="68"/>
        <v>1.07</v>
      </c>
      <c r="F200" s="17">
        <f t="shared" si="66"/>
        <v>8.4875742083223233</v>
      </c>
      <c r="G200" s="22">
        <f t="shared" si="69"/>
        <v>4.1651990563349434E-6</v>
      </c>
      <c r="H200" s="64">
        <f t="shared" si="70"/>
        <v>1.3328636980271819E-4</v>
      </c>
      <c r="L200" s="17">
        <v>198</v>
      </c>
      <c r="M200" s="70">
        <f t="shared" si="64"/>
        <v>14169365544960</v>
      </c>
      <c r="N200" s="70">
        <f t="shared" si="71"/>
        <v>68451041280</v>
      </c>
      <c r="O200" s="8">
        <f t="shared" si="82"/>
        <v>1.4539785407324825E+22</v>
      </c>
      <c r="P200" s="17">
        <f t="shared" si="72"/>
        <v>1.07</v>
      </c>
      <c r="Q200" s="17">
        <f t="shared" si="73"/>
        <v>22.162557996818588</v>
      </c>
      <c r="R200" s="22">
        <f t="shared" si="74"/>
        <v>4.7078439854769704E-12</v>
      </c>
      <c r="S200" s="64">
        <f t="shared" si="75"/>
        <v>1.5065100753526305E-10</v>
      </c>
      <c r="X200" s="17">
        <v>198</v>
      </c>
      <c r="Y200" s="19">
        <f t="shared" si="65"/>
        <v>18282240</v>
      </c>
      <c r="Z200" s="19">
        <f t="shared" si="76"/>
        <v>88320</v>
      </c>
      <c r="AA200" s="8">
        <f t="shared" si="83"/>
        <v>34221845840.286156</v>
      </c>
      <c r="AB200" s="17">
        <f t="shared" si="77"/>
        <v>1.07</v>
      </c>
      <c r="AC200" s="17">
        <f t="shared" si="78"/>
        <v>10.53430343058881</v>
      </c>
      <c r="AD200" s="22">
        <f t="shared" si="79"/>
        <v>2.5808076049489179E-6</v>
      </c>
      <c r="AE200" s="64">
        <f t="shared" si="80"/>
        <v>8.2585843358365371E-5</v>
      </c>
    </row>
    <row r="201" spans="1:31" x14ac:dyDescent="0.3">
      <c r="A201" s="17">
        <v>199</v>
      </c>
      <c r="B201" s="19">
        <f t="shared" si="63"/>
        <v>266240</v>
      </c>
      <c r="C201" s="19">
        <f t="shared" si="67"/>
        <v>1280</v>
      </c>
      <c r="D201" s="8">
        <f t="shared" si="81"/>
        <v>328819819.04729021</v>
      </c>
      <c r="E201" s="17">
        <f t="shared" si="68"/>
        <v>1.07</v>
      </c>
      <c r="F201" s="17">
        <f t="shared" si="66"/>
        <v>8.5169579860075331</v>
      </c>
      <c r="G201" s="22">
        <f t="shared" si="69"/>
        <v>3.892709398443872E-6</v>
      </c>
      <c r="H201" s="64">
        <f t="shared" si="70"/>
        <v>1.245667007502039E-4</v>
      </c>
      <c r="L201" s="17">
        <v>199</v>
      </c>
      <c r="M201" s="70">
        <f t="shared" si="64"/>
        <v>14237816586240</v>
      </c>
      <c r="N201" s="70">
        <f t="shared" si="71"/>
        <v>68451041280</v>
      </c>
      <c r="O201" s="8">
        <f t="shared" si="82"/>
        <v>1.5557570385837564E+22</v>
      </c>
      <c r="P201" s="17">
        <f t="shared" si="72"/>
        <v>1.07</v>
      </c>
      <c r="Q201" s="17">
        <f t="shared" si="73"/>
        <v>22.191941774503796</v>
      </c>
      <c r="R201" s="22">
        <f t="shared" si="74"/>
        <v>4.3998541920345517E-12</v>
      </c>
      <c r="S201" s="64">
        <f t="shared" si="75"/>
        <v>1.4079533414510565E-10</v>
      </c>
      <c r="X201" s="17">
        <v>199</v>
      </c>
      <c r="Y201" s="19">
        <f t="shared" si="65"/>
        <v>18370560</v>
      </c>
      <c r="Z201" s="19">
        <f t="shared" si="76"/>
        <v>88320</v>
      </c>
      <c r="AA201" s="8">
        <f t="shared" si="83"/>
        <v>36617375049.106186</v>
      </c>
      <c r="AB201" s="17">
        <f t="shared" si="77"/>
        <v>1.07</v>
      </c>
      <c r="AC201" s="17">
        <f t="shared" si="78"/>
        <v>10.56368720827402</v>
      </c>
      <c r="AD201" s="22">
        <f t="shared" si="79"/>
        <v>2.4119697242513251E-6</v>
      </c>
      <c r="AE201" s="64">
        <f t="shared" si="80"/>
        <v>7.7183031176042402E-5</v>
      </c>
    </row>
    <row r="202" spans="1:31" x14ac:dyDescent="0.3">
      <c r="A202" s="27">
        <v>200</v>
      </c>
      <c r="B202" s="19">
        <f t="shared" si="63"/>
        <v>535040</v>
      </c>
      <c r="C202" s="19">
        <f t="shared" si="67"/>
        <v>2560</v>
      </c>
      <c r="D202" s="8">
        <f t="shared" si="81"/>
        <v>351837206.38060051</v>
      </c>
      <c r="E202" s="17">
        <f t="shared" si="68"/>
        <v>1.07</v>
      </c>
      <c r="F202" s="17">
        <f t="shared" si="66"/>
        <v>8.5463417636927428</v>
      </c>
      <c r="G202" s="22">
        <f t="shared" si="69"/>
        <v>7.2760923335399485E-6</v>
      </c>
      <c r="H202" s="64">
        <f t="shared" si="70"/>
        <v>2.3283495467327835E-4</v>
      </c>
      <c r="L202" s="27">
        <v>200</v>
      </c>
      <c r="M202" s="70">
        <f t="shared" si="64"/>
        <v>28612535255040</v>
      </c>
      <c r="N202" s="70">
        <f t="shared" si="71"/>
        <v>136902082560</v>
      </c>
      <c r="O202" s="8">
        <f t="shared" si="82"/>
        <v>1.6646600312846195E+22</v>
      </c>
      <c r="P202" s="17">
        <f t="shared" si="72"/>
        <v>1.07</v>
      </c>
      <c r="Q202" s="17">
        <f t="shared" si="73"/>
        <v>22.221325552189008</v>
      </c>
      <c r="R202" s="22">
        <f t="shared" si="74"/>
        <v>8.2240265271673849E-12</v>
      </c>
      <c r="S202" s="64">
        <f t="shared" si="75"/>
        <v>2.6316884886935632E-10</v>
      </c>
      <c r="X202" s="27">
        <v>200</v>
      </c>
      <c r="Y202" s="19">
        <f t="shared" si="65"/>
        <v>36917760</v>
      </c>
      <c r="Z202" s="19">
        <f t="shared" si="76"/>
        <v>176640</v>
      </c>
      <c r="AA202" s="8">
        <f t="shared" si="83"/>
        <v>39180591302.543625</v>
      </c>
      <c r="AB202" s="17">
        <f t="shared" si="77"/>
        <v>1.07</v>
      </c>
      <c r="AC202" s="17">
        <f t="shared" si="78"/>
        <v>10.59307098595923</v>
      </c>
      <c r="AD202" s="22">
        <f t="shared" si="79"/>
        <v>4.5083546247688311E-6</v>
      </c>
      <c r="AE202" s="64">
        <f t="shared" si="80"/>
        <v>1.442673479926026E-4</v>
      </c>
    </row>
    <row r="203" spans="1:31" x14ac:dyDescent="0.3">
      <c r="A203" s="27">
        <v>201</v>
      </c>
      <c r="B203" s="19">
        <f t="shared" si="63"/>
        <v>537600</v>
      </c>
      <c r="C203" s="19">
        <f t="shared" si="67"/>
        <v>2560</v>
      </c>
      <c r="D203" s="8">
        <f t="shared" si="81"/>
        <v>376465810.82724255</v>
      </c>
      <c r="E203" s="17">
        <f t="shared" si="68"/>
        <v>1.07</v>
      </c>
      <c r="F203" s="17">
        <f t="shared" si="66"/>
        <v>8.5757255413779525</v>
      </c>
      <c r="G203" s="22">
        <f t="shared" si="69"/>
        <v>6.800086293027989E-6</v>
      </c>
      <c r="H203" s="64">
        <f t="shared" si="70"/>
        <v>2.1760276137689565E-4</v>
      </c>
      <c r="L203" s="27">
        <v>201</v>
      </c>
      <c r="M203" s="70">
        <f t="shared" si="64"/>
        <v>28749437337600</v>
      </c>
      <c r="N203" s="70">
        <f t="shared" si="71"/>
        <v>136902082560</v>
      </c>
      <c r="O203" s="8">
        <f t="shared" si="82"/>
        <v>1.781186233474543E+22</v>
      </c>
      <c r="P203" s="17">
        <f t="shared" si="72"/>
        <v>1.07</v>
      </c>
      <c r="Q203" s="17">
        <f t="shared" si="73"/>
        <v>22.250709329874216</v>
      </c>
      <c r="R203" s="22">
        <f t="shared" si="74"/>
        <v>7.6860061001564337E-12</v>
      </c>
      <c r="S203" s="64">
        <f t="shared" si="75"/>
        <v>2.4595219520500588E-10</v>
      </c>
      <c r="X203" s="27">
        <v>201</v>
      </c>
      <c r="Y203" s="19">
        <f t="shared" si="65"/>
        <v>37094400</v>
      </c>
      <c r="Z203" s="19">
        <f t="shared" si="76"/>
        <v>176640</v>
      </c>
      <c r="AA203" s="8">
        <f t="shared" si="83"/>
        <v>41923232693.72168</v>
      </c>
      <c r="AB203" s="17">
        <f t="shared" si="77"/>
        <v>1.07</v>
      </c>
      <c r="AC203" s="17">
        <f t="shared" si="78"/>
        <v>10.62245476364444</v>
      </c>
      <c r="AD203" s="22">
        <f t="shared" si="79"/>
        <v>4.2134155371671316E-6</v>
      </c>
      <c r="AE203" s="64">
        <f t="shared" si="80"/>
        <v>1.3482929718934821E-4</v>
      </c>
    </row>
    <row r="204" spans="1:31" x14ac:dyDescent="0.3">
      <c r="A204" s="27">
        <v>202</v>
      </c>
      <c r="B204" s="19">
        <f t="shared" si="63"/>
        <v>540160</v>
      </c>
      <c r="C204" s="19">
        <f t="shared" si="67"/>
        <v>2560</v>
      </c>
      <c r="D204" s="8">
        <f t="shared" si="81"/>
        <v>402818417.58514953</v>
      </c>
      <c r="E204" s="17">
        <f t="shared" si="68"/>
        <v>1.07</v>
      </c>
      <c r="F204" s="17">
        <f t="shared" si="66"/>
        <v>8.6051093190631622</v>
      </c>
      <c r="G204" s="22">
        <f t="shared" si="69"/>
        <v>6.3552208346055969E-6</v>
      </c>
      <c r="H204" s="64">
        <f t="shared" si="70"/>
        <v>2.033670667073791E-4</v>
      </c>
      <c r="L204" s="27">
        <v>202</v>
      </c>
      <c r="M204" s="70">
        <f t="shared" si="64"/>
        <v>28886339420160</v>
      </c>
      <c r="N204" s="70">
        <f t="shared" si="71"/>
        <v>136902082560</v>
      </c>
      <c r="O204" s="8">
        <f t="shared" si="82"/>
        <v>1.9058692698177609E+22</v>
      </c>
      <c r="P204" s="17">
        <f t="shared" si="72"/>
        <v>1.07</v>
      </c>
      <c r="Q204" s="17">
        <f t="shared" si="73"/>
        <v>22.280093107559427</v>
      </c>
      <c r="R204" s="22">
        <f t="shared" si="74"/>
        <v>7.1831832711742375E-12</v>
      </c>
      <c r="S204" s="64">
        <f t="shared" si="75"/>
        <v>2.298618646775756E-10</v>
      </c>
      <c r="X204" s="27">
        <v>202</v>
      </c>
      <c r="Y204" s="19">
        <f t="shared" si="65"/>
        <v>37271040</v>
      </c>
      <c r="Z204" s="19">
        <f t="shared" si="76"/>
        <v>176640</v>
      </c>
      <c r="AA204" s="8">
        <f t="shared" si="83"/>
        <v>44857858982.282204</v>
      </c>
      <c r="AB204" s="17">
        <f t="shared" si="77"/>
        <v>1.07</v>
      </c>
      <c r="AC204" s="17">
        <f t="shared" si="78"/>
        <v>10.651838541329649</v>
      </c>
      <c r="AD204" s="22">
        <f t="shared" si="79"/>
        <v>3.9377715300627394E-6</v>
      </c>
      <c r="AE204" s="64">
        <f t="shared" si="80"/>
        <v>1.2600868896200766E-4</v>
      </c>
    </row>
    <row r="205" spans="1:31" x14ac:dyDescent="0.3">
      <c r="A205" s="27">
        <v>203</v>
      </c>
      <c r="B205" s="19">
        <f t="shared" si="63"/>
        <v>542720</v>
      </c>
      <c r="C205" s="19">
        <f t="shared" si="67"/>
        <v>2560</v>
      </c>
      <c r="D205" s="8">
        <f t="shared" si="81"/>
        <v>431015706.81611001</v>
      </c>
      <c r="E205" s="17">
        <f t="shared" si="68"/>
        <v>1.07</v>
      </c>
      <c r="F205" s="17">
        <f t="shared" si="66"/>
        <v>8.634493096748372</v>
      </c>
      <c r="G205" s="22">
        <f t="shared" si="69"/>
        <v>5.9394587239304648E-6</v>
      </c>
      <c r="H205" s="64">
        <f t="shared" si="70"/>
        <v>1.9006267916577487E-4</v>
      </c>
      <c r="L205" s="27">
        <v>203</v>
      </c>
      <c r="M205" s="70">
        <f t="shared" si="64"/>
        <v>29023241502720</v>
      </c>
      <c r="N205" s="70">
        <f t="shared" si="71"/>
        <v>136902082560</v>
      </c>
      <c r="O205" s="8">
        <f t="shared" si="82"/>
        <v>2.0392801187050042E+22</v>
      </c>
      <c r="P205" s="17">
        <f t="shared" si="72"/>
        <v>1.07</v>
      </c>
      <c r="Q205" s="17">
        <f t="shared" si="73"/>
        <v>22.309476885244635</v>
      </c>
      <c r="R205" s="22">
        <f t="shared" si="74"/>
        <v>6.7132553936207829E-12</v>
      </c>
      <c r="S205" s="64">
        <f t="shared" si="75"/>
        <v>2.1482417259586505E-10</v>
      </c>
      <c r="X205" s="27">
        <v>203</v>
      </c>
      <c r="Y205" s="19">
        <f t="shared" si="65"/>
        <v>37447680</v>
      </c>
      <c r="Z205" s="19">
        <f t="shared" si="76"/>
        <v>176640</v>
      </c>
      <c r="AA205" s="8">
        <f t="shared" si="83"/>
        <v>47997909111.041962</v>
      </c>
      <c r="AB205" s="17">
        <f t="shared" si="77"/>
        <v>1.07</v>
      </c>
      <c r="AC205" s="17">
        <f t="shared" si="78"/>
        <v>10.681222319014859</v>
      </c>
      <c r="AD205" s="22">
        <f t="shared" si="79"/>
        <v>3.68016030846985E-6</v>
      </c>
      <c r="AE205" s="64">
        <f t="shared" si="80"/>
        <v>1.177651298710352E-4</v>
      </c>
    </row>
    <row r="206" spans="1:31" x14ac:dyDescent="0.3">
      <c r="A206" s="27">
        <v>204</v>
      </c>
      <c r="B206" s="19">
        <f t="shared" si="63"/>
        <v>545280</v>
      </c>
      <c r="C206" s="19">
        <f t="shared" si="67"/>
        <v>2560</v>
      </c>
      <c r="D206" s="8">
        <f t="shared" si="81"/>
        <v>461186806.29323775</v>
      </c>
      <c r="E206" s="17">
        <f t="shared" si="68"/>
        <v>1.07</v>
      </c>
      <c r="F206" s="17">
        <f t="shared" si="66"/>
        <v>8.6638768744335817</v>
      </c>
      <c r="G206" s="22">
        <f t="shared" si="69"/>
        <v>5.5508960036733307E-6</v>
      </c>
      <c r="H206" s="64">
        <f t="shared" si="70"/>
        <v>1.7762867211754658E-4</v>
      </c>
      <c r="L206" s="27">
        <v>204</v>
      </c>
      <c r="M206" s="70">
        <f t="shared" si="64"/>
        <v>29160143585280</v>
      </c>
      <c r="N206" s="70">
        <f t="shared" si="71"/>
        <v>136902082560</v>
      </c>
      <c r="O206" s="8">
        <f t="shared" si="82"/>
        <v>2.1820297270143545E+22</v>
      </c>
      <c r="P206" s="17">
        <f t="shared" si="72"/>
        <v>1.07</v>
      </c>
      <c r="Q206" s="17">
        <f t="shared" si="73"/>
        <v>22.338860662929847</v>
      </c>
      <c r="R206" s="22">
        <f t="shared" si="74"/>
        <v>6.274070461327835E-12</v>
      </c>
      <c r="S206" s="64">
        <f t="shared" si="75"/>
        <v>2.0077025476249072E-10</v>
      </c>
      <c r="X206" s="27">
        <v>204</v>
      </c>
      <c r="Y206" s="19">
        <f t="shared" si="65"/>
        <v>37624320</v>
      </c>
      <c r="Z206" s="19">
        <f t="shared" si="76"/>
        <v>176640</v>
      </c>
      <c r="AA206" s="8">
        <f t="shared" si="83"/>
        <v>51357762748.814903</v>
      </c>
      <c r="AB206" s="17">
        <f t="shared" si="77"/>
        <v>1.07</v>
      </c>
      <c r="AC206" s="17">
        <f t="shared" si="78"/>
        <v>10.710606096700069</v>
      </c>
      <c r="AD206" s="22">
        <f t="shared" si="79"/>
        <v>3.4394021574484575E-6</v>
      </c>
      <c r="AE206" s="64">
        <f t="shared" si="80"/>
        <v>1.1006086903835064E-4</v>
      </c>
    </row>
    <row r="207" spans="1:31" x14ac:dyDescent="0.3">
      <c r="A207" s="27">
        <v>205</v>
      </c>
      <c r="B207" s="19">
        <f t="shared" si="63"/>
        <v>547840</v>
      </c>
      <c r="C207" s="19">
        <f t="shared" si="67"/>
        <v>2560</v>
      </c>
      <c r="D207" s="8">
        <f t="shared" si="81"/>
        <v>493469882.73376441</v>
      </c>
      <c r="E207" s="17">
        <f t="shared" si="68"/>
        <v>1.07</v>
      </c>
      <c r="F207" s="17">
        <f t="shared" si="66"/>
        <v>8.6932606521187914</v>
      </c>
      <c r="G207" s="22">
        <f t="shared" si="69"/>
        <v>5.1877532744610564E-6</v>
      </c>
      <c r="H207" s="64">
        <f t="shared" si="70"/>
        <v>1.660081047827538E-4</v>
      </c>
      <c r="L207" s="27">
        <v>205</v>
      </c>
      <c r="M207" s="70">
        <f t="shared" si="64"/>
        <v>29297045667840</v>
      </c>
      <c r="N207" s="70">
        <f t="shared" si="71"/>
        <v>136902082560</v>
      </c>
      <c r="O207" s="8">
        <f t="shared" si="82"/>
        <v>2.3347718079053593E+22</v>
      </c>
      <c r="P207" s="17">
        <f t="shared" si="72"/>
        <v>1.07</v>
      </c>
      <c r="Q207" s="17">
        <f t="shared" si="73"/>
        <v>22.368244440615054</v>
      </c>
      <c r="R207" s="22">
        <f t="shared" si="74"/>
        <v>5.8636172535774152E-12</v>
      </c>
      <c r="S207" s="64">
        <f t="shared" si="75"/>
        <v>1.8763575211447729E-10</v>
      </c>
      <c r="X207" s="27">
        <v>205</v>
      </c>
      <c r="Y207" s="19">
        <f t="shared" si="65"/>
        <v>37800960</v>
      </c>
      <c r="Z207" s="19">
        <f t="shared" si="76"/>
        <v>176640</v>
      </c>
      <c r="AA207" s="8">
        <f t="shared" si="83"/>
        <v>54952806141.231949</v>
      </c>
      <c r="AB207" s="17">
        <f t="shared" si="77"/>
        <v>1.07</v>
      </c>
      <c r="AC207" s="17">
        <f t="shared" si="78"/>
        <v>10.739989874385278</v>
      </c>
      <c r="AD207" s="22">
        <f t="shared" si="79"/>
        <v>3.2143945396714556E-6</v>
      </c>
      <c r="AE207" s="64">
        <f t="shared" si="80"/>
        <v>1.0286062526948658E-4</v>
      </c>
    </row>
    <row r="208" spans="1:31" x14ac:dyDescent="0.3">
      <c r="A208" s="27">
        <v>206</v>
      </c>
      <c r="B208" s="19">
        <f t="shared" si="63"/>
        <v>550400</v>
      </c>
      <c r="C208" s="19">
        <f t="shared" si="67"/>
        <v>2560</v>
      </c>
      <c r="D208" s="8">
        <f t="shared" si="81"/>
        <v>528012774.52512795</v>
      </c>
      <c r="E208" s="17">
        <f t="shared" si="68"/>
        <v>1.07</v>
      </c>
      <c r="F208" s="17">
        <f t="shared" si="66"/>
        <v>8.7226444298040011</v>
      </c>
      <c r="G208" s="22">
        <f t="shared" si="69"/>
        <v>4.848367546225286E-6</v>
      </c>
      <c r="H208" s="64">
        <f t="shared" si="70"/>
        <v>1.5514776147920915E-4</v>
      </c>
      <c r="L208" s="27">
        <v>206</v>
      </c>
      <c r="M208" s="70">
        <f t="shared" si="64"/>
        <v>29433947750400</v>
      </c>
      <c r="N208" s="70">
        <f t="shared" si="71"/>
        <v>136902082560</v>
      </c>
      <c r="O208" s="8">
        <f t="shared" si="82"/>
        <v>2.4982058344587347E+22</v>
      </c>
      <c r="P208" s="17">
        <f t="shared" si="72"/>
        <v>1.07</v>
      </c>
      <c r="Q208" s="17">
        <f t="shared" si="73"/>
        <v>22.397628218300266</v>
      </c>
      <c r="R208" s="22">
        <f t="shared" si="74"/>
        <v>5.4800161248387051E-12</v>
      </c>
      <c r="S208" s="64">
        <f t="shared" si="75"/>
        <v>1.7536051599483856E-10</v>
      </c>
      <c r="X208" s="27">
        <v>206</v>
      </c>
      <c r="Y208" s="19">
        <f t="shared" si="65"/>
        <v>37977600</v>
      </c>
      <c r="Z208" s="19">
        <f t="shared" si="76"/>
        <v>176640</v>
      </c>
      <c r="AA208" s="8">
        <f t="shared" si="83"/>
        <v>58799502571.118187</v>
      </c>
      <c r="AB208" s="17">
        <f t="shared" si="77"/>
        <v>1.07</v>
      </c>
      <c r="AC208" s="17">
        <f t="shared" si="78"/>
        <v>10.769373652070488</v>
      </c>
      <c r="AD208" s="22">
        <f t="shared" si="79"/>
        <v>3.0041070464219208E-6</v>
      </c>
      <c r="AE208" s="64">
        <f t="shared" si="80"/>
        <v>9.6131425485501465E-5</v>
      </c>
    </row>
    <row r="209" spans="1:31" x14ac:dyDescent="0.3">
      <c r="A209" s="27">
        <v>207</v>
      </c>
      <c r="B209" s="19">
        <f t="shared" si="63"/>
        <v>552960</v>
      </c>
      <c r="C209" s="19">
        <f t="shared" si="67"/>
        <v>2560</v>
      </c>
      <c r="D209" s="8">
        <f t="shared" si="81"/>
        <v>564973668.74188697</v>
      </c>
      <c r="E209" s="17">
        <f t="shared" si="68"/>
        <v>1.07</v>
      </c>
      <c r="F209" s="17">
        <f t="shared" si="66"/>
        <v>8.7520282074892108</v>
      </c>
      <c r="G209" s="22">
        <f t="shared" si="69"/>
        <v>4.5311846226404537E-6</v>
      </c>
      <c r="H209" s="64">
        <f t="shared" si="70"/>
        <v>1.4499790792449452E-4</v>
      </c>
      <c r="L209" s="27">
        <v>207</v>
      </c>
      <c r="M209" s="70">
        <f t="shared" si="64"/>
        <v>29570849832960</v>
      </c>
      <c r="N209" s="70">
        <f t="shared" si="71"/>
        <v>136902082560</v>
      </c>
      <c r="O209" s="8">
        <f t="shared" si="82"/>
        <v>2.6730802428708464E+22</v>
      </c>
      <c r="P209" s="17">
        <f t="shared" si="72"/>
        <v>1.07</v>
      </c>
      <c r="Q209" s="17">
        <f t="shared" si="73"/>
        <v>22.427011995985474</v>
      </c>
      <c r="R209" s="22">
        <f t="shared" si="74"/>
        <v>5.1215103970455187E-12</v>
      </c>
      <c r="S209" s="64">
        <f t="shared" si="75"/>
        <v>1.638883327054566E-10</v>
      </c>
      <c r="X209" s="27">
        <v>207</v>
      </c>
      <c r="Y209" s="19">
        <f t="shared" si="65"/>
        <v>38154240</v>
      </c>
      <c r="Z209" s="19">
        <f t="shared" si="76"/>
        <v>176640</v>
      </c>
      <c r="AA209" s="8">
        <f t="shared" si="83"/>
        <v>62915467751.096466</v>
      </c>
      <c r="AB209" s="17">
        <f t="shared" si="77"/>
        <v>1.07</v>
      </c>
      <c r="AC209" s="17">
        <f t="shared" si="78"/>
        <v>10.798757429755698</v>
      </c>
      <c r="AD209" s="22">
        <f t="shared" si="79"/>
        <v>2.8075766788989911E-6</v>
      </c>
      <c r="AE209" s="64">
        <f t="shared" si="80"/>
        <v>8.9842453724767716E-5</v>
      </c>
    </row>
    <row r="210" spans="1:31" x14ac:dyDescent="0.3">
      <c r="A210" s="27">
        <v>208</v>
      </c>
      <c r="B210" s="19">
        <f t="shared" si="63"/>
        <v>555520</v>
      </c>
      <c r="C210" s="19">
        <f t="shared" si="67"/>
        <v>2560</v>
      </c>
      <c r="D210" s="8">
        <f t="shared" si="81"/>
        <v>604521825.55381906</v>
      </c>
      <c r="E210" s="17">
        <f t="shared" si="68"/>
        <v>1.07</v>
      </c>
      <c r="F210" s="17">
        <f t="shared" si="66"/>
        <v>8.7814119851744206</v>
      </c>
      <c r="G210" s="22">
        <f t="shared" si="69"/>
        <v>4.2347519837761249E-6</v>
      </c>
      <c r="H210" s="64">
        <f t="shared" si="70"/>
        <v>1.35512063480836E-4</v>
      </c>
      <c r="L210" s="27">
        <v>208</v>
      </c>
      <c r="M210" s="70">
        <f t="shared" si="64"/>
        <v>29707751915520</v>
      </c>
      <c r="N210" s="70">
        <f t="shared" si="71"/>
        <v>136902082560</v>
      </c>
      <c r="O210" s="8">
        <f t="shared" si="82"/>
        <v>2.8601958598718058E+22</v>
      </c>
      <c r="P210" s="17">
        <f t="shared" si="72"/>
        <v>1.07</v>
      </c>
      <c r="Q210" s="17">
        <f t="shared" si="73"/>
        <v>22.456395773670685</v>
      </c>
      <c r="R210" s="22">
        <f t="shared" si="74"/>
        <v>4.7864583149958115E-12</v>
      </c>
      <c r="S210" s="64">
        <f t="shared" si="75"/>
        <v>1.5316666607986597E-10</v>
      </c>
      <c r="X210" s="27">
        <v>208</v>
      </c>
      <c r="Y210" s="19">
        <f t="shared" si="65"/>
        <v>38330880</v>
      </c>
      <c r="Z210" s="19">
        <f t="shared" si="76"/>
        <v>176640</v>
      </c>
      <c r="AA210" s="8">
        <f t="shared" si="83"/>
        <v>67319550493.673225</v>
      </c>
      <c r="AB210" s="17">
        <f t="shared" si="77"/>
        <v>1.07</v>
      </c>
      <c r="AC210" s="17">
        <f t="shared" si="78"/>
        <v>10.828141207440906</v>
      </c>
      <c r="AD210" s="22">
        <f t="shared" si="79"/>
        <v>2.6239034382233562E-6</v>
      </c>
      <c r="AE210" s="64">
        <f t="shared" si="80"/>
        <v>8.3964910023147398E-5</v>
      </c>
    </row>
    <row r="211" spans="1:31" x14ac:dyDescent="0.3">
      <c r="A211" s="27">
        <v>209</v>
      </c>
      <c r="B211" s="19">
        <f t="shared" si="63"/>
        <v>558080</v>
      </c>
      <c r="C211" s="19">
        <f t="shared" si="67"/>
        <v>2560</v>
      </c>
      <c r="D211" s="8">
        <f t="shared" si="81"/>
        <v>646838353.3425864</v>
      </c>
      <c r="E211" s="17">
        <f t="shared" si="68"/>
        <v>1.07</v>
      </c>
      <c r="F211" s="17">
        <f t="shared" si="66"/>
        <v>8.8107957628596303</v>
      </c>
      <c r="G211" s="22">
        <f t="shared" si="69"/>
        <v>3.9577121343702106E-6</v>
      </c>
      <c r="H211" s="64">
        <f t="shared" si="70"/>
        <v>1.2664678829984674E-4</v>
      </c>
      <c r="L211" s="27">
        <v>209</v>
      </c>
      <c r="M211" s="70">
        <f t="shared" si="64"/>
        <v>29844653998080</v>
      </c>
      <c r="N211" s="70">
        <f t="shared" si="71"/>
        <v>136902082560</v>
      </c>
      <c r="O211" s="8">
        <f t="shared" si="82"/>
        <v>3.0604095700628324E+22</v>
      </c>
      <c r="P211" s="17">
        <f t="shared" si="72"/>
        <v>1.07</v>
      </c>
      <c r="Q211" s="17">
        <f t="shared" si="73"/>
        <v>22.485779551355893</v>
      </c>
      <c r="R211" s="22">
        <f t="shared" si="74"/>
        <v>4.4733255280334681E-12</v>
      </c>
      <c r="S211" s="64">
        <f t="shared" si="75"/>
        <v>1.4314641689707098E-10</v>
      </c>
      <c r="X211" s="27">
        <v>209</v>
      </c>
      <c r="Y211" s="19">
        <f t="shared" si="65"/>
        <v>38507520</v>
      </c>
      <c r="Z211" s="19">
        <f t="shared" si="76"/>
        <v>176640</v>
      </c>
      <c r="AA211" s="8">
        <f t="shared" si="83"/>
        <v>72031919028.230362</v>
      </c>
      <c r="AB211" s="17">
        <f t="shared" si="77"/>
        <v>1.07</v>
      </c>
      <c r="AC211" s="17">
        <f t="shared" si="78"/>
        <v>10.857524985126116</v>
      </c>
      <c r="AD211" s="22">
        <f t="shared" si="79"/>
        <v>2.4522462039470612E-6</v>
      </c>
      <c r="AE211" s="64">
        <f t="shared" si="80"/>
        <v>7.8471878526305958E-5</v>
      </c>
    </row>
    <row r="212" spans="1:31" x14ac:dyDescent="0.3">
      <c r="A212" s="27">
        <v>210</v>
      </c>
      <c r="B212" s="19">
        <f t="shared" si="63"/>
        <v>560640</v>
      </c>
      <c r="C212" s="19">
        <f t="shared" si="67"/>
        <v>2560</v>
      </c>
      <c r="D212" s="8">
        <f t="shared" si="81"/>
        <v>692117038.07656753</v>
      </c>
      <c r="E212" s="17">
        <f t="shared" si="68"/>
        <v>1.07</v>
      </c>
      <c r="F212" s="17">
        <f t="shared" si="66"/>
        <v>8.84017954054484</v>
      </c>
      <c r="G212" s="22">
        <f t="shared" si="69"/>
        <v>3.6987963872618786E-6</v>
      </c>
      <c r="H212" s="64">
        <f t="shared" si="70"/>
        <v>1.1836148439238012E-4</v>
      </c>
      <c r="L212" s="27">
        <v>210</v>
      </c>
      <c r="M212" s="70">
        <f t="shared" si="64"/>
        <v>29981556080640</v>
      </c>
      <c r="N212" s="70">
        <f t="shared" si="71"/>
        <v>136902082560</v>
      </c>
      <c r="O212" s="8">
        <f t="shared" si="82"/>
        <v>3.2746382399672307E+22</v>
      </c>
      <c r="P212" s="17">
        <f t="shared" si="72"/>
        <v>1.07</v>
      </c>
      <c r="Q212" s="17">
        <f t="shared" si="73"/>
        <v>22.515163329041105</v>
      </c>
      <c r="R212" s="22">
        <f t="shared" si="74"/>
        <v>4.1806780635826805E-12</v>
      </c>
      <c r="S212" s="64">
        <f t="shared" si="75"/>
        <v>1.3378169803464578E-10</v>
      </c>
      <c r="X212" s="27">
        <v>210</v>
      </c>
      <c r="Y212" s="19">
        <f t="shared" si="65"/>
        <v>38684160</v>
      </c>
      <c r="Z212" s="19">
        <f t="shared" si="76"/>
        <v>176640</v>
      </c>
      <c r="AA212" s="8">
        <f t="shared" si="83"/>
        <v>77074153360.206497</v>
      </c>
      <c r="AB212" s="17">
        <f t="shared" si="77"/>
        <v>1.07</v>
      </c>
      <c r="AC212" s="17">
        <f t="shared" si="78"/>
        <v>10.886908762811325</v>
      </c>
      <c r="AD212" s="22">
        <f t="shared" si="79"/>
        <v>2.2918188821935152E-6</v>
      </c>
      <c r="AE212" s="64">
        <f t="shared" si="80"/>
        <v>7.3338204230192485E-5</v>
      </c>
    </row>
    <row r="213" spans="1:31" x14ac:dyDescent="0.3">
      <c r="A213" s="27">
        <v>211</v>
      </c>
      <c r="B213" s="19">
        <f t="shared" si="63"/>
        <v>563200</v>
      </c>
      <c r="C213" s="19">
        <f t="shared" si="67"/>
        <v>2560</v>
      </c>
      <c r="D213" s="8">
        <f t="shared" si="81"/>
        <v>740565230.74192727</v>
      </c>
      <c r="E213" s="17">
        <f t="shared" si="68"/>
        <v>1.07</v>
      </c>
      <c r="F213" s="17">
        <f t="shared" si="66"/>
        <v>8.8695633182300497</v>
      </c>
      <c r="G213" s="22">
        <f t="shared" si="69"/>
        <v>3.4568190535157741E-6</v>
      </c>
      <c r="H213" s="64">
        <f t="shared" si="70"/>
        <v>1.1061820971250477E-4</v>
      </c>
      <c r="L213" s="27">
        <v>211</v>
      </c>
      <c r="M213" s="70">
        <f t="shared" si="64"/>
        <v>30118458163200</v>
      </c>
      <c r="N213" s="70">
        <f t="shared" si="71"/>
        <v>136902082560</v>
      </c>
      <c r="O213" s="8">
        <f t="shared" si="82"/>
        <v>3.5038629167649373E+22</v>
      </c>
      <c r="P213" s="17">
        <f t="shared" si="72"/>
        <v>1.07</v>
      </c>
      <c r="Q213" s="17">
        <f t="shared" si="73"/>
        <v>22.544547106726313</v>
      </c>
      <c r="R213" s="22">
        <f t="shared" si="74"/>
        <v>3.9071757603576453E-12</v>
      </c>
      <c r="S213" s="64">
        <f t="shared" si="75"/>
        <v>1.2502962433144465E-10</v>
      </c>
      <c r="X213" s="27">
        <v>211</v>
      </c>
      <c r="Y213" s="19">
        <f t="shared" si="65"/>
        <v>38860800</v>
      </c>
      <c r="Z213" s="19">
        <f t="shared" si="76"/>
        <v>176640</v>
      </c>
      <c r="AA213" s="8">
        <f t="shared" si="83"/>
        <v>82469344095.420959</v>
      </c>
      <c r="AB213" s="17">
        <f t="shared" si="77"/>
        <v>1.07</v>
      </c>
      <c r="AC213" s="17">
        <f t="shared" si="78"/>
        <v>10.916292540496535</v>
      </c>
      <c r="AD213" s="22">
        <f t="shared" si="79"/>
        <v>2.1418868057883315E-6</v>
      </c>
      <c r="AE213" s="64">
        <f t="shared" si="80"/>
        <v>6.8540377785226609E-5</v>
      </c>
    </row>
    <row r="214" spans="1:31" x14ac:dyDescent="0.3">
      <c r="A214" s="27">
        <v>212</v>
      </c>
      <c r="B214" s="19">
        <f t="shared" si="63"/>
        <v>565760</v>
      </c>
      <c r="C214" s="19">
        <f t="shared" si="67"/>
        <v>2560</v>
      </c>
      <c r="D214" s="8">
        <f t="shared" si="81"/>
        <v>792404796.89386225</v>
      </c>
      <c r="E214" s="17">
        <f t="shared" si="68"/>
        <v>1.07</v>
      </c>
      <c r="F214" s="17">
        <f t="shared" si="66"/>
        <v>8.8989470959152595</v>
      </c>
      <c r="G214" s="22">
        <f t="shared" si="69"/>
        <v>3.2306720126315647E-6</v>
      </c>
      <c r="H214" s="64">
        <f t="shared" si="70"/>
        <v>1.0338150440421007E-4</v>
      </c>
      <c r="L214" s="27">
        <v>212</v>
      </c>
      <c r="M214" s="70">
        <f t="shared" si="64"/>
        <v>30255360245760</v>
      </c>
      <c r="N214" s="70">
        <f t="shared" si="71"/>
        <v>136902082560</v>
      </c>
      <c r="O214" s="8">
        <f t="shared" si="82"/>
        <v>3.7491333209384829E+22</v>
      </c>
      <c r="P214" s="17">
        <f t="shared" si="72"/>
        <v>1.07</v>
      </c>
      <c r="Q214" s="17">
        <f t="shared" si="73"/>
        <v>22.573930884411524</v>
      </c>
      <c r="R214" s="22">
        <f t="shared" si="74"/>
        <v>3.6515661311753695E-12</v>
      </c>
      <c r="S214" s="64">
        <f t="shared" si="75"/>
        <v>1.1685011619761182E-10</v>
      </c>
      <c r="X214" s="27">
        <v>212</v>
      </c>
      <c r="Y214" s="19">
        <f t="shared" si="65"/>
        <v>39037440</v>
      </c>
      <c r="Z214" s="19">
        <f t="shared" si="76"/>
        <v>176640</v>
      </c>
      <c r="AA214" s="8">
        <f t="shared" si="83"/>
        <v>88242198182.100433</v>
      </c>
      <c r="AB214" s="17">
        <f t="shared" si="77"/>
        <v>1.07</v>
      </c>
      <c r="AC214" s="17">
        <f t="shared" si="78"/>
        <v>10.945676318181745</v>
      </c>
      <c r="AD214" s="22">
        <f t="shared" si="79"/>
        <v>2.001763369895637E-6</v>
      </c>
      <c r="AE214" s="64">
        <f t="shared" si="80"/>
        <v>6.4056427836660384E-5</v>
      </c>
    </row>
    <row r="215" spans="1:31" x14ac:dyDescent="0.3">
      <c r="A215" s="27">
        <v>213</v>
      </c>
      <c r="B215" s="19">
        <f t="shared" si="63"/>
        <v>568320</v>
      </c>
      <c r="C215" s="19">
        <f t="shared" si="67"/>
        <v>2560</v>
      </c>
      <c r="D215" s="8">
        <f t="shared" si="81"/>
        <v>847873132.67643261</v>
      </c>
      <c r="E215" s="17">
        <f t="shared" si="68"/>
        <v>1.07</v>
      </c>
      <c r="F215" s="17">
        <f t="shared" si="66"/>
        <v>8.9283308736004692</v>
      </c>
      <c r="G215" s="22">
        <f t="shared" si="69"/>
        <v>3.0193196379734247E-6</v>
      </c>
      <c r="H215" s="64">
        <f t="shared" si="70"/>
        <v>9.661822841514959E-5</v>
      </c>
      <c r="L215" s="27">
        <v>213</v>
      </c>
      <c r="M215" s="70">
        <f t="shared" si="64"/>
        <v>30392262328320</v>
      </c>
      <c r="N215" s="70">
        <f t="shared" si="71"/>
        <v>136902082560</v>
      </c>
      <c r="O215" s="8">
        <f t="shared" si="82"/>
        <v>4.0115726534041772E+22</v>
      </c>
      <c r="P215" s="17">
        <f t="shared" si="72"/>
        <v>1.07</v>
      </c>
      <c r="Q215" s="17">
        <f t="shared" si="73"/>
        <v>22.603314662096732</v>
      </c>
      <c r="R215" s="22">
        <f t="shared" si="74"/>
        <v>3.4126786272666998E-12</v>
      </c>
      <c r="S215" s="64">
        <f t="shared" si="75"/>
        <v>1.0920571607253439E-10</v>
      </c>
      <c r="X215" s="27">
        <v>213</v>
      </c>
      <c r="Y215" s="19">
        <f t="shared" si="65"/>
        <v>39214080</v>
      </c>
      <c r="Z215" s="19">
        <f t="shared" si="76"/>
        <v>176640</v>
      </c>
      <c r="AA215" s="8">
        <f t="shared" si="83"/>
        <v>94419152054.847473</v>
      </c>
      <c r="AB215" s="17">
        <f t="shared" si="77"/>
        <v>1.07</v>
      </c>
      <c r="AC215" s="17">
        <f t="shared" si="78"/>
        <v>10.975060095866954</v>
      </c>
      <c r="AD215" s="22">
        <f t="shared" si="79"/>
        <v>1.8708068877529314E-6</v>
      </c>
      <c r="AE215" s="64">
        <f t="shared" si="80"/>
        <v>5.9865820408093806E-5</v>
      </c>
    </row>
    <row r="216" spans="1:31" x14ac:dyDescent="0.3">
      <c r="A216" s="27">
        <v>214</v>
      </c>
      <c r="B216" s="19">
        <f t="shared" si="63"/>
        <v>570880</v>
      </c>
      <c r="C216" s="19">
        <f t="shared" si="67"/>
        <v>2560</v>
      </c>
      <c r="D216" s="8">
        <f t="shared" si="81"/>
        <v>907224251.96378291</v>
      </c>
      <c r="E216" s="17">
        <f t="shared" si="68"/>
        <v>1.07</v>
      </c>
      <c r="F216" s="17">
        <f t="shared" si="66"/>
        <v>8.9577146512856789</v>
      </c>
      <c r="G216" s="22">
        <f t="shared" si="69"/>
        <v>2.8217940541807709E-6</v>
      </c>
      <c r="H216" s="64">
        <f t="shared" si="70"/>
        <v>9.0297409733784668E-5</v>
      </c>
      <c r="L216" s="27">
        <v>214</v>
      </c>
      <c r="M216" s="70">
        <f t="shared" si="64"/>
        <v>30529164410880</v>
      </c>
      <c r="N216" s="70">
        <f t="shared" si="71"/>
        <v>136902082560</v>
      </c>
      <c r="O216" s="8">
        <f t="shared" si="82"/>
        <v>4.2923827391424696E+22</v>
      </c>
      <c r="P216" s="17">
        <f t="shared" si="72"/>
        <v>1.07</v>
      </c>
      <c r="Q216" s="17">
        <f t="shared" si="73"/>
        <v>22.632698439781944</v>
      </c>
      <c r="R216" s="22">
        <f t="shared" si="74"/>
        <v>3.1894192778193457E-12</v>
      </c>
      <c r="S216" s="64">
        <f t="shared" si="75"/>
        <v>1.0206141689021906E-10</v>
      </c>
      <c r="X216" s="27">
        <v>214</v>
      </c>
      <c r="Y216" s="19">
        <f t="shared" si="65"/>
        <v>39390720</v>
      </c>
      <c r="Z216" s="19">
        <f t="shared" si="76"/>
        <v>176640</v>
      </c>
      <c r="AA216" s="8">
        <f t="shared" si="83"/>
        <v>101028492698.6868</v>
      </c>
      <c r="AB216" s="17">
        <f t="shared" si="77"/>
        <v>1.07</v>
      </c>
      <c r="AC216" s="17">
        <f t="shared" si="78"/>
        <v>11.004443873552164</v>
      </c>
      <c r="AD216" s="22">
        <f t="shared" si="79"/>
        <v>1.7484176521055434E-6</v>
      </c>
      <c r="AE216" s="64">
        <f t="shared" si="80"/>
        <v>5.5949364867377389E-5</v>
      </c>
    </row>
    <row r="217" spans="1:31" x14ac:dyDescent="0.3">
      <c r="A217" s="27">
        <v>215</v>
      </c>
      <c r="B217" s="19">
        <f t="shared" si="63"/>
        <v>573440</v>
      </c>
      <c r="C217" s="19">
        <f t="shared" si="67"/>
        <v>2560</v>
      </c>
      <c r="D217" s="8">
        <f t="shared" si="81"/>
        <v>970729949.60124779</v>
      </c>
      <c r="E217" s="17">
        <f t="shared" si="68"/>
        <v>1.07</v>
      </c>
      <c r="F217" s="17">
        <f t="shared" si="66"/>
        <v>8.9870984289708886</v>
      </c>
      <c r="G217" s="22">
        <f t="shared" si="69"/>
        <v>2.6371907048418416E-6</v>
      </c>
      <c r="H217" s="64">
        <f t="shared" si="70"/>
        <v>8.439010255493893E-5</v>
      </c>
      <c r="L217" s="27">
        <v>215</v>
      </c>
      <c r="M217" s="70">
        <f t="shared" si="64"/>
        <v>30666066493440</v>
      </c>
      <c r="N217" s="70">
        <f t="shared" si="71"/>
        <v>136902082560</v>
      </c>
      <c r="O217" s="8">
        <f t="shared" si="82"/>
        <v>4.5928495308824423E+22</v>
      </c>
      <c r="P217" s="17">
        <f t="shared" si="72"/>
        <v>1.07</v>
      </c>
      <c r="Q217" s="17">
        <f t="shared" si="73"/>
        <v>22.662082217467152</v>
      </c>
      <c r="R217" s="22">
        <f t="shared" si="74"/>
        <v>2.980765680204996E-12</v>
      </c>
      <c r="S217" s="64">
        <f t="shared" si="75"/>
        <v>9.5384501766559872E-11</v>
      </c>
      <c r="X217" s="27">
        <v>215</v>
      </c>
      <c r="Y217" s="19">
        <f t="shared" si="65"/>
        <v>39567360</v>
      </c>
      <c r="Z217" s="19">
        <f t="shared" si="76"/>
        <v>176640</v>
      </c>
      <c r="AA217" s="8">
        <f t="shared" si="83"/>
        <v>108100487187.59488</v>
      </c>
      <c r="AB217" s="17">
        <f t="shared" si="77"/>
        <v>1.07</v>
      </c>
      <c r="AC217" s="17">
        <f t="shared" si="78"/>
        <v>11.033827651237374</v>
      </c>
      <c r="AD217" s="22">
        <f t="shared" si="79"/>
        <v>1.6340351888836852E-6</v>
      </c>
      <c r="AE217" s="64">
        <f t="shared" si="80"/>
        <v>5.2289126044277927E-5</v>
      </c>
    </row>
    <row r="218" spans="1:31" x14ac:dyDescent="0.3">
      <c r="A218" s="27">
        <v>216</v>
      </c>
      <c r="B218" s="19">
        <f t="shared" si="63"/>
        <v>576000</v>
      </c>
      <c r="C218" s="19">
        <f t="shared" si="67"/>
        <v>2560</v>
      </c>
      <c r="D218" s="8">
        <f t="shared" si="81"/>
        <v>1038681046.0733352</v>
      </c>
      <c r="E218" s="17">
        <f t="shared" si="68"/>
        <v>1.07</v>
      </c>
      <c r="F218" s="17">
        <f t="shared" si="66"/>
        <v>9.0164822066560983</v>
      </c>
      <c r="G218" s="22">
        <f t="shared" si="69"/>
        <v>2.4646642101325622E-6</v>
      </c>
      <c r="H218" s="64">
        <f t="shared" si="70"/>
        <v>7.8869254724241991E-5</v>
      </c>
      <c r="L218" s="27">
        <v>216</v>
      </c>
      <c r="M218" s="70">
        <f t="shared" si="64"/>
        <v>30802968576000</v>
      </c>
      <c r="N218" s="70">
        <f t="shared" si="71"/>
        <v>136902082560</v>
      </c>
      <c r="O218" s="8">
        <f t="shared" si="82"/>
        <v>4.9143489980442138E+22</v>
      </c>
      <c r="P218" s="17">
        <f t="shared" si="72"/>
        <v>1.07</v>
      </c>
      <c r="Q218" s="17">
        <f t="shared" si="73"/>
        <v>22.691465995152363</v>
      </c>
      <c r="R218" s="22">
        <f t="shared" si="74"/>
        <v>2.785762317948594E-12</v>
      </c>
      <c r="S218" s="64">
        <f t="shared" si="75"/>
        <v>8.9144394174355009E-11</v>
      </c>
      <c r="X218" s="27">
        <v>216</v>
      </c>
      <c r="Y218" s="19">
        <f t="shared" si="65"/>
        <v>39744000</v>
      </c>
      <c r="Z218" s="19">
        <f t="shared" si="76"/>
        <v>176640</v>
      </c>
      <c r="AA218" s="8">
        <f t="shared" si="83"/>
        <v>115667521290.72653</v>
      </c>
      <c r="AB218" s="17">
        <f t="shared" si="77"/>
        <v>1.07</v>
      </c>
      <c r="AC218" s="17">
        <f t="shared" si="78"/>
        <v>11.063211428922584</v>
      </c>
      <c r="AD218" s="22">
        <f t="shared" si="79"/>
        <v>1.5271356905455001E-6</v>
      </c>
      <c r="AE218" s="64">
        <f t="shared" si="80"/>
        <v>4.8868342097456002E-5</v>
      </c>
    </row>
    <row r="219" spans="1:31" x14ac:dyDescent="0.3">
      <c r="A219" s="27">
        <v>217</v>
      </c>
      <c r="B219" s="19">
        <f t="shared" si="63"/>
        <v>578560</v>
      </c>
      <c r="C219" s="19">
        <f t="shared" si="67"/>
        <v>2560</v>
      </c>
      <c r="D219" s="8">
        <f t="shared" si="81"/>
        <v>1111388719.2984686</v>
      </c>
      <c r="E219" s="17">
        <f t="shared" si="68"/>
        <v>1.07</v>
      </c>
      <c r="F219" s="17">
        <f t="shared" si="66"/>
        <v>9.0458659843413063</v>
      </c>
      <c r="G219" s="22">
        <f t="shared" si="69"/>
        <v>2.3034244954509928E-6</v>
      </c>
      <c r="H219" s="64">
        <f t="shared" si="70"/>
        <v>7.370958385443177E-5</v>
      </c>
      <c r="L219" s="27">
        <v>217</v>
      </c>
      <c r="M219" s="70">
        <f t="shared" si="64"/>
        <v>30939870658560</v>
      </c>
      <c r="N219" s="70">
        <f t="shared" si="71"/>
        <v>136902082560</v>
      </c>
      <c r="O219" s="8">
        <f t="shared" si="82"/>
        <v>5.2583534279073087E+22</v>
      </c>
      <c r="P219" s="17">
        <f t="shared" si="72"/>
        <v>1.07</v>
      </c>
      <c r="Q219" s="17">
        <f t="shared" si="73"/>
        <v>22.720849772837571</v>
      </c>
      <c r="R219" s="22">
        <f t="shared" si="74"/>
        <v>2.6035161849986862E-12</v>
      </c>
      <c r="S219" s="64">
        <f t="shared" si="75"/>
        <v>8.3312517919957959E-11</v>
      </c>
      <c r="X219" s="27">
        <v>217</v>
      </c>
      <c r="Y219" s="19">
        <f t="shared" si="65"/>
        <v>39920640</v>
      </c>
      <c r="Z219" s="19">
        <f t="shared" si="76"/>
        <v>176640</v>
      </c>
      <c r="AA219" s="8">
        <f t="shared" si="83"/>
        <v>123764247781.07739</v>
      </c>
      <c r="AB219" s="17">
        <f t="shared" si="77"/>
        <v>1.07</v>
      </c>
      <c r="AC219" s="17">
        <f t="shared" si="78"/>
        <v>11.092595206607793</v>
      </c>
      <c r="AD219" s="22">
        <f t="shared" si="79"/>
        <v>1.427229617332243E-6</v>
      </c>
      <c r="AE219" s="64">
        <f t="shared" si="80"/>
        <v>4.5671347754631776E-5</v>
      </c>
    </row>
    <row r="220" spans="1:31" x14ac:dyDescent="0.3">
      <c r="A220" s="27">
        <v>218</v>
      </c>
      <c r="B220" s="19">
        <f t="shared" ref="B220:B283" si="84">IF(MOD(A219+1,25)=0,(B219*2)+C219*2,B219+C219)</f>
        <v>581120</v>
      </c>
      <c r="C220" s="19">
        <f t="shared" si="67"/>
        <v>2560</v>
      </c>
      <c r="D220" s="8">
        <f t="shared" si="81"/>
        <v>1189185929.6493614</v>
      </c>
      <c r="E220" s="17">
        <f t="shared" si="68"/>
        <v>1.07</v>
      </c>
      <c r="F220" s="17">
        <f t="shared" si="66"/>
        <v>9.075249762026516</v>
      </c>
      <c r="G220" s="22">
        <f t="shared" si="69"/>
        <v>2.1527331733186848E-6</v>
      </c>
      <c r="H220" s="64">
        <f t="shared" si="70"/>
        <v>6.8887461546197914E-5</v>
      </c>
      <c r="L220" s="27">
        <v>218</v>
      </c>
      <c r="M220" s="70">
        <f t="shared" ref="M220:M283" si="85">IF(MOD(L219+1,25)=0,(M219*2)+N219*2,M219+N219)</f>
        <v>31076772741120</v>
      </c>
      <c r="N220" s="70">
        <f t="shared" si="71"/>
        <v>136902082560</v>
      </c>
      <c r="O220" s="8">
        <f t="shared" si="82"/>
        <v>5.6264381678608204E+22</v>
      </c>
      <c r="P220" s="17">
        <f t="shared" si="72"/>
        <v>1.07</v>
      </c>
      <c r="Q220" s="17">
        <f t="shared" si="73"/>
        <v>22.750233550522783</v>
      </c>
      <c r="R220" s="22">
        <f t="shared" si="74"/>
        <v>2.4331926962604542E-12</v>
      </c>
      <c r="S220" s="64">
        <f t="shared" si="75"/>
        <v>7.7862166280334534E-11</v>
      </c>
      <c r="X220" s="27">
        <v>218</v>
      </c>
      <c r="Y220" s="19">
        <f t="shared" ref="Y220:Y283" si="86">IF(MOD(X219+1,25)=0,(Y219*2)+Z219*2,Y219+Z219)</f>
        <v>40097280</v>
      </c>
      <c r="Z220" s="19">
        <f t="shared" si="76"/>
        <v>176640</v>
      </c>
      <c r="AA220" s="8">
        <f t="shared" si="83"/>
        <v>132427745125.75282</v>
      </c>
      <c r="AB220" s="17">
        <f t="shared" si="77"/>
        <v>1.07</v>
      </c>
      <c r="AC220" s="17">
        <f t="shared" si="78"/>
        <v>11.121978984293003</v>
      </c>
      <c r="AD220" s="22">
        <f t="shared" si="79"/>
        <v>1.3338594554506944E-6</v>
      </c>
      <c r="AE220" s="64">
        <f t="shared" si="80"/>
        <v>4.2683502574422221E-5</v>
      </c>
    </row>
    <row r="221" spans="1:31" x14ac:dyDescent="0.3">
      <c r="A221" s="27">
        <v>219</v>
      </c>
      <c r="B221" s="19">
        <f t="shared" si="84"/>
        <v>583680</v>
      </c>
      <c r="C221" s="19">
        <f t="shared" si="67"/>
        <v>2560</v>
      </c>
      <c r="D221" s="8">
        <f t="shared" si="81"/>
        <v>1272428944.7248168</v>
      </c>
      <c r="E221" s="17">
        <f t="shared" si="68"/>
        <v>1.07</v>
      </c>
      <c r="F221" s="17">
        <f t="shared" si="66"/>
        <v>9.1046335397117257</v>
      </c>
      <c r="G221" s="22">
        <f t="shared" si="69"/>
        <v>2.0119001619800792E-6</v>
      </c>
      <c r="H221" s="64">
        <f t="shared" si="70"/>
        <v>6.4380805183362534E-5</v>
      </c>
      <c r="L221" s="27">
        <v>219</v>
      </c>
      <c r="M221" s="70">
        <f t="shared" si="85"/>
        <v>31213674823680</v>
      </c>
      <c r="N221" s="70">
        <f t="shared" si="71"/>
        <v>136902082560</v>
      </c>
      <c r="O221" s="8">
        <f t="shared" si="82"/>
        <v>6.0202888396110784E+22</v>
      </c>
      <c r="P221" s="17">
        <f t="shared" si="72"/>
        <v>1.07</v>
      </c>
      <c r="Q221" s="17">
        <f t="shared" si="73"/>
        <v>22.779617328207991</v>
      </c>
      <c r="R221" s="22">
        <f t="shared" si="74"/>
        <v>2.2740118656639757E-12</v>
      </c>
      <c r="S221" s="64">
        <f t="shared" si="75"/>
        <v>7.2768379701247223E-11</v>
      </c>
      <c r="X221" s="27">
        <v>219</v>
      </c>
      <c r="Y221" s="19">
        <f t="shared" si="86"/>
        <v>40273920</v>
      </c>
      <c r="Z221" s="19">
        <f t="shared" si="76"/>
        <v>176640</v>
      </c>
      <c r="AA221" s="8">
        <f t="shared" si="83"/>
        <v>141697687284.55554</v>
      </c>
      <c r="AB221" s="17">
        <f t="shared" si="77"/>
        <v>1.07</v>
      </c>
      <c r="AC221" s="17">
        <f t="shared" si="78"/>
        <v>11.151362761978213</v>
      </c>
      <c r="AD221" s="22">
        <f t="shared" si="79"/>
        <v>1.2465976219165367E-6</v>
      </c>
      <c r="AE221" s="64">
        <f t="shared" si="80"/>
        <v>3.9891123901329173E-5</v>
      </c>
    </row>
    <row r="222" spans="1:31" x14ac:dyDescent="0.3">
      <c r="A222" s="27">
        <v>220</v>
      </c>
      <c r="B222" s="19">
        <f t="shared" si="84"/>
        <v>586240</v>
      </c>
      <c r="C222" s="19">
        <f t="shared" si="67"/>
        <v>2560</v>
      </c>
      <c r="D222" s="8">
        <f t="shared" si="81"/>
        <v>1361498970.8555541</v>
      </c>
      <c r="E222" s="17">
        <f t="shared" si="68"/>
        <v>1.07</v>
      </c>
      <c r="F222" s="17">
        <f t="shared" si="66"/>
        <v>9.1340173173969355</v>
      </c>
      <c r="G222" s="22">
        <f t="shared" si="69"/>
        <v>1.8802805252150269E-6</v>
      </c>
      <c r="H222" s="64">
        <f t="shared" si="70"/>
        <v>6.0168976806880862E-5</v>
      </c>
      <c r="L222" s="27">
        <v>220</v>
      </c>
      <c r="M222" s="70">
        <f t="shared" si="85"/>
        <v>31350576906240</v>
      </c>
      <c r="N222" s="70">
        <f t="shared" si="71"/>
        <v>136902082560</v>
      </c>
      <c r="O222" s="8">
        <f t="shared" si="82"/>
        <v>6.4417090583838541E+22</v>
      </c>
      <c r="P222" s="17">
        <f t="shared" si="72"/>
        <v>1.07</v>
      </c>
      <c r="Q222" s="17">
        <f t="shared" si="73"/>
        <v>22.809001105893202</v>
      </c>
      <c r="R222" s="22">
        <f t="shared" si="74"/>
        <v>2.1252447342653977E-12</v>
      </c>
      <c r="S222" s="64">
        <f t="shared" si="75"/>
        <v>6.8007831496492727E-11</v>
      </c>
      <c r="X222" s="27">
        <v>220</v>
      </c>
      <c r="Y222" s="19">
        <f t="shared" si="86"/>
        <v>40450560</v>
      </c>
      <c r="Z222" s="19">
        <f t="shared" si="76"/>
        <v>176640</v>
      </c>
      <c r="AA222" s="8">
        <f t="shared" si="83"/>
        <v>151616525394.47443</v>
      </c>
      <c r="AB222" s="17">
        <f t="shared" si="77"/>
        <v>1.07</v>
      </c>
      <c r="AC222" s="17">
        <f t="shared" si="78"/>
        <v>11.180746539663422</v>
      </c>
      <c r="AD222" s="22">
        <f t="shared" si="79"/>
        <v>1.1650445064640529E-6</v>
      </c>
      <c r="AE222" s="64">
        <f t="shared" si="80"/>
        <v>3.7281424206849692E-5</v>
      </c>
    </row>
    <row r="223" spans="1:31" x14ac:dyDescent="0.3">
      <c r="A223" s="27">
        <v>221</v>
      </c>
      <c r="B223" s="19">
        <f t="shared" si="84"/>
        <v>588800</v>
      </c>
      <c r="C223" s="19">
        <f t="shared" si="67"/>
        <v>2560</v>
      </c>
      <c r="D223" s="8">
        <f t="shared" si="81"/>
        <v>1456803898.815443</v>
      </c>
      <c r="E223" s="17">
        <f t="shared" si="68"/>
        <v>1.07</v>
      </c>
      <c r="F223" s="17">
        <f t="shared" si="66"/>
        <v>9.1634010950821452</v>
      </c>
      <c r="G223" s="22">
        <f t="shared" si="69"/>
        <v>1.7572715188925484E-6</v>
      </c>
      <c r="H223" s="64">
        <f t="shared" si="70"/>
        <v>5.6232688604561548E-5</v>
      </c>
      <c r="L223" s="27">
        <v>221</v>
      </c>
      <c r="M223" s="70">
        <f t="shared" si="85"/>
        <v>31487478988800</v>
      </c>
      <c r="N223" s="70">
        <f t="shared" si="71"/>
        <v>136902082560</v>
      </c>
      <c r="O223" s="8">
        <f t="shared" si="82"/>
        <v>6.8926286924707239E+22</v>
      </c>
      <c r="P223" s="17">
        <f t="shared" si="72"/>
        <v>1.07</v>
      </c>
      <c r="Q223" s="17">
        <f t="shared" si="73"/>
        <v>22.83838488357841</v>
      </c>
      <c r="R223" s="22">
        <f t="shared" si="74"/>
        <v>1.9862100320237363E-12</v>
      </c>
      <c r="S223" s="64">
        <f t="shared" si="75"/>
        <v>6.3558721024759561E-11</v>
      </c>
      <c r="X223" s="27">
        <v>221</v>
      </c>
      <c r="Y223" s="19">
        <f t="shared" si="86"/>
        <v>40627200</v>
      </c>
      <c r="Z223" s="19">
        <f t="shared" si="76"/>
        <v>176640</v>
      </c>
      <c r="AA223" s="8">
        <f t="shared" si="83"/>
        <v>162229682172.08765</v>
      </c>
      <c r="AB223" s="17">
        <f t="shared" si="77"/>
        <v>1.07</v>
      </c>
      <c r="AC223" s="17">
        <f t="shared" si="78"/>
        <v>11.210130317348632</v>
      </c>
      <c r="AD223" s="22">
        <f t="shared" si="79"/>
        <v>1.0888266415551895E-6</v>
      </c>
      <c r="AE223" s="64">
        <f t="shared" si="80"/>
        <v>3.4842452529766063E-5</v>
      </c>
    </row>
    <row r="224" spans="1:31" x14ac:dyDescent="0.3">
      <c r="A224" s="27">
        <v>222</v>
      </c>
      <c r="B224" s="19">
        <f t="shared" si="84"/>
        <v>591360</v>
      </c>
      <c r="C224" s="19">
        <f t="shared" si="67"/>
        <v>2560</v>
      </c>
      <c r="D224" s="8">
        <f t="shared" si="81"/>
        <v>1558780171.7325242</v>
      </c>
      <c r="E224" s="17">
        <f t="shared" si="68"/>
        <v>1.07</v>
      </c>
      <c r="F224" s="17">
        <f t="shared" si="66"/>
        <v>9.1927848727673549</v>
      </c>
      <c r="G224" s="22">
        <f t="shared" si="69"/>
        <v>1.6423098307406994E-6</v>
      </c>
      <c r="H224" s="64">
        <f t="shared" si="70"/>
        <v>5.2553914583702381E-5</v>
      </c>
      <c r="L224" s="27">
        <v>222</v>
      </c>
      <c r="M224" s="70">
        <f t="shared" si="85"/>
        <v>31624381071360</v>
      </c>
      <c r="N224" s="70">
        <f t="shared" si="71"/>
        <v>136902082560</v>
      </c>
      <c r="O224" s="8">
        <f t="shared" si="82"/>
        <v>7.3751127009436748E+22</v>
      </c>
      <c r="P224" s="17">
        <f t="shared" si="72"/>
        <v>1.07</v>
      </c>
      <c r="Q224" s="17">
        <f t="shared" si="73"/>
        <v>22.867768661263622</v>
      </c>
      <c r="R224" s="22">
        <f t="shared" si="74"/>
        <v>1.8562710579661087E-12</v>
      </c>
      <c r="S224" s="64">
        <f t="shared" si="75"/>
        <v>5.9400673854915478E-11</v>
      </c>
      <c r="X224" s="27">
        <v>222</v>
      </c>
      <c r="Y224" s="19">
        <f t="shared" si="86"/>
        <v>40803840</v>
      </c>
      <c r="Z224" s="19">
        <f t="shared" si="76"/>
        <v>176640</v>
      </c>
      <c r="AA224" s="8">
        <f t="shared" si="83"/>
        <v>173585759924.13379</v>
      </c>
      <c r="AB224" s="17">
        <f t="shared" si="77"/>
        <v>1.07</v>
      </c>
      <c r="AC224" s="17">
        <f t="shared" si="78"/>
        <v>11.239514095033842</v>
      </c>
      <c r="AD224" s="22">
        <f t="shared" si="79"/>
        <v>1.0175949921076537E-6</v>
      </c>
      <c r="AE224" s="64">
        <f t="shared" si="80"/>
        <v>3.2563039747444919E-5</v>
      </c>
    </row>
    <row r="225" spans="1:31" x14ac:dyDescent="0.3">
      <c r="A225" s="27">
        <v>223</v>
      </c>
      <c r="B225" s="19">
        <f t="shared" si="84"/>
        <v>593920</v>
      </c>
      <c r="C225" s="19">
        <f t="shared" si="67"/>
        <v>2560</v>
      </c>
      <c r="D225" s="8">
        <f t="shared" si="81"/>
        <v>1667894783.7538009</v>
      </c>
      <c r="E225" s="17">
        <f t="shared" si="68"/>
        <v>1.07</v>
      </c>
      <c r="F225" s="17">
        <f t="shared" si="66"/>
        <v>9.2221686504525646</v>
      </c>
      <c r="G225" s="22">
        <f t="shared" si="69"/>
        <v>1.5348690006922424E-6</v>
      </c>
      <c r="H225" s="64">
        <f t="shared" si="70"/>
        <v>4.9115808022151758E-5</v>
      </c>
      <c r="L225" s="27">
        <v>223</v>
      </c>
      <c r="M225" s="70">
        <f t="shared" si="85"/>
        <v>31761283153920</v>
      </c>
      <c r="N225" s="70">
        <f t="shared" si="71"/>
        <v>136902082560</v>
      </c>
      <c r="O225" s="8">
        <f t="shared" si="82"/>
        <v>7.8913705900097319E+22</v>
      </c>
      <c r="P225" s="17">
        <f t="shared" si="72"/>
        <v>1.07</v>
      </c>
      <c r="Q225" s="17">
        <f t="shared" si="73"/>
        <v>22.897152438948829</v>
      </c>
      <c r="R225" s="22">
        <f t="shared" si="74"/>
        <v>1.7348327644543071E-12</v>
      </c>
      <c r="S225" s="64">
        <f t="shared" si="75"/>
        <v>5.5514648462537826E-11</v>
      </c>
      <c r="X225" s="27">
        <v>223</v>
      </c>
      <c r="Y225" s="19">
        <f t="shared" si="86"/>
        <v>40980480</v>
      </c>
      <c r="Z225" s="19">
        <f t="shared" si="76"/>
        <v>176640</v>
      </c>
      <c r="AA225" s="8">
        <f t="shared" si="83"/>
        <v>185736763118.82315</v>
      </c>
      <c r="AB225" s="17">
        <f t="shared" si="77"/>
        <v>1.07</v>
      </c>
      <c r="AC225" s="17">
        <f t="shared" si="78"/>
        <v>11.268897872719052</v>
      </c>
      <c r="AD225" s="22">
        <f t="shared" si="79"/>
        <v>9.5102335710995674E-7</v>
      </c>
      <c r="AE225" s="64">
        <f t="shared" si="80"/>
        <v>3.0432747427518616E-5</v>
      </c>
    </row>
    <row r="226" spans="1:31" x14ac:dyDescent="0.3">
      <c r="A226" s="27">
        <v>224</v>
      </c>
      <c r="B226" s="19">
        <f t="shared" si="84"/>
        <v>596480</v>
      </c>
      <c r="C226" s="19">
        <f t="shared" si="67"/>
        <v>2560</v>
      </c>
      <c r="D226" s="8">
        <f t="shared" si="81"/>
        <v>1784647418.6165671</v>
      </c>
      <c r="E226" s="17">
        <f t="shared" si="68"/>
        <v>1.07</v>
      </c>
      <c r="F226" s="17">
        <f t="shared" si="66"/>
        <v>9.2515524281377743</v>
      </c>
      <c r="G226" s="22">
        <f t="shared" si="69"/>
        <v>1.4344570099927497E-6</v>
      </c>
      <c r="H226" s="64">
        <f t="shared" si="70"/>
        <v>4.5902624319767991E-5</v>
      </c>
      <c r="L226" s="27">
        <v>224</v>
      </c>
      <c r="M226" s="70">
        <f t="shared" si="85"/>
        <v>31898185236480</v>
      </c>
      <c r="N226" s="70">
        <f t="shared" si="71"/>
        <v>136902082560</v>
      </c>
      <c r="O226" s="8">
        <f t="shared" si="82"/>
        <v>8.4437665313104142E+22</v>
      </c>
      <c r="P226" s="17">
        <f t="shared" si="72"/>
        <v>1.07</v>
      </c>
      <c r="Q226" s="17">
        <f t="shared" si="73"/>
        <v>22.926536216634041</v>
      </c>
      <c r="R226" s="22">
        <f t="shared" si="74"/>
        <v>1.6213390322002868E-12</v>
      </c>
      <c r="S226" s="64">
        <f t="shared" si="75"/>
        <v>5.1882849030409178E-11</v>
      </c>
      <c r="X226" s="27">
        <v>224</v>
      </c>
      <c r="Y226" s="19">
        <f t="shared" si="86"/>
        <v>41157120</v>
      </c>
      <c r="Z226" s="19">
        <f t="shared" si="76"/>
        <v>176640</v>
      </c>
      <c r="AA226" s="8">
        <f t="shared" si="83"/>
        <v>198738336537.14078</v>
      </c>
      <c r="AB226" s="17">
        <f t="shared" si="77"/>
        <v>1.07</v>
      </c>
      <c r="AC226" s="17">
        <f t="shared" si="78"/>
        <v>11.298281650404261</v>
      </c>
      <c r="AD226" s="22">
        <f t="shared" si="79"/>
        <v>8.8880687580369792E-7</v>
      </c>
      <c r="AE226" s="64">
        <f t="shared" si="80"/>
        <v>2.8441820025718333E-5</v>
      </c>
    </row>
    <row r="227" spans="1:31" x14ac:dyDescent="0.3">
      <c r="A227" s="27">
        <v>225</v>
      </c>
      <c r="B227" s="19">
        <f t="shared" si="84"/>
        <v>1198080</v>
      </c>
      <c r="C227" s="19">
        <f t="shared" si="67"/>
        <v>5120</v>
      </c>
      <c r="D227" s="8">
        <f t="shared" si="81"/>
        <v>1909572737.9197268</v>
      </c>
      <c r="E227" s="17">
        <f t="shared" si="68"/>
        <v>1.07</v>
      </c>
      <c r="F227" s="17">
        <f t="shared" si="66"/>
        <v>9.2809362058229841</v>
      </c>
      <c r="G227" s="22">
        <f t="shared" si="69"/>
        <v>2.6812280560612142E-6</v>
      </c>
      <c r="H227" s="64">
        <f t="shared" si="70"/>
        <v>8.5799297793958854E-5</v>
      </c>
      <c r="L227" s="27">
        <v>225</v>
      </c>
      <c r="M227" s="70">
        <f t="shared" si="85"/>
        <v>64070174638080</v>
      </c>
      <c r="N227" s="70">
        <f t="shared" si="71"/>
        <v>273804165120</v>
      </c>
      <c r="O227" s="8">
        <f t="shared" si="82"/>
        <v>9.0348301885021438E+22</v>
      </c>
      <c r="P227" s="17">
        <f t="shared" si="72"/>
        <v>1.07</v>
      </c>
      <c r="Q227" s="17">
        <f t="shared" si="73"/>
        <v>22.955919994319249</v>
      </c>
      <c r="R227" s="22">
        <f t="shared" si="74"/>
        <v>3.0305402471033398E-12</v>
      </c>
      <c r="S227" s="64">
        <f t="shared" si="75"/>
        <v>9.6977287907306873E-11</v>
      </c>
      <c r="X227" s="27">
        <v>225</v>
      </c>
      <c r="Y227" s="19">
        <f t="shared" si="86"/>
        <v>82667520</v>
      </c>
      <c r="Z227" s="19">
        <f t="shared" si="76"/>
        <v>353280</v>
      </c>
      <c r="AA227" s="8">
        <f t="shared" si="83"/>
        <v>212650020094.74063</v>
      </c>
      <c r="AB227" s="17">
        <f t="shared" si="77"/>
        <v>1.07</v>
      </c>
      <c r="AC227" s="17">
        <f t="shared" si="78"/>
        <v>11.327665428089471</v>
      </c>
      <c r="AD227" s="22">
        <f t="shared" si="79"/>
        <v>1.6613212631844821E-6</v>
      </c>
      <c r="AE227" s="64">
        <f t="shared" si="80"/>
        <v>5.3162280421903428E-5</v>
      </c>
    </row>
    <row r="228" spans="1:31" x14ac:dyDescent="0.3">
      <c r="A228" s="27">
        <v>226</v>
      </c>
      <c r="B228" s="19">
        <f t="shared" si="84"/>
        <v>1203200</v>
      </c>
      <c r="C228" s="19">
        <f t="shared" si="67"/>
        <v>5120</v>
      </c>
      <c r="D228" s="8">
        <f t="shared" si="81"/>
        <v>2043242829.5741079</v>
      </c>
      <c r="E228" s="17">
        <f t="shared" si="68"/>
        <v>1.07</v>
      </c>
      <c r="F228" s="17">
        <f t="shared" si="66"/>
        <v>9.3103199835081938</v>
      </c>
      <c r="G228" s="22">
        <f t="shared" si="69"/>
        <v>2.5058206131413214E-6</v>
      </c>
      <c r="H228" s="64">
        <f t="shared" si="70"/>
        <v>8.0186259620522286E-5</v>
      </c>
      <c r="L228" s="27">
        <v>226</v>
      </c>
      <c r="M228" s="70">
        <f t="shared" si="85"/>
        <v>64343978803200</v>
      </c>
      <c r="N228" s="70">
        <f t="shared" si="71"/>
        <v>273804165120</v>
      </c>
      <c r="O228" s="8">
        <f t="shared" si="82"/>
        <v>9.6672683016972937E+22</v>
      </c>
      <c r="P228" s="17">
        <f t="shared" si="72"/>
        <v>1.07</v>
      </c>
      <c r="Q228" s="17">
        <f t="shared" si="73"/>
        <v>22.985303772004457</v>
      </c>
      <c r="R228" s="22">
        <f t="shared" si="74"/>
        <v>2.8322806047694762E-12</v>
      </c>
      <c r="S228" s="64">
        <f t="shared" si="75"/>
        <v>9.0632979352623239E-11</v>
      </c>
      <c r="X228" s="27">
        <v>226</v>
      </c>
      <c r="Y228" s="19">
        <f t="shared" si="86"/>
        <v>83020800</v>
      </c>
      <c r="Z228" s="19">
        <f t="shared" si="76"/>
        <v>353280</v>
      </c>
      <c r="AA228" s="8">
        <f t="shared" si="83"/>
        <v>227535521501.3725</v>
      </c>
      <c r="AB228" s="17">
        <f t="shared" si="77"/>
        <v>1.07</v>
      </c>
      <c r="AC228" s="17">
        <f t="shared" si="78"/>
        <v>11.357049205774681</v>
      </c>
      <c r="AD228" s="22">
        <f t="shared" si="79"/>
        <v>1.5526366945649363E-6</v>
      </c>
      <c r="AE228" s="64">
        <f t="shared" si="80"/>
        <v>4.9684374226077963E-5</v>
      </c>
    </row>
    <row r="229" spans="1:31" x14ac:dyDescent="0.3">
      <c r="A229" s="27">
        <v>227</v>
      </c>
      <c r="B229" s="19">
        <f t="shared" si="84"/>
        <v>1208320</v>
      </c>
      <c r="C229" s="19">
        <f t="shared" si="67"/>
        <v>5120</v>
      </c>
      <c r="D229" s="8">
        <f t="shared" si="81"/>
        <v>2186269827.6442957</v>
      </c>
      <c r="E229" s="17">
        <f t="shared" si="68"/>
        <v>1.07</v>
      </c>
      <c r="F229" s="17">
        <f t="shared" si="66"/>
        <v>9.3397037611934035</v>
      </c>
      <c r="G229" s="22">
        <f t="shared" si="69"/>
        <v>2.3418884234965621E-6</v>
      </c>
      <c r="H229" s="64">
        <f t="shared" si="70"/>
        <v>7.4940429551889986E-5</v>
      </c>
      <c r="L229" s="27">
        <v>227</v>
      </c>
      <c r="M229" s="70">
        <f t="shared" si="85"/>
        <v>64617782968320</v>
      </c>
      <c r="N229" s="70">
        <f t="shared" si="71"/>
        <v>273804165120</v>
      </c>
      <c r="O229" s="8">
        <f t="shared" si="82"/>
        <v>1.0343977082816105E+23</v>
      </c>
      <c r="P229" s="17">
        <f t="shared" si="72"/>
        <v>1.07</v>
      </c>
      <c r="Q229" s="17">
        <f t="shared" si="73"/>
        <v>23.014687549689668</v>
      </c>
      <c r="R229" s="22">
        <f t="shared" si="74"/>
        <v>2.6469912194107254E-12</v>
      </c>
      <c r="S229" s="64">
        <f t="shared" si="75"/>
        <v>8.4703719021143212E-11</v>
      </c>
      <c r="X229" s="27">
        <v>227</v>
      </c>
      <c r="Y229" s="19">
        <f t="shared" si="86"/>
        <v>83374080</v>
      </c>
      <c r="Z229" s="19">
        <f t="shared" si="76"/>
        <v>353280</v>
      </c>
      <c r="AA229" s="8">
        <f t="shared" si="83"/>
        <v>243463008006.4686</v>
      </c>
      <c r="AB229" s="17">
        <f t="shared" si="77"/>
        <v>1.07</v>
      </c>
      <c r="AC229" s="17">
        <f t="shared" si="78"/>
        <v>11.386432983459891</v>
      </c>
      <c r="AD229" s="22">
        <f t="shared" si="79"/>
        <v>1.4510623313690993E-6</v>
      </c>
      <c r="AE229" s="64">
        <f t="shared" si="80"/>
        <v>4.6433994603811177E-5</v>
      </c>
    </row>
    <row r="230" spans="1:31" x14ac:dyDescent="0.3">
      <c r="A230" s="27">
        <v>228</v>
      </c>
      <c r="B230" s="19">
        <f t="shared" si="84"/>
        <v>1213440</v>
      </c>
      <c r="C230" s="19">
        <f t="shared" si="67"/>
        <v>5120</v>
      </c>
      <c r="D230" s="8">
        <f t="shared" si="81"/>
        <v>2339308715.5793967</v>
      </c>
      <c r="E230" s="17">
        <f t="shared" si="68"/>
        <v>1.07</v>
      </c>
      <c r="F230" s="17">
        <f t="shared" si="66"/>
        <v>9.3690875388786132</v>
      </c>
      <c r="G230" s="22">
        <f t="shared" si="69"/>
        <v>2.188680769622955E-6</v>
      </c>
      <c r="H230" s="64">
        <f t="shared" si="70"/>
        <v>7.0037784627934558E-5</v>
      </c>
      <c r="L230" s="27">
        <v>228</v>
      </c>
      <c r="M230" s="70">
        <f t="shared" si="85"/>
        <v>64891587133440</v>
      </c>
      <c r="N230" s="70">
        <f t="shared" si="71"/>
        <v>273804165120</v>
      </c>
      <c r="O230" s="8">
        <f t="shared" si="82"/>
        <v>1.1068055478613233E+23</v>
      </c>
      <c r="P230" s="17">
        <f t="shared" si="72"/>
        <v>1.07</v>
      </c>
      <c r="Q230" s="17">
        <f t="shared" si="73"/>
        <v>23.044071327374876</v>
      </c>
      <c r="R230" s="22">
        <f t="shared" si="74"/>
        <v>2.4738235695427342E-12</v>
      </c>
      <c r="S230" s="64">
        <f t="shared" si="75"/>
        <v>7.9162354225367493E-11</v>
      </c>
      <c r="X230" s="27">
        <v>228</v>
      </c>
      <c r="Y230" s="19">
        <f t="shared" si="86"/>
        <v>83727360</v>
      </c>
      <c r="Z230" s="19">
        <f t="shared" si="76"/>
        <v>353280</v>
      </c>
      <c r="AA230" s="8">
        <f t="shared" si="83"/>
        <v>260505418566.92142</v>
      </c>
      <c r="AB230" s="17">
        <f t="shared" si="77"/>
        <v>1.07</v>
      </c>
      <c r="AC230" s="17">
        <f t="shared" si="78"/>
        <v>11.4158167611451</v>
      </c>
      <c r="AD230" s="22">
        <f t="shared" si="79"/>
        <v>1.3561330199711208E-6</v>
      </c>
      <c r="AE230" s="64">
        <f t="shared" si="80"/>
        <v>4.3396256639075865E-5</v>
      </c>
    </row>
    <row r="231" spans="1:31" x14ac:dyDescent="0.3">
      <c r="A231" s="27">
        <v>229</v>
      </c>
      <c r="B231" s="19">
        <f t="shared" si="84"/>
        <v>1218560</v>
      </c>
      <c r="C231" s="19">
        <f t="shared" si="67"/>
        <v>5120</v>
      </c>
      <c r="D231" s="8">
        <f t="shared" si="81"/>
        <v>2503060325.6699548</v>
      </c>
      <c r="E231" s="17">
        <f t="shared" si="68"/>
        <v>1.07</v>
      </c>
      <c r="F231" s="17">
        <f t="shared" si="66"/>
        <v>9.398471316563823</v>
      </c>
      <c r="G231" s="22">
        <f t="shared" si="69"/>
        <v>2.045496046376593E-6</v>
      </c>
      <c r="H231" s="64">
        <f t="shared" si="70"/>
        <v>6.5455873484050975E-5</v>
      </c>
      <c r="L231" s="27">
        <v>229</v>
      </c>
      <c r="M231" s="70">
        <f t="shared" si="85"/>
        <v>65165391298560</v>
      </c>
      <c r="N231" s="70">
        <f t="shared" si="71"/>
        <v>273804165120</v>
      </c>
      <c r="O231" s="8">
        <f t="shared" si="82"/>
        <v>1.184281936211616E+23</v>
      </c>
      <c r="P231" s="17">
        <f t="shared" si="72"/>
        <v>1.07</v>
      </c>
      <c r="Q231" s="17">
        <f t="shared" si="73"/>
        <v>23.073455105060088</v>
      </c>
      <c r="R231" s="22">
        <f t="shared" si="74"/>
        <v>2.3119846444324616E-12</v>
      </c>
      <c r="S231" s="64">
        <f t="shared" si="75"/>
        <v>7.3983508621838772E-11</v>
      </c>
      <c r="X231" s="27">
        <v>229</v>
      </c>
      <c r="Y231" s="19">
        <f t="shared" si="86"/>
        <v>84080640</v>
      </c>
      <c r="Z231" s="19">
        <f t="shared" si="76"/>
        <v>353280</v>
      </c>
      <c r="AA231" s="8">
        <f t="shared" si="83"/>
        <v>278740797866.60596</v>
      </c>
      <c r="AB231" s="17">
        <f t="shared" si="77"/>
        <v>1.07</v>
      </c>
      <c r="AC231" s="17">
        <f t="shared" si="78"/>
        <v>11.44520053883031</v>
      </c>
      <c r="AD231" s="22">
        <f t="shared" si="79"/>
        <v>1.2674140373561874E-6</v>
      </c>
      <c r="AE231" s="64">
        <f t="shared" si="80"/>
        <v>4.0557249195397998E-5</v>
      </c>
    </row>
    <row r="232" spans="1:31" x14ac:dyDescent="0.3">
      <c r="A232" s="27">
        <v>230</v>
      </c>
      <c r="B232" s="19">
        <f t="shared" si="84"/>
        <v>1223680</v>
      </c>
      <c r="C232" s="19">
        <f t="shared" si="67"/>
        <v>5120</v>
      </c>
      <c r="D232" s="8">
        <f t="shared" si="81"/>
        <v>2678274548.4668517</v>
      </c>
      <c r="E232" s="17">
        <f t="shared" si="68"/>
        <v>1.07</v>
      </c>
      <c r="F232" s="17">
        <f t="shared" si="66"/>
        <v>9.4278550942490327</v>
      </c>
      <c r="G232" s="22">
        <f t="shared" si="69"/>
        <v>1.9116785480155074E-6</v>
      </c>
      <c r="H232" s="64">
        <f t="shared" si="70"/>
        <v>6.1173713536496238E-5</v>
      </c>
      <c r="L232" s="27">
        <v>230</v>
      </c>
      <c r="M232" s="70">
        <f t="shared" si="85"/>
        <v>65439195463680</v>
      </c>
      <c r="N232" s="70">
        <f t="shared" si="71"/>
        <v>273804165120</v>
      </c>
      <c r="O232" s="8">
        <f t="shared" si="82"/>
        <v>1.2671816717464292E+23</v>
      </c>
      <c r="P232" s="17">
        <f t="shared" si="72"/>
        <v>1.07</v>
      </c>
      <c r="Q232" s="17">
        <f t="shared" si="73"/>
        <v>23.102838882745296</v>
      </c>
      <c r="R232" s="22">
        <f t="shared" si="74"/>
        <v>2.1607333125537022E-12</v>
      </c>
      <c r="S232" s="64">
        <f t="shared" si="75"/>
        <v>6.9143466001718471E-11</v>
      </c>
      <c r="X232" s="27">
        <v>230</v>
      </c>
      <c r="Y232" s="19">
        <f t="shared" si="86"/>
        <v>84433920</v>
      </c>
      <c r="Z232" s="19">
        <f t="shared" si="76"/>
        <v>353280</v>
      </c>
      <c r="AA232" s="8">
        <f t="shared" si="83"/>
        <v>298252653717.26837</v>
      </c>
      <c r="AB232" s="17">
        <f t="shared" si="77"/>
        <v>1.07</v>
      </c>
      <c r="AC232" s="17">
        <f t="shared" si="78"/>
        <v>11.47458431651552</v>
      </c>
      <c r="AD232" s="22">
        <f t="shared" si="79"/>
        <v>1.1844991003328854E-6</v>
      </c>
      <c r="AE232" s="64">
        <f t="shared" si="80"/>
        <v>3.7903971210652333E-5</v>
      </c>
    </row>
    <row r="233" spans="1:31" x14ac:dyDescent="0.3">
      <c r="A233" s="27">
        <v>231</v>
      </c>
      <c r="B233" s="19">
        <f t="shared" si="84"/>
        <v>1228800</v>
      </c>
      <c r="C233" s="19">
        <f t="shared" si="67"/>
        <v>5120</v>
      </c>
      <c r="D233" s="8">
        <f t="shared" si="81"/>
        <v>2865753766.8595314</v>
      </c>
      <c r="E233" s="17">
        <f t="shared" si="68"/>
        <v>1.07</v>
      </c>
      <c r="F233" s="17">
        <f t="shared" si="66"/>
        <v>9.4572388719342424</v>
      </c>
      <c r="G233" s="22">
        <f t="shared" si="69"/>
        <v>1.7866154654350538E-6</v>
      </c>
      <c r="H233" s="64">
        <f t="shared" si="70"/>
        <v>5.717169489392172E-5</v>
      </c>
      <c r="L233" s="27">
        <v>231</v>
      </c>
      <c r="M233" s="70">
        <f t="shared" si="85"/>
        <v>65712999628800</v>
      </c>
      <c r="N233" s="70">
        <f t="shared" si="71"/>
        <v>273804165120</v>
      </c>
      <c r="O233" s="8">
        <f t="shared" si="82"/>
        <v>1.3558843887686793E+23</v>
      </c>
      <c r="P233" s="17">
        <f t="shared" si="72"/>
        <v>1.07</v>
      </c>
      <c r="Q233" s="17">
        <f t="shared" si="73"/>
        <v>23.132222660430507</v>
      </c>
      <c r="R233" s="22">
        <f t="shared" si="74"/>
        <v>2.0193769276202825E-12</v>
      </c>
      <c r="S233" s="64">
        <f t="shared" si="75"/>
        <v>6.4620061683849039E-11</v>
      </c>
      <c r="X233" s="27">
        <v>231</v>
      </c>
      <c r="Y233" s="19">
        <f t="shared" si="86"/>
        <v>84787200</v>
      </c>
      <c r="Z233" s="19">
        <f t="shared" si="76"/>
        <v>353280</v>
      </c>
      <c r="AA233" s="8">
        <f t="shared" si="83"/>
        <v>319130339477.47717</v>
      </c>
      <c r="AB233" s="17">
        <f t="shared" si="77"/>
        <v>1.07</v>
      </c>
      <c r="AC233" s="17">
        <f t="shared" si="78"/>
        <v>11.503968094200729</v>
      </c>
      <c r="AD233" s="22">
        <f t="shared" si="79"/>
        <v>1.107008504984005E-6</v>
      </c>
      <c r="AE233" s="64">
        <f t="shared" si="80"/>
        <v>3.5424272159488161E-5</v>
      </c>
    </row>
    <row r="234" spans="1:31" x14ac:dyDescent="0.3">
      <c r="A234" s="27">
        <v>232</v>
      </c>
      <c r="B234" s="19">
        <f t="shared" si="84"/>
        <v>1233920</v>
      </c>
      <c r="C234" s="19">
        <f t="shared" si="67"/>
        <v>5120</v>
      </c>
      <c r="D234" s="8">
        <f t="shared" si="81"/>
        <v>3066356530.5396986</v>
      </c>
      <c r="E234" s="17">
        <f t="shared" si="68"/>
        <v>1.07</v>
      </c>
      <c r="F234" s="17">
        <f t="shared" si="66"/>
        <v>9.4866226496194521</v>
      </c>
      <c r="G234" s="22">
        <f t="shared" si="69"/>
        <v>1.6697340798458445E-6</v>
      </c>
      <c r="H234" s="64">
        <f t="shared" si="70"/>
        <v>5.3431490555067024E-5</v>
      </c>
      <c r="L234" s="27">
        <v>232</v>
      </c>
      <c r="M234" s="70">
        <f t="shared" si="85"/>
        <v>65986803793920</v>
      </c>
      <c r="N234" s="70">
        <f t="shared" si="71"/>
        <v>273804165120</v>
      </c>
      <c r="O234" s="8">
        <f t="shared" si="82"/>
        <v>1.4507962959824869E+23</v>
      </c>
      <c r="P234" s="17">
        <f t="shared" si="72"/>
        <v>1.07</v>
      </c>
      <c r="Q234" s="17">
        <f t="shared" si="73"/>
        <v>23.161606438115715</v>
      </c>
      <c r="R234" s="22">
        <f t="shared" si="74"/>
        <v>1.8872681566544693E-12</v>
      </c>
      <c r="S234" s="64">
        <f t="shared" si="75"/>
        <v>6.0392581012943019E-11</v>
      </c>
      <c r="X234" s="27">
        <v>232</v>
      </c>
      <c r="Y234" s="19">
        <f t="shared" si="86"/>
        <v>85140480</v>
      </c>
      <c r="Z234" s="19">
        <f t="shared" si="76"/>
        <v>353280</v>
      </c>
      <c r="AA234" s="8">
        <f t="shared" si="83"/>
        <v>341469463240.90057</v>
      </c>
      <c r="AB234" s="17">
        <f t="shared" si="77"/>
        <v>1.07</v>
      </c>
      <c r="AC234" s="17">
        <f t="shared" si="78"/>
        <v>11.533351871885939</v>
      </c>
      <c r="AD234" s="22">
        <f t="shared" si="79"/>
        <v>1.0345873878355187E-6</v>
      </c>
      <c r="AE234" s="64">
        <f t="shared" si="80"/>
        <v>3.3106796410736598E-5</v>
      </c>
    </row>
    <row r="235" spans="1:31" x14ac:dyDescent="0.3">
      <c r="A235" s="27">
        <v>233</v>
      </c>
      <c r="B235" s="19">
        <f t="shared" si="84"/>
        <v>1239040</v>
      </c>
      <c r="C235" s="19">
        <f t="shared" si="67"/>
        <v>5120</v>
      </c>
      <c r="D235" s="8">
        <f t="shared" si="81"/>
        <v>3281001487.6774778</v>
      </c>
      <c r="E235" s="17">
        <f t="shared" si="68"/>
        <v>1.07</v>
      </c>
      <c r="F235" s="17">
        <f t="shared" si="66"/>
        <v>9.5160064273046618</v>
      </c>
      <c r="G235" s="22">
        <f t="shared" si="69"/>
        <v>1.5604991400428452E-6</v>
      </c>
      <c r="H235" s="64">
        <f t="shared" si="70"/>
        <v>4.9935972481371048E-5</v>
      </c>
      <c r="L235" s="27">
        <v>233</v>
      </c>
      <c r="M235" s="70">
        <f t="shared" si="85"/>
        <v>66260607959040</v>
      </c>
      <c r="N235" s="70">
        <f t="shared" si="71"/>
        <v>273804165120</v>
      </c>
      <c r="O235" s="8">
        <f t="shared" si="82"/>
        <v>1.5523520367012611E+23</v>
      </c>
      <c r="P235" s="17">
        <f t="shared" si="72"/>
        <v>1.07</v>
      </c>
      <c r="Q235" s="17">
        <f t="shared" si="73"/>
        <v>23.190990215800927</v>
      </c>
      <c r="R235" s="22">
        <f t="shared" si="74"/>
        <v>1.7638020155649245E-12</v>
      </c>
      <c r="S235" s="64">
        <f t="shared" si="75"/>
        <v>5.6441664498077583E-11</v>
      </c>
      <c r="X235" s="27">
        <v>233</v>
      </c>
      <c r="Y235" s="19">
        <f t="shared" si="86"/>
        <v>85493760</v>
      </c>
      <c r="Z235" s="19">
        <f t="shared" si="76"/>
        <v>353280</v>
      </c>
      <c r="AA235" s="8">
        <f t="shared" si="83"/>
        <v>365372325667.76361</v>
      </c>
      <c r="AB235" s="17">
        <f t="shared" si="77"/>
        <v>1.07</v>
      </c>
      <c r="AC235" s="17">
        <f t="shared" si="78"/>
        <v>11.562735649571149</v>
      </c>
      <c r="AD235" s="22">
        <f t="shared" si="79"/>
        <v>9.6690410078085856E-7</v>
      </c>
      <c r="AE235" s="64">
        <f t="shared" si="80"/>
        <v>3.0940931224987474E-5</v>
      </c>
    </row>
    <row r="236" spans="1:31" x14ac:dyDescent="0.3">
      <c r="A236" s="27">
        <v>234</v>
      </c>
      <c r="B236" s="19">
        <f t="shared" si="84"/>
        <v>1244160</v>
      </c>
      <c r="C236" s="19">
        <f t="shared" si="67"/>
        <v>5120</v>
      </c>
      <c r="D236" s="8">
        <f t="shared" si="81"/>
        <v>3510671591.8149014</v>
      </c>
      <c r="E236" s="17">
        <f t="shared" si="68"/>
        <v>1.07</v>
      </c>
      <c r="F236" s="17">
        <f t="shared" si="66"/>
        <v>9.5453902049898716</v>
      </c>
      <c r="G236" s="22">
        <f t="shared" si="69"/>
        <v>1.4584104112549955E-6</v>
      </c>
      <c r="H236" s="64">
        <f t="shared" si="70"/>
        <v>4.6669133160159856E-5</v>
      </c>
      <c r="L236" s="27">
        <v>234</v>
      </c>
      <c r="M236" s="70">
        <f t="shared" si="85"/>
        <v>66534412124160</v>
      </c>
      <c r="N236" s="70">
        <f t="shared" si="71"/>
        <v>273804165120</v>
      </c>
      <c r="O236" s="8">
        <f t="shared" si="82"/>
        <v>1.6610166792703495E+23</v>
      </c>
      <c r="P236" s="17">
        <f t="shared" si="72"/>
        <v>1.07</v>
      </c>
      <c r="Q236" s="17">
        <f t="shared" si="73"/>
        <v>23.220373993486135</v>
      </c>
      <c r="R236" s="22">
        <f t="shared" si="74"/>
        <v>1.6484130986588078E-12</v>
      </c>
      <c r="S236" s="64">
        <f t="shared" si="75"/>
        <v>5.2749219157081851E-11</v>
      </c>
      <c r="X236" s="27">
        <v>234</v>
      </c>
      <c r="Y236" s="19">
        <f t="shared" si="86"/>
        <v>85847040</v>
      </c>
      <c r="Z236" s="19">
        <f t="shared" si="76"/>
        <v>353280</v>
      </c>
      <c r="AA236" s="8">
        <f t="shared" si="83"/>
        <v>390948388464.50708</v>
      </c>
      <c r="AB236" s="17">
        <f t="shared" si="77"/>
        <v>1.07</v>
      </c>
      <c r="AC236" s="17">
        <f t="shared" si="78"/>
        <v>11.592119427256359</v>
      </c>
      <c r="AD236" s="22">
        <f t="shared" si="79"/>
        <v>9.0364869231855939E-7</v>
      </c>
      <c r="AE236" s="64">
        <f t="shared" si="80"/>
        <v>2.8916758154193901E-5</v>
      </c>
    </row>
    <row r="237" spans="1:31" x14ac:dyDescent="0.3">
      <c r="A237" s="27">
        <v>235</v>
      </c>
      <c r="B237" s="19">
        <f t="shared" si="84"/>
        <v>1249280</v>
      </c>
      <c r="C237" s="19">
        <f t="shared" si="67"/>
        <v>5120</v>
      </c>
      <c r="D237" s="8">
        <f t="shared" si="81"/>
        <v>3756418603.2419448</v>
      </c>
      <c r="E237" s="17">
        <f t="shared" si="68"/>
        <v>1.07</v>
      </c>
      <c r="F237" s="17">
        <f t="shared" si="66"/>
        <v>9.5747739826750813</v>
      </c>
      <c r="G237" s="22">
        <f t="shared" si="69"/>
        <v>1.3630003843504629E-6</v>
      </c>
      <c r="H237" s="64">
        <f t="shared" si="70"/>
        <v>4.3616012299214812E-5</v>
      </c>
      <c r="L237" s="27">
        <v>235</v>
      </c>
      <c r="M237" s="70">
        <f t="shared" si="85"/>
        <v>66808216289280</v>
      </c>
      <c r="N237" s="70">
        <f t="shared" si="71"/>
        <v>273804165120</v>
      </c>
      <c r="O237" s="8">
        <f t="shared" si="82"/>
        <v>1.7772878468192741E+23</v>
      </c>
      <c r="P237" s="17">
        <f t="shared" si="72"/>
        <v>1.07</v>
      </c>
      <c r="Q237" s="17">
        <f t="shared" si="73"/>
        <v>23.249757771171346</v>
      </c>
      <c r="R237" s="22">
        <f t="shared" si="74"/>
        <v>1.5405729894007549E-12</v>
      </c>
      <c r="S237" s="64">
        <f t="shared" si="75"/>
        <v>4.9298335660824157E-11</v>
      </c>
      <c r="X237" s="27">
        <v>235</v>
      </c>
      <c r="Y237" s="19">
        <f t="shared" si="86"/>
        <v>86200320</v>
      </c>
      <c r="Z237" s="19">
        <f t="shared" si="76"/>
        <v>353280</v>
      </c>
      <c r="AA237" s="8">
        <f t="shared" si="83"/>
        <v>418314775657.02258</v>
      </c>
      <c r="AB237" s="17">
        <f t="shared" si="77"/>
        <v>1.07</v>
      </c>
      <c r="AC237" s="17">
        <f t="shared" si="78"/>
        <v>11.621503204941568</v>
      </c>
      <c r="AD237" s="22">
        <f t="shared" si="79"/>
        <v>8.445314881481863E-7</v>
      </c>
      <c r="AE237" s="64">
        <f t="shared" si="80"/>
        <v>2.7025007620741962E-5</v>
      </c>
    </row>
    <row r="238" spans="1:31" x14ac:dyDescent="0.3">
      <c r="A238" s="27">
        <v>236</v>
      </c>
      <c r="B238" s="19">
        <f t="shared" si="84"/>
        <v>1254400</v>
      </c>
      <c r="C238" s="19">
        <f t="shared" si="67"/>
        <v>5120</v>
      </c>
      <c r="D238" s="8">
        <f t="shared" si="81"/>
        <v>4019367905.4688811</v>
      </c>
      <c r="E238" s="17">
        <f t="shared" si="68"/>
        <v>1.07</v>
      </c>
      <c r="F238" s="17">
        <f t="shared" si="66"/>
        <v>9.604157760360291</v>
      </c>
      <c r="G238" s="22">
        <f t="shared" si="69"/>
        <v>1.2738321349069746E-6</v>
      </c>
      <c r="H238" s="64">
        <f t="shared" si="70"/>
        <v>4.0762628317023187E-5</v>
      </c>
      <c r="L238" s="27">
        <v>236</v>
      </c>
      <c r="M238" s="70">
        <f t="shared" si="85"/>
        <v>67082020454400</v>
      </c>
      <c r="N238" s="70">
        <f t="shared" si="71"/>
        <v>273804165120</v>
      </c>
      <c r="O238" s="8">
        <f t="shared" si="82"/>
        <v>1.9016979960966233E+23</v>
      </c>
      <c r="P238" s="17">
        <f t="shared" si="72"/>
        <v>1.07</v>
      </c>
      <c r="Q238" s="17">
        <f t="shared" si="73"/>
        <v>23.279141548856554</v>
      </c>
      <c r="R238" s="22">
        <f t="shared" si="74"/>
        <v>1.439787840561453E-12</v>
      </c>
      <c r="S238" s="64">
        <f t="shared" si="75"/>
        <v>4.6073210897966497E-11</v>
      </c>
      <c r="X238" s="27">
        <v>236</v>
      </c>
      <c r="Y238" s="19">
        <f t="shared" si="86"/>
        <v>86553600</v>
      </c>
      <c r="Z238" s="19">
        <f t="shared" si="76"/>
        <v>353280</v>
      </c>
      <c r="AA238" s="8">
        <f t="shared" si="83"/>
        <v>447596809953.01416</v>
      </c>
      <c r="AB238" s="17">
        <f t="shared" si="77"/>
        <v>1.07</v>
      </c>
      <c r="AC238" s="17">
        <f t="shared" si="78"/>
        <v>11.650886982626778</v>
      </c>
      <c r="AD238" s="22">
        <f t="shared" si="79"/>
        <v>7.8928176462447327E-7</v>
      </c>
      <c r="AE238" s="64">
        <f t="shared" si="80"/>
        <v>2.5257016467983145E-5</v>
      </c>
    </row>
    <row r="239" spans="1:31" x14ac:dyDescent="0.3">
      <c r="A239" s="27">
        <v>237</v>
      </c>
      <c r="B239" s="19">
        <f t="shared" si="84"/>
        <v>1259520</v>
      </c>
      <c r="C239" s="19">
        <f t="shared" si="67"/>
        <v>5120</v>
      </c>
      <c r="D239" s="8">
        <f t="shared" si="81"/>
        <v>4300723658.8517027</v>
      </c>
      <c r="E239" s="17">
        <f t="shared" si="68"/>
        <v>1.07</v>
      </c>
      <c r="F239" s="17">
        <f t="shared" si="66"/>
        <v>9.6335415380455007</v>
      </c>
      <c r="G239" s="22">
        <f t="shared" si="69"/>
        <v>1.1904973223429669E-6</v>
      </c>
      <c r="H239" s="64">
        <f t="shared" si="70"/>
        <v>3.8095914314974942E-5</v>
      </c>
      <c r="L239" s="27">
        <v>237</v>
      </c>
      <c r="M239" s="70">
        <f t="shared" si="85"/>
        <v>67355824619520</v>
      </c>
      <c r="N239" s="70">
        <f t="shared" si="71"/>
        <v>273804165120</v>
      </c>
      <c r="O239" s="8">
        <f t="shared" si="82"/>
        <v>2.034816855823387E+23</v>
      </c>
      <c r="P239" s="17">
        <f t="shared" si="72"/>
        <v>1.07</v>
      </c>
      <c r="Q239" s="17">
        <f t="shared" si="73"/>
        <v>23.308525326541766</v>
      </c>
      <c r="R239" s="22">
        <f t="shared" si="74"/>
        <v>1.3455961126742552E-12</v>
      </c>
      <c r="S239" s="64">
        <f t="shared" si="75"/>
        <v>4.3059075605576167E-11</v>
      </c>
      <c r="X239" s="27">
        <v>237</v>
      </c>
      <c r="Y239" s="19">
        <f t="shared" si="86"/>
        <v>86906880</v>
      </c>
      <c r="Z239" s="19">
        <f t="shared" si="76"/>
        <v>353280</v>
      </c>
      <c r="AA239" s="8">
        <f t="shared" si="83"/>
        <v>478928586649.72516</v>
      </c>
      <c r="AB239" s="17">
        <f t="shared" si="77"/>
        <v>1.07</v>
      </c>
      <c r="AC239" s="17">
        <f t="shared" si="78"/>
        <v>11.680270760311988</v>
      </c>
      <c r="AD239" s="22">
        <f t="shared" si="79"/>
        <v>7.3764650899483477E-7</v>
      </c>
      <c r="AE239" s="64">
        <f t="shared" si="80"/>
        <v>2.3604688287834713E-5</v>
      </c>
    </row>
    <row r="240" spans="1:31" x14ac:dyDescent="0.3">
      <c r="A240" s="27">
        <v>238</v>
      </c>
      <c r="B240" s="19">
        <f t="shared" si="84"/>
        <v>1264640</v>
      </c>
      <c r="C240" s="19">
        <f t="shared" si="67"/>
        <v>5120</v>
      </c>
      <c r="D240" s="8">
        <f t="shared" si="81"/>
        <v>4601774314.9713221</v>
      </c>
      <c r="E240" s="17">
        <f t="shared" si="68"/>
        <v>1.07</v>
      </c>
      <c r="F240" s="17">
        <f t="shared" si="66"/>
        <v>9.6629253157307105</v>
      </c>
      <c r="G240" s="22">
        <f t="shared" si="69"/>
        <v>1.1126143199466981E-6</v>
      </c>
      <c r="H240" s="64">
        <f t="shared" si="70"/>
        <v>3.560365823829434E-5</v>
      </c>
      <c r="L240" s="27">
        <v>238</v>
      </c>
      <c r="M240" s="70">
        <f t="shared" si="85"/>
        <v>67629628784640</v>
      </c>
      <c r="N240" s="70">
        <f t="shared" si="71"/>
        <v>273804165120</v>
      </c>
      <c r="O240" s="8">
        <f t="shared" si="82"/>
        <v>2.1772540357310241E+23</v>
      </c>
      <c r="P240" s="17">
        <f t="shared" si="72"/>
        <v>1.07</v>
      </c>
      <c r="Q240" s="17">
        <f t="shared" si="73"/>
        <v>23.337909104226974</v>
      </c>
      <c r="R240" s="22">
        <f t="shared" si="74"/>
        <v>1.2575664604432292E-12</v>
      </c>
      <c r="S240" s="64">
        <f t="shared" si="75"/>
        <v>4.0242126734183334E-11</v>
      </c>
      <c r="X240" s="27">
        <v>238</v>
      </c>
      <c r="Y240" s="19">
        <f t="shared" si="86"/>
        <v>87260160</v>
      </c>
      <c r="Z240" s="19">
        <f t="shared" si="76"/>
        <v>353280</v>
      </c>
      <c r="AA240" s="8">
        <f t="shared" si="83"/>
        <v>512453587715.20593</v>
      </c>
      <c r="AB240" s="17">
        <f t="shared" si="77"/>
        <v>1.07</v>
      </c>
      <c r="AC240" s="17">
        <f t="shared" si="78"/>
        <v>11.709654537997197</v>
      </c>
      <c r="AD240" s="22">
        <f t="shared" si="79"/>
        <v>6.8938926074283627E-7</v>
      </c>
      <c r="AE240" s="64">
        <f t="shared" si="80"/>
        <v>2.2060456343770761E-5</v>
      </c>
    </row>
    <row r="241" spans="1:31" x14ac:dyDescent="0.3">
      <c r="A241" s="27">
        <v>239</v>
      </c>
      <c r="B241" s="19">
        <f t="shared" si="84"/>
        <v>1269760</v>
      </c>
      <c r="C241" s="19">
        <f t="shared" si="67"/>
        <v>5120</v>
      </c>
      <c r="D241" s="8">
        <f t="shared" si="81"/>
        <v>4923898517.0193148</v>
      </c>
      <c r="E241" s="17">
        <f t="shared" si="68"/>
        <v>1.07</v>
      </c>
      <c r="F241" s="17">
        <f t="shared" si="66"/>
        <v>9.6923090934159202</v>
      </c>
      <c r="G241" s="22">
        <f t="shared" si="69"/>
        <v>1.0398264672399047E-6</v>
      </c>
      <c r="H241" s="64">
        <f t="shared" si="70"/>
        <v>3.327444695167695E-5</v>
      </c>
      <c r="L241" s="27">
        <v>239</v>
      </c>
      <c r="M241" s="70">
        <f t="shared" si="85"/>
        <v>67903432949760</v>
      </c>
      <c r="N241" s="70">
        <f t="shared" si="71"/>
        <v>273804165120</v>
      </c>
      <c r="O241" s="8">
        <f t="shared" si="82"/>
        <v>2.3296618182321959E+23</v>
      </c>
      <c r="P241" s="17">
        <f t="shared" si="72"/>
        <v>1.07</v>
      </c>
      <c r="Q241" s="17">
        <f t="shared" si="73"/>
        <v>23.367292881912185</v>
      </c>
      <c r="R241" s="22">
        <f t="shared" si="74"/>
        <v>1.1752957574235787E-12</v>
      </c>
      <c r="S241" s="64">
        <f t="shared" si="75"/>
        <v>3.7609464237554518E-11</v>
      </c>
      <c r="X241" s="27">
        <v>239</v>
      </c>
      <c r="Y241" s="19">
        <f t="shared" si="86"/>
        <v>87613440</v>
      </c>
      <c r="Z241" s="19">
        <f t="shared" si="76"/>
        <v>353280</v>
      </c>
      <c r="AA241" s="8">
        <f t="shared" si="83"/>
        <v>548325338855.27039</v>
      </c>
      <c r="AB241" s="17">
        <f t="shared" si="77"/>
        <v>1.07</v>
      </c>
      <c r="AC241" s="17">
        <f t="shared" si="78"/>
        <v>11.739038315682405</v>
      </c>
      <c r="AD241" s="22">
        <f t="shared" si="79"/>
        <v>6.4428902873162262E-7</v>
      </c>
      <c r="AE241" s="64">
        <f t="shared" si="80"/>
        <v>2.0617248919411924E-5</v>
      </c>
    </row>
    <row r="242" spans="1:31" x14ac:dyDescent="0.3">
      <c r="A242" s="27">
        <v>240</v>
      </c>
      <c r="B242" s="19">
        <f t="shared" si="84"/>
        <v>1274880</v>
      </c>
      <c r="C242" s="19">
        <f t="shared" si="67"/>
        <v>5120</v>
      </c>
      <c r="D242" s="8">
        <f t="shared" si="81"/>
        <v>5268571413.2106667</v>
      </c>
      <c r="E242" s="17">
        <f t="shared" si="68"/>
        <v>1.07</v>
      </c>
      <c r="F242" s="17">
        <f t="shared" si="66"/>
        <v>9.7216928711011299</v>
      </c>
      <c r="G242" s="22">
        <f t="shared" si="69"/>
        <v>9.7180043667280828E-7</v>
      </c>
      <c r="H242" s="64">
        <f t="shared" si="70"/>
        <v>3.1097613973529865E-5</v>
      </c>
      <c r="L242" s="27">
        <v>240</v>
      </c>
      <c r="M242" s="70">
        <f t="shared" si="85"/>
        <v>68177237114880</v>
      </c>
      <c r="N242" s="70">
        <f t="shared" si="71"/>
        <v>273804165120</v>
      </c>
      <c r="O242" s="8">
        <f t="shared" si="82"/>
        <v>2.4927381455084498E+23</v>
      </c>
      <c r="P242" s="17">
        <f t="shared" si="72"/>
        <v>1.07</v>
      </c>
      <c r="Q242" s="17">
        <f t="shared" si="73"/>
        <v>23.396676659597393</v>
      </c>
      <c r="R242" s="22">
        <f t="shared" si="74"/>
        <v>1.0984072499285781E-12</v>
      </c>
      <c r="S242" s="64">
        <f t="shared" si="75"/>
        <v>3.51490319977145E-11</v>
      </c>
      <c r="X242" s="27">
        <v>240</v>
      </c>
      <c r="Y242" s="19">
        <f t="shared" si="86"/>
        <v>87966720</v>
      </c>
      <c r="Z242" s="19">
        <f t="shared" si="76"/>
        <v>353280</v>
      </c>
      <c r="AA242" s="8">
        <f t="shared" si="83"/>
        <v>586708112575.1394</v>
      </c>
      <c r="AB242" s="17">
        <f t="shared" si="77"/>
        <v>1.07</v>
      </c>
      <c r="AC242" s="17">
        <f t="shared" si="78"/>
        <v>11.768422093367615</v>
      </c>
      <c r="AD242" s="22">
        <f t="shared" si="79"/>
        <v>6.0213927918843222E-7</v>
      </c>
      <c r="AE242" s="64">
        <f t="shared" si="80"/>
        <v>1.9268456934029831E-5</v>
      </c>
    </row>
    <row r="243" spans="1:31" x14ac:dyDescent="0.3">
      <c r="A243" s="27">
        <v>241</v>
      </c>
      <c r="B243" s="19">
        <f t="shared" si="84"/>
        <v>1280000</v>
      </c>
      <c r="C243" s="19">
        <f t="shared" si="67"/>
        <v>5120</v>
      </c>
      <c r="D243" s="8">
        <f t="shared" si="81"/>
        <v>5637371412.1354141</v>
      </c>
      <c r="E243" s="17">
        <f t="shared" si="68"/>
        <v>1.07</v>
      </c>
      <c r="F243" s="17">
        <f t="shared" si="66"/>
        <v>9.7510766487863396</v>
      </c>
      <c r="G243" s="22">
        <f t="shared" si="69"/>
        <v>9.0822470717084865E-7</v>
      </c>
      <c r="H243" s="64">
        <f t="shared" si="70"/>
        <v>2.9063190629467157E-5</v>
      </c>
      <c r="L243" s="27">
        <v>241</v>
      </c>
      <c r="M243" s="70">
        <f t="shared" si="85"/>
        <v>68451041280000</v>
      </c>
      <c r="N243" s="70">
        <f t="shared" si="71"/>
        <v>273804165120</v>
      </c>
      <c r="O243" s="8">
        <f t="shared" si="82"/>
        <v>2.6672298156940413E+23</v>
      </c>
      <c r="P243" s="17">
        <f t="shared" si="72"/>
        <v>1.07</v>
      </c>
      <c r="Q243" s="17">
        <f t="shared" si="73"/>
        <v>23.426060437282604</v>
      </c>
      <c r="R243" s="22">
        <f t="shared" si="74"/>
        <v>1.0265488317089514E-12</v>
      </c>
      <c r="S243" s="64">
        <f t="shared" si="75"/>
        <v>3.2849562614686444E-11</v>
      </c>
      <c r="X243" s="27">
        <v>241</v>
      </c>
      <c r="Y243" s="19">
        <f t="shared" si="86"/>
        <v>88320000</v>
      </c>
      <c r="Z243" s="19">
        <f t="shared" si="76"/>
        <v>353280</v>
      </c>
      <c r="AA243" s="8">
        <f t="shared" si="83"/>
        <v>627777680455.39917</v>
      </c>
      <c r="AB243" s="17">
        <f t="shared" si="77"/>
        <v>1.07</v>
      </c>
      <c r="AC243" s="17">
        <f t="shared" si="78"/>
        <v>11.797805871052825</v>
      </c>
      <c r="AD243" s="22">
        <f t="shared" si="79"/>
        <v>5.6274698989573111E-7</v>
      </c>
      <c r="AE243" s="64">
        <f t="shared" si="80"/>
        <v>1.8007903676663396E-5</v>
      </c>
    </row>
    <row r="244" spans="1:31" x14ac:dyDescent="0.3">
      <c r="A244" s="27">
        <v>242</v>
      </c>
      <c r="B244" s="19">
        <f t="shared" si="84"/>
        <v>1285120</v>
      </c>
      <c r="C244" s="19">
        <f t="shared" si="67"/>
        <v>5120</v>
      </c>
      <c r="D244" s="8">
        <f t="shared" si="81"/>
        <v>6031987410.9848938</v>
      </c>
      <c r="E244" s="17">
        <f t="shared" si="68"/>
        <v>1.07</v>
      </c>
      <c r="F244" s="17">
        <f t="shared" si="66"/>
        <v>9.7804604264715493</v>
      </c>
      <c r="G244" s="22">
        <f t="shared" si="69"/>
        <v>8.4880813754284913E-7</v>
      </c>
      <c r="H244" s="64">
        <f t="shared" si="70"/>
        <v>2.7161860401371172E-5</v>
      </c>
      <c r="L244" s="27">
        <v>242</v>
      </c>
      <c r="M244" s="70">
        <f t="shared" si="85"/>
        <v>68724845445120</v>
      </c>
      <c r="N244" s="70">
        <f t="shared" si="71"/>
        <v>273804165120</v>
      </c>
      <c r="O244" s="8">
        <f t="shared" si="82"/>
        <v>2.8539359027926243E+23</v>
      </c>
      <c r="P244" s="17">
        <f t="shared" si="72"/>
        <v>1.07</v>
      </c>
      <c r="Q244" s="17">
        <f t="shared" si="73"/>
        <v>23.455444214967812</v>
      </c>
      <c r="R244" s="22">
        <f t="shared" si="74"/>
        <v>9.5939143150369285E-13</v>
      </c>
      <c r="S244" s="64">
        <f t="shared" si="75"/>
        <v>3.0700525808118171E-11</v>
      </c>
      <c r="X244" s="27">
        <v>242</v>
      </c>
      <c r="Y244" s="19">
        <f t="shared" si="86"/>
        <v>88673280</v>
      </c>
      <c r="Z244" s="19">
        <f t="shared" si="76"/>
        <v>353280</v>
      </c>
      <c r="AA244" s="8">
        <f t="shared" si="83"/>
        <v>671722118087.2771</v>
      </c>
      <c r="AB244" s="17">
        <f t="shared" si="77"/>
        <v>1.07</v>
      </c>
      <c r="AC244" s="17">
        <f t="shared" si="78"/>
        <v>11.827189648738035</v>
      </c>
      <c r="AD244" s="22">
        <f t="shared" si="79"/>
        <v>5.2593176625769257E-7</v>
      </c>
      <c r="AE244" s="64">
        <f t="shared" si="80"/>
        <v>1.6829816520246162E-5</v>
      </c>
    </row>
    <row r="245" spans="1:31" x14ac:dyDescent="0.3">
      <c r="A245" s="27">
        <v>243</v>
      </c>
      <c r="B245" s="19">
        <f t="shared" si="84"/>
        <v>1290240</v>
      </c>
      <c r="C245" s="19">
        <f t="shared" si="67"/>
        <v>5120</v>
      </c>
      <c r="D245" s="8">
        <f t="shared" si="81"/>
        <v>6454226529.7538366</v>
      </c>
      <c r="E245" s="17">
        <f t="shared" si="68"/>
        <v>1.07</v>
      </c>
      <c r="F245" s="17">
        <f t="shared" si="66"/>
        <v>9.8098442041567591</v>
      </c>
      <c r="G245" s="22">
        <f t="shared" si="69"/>
        <v>7.9327863321761598E-7</v>
      </c>
      <c r="H245" s="64">
        <f t="shared" si="70"/>
        <v>2.5384916262963711E-5</v>
      </c>
      <c r="L245" s="27">
        <v>243</v>
      </c>
      <c r="M245" s="70">
        <f t="shared" si="85"/>
        <v>68998649610240</v>
      </c>
      <c r="N245" s="70">
        <f t="shared" si="71"/>
        <v>273804165120</v>
      </c>
      <c r="O245" s="8">
        <f t="shared" si="82"/>
        <v>3.0537114159881078E+23</v>
      </c>
      <c r="P245" s="17">
        <f t="shared" si="72"/>
        <v>1.07</v>
      </c>
      <c r="Q245" s="17">
        <f t="shared" si="73"/>
        <v>23.484827992653024</v>
      </c>
      <c r="R245" s="22">
        <f t="shared" si="74"/>
        <v>8.9662750607821771E-13</v>
      </c>
      <c r="S245" s="64">
        <f t="shared" si="75"/>
        <v>2.8692080194502967E-11</v>
      </c>
      <c r="X245" s="27">
        <v>243</v>
      </c>
      <c r="Y245" s="19">
        <f t="shared" si="86"/>
        <v>89026560</v>
      </c>
      <c r="Z245" s="19">
        <f t="shared" si="76"/>
        <v>353280</v>
      </c>
      <c r="AA245" s="8">
        <f t="shared" si="83"/>
        <v>718742666353.3866</v>
      </c>
      <c r="AB245" s="17">
        <f t="shared" si="77"/>
        <v>1.07</v>
      </c>
      <c r="AC245" s="17">
        <f t="shared" si="78"/>
        <v>11.856573426423244</v>
      </c>
      <c r="AD245" s="22">
        <f t="shared" si="79"/>
        <v>4.915250151941052E-7</v>
      </c>
      <c r="AE245" s="64">
        <f t="shared" si="80"/>
        <v>1.5728800486211366E-5</v>
      </c>
    </row>
    <row r="246" spans="1:31" x14ac:dyDescent="0.3">
      <c r="A246" s="27">
        <v>244</v>
      </c>
      <c r="B246" s="19">
        <f t="shared" si="84"/>
        <v>1295360</v>
      </c>
      <c r="C246" s="19">
        <f t="shared" si="67"/>
        <v>5120</v>
      </c>
      <c r="D246" s="8">
        <f t="shared" si="81"/>
        <v>6906022386.836606</v>
      </c>
      <c r="E246" s="17">
        <f t="shared" si="68"/>
        <v>1.07</v>
      </c>
      <c r="F246" s="17">
        <f t="shared" si="66"/>
        <v>9.8392279818419688</v>
      </c>
      <c r="G246" s="22">
        <f t="shared" si="69"/>
        <v>7.4138190020337928E-7</v>
      </c>
      <c r="H246" s="64">
        <f t="shared" si="70"/>
        <v>2.3724220806508137E-5</v>
      </c>
      <c r="L246" s="27">
        <v>244</v>
      </c>
      <c r="M246" s="70">
        <f t="shared" si="85"/>
        <v>69272453775360</v>
      </c>
      <c r="N246" s="70">
        <f t="shared" si="71"/>
        <v>273804165120</v>
      </c>
      <c r="O246" s="8">
        <f t="shared" si="82"/>
        <v>3.2674712151072754E+23</v>
      </c>
      <c r="P246" s="17">
        <f t="shared" si="72"/>
        <v>1.07</v>
      </c>
      <c r="Q246" s="17">
        <f t="shared" si="73"/>
        <v>23.514211770338232</v>
      </c>
      <c r="R246" s="22">
        <f t="shared" si="74"/>
        <v>8.3796963184880162E-13</v>
      </c>
      <c r="S246" s="64">
        <f t="shared" si="75"/>
        <v>2.6815028219161652E-11</v>
      </c>
      <c r="X246" s="27">
        <v>244</v>
      </c>
      <c r="Y246" s="19">
        <f t="shared" si="86"/>
        <v>89379840</v>
      </c>
      <c r="Z246" s="19">
        <f t="shared" si="76"/>
        <v>353280</v>
      </c>
      <c r="AA246" s="8">
        <f t="shared" si="83"/>
        <v>769054652998.12366</v>
      </c>
      <c r="AB246" s="17">
        <f t="shared" si="77"/>
        <v>1.07</v>
      </c>
      <c r="AC246" s="17">
        <f t="shared" si="78"/>
        <v>11.885957204108454</v>
      </c>
      <c r="AD246" s="22">
        <f t="shared" si="79"/>
        <v>4.5936917307860294E-7</v>
      </c>
      <c r="AE246" s="64">
        <f t="shared" si="80"/>
        <v>1.4699813538515294E-5</v>
      </c>
    </row>
    <row r="247" spans="1:31" x14ac:dyDescent="0.3">
      <c r="A247" s="27">
        <v>245</v>
      </c>
      <c r="B247" s="19">
        <f t="shared" si="84"/>
        <v>1300480</v>
      </c>
      <c r="C247" s="19">
        <f t="shared" si="67"/>
        <v>5120</v>
      </c>
      <c r="D247" s="8">
        <f t="shared" si="81"/>
        <v>7389443953.9151688</v>
      </c>
      <c r="E247" s="17">
        <f t="shared" si="68"/>
        <v>1.07</v>
      </c>
      <c r="F247" s="17">
        <f t="shared" si="66"/>
        <v>9.8686117595271785</v>
      </c>
      <c r="G247" s="22">
        <f t="shared" si="69"/>
        <v>6.9288028056390584E-7</v>
      </c>
      <c r="H247" s="64">
        <f t="shared" si="70"/>
        <v>2.2172168978044987E-5</v>
      </c>
      <c r="L247" s="27">
        <v>245</v>
      </c>
      <c r="M247" s="70">
        <f t="shared" si="85"/>
        <v>69546257940480</v>
      </c>
      <c r="N247" s="70">
        <f t="shared" si="71"/>
        <v>273804165120</v>
      </c>
      <c r="O247" s="8">
        <f t="shared" si="82"/>
        <v>3.496194200164785E+23</v>
      </c>
      <c r="P247" s="17">
        <f t="shared" si="72"/>
        <v>1.07</v>
      </c>
      <c r="Q247" s="17">
        <f t="shared" si="73"/>
        <v>23.543595548023443</v>
      </c>
      <c r="R247" s="22">
        <f t="shared" si="74"/>
        <v>7.8314918864373975E-13</v>
      </c>
      <c r="S247" s="64">
        <f t="shared" si="75"/>
        <v>2.5060774036599672E-11</v>
      </c>
      <c r="X247" s="27">
        <v>245</v>
      </c>
      <c r="Y247" s="19">
        <f t="shared" si="86"/>
        <v>89733120</v>
      </c>
      <c r="Z247" s="19">
        <f t="shared" si="76"/>
        <v>353280</v>
      </c>
      <c r="AA247" s="8">
        <f t="shared" si="83"/>
        <v>822888478707.99231</v>
      </c>
      <c r="AB247" s="17">
        <f t="shared" si="77"/>
        <v>1.07</v>
      </c>
      <c r="AC247" s="17">
        <f t="shared" si="78"/>
        <v>11.915340981793664</v>
      </c>
      <c r="AD247" s="22">
        <f t="shared" si="79"/>
        <v>4.2931698418561022E-7</v>
      </c>
      <c r="AE247" s="64">
        <f t="shared" si="80"/>
        <v>1.3738143493939527E-5</v>
      </c>
    </row>
    <row r="248" spans="1:31" x14ac:dyDescent="0.3">
      <c r="A248" s="27">
        <v>246</v>
      </c>
      <c r="B248" s="19">
        <f t="shared" si="84"/>
        <v>1305600</v>
      </c>
      <c r="C248" s="19">
        <f t="shared" si="67"/>
        <v>5120</v>
      </c>
      <c r="D248" s="8">
        <f t="shared" si="81"/>
        <v>7906705030.6892309</v>
      </c>
      <c r="E248" s="17">
        <f t="shared" si="68"/>
        <v>1.07</v>
      </c>
      <c r="F248" s="17">
        <f t="shared" si="66"/>
        <v>9.8979955372123882</v>
      </c>
      <c r="G248" s="22">
        <f t="shared" si="69"/>
        <v>6.4755166407841667E-7</v>
      </c>
      <c r="H248" s="64">
        <f t="shared" si="70"/>
        <v>2.0721653250509333E-5</v>
      </c>
      <c r="L248" s="27">
        <v>246</v>
      </c>
      <c r="M248" s="70">
        <f t="shared" si="85"/>
        <v>69820062105600</v>
      </c>
      <c r="N248" s="70">
        <f t="shared" si="71"/>
        <v>273804165120</v>
      </c>
      <c r="O248" s="8">
        <f t="shared" si="82"/>
        <v>3.7409277941763205E+23</v>
      </c>
      <c r="P248" s="17">
        <f t="shared" si="72"/>
        <v>1.07</v>
      </c>
      <c r="Q248" s="17">
        <f t="shared" si="73"/>
        <v>23.572979325708651</v>
      </c>
      <c r="R248" s="22">
        <f t="shared" si="74"/>
        <v>7.3191512957358843E-13</v>
      </c>
      <c r="S248" s="64">
        <f t="shared" si="75"/>
        <v>2.342128414635483E-11</v>
      </c>
      <c r="X248" s="27">
        <v>246</v>
      </c>
      <c r="Y248" s="19">
        <f t="shared" si="86"/>
        <v>90086400</v>
      </c>
      <c r="Z248" s="19">
        <f t="shared" si="76"/>
        <v>353280</v>
      </c>
      <c r="AA248" s="8">
        <f t="shared" si="83"/>
        <v>880490672217.55188</v>
      </c>
      <c r="AB248" s="17">
        <f t="shared" si="77"/>
        <v>1.07</v>
      </c>
      <c r="AC248" s="17">
        <f t="shared" si="78"/>
        <v>11.944724759478873</v>
      </c>
      <c r="AD248" s="22">
        <f t="shared" si="79"/>
        <v>4.0123082634169175E-7</v>
      </c>
      <c r="AE248" s="64">
        <f t="shared" si="80"/>
        <v>1.2839386442934136E-5</v>
      </c>
    </row>
    <row r="249" spans="1:31" x14ac:dyDescent="0.3">
      <c r="A249" s="27">
        <v>247</v>
      </c>
      <c r="B249" s="19">
        <f t="shared" si="84"/>
        <v>1310720</v>
      </c>
      <c r="C249" s="19">
        <f t="shared" si="67"/>
        <v>5120</v>
      </c>
      <c r="D249" s="8">
        <f t="shared" si="81"/>
        <v>8460174382.8374777</v>
      </c>
      <c r="E249" s="17">
        <f t="shared" si="68"/>
        <v>1.07</v>
      </c>
      <c r="F249" s="17">
        <f t="shared" si="66"/>
        <v>9.927379314897598</v>
      </c>
      <c r="G249" s="22">
        <f t="shared" si="69"/>
        <v>6.0518847110132393E-7</v>
      </c>
      <c r="H249" s="64">
        <f t="shared" si="70"/>
        <v>1.9366031075242366E-5</v>
      </c>
      <c r="L249" s="27">
        <v>247</v>
      </c>
      <c r="M249" s="70">
        <f t="shared" si="85"/>
        <v>70093866270720</v>
      </c>
      <c r="N249" s="70">
        <f t="shared" si="71"/>
        <v>273804165120</v>
      </c>
      <c r="O249" s="8">
        <f t="shared" si="82"/>
        <v>4.0027927397686629E+23</v>
      </c>
      <c r="P249" s="17">
        <f t="shared" si="72"/>
        <v>1.07</v>
      </c>
      <c r="Q249" s="17">
        <f t="shared" si="73"/>
        <v>23.602363103393863</v>
      </c>
      <c r="R249" s="22">
        <f t="shared" si="74"/>
        <v>6.8403283137718546E-13</v>
      </c>
      <c r="S249" s="64">
        <f t="shared" si="75"/>
        <v>2.1889050604069935E-11</v>
      </c>
      <c r="X249" s="27">
        <v>247</v>
      </c>
      <c r="Y249" s="19">
        <f t="shared" si="86"/>
        <v>90439680</v>
      </c>
      <c r="Z249" s="19">
        <f t="shared" si="76"/>
        <v>353280</v>
      </c>
      <c r="AA249" s="8">
        <f t="shared" si="83"/>
        <v>942125019272.78052</v>
      </c>
      <c r="AB249" s="17">
        <f t="shared" si="77"/>
        <v>1.07</v>
      </c>
      <c r="AC249" s="17">
        <f t="shared" si="78"/>
        <v>11.974108537164083</v>
      </c>
      <c r="AD249" s="22">
        <f t="shared" si="79"/>
        <v>3.7498208069316985E-7</v>
      </c>
      <c r="AE249" s="64">
        <f t="shared" si="80"/>
        <v>1.1999426582181435E-5</v>
      </c>
    </row>
    <row r="250" spans="1:31" x14ac:dyDescent="0.3">
      <c r="A250" s="27">
        <v>248</v>
      </c>
      <c r="B250" s="19">
        <f t="shared" si="84"/>
        <v>1315840</v>
      </c>
      <c r="C250" s="19">
        <f t="shared" si="67"/>
        <v>5120</v>
      </c>
      <c r="D250" s="8">
        <f t="shared" si="81"/>
        <v>9052386589.6361008</v>
      </c>
      <c r="E250" s="17">
        <f t="shared" si="68"/>
        <v>1.07</v>
      </c>
      <c r="F250" s="17">
        <f t="shared" si="66"/>
        <v>9.9567630925828059</v>
      </c>
      <c r="G250" s="22">
        <f t="shared" si="69"/>
        <v>5.6559670196385418E-7</v>
      </c>
      <c r="H250" s="64">
        <f t="shared" si="70"/>
        <v>1.8099094462843334E-5</v>
      </c>
      <c r="L250" s="27">
        <v>248</v>
      </c>
      <c r="M250" s="70">
        <f t="shared" si="85"/>
        <v>70367670435840</v>
      </c>
      <c r="N250" s="70">
        <f t="shared" si="71"/>
        <v>273804165120</v>
      </c>
      <c r="O250" s="8">
        <f t="shared" si="82"/>
        <v>4.2829882315524696E+23</v>
      </c>
      <c r="P250" s="17">
        <f t="shared" si="72"/>
        <v>1.07</v>
      </c>
      <c r="Q250" s="17">
        <f t="shared" si="73"/>
        <v>23.631746881079071</v>
      </c>
      <c r="R250" s="22">
        <f t="shared" si="74"/>
        <v>6.3928301997867795E-13</v>
      </c>
      <c r="S250" s="64">
        <f t="shared" si="75"/>
        <v>2.0457056639317694E-11</v>
      </c>
      <c r="X250" s="27">
        <v>248</v>
      </c>
      <c r="Y250" s="19">
        <f t="shared" si="86"/>
        <v>90792960</v>
      </c>
      <c r="Z250" s="19">
        <f t="shared" si="76"/>
        <v>353280</v>
      </c>
      <c r="AA250" s="8">
        <f t="shared" si="83"/>
        <v>1008073770621.8752</v>
      </c>
      <c r="AB250" s="17">
        <f t="shared" si="77"/>
        <v>1.07</v>
      </c>
      <c r="AC250" s="17">
        <f t="shared" si="78"/>
        <v>12.003492314849293</v>
      </c>
      <c r="AD250" s="22">
        <f t="shared" si="79"/>
        <v>3.5045054270389706E-7</v>
      </c>
      <c r="AE250" s="64">
        <f t="shared" si="80"/>
        <v>1.1214417366524706E-5</v>
      </c>
    </row>
    <row r="251" spans="1:31" x14ac:dyDescent="0.3">
      <c r="A251" s="31">
        <v>249</v>
      </c>
      <c r="B251" s="19">
        <f t="shared" si="84"/>
        <v>1320960</v>
      </c>
      <c r="C251" s="19">
        <f t="shared" si="67"/>
        <v>5120</v>
      </c>
      <c r="D251" s="8">
        <f t="shared" si="81"/>
        <v>9686053650.9106293</v>
      </c>
      <c r="E251" s="17">
        <f t="shared" si="68"/>
        <v>1.07</v>
      </c>
      <c r="F251" s="17">
        <f t="shared" si="66"/>
        <v>9.9861468702680156</v>
      </c>
      <c r="G251" s="22">
        <f t="shared" si="69"/>
        <v>5.2859504856434962E-7</v>
      </c>
      <c r="H251" s="64">
        <f t="shared" si="70"/>
        <v>1.6915041554059188E-5</v>
      </c>
      <c r="L251" s="31">
        <v>249</v>
      </c>
      <c r="M251" s="70">
        <f t="shared" si="85"/>
        <v>70641474600960</v>
      </c>
      <c r="N251" s="70">
        <f t="shared" si="71"/>
        <v>273804165120</v>
      </c>
      <c r="O251" s="8">
        <f t="shared" si="82"/>
        <v>4.5827974077611425E+23</v>
      </c>
      <c r="P251" s="17">
        <f t="shared" si="72"/>
        <v>1.07</v>
      </c>
      <c r="Q251" s="17">
        <f t="shared" si="73"/>
        <v>23.661130658764282</v>
      </c>
      <c r="R251" s="22">
        <f t="shared" si="74"/>
        <v>5.9746076633521301E-13</v>
      </c>
      <c r="S251" s="64">
        <f t="shared" si="75"/>
        <v>1.9118744522726816E-11</v>
      </c>
      <c r="X251" s="31">
        <v>249</v>
      </c>
      <c r="Y251" s="19">
        <f t="shared" si="86"/>
        <v>91146240</v>
      </c>
      <c r="Z251" s="19">
        <f t="shared" si="76"/>
        <v>353280</v>
      </c>
      <c r="AA251" s="8">
        <f t="shared" si="83"/>
        <v>1078638934565.4066</v>
      </c>
      <c r="AB251" s="17">
        <f t="shared" si="77"/>
        <v>1.07</v>
      </c>
      <c r="AC251" s="17">
        <f t="shared" si="78"/>
        <v>12.032876092534503</v>
      </c>
      <c r="AD251" s="22">
        <f t="shared" si="79"/>
        <v>3.2752387168588506E-7</v>
      </c>
      <c r="AE251" s="64">
        <f t="shared" si="80"/>
        <v>1.0480763893948322E-5</v>
      </c>
    </row>
    <row r="252" spans="1:31" x14ac:dyDescent="0.3">
      <c r="A252" s="31">
        <v>250</v>
      </c>
      <c r="B252" s="19">
        <f t="shared" si="84"/>
        <v>2652160</v>
      </c>
      <c r="C252" s="19">
        <f t="shared" si="67"/>
        <v>10240</v>
      </c>
      <c r="D252" s="8">
        <f t="shared" si="81"/>
        <v>10364077406.474375</v>
      </c>
      <c r="E252" s="17">
        <f t="shared" si="68"/>
        <v>1.07</v>
      </c>
      <c r="F252" s="17">
        <f t="shared" si="66"/>
        <v>10.015530647953225</v>
      </c>
      <c r="G252" s="22">
        <f t="shared" si="69"/>
        <v>9.8802812815766277E-7</v>
      </c>
      <c r="H252" s="64">
        <f t="shared" si="70"/>
        <v>3.1616900101045209E-5</v>
      </c>
      <c r="L252" s="31">
        <v>250</v>
      </c>
      <c r="M252" s="70">
        <f t="shared" si="85"/>
        <v>141830557532160</v>
      </c>
      <c r="N252" s="70">
        <f t="shared" si="71"/>
        <v>547608330240</v>
      </c>
      <c r="O252" s="8">
        <f t="shared" si="82"/>
        <v>4.9035932263044226E+23</v>
      </c>
      <c r="P252" s="17">
        <f t="shared" si="72"/>
        <v>1.07</v>
      </c>
      <c r="Q252" s="17">
        <f t="shared" si="73"/>
        <v>23.69051443644949</v>
      </c>
      <c r="R252" s="22">
        <f t="shared" si="74"/>
        <v>1.1167490959536693E-12</v>
      </c>
      <c r="S252" s="64">
        <f t="shared" si="75"/>
        <v>3.5735971070517417E-11</v>
      </c>
      <c r="X252" s="31">
        <v>250</v>
      </c>
      <c r="Y252" s="19">
        <f t="shared" si="86"/>
        <v>182999040</v>
      </c>
      <c r="Z252" s="19">
        <f t="shared" si="76"/>
        <v>706560</v>
      </c>
      <c r="AA252" s="8">
        <f t="shared" si="83"/>
        <v>1154143659984.9851</v>
      </c>
      <c r="AB252" s="17">
        <f t="shared" si="77"/>
        <v>1.07</v>
      </c>
      <c r="AC252" s="17">
        <f t="shared" si="78"/>
        <v>12.062259870219712</v>
      </c>
      <c r="AD252" s="22">
        <f t="shared" si="79"/>
        <v>6.1219415268389726E-7</v>
      </c>
      <c r="AE252" s="64">
        <f t="shared" si="80"/>
        <v>1.9590212885884712E-5</v>
      </c>
    </row>
    <row r="253" spans="1:31" x14ac:dyDescent="0.3">
      <c r="A253" s="31">
        <v>251</v>
      </c>
      <c r="B253" s="19">
        <f t="shared" si="84"/>
        <v>2662400</v>
      </c>
      <c r="C253" s="19">
        <f t="shared" si="67"/>
        <v>10240</v>
      </c>
      <c r="D253" s="8">
        <f t="shared" si="81"/>
        <v>11089562824.927582</v>
      </c>
      <c r="E253" s="17">
        <f t="shared" si="68"/>
        <v>1.07</v>
      </c>
      <c r="F253" s="17">
        <f t="shared" si="66"/>
        <v>10.044914425638435</v>
      </c>
      <c r="G253" s="22">
        <f t="shared" si="69"/>
        <v>9.2339077397912393E-7</v>
      </c>
      <c r="H253" s="64">
        <f t="shared" si="70"/>
        <v>2.9548504767331966E-5</v>
      </c>
      <c r="L253" s="31">
        <v>251</v>
      </c>
      <c r="M253" s="70">
        <f t="shared" si="85"/>
        <v>142378165862400</v>
      </c>
      <c r="N253" s="70">
        <f t="shared" si="71"/>
        <v>547608330240</v>
      </c>
      <c r="O253" s="8">
        <f t="shared" si="82"/>
        <v>5.2468447521457323E+23</v>
      </c>
      <c r="P253" s="17">
        <f t="shared" si="72"/>
        <v>1.07</v>
      </c>
      <c r="Q253" s="17">
        <f t="shared" si="73"/>
        <v>23.719898214134702</v>
      </c>
      <c r="R253" s="22">
        <f t="shared" si="74"/>
        <v>1.0436907438819339E-12</v>
      </c>
      <c r="S253" s="64">
        <f t="shared" si="75"/>
        <v>3.3398103804221884E-11</v>
      </c>
      <c r="X253" s="31">
        <v>251</v>
      </c>
      <c r="Y253" s="19">
        <f t="shared" si="86"/>
        <v>183705600</v>
      </c>
      <c r="Z253" s="19">
        <f t="shared" si="76"/>
        <v>706560</v>
      </c>
      <c r="AA253" s="8">
        <f t="shared" si="83"/>
        <v>1234933716183.9341</v>
      </c>
      <c r="AB253" s="17">
        <f t="shared" si="77"/>
        <v>1.07</v>
      </c>
      <c r="AC253" s="17">
        <f t="shared" si="78"/>
        <v>12.091643647904922</v>
      </c>
      <c r="AD253" s="22">
        <f t="shared" si="79"/>
        <v>5.7214406792887599E-7</v>
      </c>
      <c r="AE253" s="64">
        <f t="shared" si="80"/>
        <v>1.8308610173724032E-5</v>
      </c>
    </row>
    <row r="254" spans="1:31" x14ac:dyDescent="0.3">
      <c r="A254" s="31">
        <v>252</v>
      </c>
      <c r="B254" s="19">
        <f t="shared" si="84"/>
        <v>2672640</v>
      </c>
      <c r="C254" s="19">
        <f t="shared" si="67"/>
        <v>10240</v>
      </c>
      <c r="D254" s="8">
        <f t="shared" si="81"/>
        <v>11865832222.672514</v>
      </c>
      <c r="E254" s="17">
        <f t="shared" si="68"/>
        <v>1.07</v>
      </c>
      <c r="F254" s="17">
        <f t="shared" si="66"/>
        <v>10.074298203323645</v>
      </c>
      <c r="G254" s="22">
        <f t="shared" si="69"/>
        <v>8.6298203175619054E-7</v>
      </c>
      <c r="H254" s="64">
        <f t="shared" si="70"/>
        <v>2.7615425016198097E-5</v>
      </c>
      <c r="L254" s="31">
        <v>252</v>
      </c>
      <c r="M254" s="70">
        <f t="shared" si="85"/>
        <v>142925774192640</v>
      </c>
      <c r="N254" s="70">
        <f t="shared" si="71"/>
        <v>547608330240</v>
      </c>
      <c r="O254" s="8">
        <f t="shared" si="82"/>
        <v>5.6141238847959339E+23</v>
      </c>
      <c r="P254" s="17">
        <f t="shared" si="72"/>
        <v>1.07</v>
      </c>
      <c r="Q254" s="17">
        <f t="shared" si="73"/>
        <v>23.74928199181991</v>
      </c>
      <c r="R254" s="22">
        <f t="shared" si="74"/>
        <v>9.7541191017003161E-13</v>
      </c>
      <c r="S254" s="64">
        <f t="shared" si="75"/>
        <v>3.1213181125441012E-11</v>
      </c>
      <c r="X254" s="31">
        <v>252</v>
      </c>
      <c r="Y254" s="19">
        <f t="shared" si="86"/>
        <v>184412160</v>
      </c>
      <c r="Z254" s="19">
        <f t="shared" si="76"/>
        <v>706560</v>
      </c>
      <c r="AA254" s="8">
        <f t="shared" si="83"/>
        <v>1321379076316.8096</v>
      </c>
      <c r="AB254" s="17">
        <f t="shared" si="77"/>
        <v>1.07</v>
      </c>
      <c r="AC254" s="17">
        <f t="shared" si="78"/>
        <v>12.121027425590132</v>
      </c>
      <c r="AD254" s="22">
        <f t="shared" si="79"/>
        <v>5.3471408217651953E-7</v>
      </c>
      <c r="AE254" s="64">
        <f t="shared" si="80"/>
        <v>1.7110850629648625E-5</v>
      </c>
    </row>
    <row r="255" spans="1:31" x14ac:dyDescent="0.3">
      <c r="A255" s="31">
        <v>253</v>
      </c>
      <c r="B255" s="19">
        <f t="shared" si="84"/>
        <v>2682880</v>
      </c>
      <c r="C255" s="19">
        <f t="shared" si="67"/>
        <v>10240</v>
      </c>
      <c r="D255" s="8">
        <f t="shared" si="81"/>
        <v>12696440478.25959</v>
      </c>
      <c r="E255" s="17">
        <f t="shared" si="68"/>
        <v>1.07</v>
      </c>
      <c r="F255" s="17">
        <f t="shared" si="66"/>
        <v>10.103681981008855</v>
      </c>
      <c r="G255" s="22">
        <f t="shared" si="69"/>
        <v>8.0652526332354253E-7</v>
      </c>
      <c r="H255" s="64">
        <f t="shared" si="70"/>
        <v>2.5808808426353361E-5</v>
      </c>
      <c r="L255" s="31">
        <v>253</v>
      </c>
      <c r="M255" s="70">
        <f t="shared" si="85"/>
        <v>143473382522880</v>
      </c>
      <c r="N255" s="70">
        <f t="shared" si="71"/>
        <v>547608330240</v>
      </c>
      <c r="O255" s="8">
        <f t="shared" si="82"/>
        <v>6.0071125567316493E+23</v>
      </c>
      <c r="P255" s="17">
        <f t="shared" si="72"/>
        <v>1.07</v>
      </c>
      <c r="Q255" s="17">
        <f t="shared" si="73"/>
        <v>23.778665769505121</v>
      </c>
      <c r="R255" s="22">
        <f t="shared" si="74"/>
        <v>9.1159991604675844E-13</v>
      </c>
      <c r="S255" s="64">
        <f t="shared" si="75"/>
        <v>2.917119731349627E-11</v>
      </c>
      <c r="X255" s="31">
        <v>253</v>
      </c>
      <c r="Y255" s="19">
        <f t="shared" si="86"/>
        <v>185118720</v>
      </c>
      <c r="Z255" s="19">
        <f t="shared" si="76"/>
        <v>706560</v>
      </c>
      <c r="AA255" s="8">
        <f t="shared" si="83"/>
        <v>1413875611658.9863</v>
      </c>
      <c r="AB255" s="17">
        <f t="shared" si="77"/>
        <v>1.07</v>
      </c>
      <c r="AC255" s="17">
        <f t="shared" si="78"/>
        <v>12.150411203275342</v>
      </c>
      <c r="AD255" s="22">
        <f t="shared" si="79"/>
        <v>4.9973278708085934E-7</v>
      </c>
      <c r="AE255" s="64">
        <f t="shared" si="80"/>
        <v>1.5991449186587499E-5</v>
      </c>
    </row>
    <row r="256" spans="1:31" x14ac:dyDescent="0.3">
      <c r="A256" s="31">
        <v>254</v>
      </c>
      <c r="B256" s="19">
        <f t="shared" si="84"/>
        <v>2693120</v>
      </c>
      <c r="C256" s="19">
        <f t="shared" si="67"/>
        <v>10240</v>
      </c>
      <c r="D256" s="8">
        <f t="shared" si="81"/>
        <v>13585191311.737762</v>
      </c>
      <c r="E256" s="17">
        <f t="shared" si="68"/>
        <v>1.07</v>
      </c>
      <c r="F256" s="17">
        <f t="shared" si="66"/>
        <v>10.133065758694064</v>
      </c>
      <c r="G256" s="22">
        <f t="shared" si="69"/>
        <v>7.5376192833975926E-7</v>
      </c>
      <c r="H256" s="64">
        <f t="shared" si="70"/>
        <v>2.4120381706872296E-5</v>
      </c>
      <c r="L256" s="31">
        <v>254</v>
      </c>
      <c r="M256" s="70">
        <f t="shared" si="85"/>
        <v>144020990853120</v>
      </c>
      <c r="N256" s="70">
        <f t="shared" si="71"/>
        <v>547608330240</v>
      </c>
      <c r="O256" s="8">
        <f t="shared" si="82"/>
        <v>6.4276104357028651E+23</v>
      </c>
      <c r="P256" s="17">
        <f t="shared" si="72"/>
        <v>1.07</v>
      </c>
      <c r="Q256" s="17">
        <f t="shared" si="73"/>
        <v>23.808049547190329</v>
      </c>
      <c r="R256" s="22">
        <f t="shared" si="74"/>
        <v>8.5196253836145639E-13</v>
      </c>
      <c r="S256" s="64">
        <f t="shared" si="75"/>
        <v>2.7262801227566605E-11</v>
      </c>
      <c r="X256" s="31">
        <v>254</v>
      </c>
      <c r="Y256" s="19">
        <f t="shared" si="86"/>
        <v>185825280</v>
      </c>
      <c r="Z256" s="19">
        <f t="shared" si="76"/>
        <v>706560</v>
      </c>
      <c r="AA256" s="8">
        <f t="shared" si="83"/>
        <v>1512846904475.1155</v>
      </c>
      <c r="AB256" s="17">
        <f t="shared" si="77"/>
        <v>1.07</v>
      </c>
      <c r="AC256" s="17">
        <f t="shared" si="78"/>
        <v>12.179794980960551</v>
      </c>
      <c r="AD256" s="22">
        <f t="shared" si="79"/>
        <v>4.6703998792603675E-7</v>
      </c>
      <c r="AE256" s="64">
        <f t="shared" si="80"/>
        <v>1.4945279613633176E-5</v>
      </c>
    </row>
    <row r="257" spans="1:31" x14ac:dyDescent="0.3">
      <c r="A257" s="31">
        <v>255</v>
      </c>
      <c r="B257" s="19">
        <f t="shared" si="84"/>
        <v>2703360</v>
      </c>
      <c r="C257" s="19">
        <f t="shared" si="67"/>
        <v>10240</v>
      </c>
      <c r="D257" s="8">
        <f t="shared" si="81"/>
        <v>14536154703.559406</v>
      </c>
      <c r="E257" s="17">
        <f t="shared" si="68"/>
        <v>1.07</v>
      </c>
      <c r="F257" s="17">
        <f t="shared" si="66"/>
        <v>10.162449536379274</v>
      </c>
      <c r="G257" s="22">
        <f t="shared" si="69"/>
        <v>7.0445040031753207E-7</v>
      </c>
      <c r="H257" s="64">
        <f t="shared" si="70"/>
        <v>2.2542412810161026E-5</v>
      </c>
      <c r="L257" s="31">
        <v>255</v>
      </c>
      <c r="M257" s="70">
        <f t="shared" si="85"/>
        <v>144568599183360</v>
      </c>
      <c r="N257" s="70">
        <f t="shared" si="71"/>
        <v>547608330240</v>
      </c>
      <c r="O257" s="8">
        <f t="shared" si="82"/>
        <v>6.8775431662020655E+23</v>
      </c>
      <c r="P257" s="17">
        <f t="shared" si="72"/>
        <v>1.07</v>
      </c>
      <c r="Q257" s="17">
        <f t="shared" si="73"/>
        <v>23.837433324875537</v>
      </c>
      <c r="R257" s="22">
        <f t="shared" si="74"/>
        <v>7.9622667136584714E-13</v>
      </c>
      <c r="S257" s="64">
        <f t="shared" si="75"/>
        <v>2.5479253483707108E-11</v>
      </c>
      <c r="X257" s="31">
        <v>255</v>
      </c>
      <c r="Y257" s="19">
        <f t="shared" si="86"/>
        <v>186531840</v>
      </c>
      <c r="Z257" s="19">
        <f t="shared" si="76"/>
        <v>706560</v>
      </c>
      <c r="AA257" s="8">
        <f t="shared" si="83"/>
        <v>1618746187788.3735</v>
      </c>
      <c r="AB257" s="17">
        <f t="shared" si="77"/>
        <v>1.07</v>
      </c>
      <c r="AC257" s="17">
        <f t="shared" si="78"/>
        <v>12.209178758645761</v>
      </c>
      <c r="AD257" s="22">
        <f t="shared" si="79"/>
        <v>4.3648597002433341E-7</v>
      </c>
      <c r="AE257" s="64">
        <f t="shared" si="80"/>
        <v>1.3967551040778669E-5</v>
      </c>
    </row>
    <row r="258" spans="1:31" x14ac:dyDescent="0.3">
      <c r="A258" s="31">
        <v>256</v>
      </c>
      <c r="B258" s="19">
        <f t="shared" si="84"/>
        <v>2713600</v>
      </c>
      <c r="C258" s="19">
        <f t="shared" si="67"/>
        <v>10240</v>
      </c>
      <c r="D258" s="8">
        <f t="shared" si="81"/>
        <v>15553685532.808565</v>
      </c>
      <c r="E258" s="17">
        <f t="shared" si="68"/>
        <v>1.07</v>
      </c>
      <c r="F258" s="17">
        <f t="shared" si="66"/>
        <v>10.191833314064484</v>
      </c>
      <c r="G258" s="22">
        <f t="shared" si="69"/>
        <v>6.5836486010984305E-7</v>
      </c>
      <c r="H258" s="64">
        <f t="shared" si="70"/>
        <v>2.1067675523514978E-5</v>
      </c>
      <c r="L258" s="31">
        <v>256</v>
      </c>
      <c r="M258" s="70">
        <f t="shared" si="85"/>
        <v>145116207513600</v>
      </c>
      <c r="N258" s="70">
        <f t="shared" si="71"/>
        <v>547608330240</v>
      </c>
      <c r="O258" s="8">
        <f t="shared" si="82"/>
        <v>7.3589711878362111E+23</v>
      </c>
      <c r="P258" s="17">
        <f t="shared" si="72"/>
        <v>1.07</v>
      </c>
      <c r="Q258" s="17">
        <f t="shared" si="73"/>
        <v>23.866817102560749</v>
      </c>
      <c r="R258" s="22">
        <f t="shared" si="74"/>
        <v>7.4413707604284769E-13</v>
      </c>
      <c r="S258" s="64">
        <f t="shared" si="75"/>
        <v>2.3812386433371126E-11</v>
      </c>
      <c r="X258" s="31">
        <v>256</v>
      </c>
      <c r="Y258" s="19">
        <f t="shared" si="86"/>
        <v>187238400</v>
      </c>
      <c r="Z258" s="19">
        <f t="shared" si="76"/>
        <v>706560</v>
      </c>
      <c r="AA258" s="8">
        <f t="shared" si="83"/>
        <v>1732058420933.5598</v>
      </c>
      <c r="AB258" s="17">
        <f t="shared" si="77"/>
        <v>1.07</v>
      </c>
      <c r="AC258" s="17">
        <f t="shared" si="78"/>
        <v>12.238562536330971</v>
      </c>
      <c r="AD258" s="22">
        <f t="shared" si="79"/>
        <v>4.0793081310685364E-7</v>
      </c>
      <c r="AE258" s="64">
        <f t="shared" si="80"/>
        <v>1.3053786019419317E-5</v>
      </c>
    </row>
    <row r="259" spans="1:31" x14ac:dyDescent="0.3">
      <c r="A259" s="31">
        <v>257</v>
      </c>
      <c r="B259" s="19">
        <f t="shared" si="84"/>
        <v>2723840</v>
      </c>
      <c r="C259" s="19">
        <f t="shared" si="67"/>
        <v>10240</v>
      </c>
      <c r="D259" s="8">
        <f t="shared" si="81"/>
        <v>16642443520.105165</v>
      </c>
      <c r="E259" s="17">
        <f t="shared" si="68"/>
        <v>1.07</v>
      </c>
      <c r="F259" s="17">
        <f t="shared" ref="F259:F322" si="87">LOG10(D259)</f>
        <v>10.221217091749693</v>
      </c>
      <c r="G259" s="22">
        <f t="shared" si="69"/>
        <v>6.1529426178490001E-7</v>
      </c>
      <c r="H259" s="64">
        <f t="shared" si="70"/>
        <v>1.96894163771168E-5</v>
      </c>
      <c r="L259" s="31">
        <v>257</v>
      </c>
      <c r="M259" s="70">
        <f t="shared" si="85"/>
        <v>145663815843840</v>
      </c>
      <c r="N259" s="70">
        <f t="shared" si="71"/>
        <v>547608330240</v>
      </c>
      <c r="O259" s="8">
        <f t="shared" si="82"/>
        <v>7.8740991709847461E+23</v>
      </c>
      <c r="P259" s="17">
        <f t="shared" si="72"/>
        <v>1.07</v>
      </c>
      <c r="Q259" s="17">
        <f t="shared" si="73"/>
        <v>23.896200880245956</v>
      </c>
      <c r="R259" s="22">
        <f t="shared" si="74"/>
        <v>6.9545521125499787E-13</v>
      </c>
      <c r="S259" s="64">
        <f t="shared" si="75"/>
        <v>2.2254566760159932E-11</v>
      </c>
      <c r="X259" s="31">
        <v>257</v>
      </c>
      <c r="Y259" s="19">
        <f t="shared" si="86"/>
        <v>187944960</v>
      </c>
      <c r="Z259" s="19">
        <f t="shared" si="76"/>
        <v>706560</v>
      </c>
      <c r="AA259" s="8">
        <f t="shared" si="83"/>
        <v>1853302510398.9092</v>
      </c>
      <c r="AB259" s="17">
        <f t="shared" si="77"/>
        <v>1.07</v>
      </c>
      <c r="AC259" s="17">
        <f t="shared" si="78"/>
        <v>12.26794631401618</v>
      </c>
      <c r="AD259" s="22">
        <f t="shared" si="79"/>
        <v>3.8124375056715287E-7</v>
      </c>
      <c r="AE259" s="64">
        <f t="shared" si="80"/>
        <v>1.2199800018148892E-5</v>
      </c>
    </row>
    <row r="260" spans="1:31" x14ac:dyDescent="0.3">
      <c r="A260" s="31">
        <v>258</v>
      </c>
      <c r="B260" s="19">
        <f t="shared" si="84"/>
        <v>2734080</v>
      </c>
      <c r="C260" s="19">
        <f t="shared" ref="C260:C323" si="88">10 * 2^(QUOTIENT(A260,25))</f>
        <v>10240</v>
      </c>
      <c r="D260" s="8">
        <f t="shared" si="81"/>
        <v>17807414566.512527</v>
      </c>
      <c r="E260" s="17">
        <f t="shared" ref="E260:E323" si="89">$I$4</f>
        <v>1.07</v>
      </c>
      <c r="F260" s="17">
        <f t="shared" si="87"/>
        <v>10.250600869434903</v>
      </c>
      <c r="G260" s="22">
        <f t="shared" ref="G260:G323" si="90">C260 / D260</f>
        <v>5.7504136615411216E-7</v>
      </c>
      <c r="H260" s="64">
        <f t="shared" ref="H260:H323" si="91">(32 * G260)</f>
        <v>1.8401323716931589E-5</v>
      </c>
      <c r="L260" s="31">
        <v>258</v>
      </c>
      <c r="M260" s="70">
        <f t="shared" si="85"/>
        <v>146211424174080</v>
      </c>
      <c r="N260" s="70">
        <f t="shared" ref="N260:N323" si="92">($M$3/10) * 2^(QUOTIENT(L260,25))</f>
        <v>547608330240</v>
      </c>
      <c r="O260" s="8">
        <f t="shared" si="82"/>
        <v>8.4252861129536788E+23</v>
      </c>
      <c r="P260" s="17">
        <f t="shared" ref="P260:P323" si="93">$I$4</f>
        <v>1.07</v>
      </c>
      <c r="Q260" s="17">
        <f t="shared" ref="Q260:Q323" si="94">LOG10(O260)</f>
        <v>23.925584657931168</v>
      </c>
      <c r="R260" s="22">
        <f t="shared" ref="R260:R323" si="95">N260 / O260</f>
        <v>6.4995814135981106E-13</v>
      </c>
      <c r="S260" s="64">
        <f t="shared" ref="S260:S323" si="96">($U$4 * R260)</f>
        <v>2.0798660523513954E-11</v>
      </c>
      <c r="X260" s="31">
        <v>258</v>
      </c>
      <c r="Y260" s="19">
        <f t="shared" si="86"/>
        <v>188651520</v>
      </c>
      <c r="Z260" s="19">
        <f t="shared" ref="Z260:Z323" si="97">690 * 2^(QUOTIENT(X260,25))</f>
        <v>706560</v>
      </c>
      <c r="AA260" s="8">
        <f t="shared" si="83"/>
        <v>1983033686126.833</v>
      </c>
      <c r="AB260" s="17">
        <f t="shared" ref="AB260:AB323" si="98">$I$4</f>
        <v>1.07</v>
      </c>
      <c r="AC260" s="17">
        <f t="shared" ref="AC260:AC323" si="99">LOG10(AA260)</f>
        <v>12.29733009170139</v>
      </c>
      <c r="AD260" s="22">
        <f t="shared" ref="AD260:AD323" si="100">Z260 / AA260</f>
        <v>3.5630257062350734E-7</v>
      </c>
      <c r="AE260" s="64">
        <f t="shared" ref="AE260:AE323" si="101">(32 * AD260)</f>
        <v>1.1401682259952235E-5</v>
      </c>
    </row>
    <row r="261" spans="1:31" x14ac:dyDescent="0.3">
      <c r="A261" s="31">
        <v>259</v>
      </c>
      <c r="B261" s="19">
        <f t="shared" si="84"/>
        <v>2744320</v>
      </c>
      <c r="C261" s="19">
        <f t="shared" si="88"/>
        <v>10240</v>
      </c>
      <c r="D261" s="8">
        <f t="shared" ref="D261:D324" si="102">D260 * E260</f>
        <v>19053933586.168404</v>
      </c>
      <c r="E261" s="17">
        <f t="shared" si="89"/>
        <v>1.07</v>
      </c>
      <c r="F261" s="17">
        <f t="shared" si="87"/>
        <v>10.279984647120113</v>
      </c>
      <c r="G261" s="22">
        <f t="shared" si="90"/>
        <v>5.3742183752720765E-7</v>
      </c>
      <c r="H261" s="64">
        <f t="shared" si="91"/>
        <v>1.7197498800870645E-5</v>
      </c>
      <c r="L261" s="31">
        <v>259</v>
      </c>
      <c r="M261" s="70">
        <f t="shared" si="85"/>
        <v>146759032504320</v>
      </c>
      <c r="N261" s="70">
        <f t="shared" si="92"/>
        <v>547608330240</v>
      </c>
      <c r="O261" s="8">
        <f t="shared" ref="O261:O324" si="103">O260 * P260</f>
        <v>9.0150561408604374E+23</v>
      </c>
      <c r="P261" s="17">
        <f t="shared" si="93"/>
        <v>1.07</v>
      </c>
      <c r="Q261" s="17">
        <f t="shared" si="94"/>
        <v>23.954968435616376</v>
      </c>
      <c r="R261" s="22">
        <f t="shared" si="95"/>
        <v>6.0743751528954299E-13</v>
      </c>
      <c r="S261" s="64">
        <f t="shared" si="96"/>
        <v>1.9438000489265376E-11</v>
      </c>
      <c r="X261" s="31">
        <v>259</v>
      </c>
      <c r="Y261" s="19">
        <f t="shared" si="86"/>
        <v>189358080</v>
      </c>
      <c r="Z261" s="19">
        <f t="shared" si="97"/>
        <v>706560</v>
      </c>
      <c r="AA261" s="8">
        <f t="shared" ref="AA261:AA324" si="104">AA260 * AB260</f>
        <v>2121846044155.7114</v>
      </c>
      <c r="AB261" s="17">
        <f t="shared" si="98"/>
        <v>1.07</v>
      </c>
      <c r="AC261" s="17">
        <f t="shared" si="99"/>
        <v>12.3267138693866</v>
      </c>
      <c r="AD261" s="22">
        <f t="shared" si="100"/>
        <v>3.3299305665748348E-7</v>
      </c>
      <c r="AE261" s="64">
        <f t="shared" si="101"/>
        <v>1.0655777813039471E-5</v>
      </c>
    </row>
    <row r="262" spans="1:31" x14ac:dyDescent="0.3">
      <c r="A262" s="31">
        <v>260</v>
      </c>
      <c r="B262" s="19">
        <f t="shared" si="84"/>
        <v>2754560</v>
      </c>
      <c r="C262" s="19">
        <f t="shared" si="88"/>
        <v>10240</v>
      </c>
      <c r="D262" s="8">
        <f t="shared" si="102"/>
        <v>20387708937.200191</v>
      </c>
      <c r="E262" s="17">
        <f t="shared" si="89"/>
        <v>1.07</v>
      </c>
      <c r="F262" s="17">
        <f t="shared" si="87"/>
        <v>10.309368424805323</v>
      </c>
      <c r="G262" s="22">
        <f t="shared" si="90"/>
        <v>5.0226339955813801E-7</v>
      </c>
      <c r="H262" s="64">
        <f t="shared" si="91"/>
        <v>1.6072428785860416E-5</v>
      </c>
      <c r="L262" s="31">
        <v>260</v>
      </c>
      <c r="M262" s="70">
        <f t="shared" si="85"/>
        <v>147306640834560</v>
      </c>
      <c r="N262" s="70">
        <f t="shared" si="92"/>
        <v>547608330240</v>
      </c>
      <c r="O262" s="8">
        <f t="shared" si="103"/>
        <v>9.6461100707206687E+23</v>
      </c>
      <c r="P262" s="17">
        <f t="shared" si="93"/>
        <v>1.07</v>
      </c>
      <c r="Q262" s="17">
        <f t="shared" si="94"/>
        <v>23.984352213301587</v>
      </c>
      <c r="R262" s="22">
        <f t="shared" si="95"/>
        <v>5.6769861242013355E-13</v>
      </c>
      <c r="S262" s="64">
        <f t="shared" si="96"/>
        <v>1.8166355597444274E-11</v>
      </c>
      <c r="X262" s="31">
        <v>260</v>
      </c>
      <c r="Y262" s="19">
        <f t="shared" si="86"/>
        <v>190064640</v>
      </c>
      <c r="Z262" s="19">
        <f t="shared" si="97"/>
        <v>706560</v>
      </c>
      <c r="AA262" s="8">
        <f t="shared" si="104"/>
        <v>2270375267246.6113</v>
      </c>
      <c r="AB262" s="17">
        <f t="shared" si="98"/>
        <v>1.07</v>
      </c>
      <c r="AC262" s="17">
        <f t="shared" si="99"/>
        <v>12.35609764707181</v>
      </c>
      <c r="AD262" s="22">
        <f t="shared" si="100"/>
        <v>3.1120846416587238E-7</v>
      </c>
      <c r="AE262" s="64">
        <f t="shared" si="101"/>
        <v>9.958670853307916E-6</v>
      </c>
    </row>
    <row r="263" spans="1:31" x14ac:dyDescent="0.3">
      <c r="A263" s="31">
        <v>261</v>
      </c>
      <c r="B263" s="19">
        <f t="shared" si="84"/>
        <v>2764800</v>
      </c>
      <c r="C263" s="19">
        <f t="shared" si="88"/>
        <v>10240</v>
      </c>
      <c r="D263" s="8">
        <f t="shared" si="102"/>
        <v>21814848562.804207</v>
      </c>
      <c r="E263" s="17">
        <f t="shared" si="89"/>
        <v>1.07</v>
      </c>
      <c r="F263" s="17">
        <f t="shared" si="87"/>
        <v>10.338752202490532</v>
      </c>
      <c r="G263" s="22">
        <f t="shared" si="90"/>
        <v>4.6940504631601676E-7</v>
      </c>
      <c r="H263" s="64">
        <f t="shared" si="91"/>
        <v>1.5020961482112536E-5</v>
      </c>
      <c r="L263" s="31">
        <v>261</v>
      </c>
      <c r="M263" s="70">
        <f t="shared" si="85"/>
        <v>147854249164800</v>
      </c>
      <c r="N263" s="70">
        <f t="shared" si="92"/>
        <v>547608330240</v>
      </c>
      <c r="O263" s="8">
        <f t="shared" si="103"/>
        <v>1.0321337775671116E+24</v>
      </c>
      <c r="P263" s="17">
        <f t="shared" si="93"/>
        <v>1.07</v>
      </c>
      <c r="Q263" s="17">
        <f t="shared" si="94"/>
        <v>24.013735990986795</v>
      </c>
      <c r="R263" s="22">
        <f t="shared" si="95"/>
        <v>5.3055945085993785E-13</v>
      </c>
      <c r="S263" s="64">
        <f t="shared" si="96"/>
        <v>1.6977902427518011E-11</v>
      </c>
      <c r="X263" s="31">
        <v>261</v>
      </c>
      <c r="Y263" s="19">
        <f t="shared" si="86"/>
        <v>190771200</v>
      </c>
      <c r="Z263" s="19">
        <f t="shared" si="97"/>
        <v>706560</v>
      </c>
      <c r="AA263" s="8">
        <f t="shared" si="104"/>
        <v>2429301535953.874</v>
      </c>
      <c r="AB263" s="17">
        <f t="shared" si="98"/>
        <v>1.07</v>
      </c>
      <c r="AC263" s="17">
        <f t="shared" si="99"/>
        <v>12.385481424757019</v>
      </c>
      <c r="AD263" s="22">
        <f t="shared" si="100"/>
        <v>2.9084903193072189E-7</v>
      </c>
      <c r="AE263" s="64">
        <f t="shared" si="101"/>
        <v>9.3071690217831004E-6</v>
      </c>
    </row>
    <row r="264" spans="1:31" x14ac:dyDescent="0.3">
      <c r="A264" s="31">
        <v>262</v>
      </c>
      <c r="B264" s="19">
        <f t="shared" si="84"/>
        <v>2775040</v>
      </c>
      <c r="C264" s="19">
        <f t="shared" si="88"/>
        <v>10240</v>
      </c>
      <c r="D264" s="8">
        <f t="shared" si="102"/>
        <v>23341887962.200504</v>
      </c>
      <c r="E264" s="17">
        <f t="shared" si="89"/>
        <v>1.07</v>
      </c>
      <c r="F264" s="17">
        <f t="shared" si="87"/>
        <v>10.368135980175742</v>
      </c>
      <c r="G264" s="22">
        <f t="shared" si="90"/>
        <v>4.3869630496823989E-7</v>
      </c>
      <c r="H264" s="64">
        <f t="shared" si="91"/>
        <v>1.4038281758983676E-5</v>
      </c>
      <c r="L264" s="31">
        <v>262</v>
      </c>
      <c r="M264" s="70">
        <f t="shared" si="85"/>
        <v>148401857495040</v>
      </c>
      <c r="N264" s="70">
        <f t="shared" si="92"/>
        <v>547608330240</v>
      </c>
      <c r="O264" s="8">
        <f t="shared" si="103"/>
        <v>1.1043831419968095E+24</v>
      </c>
      <c r="P264" s="17">
        <f t="shared" si="93"/>
        <v>1.07</v>
      </c>
      <c r="Q264" s="17">
        <f t="shared" si="94"/>
        <v>24.043119768672007</v>
      </c>
      <c r="R264" s="22">
        <f t="shared" si="95"/>
        <v>4.9584995407470828E-13</v>
      </c>
      <c r="S264" s="64">
        <f t="shared" si="96"/>
        <v>1.5867198530390665E-11</v>
      </c>
      <c r="X264" s="31">
        <v>262</v>
      </c>
      <c r="Y264" s="19">
        <f t="shared" si="86"/>
        <v>191477760</v>
      </c>
      <c r="Z264" s="19">
        <f t="shared" si="97"/>
        <v>706560</v>
      </c>
      <c r="AA264" s="8">
        <f t="shared" si="104"/>
        <v>2599352643470.6455</v>
      </c>
      <c r="AB264" s="17">
        <f t="shared" si="98"/>
        <v>1.07</v>
      </c>
      <c r="AC264" s="17">
        <f t="shared" si="99"/>
        <v>12.414865202442229</v>
      </c>
      <c r="AD264" s="22">
        <f t="shared" si="100"/>
        <v>2.7182152516889893E-7</v>
      </c>
      <c r="AE264" s="64">
        <f t="shared" si="101"/>
        <v>8.6982888054047659E-6</v>
      </c>
    </row>
    <row r="265" spans="1:31" x14ac:dyDescent="0.3">
      <c r="A265" s="31">
        <v>263</v>
      </c>
      <c r="B265" s="19">
        <f t="shared" si="84"/>
        <v>2785280</v>
      </c>
      <c r="C265" s="19">
        <f t="shared" si="88"/>
        <v>10240</v>
      </c>
      <c r="D265" s="8">
        <f t="shared" si="102"/>
        <v>24975820119.554543</v>
      </c>
      <c r="E265" s="17">
        <f t="shared" si="89"/>
        <v>1.07</v>
      </c>
      <c r="F265" s="17">
        <f t="shared" si="87"/>
        <v>10.397519757860952</v>
      </c>
      <c r="G265" s="22">
        <f t="shared" si="90"/>
        <v>4.0999654669928955E-7</v>
      </c>
      <c r="H265" s="64">
        <f t="shared" si="91"/>
        <v>1.3119889494377266E-5</v>
      </c>
      <c r="L265" s="31">
        <v>263</v>
      </c>
      <c r="M265" s="70">
        <f t="shared" si="85"/>
        <v>148949465825280</v>
      </c>
      <c r="N265" s="70">
        <f t="shared" si="92"/>
        <v>547608330240</v>
      </c>
      <c r="O265" s="8">
        <f t="shared" si="103"/>
        <v>1.1816899619365863E+24</v>
      </c>
      <c r="P265" s="17">
        <f t="shared" si="93"/>
        <v>1.07</v>
      </c>
      <c r="Q265" s="17">
        <f t="shared" si="94"/>
        <v>24.072503546357215</v>
      </c>
      <c r="R265" s="22">
        <f t="shared" si="95"/>
        <v>4.6341117203243756E-13</v>
      </c>
      <c r="S265" s="64">
        <f t="shared" si="96"/>
        <v>1.4829157505038002E-11</v>
      </c>
      <c r="X265" s="31">
        <v>263</v>
      </c>
      <c r="Y265" s="19">
        <f t="shared" si="86"/>
        <v>192184320</v>
      </c>
      <c r="Z265" s="19">
        <f t="shared" si="97"/>
        <v>706560</v>
      </c>
      <c r="AA265" s="8">
        <f t="shared" si="104"/>
        <v>2781307328513.5908</v>
      </c>
      <c r="AB265" s="17">
        <f t="shared" si="98"/>
        <v>1.07</v>
      </c>
      <c r="AC265" s="17">
        <f t="shared" si="99"/>
        <v>12.444248980127439</v>
      </c>
      <c r="AD265" s="22">
        <f t="shared" si="100"/>
        <v>2.540388085690644E-7</v>
      </c>
      <c r="AE265" s="64">
        <f t="shared" si="101"/>
        <v>8.1292418742100609E-6</v>
      </c>
    </row>
    <row r="266" spans="1:31" x14ac:dyDescent="0.3">
      <c r="A266" s="31">
        <v>264</v>
      </c>
      <c r="B266" s="19">
        <f t="shared" si="84"/>
        <v>2795520</v>
      </c>
      <c r="C266" s="19">
        <f t="shared" si="88"/>
        <v>10240</v>
      </c>
      <c r="D266" s="8">
        <f t="shared" si="102"/>
        <v>26724127527.923363</v>
      </c>
      <c r="E266" s="17">
        <f t="shared" si="89"/>
        <v>1.07</v>
      </c>
      <c r="F266" s="17">
        <f t="shared" si="87"/>
        <v>10.426903535546161</v>
      </c>
      <c r="G266" s="22">
        <f t="shared" si="90"/>
        <v>3.8317434270961639E-7</v>
      </c>
      <c r="H266" s="64">
        <f t="shared" si="91"/>
        <v>1.2261578966707725E-5</v>
      </c>
      <c r="L266" s="31">
        <v>264</v>
      </c>
      <c r="M266" s="70">
        <f t="shared" si="85"/>
        <v>149497074155520</v>
      </c>
      <c r="N266" s="70">
        <f t="shared" si="92"/>
        <v>547608330240</v>
      </c>
      <c r="O266" s="8">
        <f t="shared" si="103"/>
        <v>1.2644082592721473E+24</v>
      </c>
      <c r="P266" s="17">
        <f t="shared" si="93"/>
        <v>1.07</v>
      </c>
      <c r="Q266" s="17">
        <f t="shared" si="94"/>
        <v>24.101887324042426</v>
      </c>
      <c r="R266" s="22">
        <f t="shared" si="95"/>
        <v>4.3309455330134354E-13</v>
      </c>
      <c r="S266" s="64">
        <f t="shared" si="96"/>
        <v>1.3859025705642993E-11</v>
      </c>
      <c r="X266" s="31">
        <v>264</v>
      </c>
      <c r="Y266" s="19">
        <f t="shared" si="86"/>
        <v>192890880</v>
      </c>
      <c r="Z266" s="19">
        <f t="shared" si="97"/>
        <v>706560</v>
      </c>
      <c r="AA266" s="8">
        <f t="shared" si="104"/>
        <v>2975998841509.5425</v>
      </c>
      <c r="AB266" s="17">
        <f t="shared" si="98"/>
        <v>1.07</v>
      </c>
      <c r="AC266" s="17">
        <f t="shared" si="99"/>
        <v>12.473632757812648</v>
      </c>
      <c r="AD266" s="22">
        <f t="shared" si="100"/>
        <v>2.3741944726080782E-7</v>
      </c>
      <c r="AE266" s="64">
        <f t="shared" si="101"/>
        <v>7.5974223123458503E-6</v>
      </c>
    </row>
    <row r="267" spans="1:31" x14ac:dyDescent="0.3">
      <c r="A267" s="31">
        <v>265</v>
      </c>
      <c r="B267" s="19">
        <f t="shared" si="84"/>
        <v>2805760</v>
      </c>
      <c r="C267" s="19">
        <f t="shared" si="88"/>
        <v>10240</v>
      </c>
      <c r="D267" s="8">
        <f t="shared" si="102"/>
        <v>28594816454.877998</v>
      </c>
      <c r="E267" s="17">
        <f t="shared" si="89"/>
        <v>1.07</v>
      </c>
      <c r="F267" s="17">
        <f t="shared" si="87"/>
        <v>10.456287313231371</v>
      </c>
      <c r="G267" s="22">
        <f t="shared" si="90"/>
        <v>3.5810686234543589E-7</v>
      </c>
      <c r="H267" s="64">
        <f t="shared" si="91"/>
        <v>1.1459419595053948E-5</v>
      </c>
      <c r="L267" s="31">
        <v>265</v>
      </c>
      <c r="M267" s="70">
        <f t="shared" si="85"/>
        <v>150044682485760</v>
      </c>
      <c r="N267" s="70">
        <f t="shared" si="92"/>
        <v>547608330240</v>
      </c>
      <c r="O267" s="8">
        <f t="shared" si="103"/>
        <v>1.3529168374211978E+24</v>
      </c>
      <c r="P267" s="17">
        <f t="shared" si="93"/>
        <v>1.07</v>
      </c>
      <c r="Q267" s="17">
        <f t="shared" si="94"/>
        <v>24.131271101727634</v>
      </c>
      <c r="R267" s="22">
        <f t="shared" si="95"/>
        <v>4.0476126476761069E-13</v>
      </c>
      <c r="S267" s="64">
        <f t="shared" si="96"/>
        <v>1.2952360472563542E-11</v>
      </c>
      <c r="X267" s="31">
        <v>265</v>
      </c>
      <c r="Y267" s="19">
        <f t="shared" si="86"/>
        <v>193597440</v>
      </c>
      <c r="Z267" s="19">
        <f t="shared" si="97"/>
        <v>706560</v>
      </c>
      <c r="AA267" s="8">
        <f t="shared" si="104"/>
        <v>3184318760415.2104</v>
      </c>
      <c r="AB267" s="17">
        <f t="shared" si="98"/>
        <v>1.07</v>
      </c>
      <c r="AC267" s="17">
        <f t="shared" si="99"/>
        <v>12.503016535497858</v>
      </c>
      <c r="AD267" s="22">
        <f t="shared" si="100"/>
        <v>2.2188733388860545E-7</v>
      </c>
      <c r="AE267" s="64">
        <f t="shared" si="101"/>
        <v>7.1003946844353745E-6</v>
      </c>
    </row>
    <row r="268" spans="1:31" x14ac:dyDescent="0.3">
      <c r="A268" s="31">
        <v>266</v>
      </c>
      <c r="B268" s="19">
        <f t="shared" si="84"/>
        <v>2816000</v>
      </c>
      <c r="C268" s="19">
        <f t="shared" si="88"/>
        <v>10240</v>
      </c>
      <c r="D268" s="8">
        <f t="shared" si="102"/>
        <v>30596453606.71946</v>
      </c>
      <c r="E268" s="17">
        <f t="shared" si="89"/>
        <v>1.07</v>
      </c>
      <c r="F268" s="17">
        <f t="shared" si="87"/>
        <v>10.485671090916581</v>
      </c>
      <c r="G268" s="22">
        <f t="shared" si="90"/>
        <v>3.3467931060321109E-7</v>
      </c>
      <c r="H268" s="64">
        <f t="shared" si="91"/>
        <v>1.0709737939302755E-5</v>
      </c>
      <c r="L268" s="31">
        <v>266</v>
      </c>
      <c r="M268" s="70">
        <f t="shared" si="85"/>
        <v>150592290816000</v>
      </c>
      <c r="N268" s="70">
        <f t="shared" si="92"/>
        <v>547608330240</v>
      </c>
      <c r="O268" s="8">
        <f t="shared" si="103"/>
        <v>1.4476210160406819E+24</v>
      </c>
      <c r="P268" s="17">
        <f t="shared" si="93"/>
        <v>1.07</v>
      </c>
      <c r="Q268" s="17">
        <f t="shared" si="94"/>
        <v>24.160654879412846</v>
      </c>
      <c r="R268" s="22">
        <f t="shared" si="95"/>
        <v>3.7828155585758006E-13</v>
      </c>
      <c r="S268" s="64">
        <f t="shared" si="96"/>
        <v>1.2105009787442562E-11</v>
      </c>
      <c r="X268" s="31">
        <v>266</v>
      </c>
      <c r="Y268" s="19">
        <f t="shared" si="86"/>
        <v>194304000</v>
      </c>
      <c r="Z268" s="19">
        <f t="shared" si="97"/>
        <v>706560</v>
      </c>
      <c r="AA268" s="8">
        <f t="shared" si="104"/>
        <v>3407221073644.2754</v>
      </c>
      <c r="AB268" s="17">
        <f t="shared" si="98"/>
        <v>1.07</v>
      </c>
      <c r="AC268" s="17">
        <f t="shared" si="99"/>
        <v>12.532400313183068</v>
      </c>
      <c r="AD268" s="22">
        <f t="shared" si="100"/>
        <v>2.073713400828088E-7</v>
      </c>
      <c r="AE268" s="64">
        <f t="shared" si="101"/>
        <v>6.6358828826498816E-6</v>
      </c>
    </row>
    <row r="269" spans="1:31" x14ac:dyDescent="0.3">
      <c r="A269" s="31">
        <v>267</v>
      </c>
      <c r="B269" s="19">
        <f t="shared" si="84"/>
        <v>2826240</v>
      </c>
      <c r="C269" s="19">
        <f t="shared" si="88"/>
        <v>10240</v>
      </c>
      <c r="D269" s="8">
        <f t="shared" si="102"/>
        <v>32738205359.189823</v>
      </c>
      <c r="E269" s="17">
        <f t="shared" si="89"/>
        <v>1.07</v>
      </c>
      <c r="F269" s="17">
        <f t="shared" si="87"/>
        <v>10.515054868601791</v>
      </c>
      <c r="G269" s="22">
        <f t="shared" si="90"/>
        <v>3.1278440243290753E-7</v>
      </c>
      <c r="H269" s="64">
        <f t="shared" si="91"/>
        <v>1.0009100877853041E-5</v>
      </c>
      <c r="L269" s="31">
        <v>267</v>
      </c>
      <c r="M269" s="70">
        <f t="shared" si="85"/>
        <v>151139899146240</v>
      </c>
      <c r="N269" s="70">
        <f t="shared" si="92"/>
        <v>547608330240</v>
      </c>
      <c r="O269" s="8">
        <f t="shared" si="103"/>
        <v>1.5489544871635298E+24</v>
      </c>
      <c r="P269" s="17">
        <f t="shared" si="93"/>
        <v>1.07</v>
      </c>
      <c r="Q269" s="17">
        <f t="shared" si="94"/>
        <v>24.190038657098054</v>
      </c>
      <c r="R269" s="22">
        <f t="shared" si="95"/>
        <v>3.535341643528785E-13</v>
      </c>
      <c r="S269" s="64">
        <f t="shared" si="96"/>
        <v>1.1313093259292112E-11</v>
      </c>
      <c r="X269" s="31">
        <v>267</v>
      </c>
      <c r="Y269" s="19">
        <f t="shared" si="86"/>
        <v>195010560</v>
      </c>
      <c r="Z269" s="19">
        <f t="shared" si="97"/>
        <v>706560</v>
      </c>
      <c r="AA269" s="8">
        <f t="shared" si="104"/>
        <v>3645726548799.375</v>
      </c>
      <c r="AB269" s="17">
        <f t="shared" si="98"/>
        <v>1.07</v>
      </c>
      <c r="AC269" s="17">
        <f t="shared" si="99"/>
        <v>12.561784090868278</v>
      </c>
      <c r="AD269" s="22">
        <f t="shared" si="100"/>
        <v>1.9380499073159699E-7</v>
      </c>
      <c r="AE269" s="64">
        <f t="shared" si="101"/>
        <v>6.2017597034111037E-6</v>
      </c>
    </row>
    <row r="270" spans="1:31" x14ac:dyDescent="0.3">
      <c r="A270" s="31">
        <v>268</v>
      </c>
      <c r="B270" s="19">
        <f t="shared" si="84"/>
        <v>2836480</v>
      </c>
      <c r="C270" s="19">
        <f t="shared" si="88"/>
        <v>10240</v>
      </c>
      <c r="D270" s="8">
        <f t="shared" si="102"/>
        <v>35029879734.333115</v>
      </c>
      <c r="E270" s="17">
        <f t="shared" si="89"/>
        <v>1.07</v>
      </c>
      <c r="F270" s="17">
        <f t="shared" si="87"/>
        <v>10.544438646287</v>
      </c>
      <c r="G270" s="22">
        <f t="shared" si="90"/>
        <v>2.9232187143262385E-7</v>
      </c>
      <c r="H270" s="64">
        <f t="shared" si="91"/>
        <v>9.3542998858439632E-6</v>
      </c>
      <c r="L270" s="31">
        <v>268</v>
      </c>
      <c r="M270" s="70">
        <f t="shared" si="85"/>
        <v>151687507476480</v>
      </c>
      <c r="N270" s="70">
        <f t="shared" si="92"/>
        <v>547608330240</v>
      </c>
      <c r="O270" s="8">
        <f t="shared" si="103"/>
        <v>1.6573813012649771E+24</v>
      </c>
      <c r="P270" s="17">
        <f t="shared" si="93"/>
        <v>1.07</v>
      </c>
      <c r="Q270" s="17">
        <f t="shared" si="94"/>
        <v>24.219422434783265</v>
      </c>
      <c r="R270" s="22">
        <f t="shared" si="95"/>
        <v>3.3040576107745653E-13</v>
      </c>
      <c r="S270" s="64">
        <f t="shared" si="96"/>
        <v>1.0572984354478609E-11</v>
      </c>
      <c r="X270" s="31">
        <v>268</v>
      </c>
      <c r="Y270" s="19">
        <f t="shared" si="86"/>
        <v>195717120</v>
      </c>
      <c r="Z270" s="19">
        <f t="shared" si="97"/>
        <v>706560</v>
      </c>
      <c r="AA270" s="8">
        <f t="shared" si="104"/>
        <v>3900927407215.3315</v>
      </c>
      <c r="AB270" s="17">
        <f t="shared" si="98"/>
        <v>1.07</v>
      </c>
      <c r="AC270" s="17">
        <f t="shared" si="99"/>
        <v>12.591167868553487</v>
      </c>
      <c r="AD270" s="22">
        <f t="shared" si="100"/>
        <v>1.8112615956224017E-7</v>
      </c>
      <c r="AE270" s="64">
        <f t="shared" si="101"/>
        <v>5.7960371059916853E-6</v>
      </c>
    </row>
    <row r="271" spans="1:31" x14ac:dyDescent="0.3">
      <c r="A271" s="31">
        <v>269</v>
      </c>
      <c r="B271" s="19">
        <f t="shared" si="84"/>
        <v>2846720</v>
      </c>
      <c r="C271" s="19">
        <f t="shared" si="88"/>
        <v>10240</v>
      </c>
      <c r="D271" s="8">
        <f t="shared" si="102"/>
        <v>37481971315.736435</v>
      </c>
      <c r="E271" s="17">
        <f t="shared" si="89"/>
        <v>1.07</v>
      </c>
      <c r="F271" s="17">
        <f t="shared" si="87"/>
        <v>10.57382242397221</v>
      </c>
      <c r="G271" s="22">
        <f t="shared" si="90"/>
        <v>2.7319801068469518E-7</v>
      </c>
      <c r="H271" s="64">
        <f t="shared" si="91"/>
        <v>8.7423363419102459E-6</v>
      </c>
      <c r="L271" s="31">
        <v>269</v>
      </c>
      <c r="M271" s="70">
        <f t="shared" si="85"/>
        <v>152235115806720</v>
      </c>
      <c r="N271" s="70">
        <f t="shared" si="92"/>
        <v>547608330240</v>
      </c>
      <c r="O271" s="8">
        <f t="shared" si="103"/>
        <v>1.7733979923535257E+24</v>
      </c>
      <c r="P271" s="17">
        <f t="shared" si="93"/>
        <v>1.07</v>
      </c>
      <c r="Q271" s="17">
        <f t="shared" si="94"/>
        <v>24.248806212468473</v>
      </c>
      <c r="R271" s="22">
        <f t="shared" si="95"/>
        <v>3.087904309135107E-13</v>
      </c>
      <c r="S271" s="64">
        <f t="shared" si="96"/>
        <v>9.8812937892323423E-12</v>
      </c>
      <c r="X271" s="31">
        <v>269</v>
      </c>
      <c r="Y271" s="19">
        <f t="shared" si="86"/>
        <v>196423680</v>
      </c>
      <c r="Z271" s="19">
        <f t="shared" si="97"/>
        <v>706560</v>
      </c>
      <c r="AA271" s="8">
        <f t="shared" si="104"/>
        <v>4173992325720.4048</v>
      </c>
      <c r="AB271" s="17">
        <f t="shared" si="98"/>
        <v>1.07</v>
      </c>
      <c r="AC271" s="17">
        <f t="shared" si="99"/>
        <v>12.620551646238697</v>
      </c>
      <c r="AD271" s="22">
        <f t="shared" si="100"/>
        <v>1.6927678463760765E-7</v>
      </c>
      <c r="AE271" s="64">
        <f t="shared" si="101"/>
        <v>5.4168571084034448E-6</v>
      </c>
    </row>
    <row r="272" spans="1:31" x14ac:dyDescent="0.3">
      <c r="A272" s="31">
        <v>270</v>
      </c>
      <c r="B272" s="19">
        <f t="shared" si="84"/>
        <v>2856960</v>
      </c>
      <c r="C272" s="19">
        <f t="shared" si="88"/>
        <v>10240</v>
      </c>
      <c r="D272" s="8">
        <f t="shared" si="102"/>
        <v>40105709307.83799</v>
      </c>
      <c r="E272" s="17">
        <f t="shared" si="89"/>
        <v>1.07</v>
      </c>
      <c r="F272" s="17">
        <f t="shared" si="87"/>
        <v>10.60320620165742</v>
      </c>
      <c r="G272" s="22">
        <f t="shared" si="90"/>
        <v>2.5532524363055621E-7</v>
      </c>
      <c r="H272" s="64">
        <f t="shared" si="91"/>
        <v>8.1704077961777986E-6</v>
      </c>
      <c r="L272" s="31">
        <v>270</v>
      </c>
      <c r="M272" s="70">
        <f t="shared" si="85"/>
        <v>152782724136960</v>
      </c>
      <c r="N272" s="70">
        <f t="shared" si="92"/>
        <v>547608330240</v>
      </c>
      <c r="O272" s="8">
        <f t="shared" si="103"/>
        <v>1.8975358518182726E+24</v>
      </c>
      <c r="P272" s="17">
        <f t="shared" si="93"/>
        <v>1.07</v>
      </c>
      <c r="Q272" s="17">
        <f t="shared" si="94"/>
        <v>24.278189990153685</v>
      </c>
      <c r="R272" s="22">
        <f t="shared" si="95"/>
        <v>2.8858918776963616E-13</v>
      </c>
      <c r="S272" s="64">
        <f t="shared" si="96"/>
        <v>9.2348540086283572E-12</v>
      </c>
      <c r="X272" s="31">
        <v>270</v>
      </c>
      <c r="Y272" s="19">
        <f t="shared" si="86"/>
        <v>197130240</v>
      </c>
      <c r="Z272" s="19">
        <f t="shared" si="97"/>
        <v>706560</v>
      </c>
      <c r="AA272" s="8">
        <f t="shared" si="104"/>
        <v>4466171788520.833</v>
      </c>
      <c r="AB272" s="17">
        <f t="shared" si="98"/>
        <v>1.07</v>
      </c>
      <c r="AC272" s="17">
        <f t="shared" si="99"/>
        <v>12.649935423923905</v>
      </c>
      <c r="AD272" s="22">
        <f t="shared" si="100"/>
        <v>1.5820260246505387E-7</v>
      </c>
      <c r="AE272" s="64">
        <f t="shared" si="101"/>
        <v>5.062483278881724E-6</v>
      </c>
    </row>
    <row r="273" spans="1:31" x14ac:dyDescent="0.3">
      <c r="A273" s="31">
        <v>271</v>
      </c>
      <c r="B273" s="19">
        <f t="shared" si="84"/>
        <v>2867200</v>
      </c>
      <c r="C273" s="19">
        <f t="shared" si="88"/>
        <v>10240</v>
      </c>
      <c r="D273" s="8">
        <f t="shared" si="102"/>
        <v>42913108959.38665</v>
      </c>
      <c r="E273" s="17">
        <f t="shared" si="89"/>
        <v>1.07</v>
      </c>
      <c r="F273" s="17">
        <f t="shared" si="87"/>
        <v>10.63258997934263</v>
      </c>
      <c r="G273" s="22">
        <f t="shared" si="90"/>
        <v>2.386217230192114E-7</v>
      </c>
      <c r="H273" s="64">
        <f t="shared" si="91"/>
        <v>7.6358951366147648E-6</v>
      </c>
      <c r="L273" s="31">
        <v>271</v>
      </c>
      <c r="M273" s="70">
        <f t="shared" si="85"/>
        <v>153330332467200</v>
      </c>
      <c r="N273" s="70">
        <f t="shared" si="92"/>
        <v>547608330240</v>
      </c>
      <c r="O273" s="8">
        <f t="shared" si="103"/>
        <v>2.0303633614455519E+24</v>
      </c>
      <c r="P273" s="17">
        <f t="shared" si="93"/>
        <v>1.07</v>
      </c>
      <c r="Q273" s="17">
        <f t="shared" si="94"/>
        <v>24.307573767838893</v>
      </c>
      <c r="R273" s="22">
        <f t="shared" si="95"/>
        <v>2.6970952128003378E-13</v>
      </c>
      <c r="S273" s="64">
        <f t="shared" si="96"/>
        <v>8.630704680961081E-12</v>
      </c>
      <c r="X273" s="31">
        <v>271</v>
      </c>
      <c r="Y273" s="19">
        <f t="shared" si="86"/>
        <v>197836800</v>
      </c>
      <c r="Z273" s="19">
        <f t="shared" si="97"/>
        <v>706560</v>
      </c>
      <c r="AA273" s="8">
        <f t="shared" si="104"/>
        <v>4778803813717.292</v>
      </c>
      <c r="AB273" s="17">
        <f t="shared" si="98"/>
        <v>1.07</v>
      </c>
      <c r="AC273" s="17">
        <f t="shared" si="99"/>
        <v>12.679319201609115</v>
      </c>
      <c r="AD273" s="22">
        <f t="shared" si="100"/>
        <v>1.4785289950005032E-7</v>
      </c>
      <c r="AE273" s="64">
        <f t="shared" si="101"/>
        <v>4.7312927840016102E-6</v>
      </c>
    </row>
    <row r="274" spans="1:31" x14ac:dyDescent="0.3">
      <c r="A274" s="31">
        <v>272</v>
      </c>
      <c r="B274" s="19">
        <f t="shared" si="84"/>
        <v>2877440</v>
      </c>
      <c r="C274" s="19">
        <f t="shared" si="88"/>
        <v>10240</v>
      </c>
      <c r="D274" s="8">
        <f t="shared" si="102"/>
        <v>45917026586.543716</v>
      </c>
      <c r="E274" s="17">
        <f t="shared" si="89"/>
        <v>1.07</v>
      </c>
      <c r="F274" s="17">
        <f t="shared" si="87"/>
        <v>10.661973757027839</v>
      </c>
      <c r="G274" s="22">
        <f t="shared" si="90"/>
        <v>2.2301095609272092E-7</v>
      </c>
      <c r="H274" s="64">
        <f t="shared" si="91"/>
        <v>7.1363505949670695E-6</v>
      </c>
      <c r="L274" s="31">
        <v>272</v>
      </c>
      <c r="M274" s="70">
        <f t="shared" si="85"/>
        <v>153877940797440</v>
      </c>
      <c r="N274" s="70">
        <f t="shared" si="92"/>
        <v>547608330240</v>
      </c>
      <c r="O274" s="8">
        <f t="shared" si="103"/>
        <v>2.1724887967467406E+24</v>
      </c>
      <c r="P274" s="17">
        <f t="shared" si="93"/>
        <v>1.07</v>
      </c>
      <c r="Q274" s="17">
        <f t="shared" si="94"/>
        <v>24.336957545524104</v>
      </c>
      <c r="R274" s="22">
        <f t="shared" si="95"/>
        <v>2.5206497315891005E-13</v>
      </c>
      <c r="S274" s="64">
        <f t="shared" si="96"/>
        <v>8.0660791410851217E-12</v>
      </c>
      <c r="X274" s="31">
        <v>272</v>
      </c>
      <c r="Y274" s="19">
        <f t="shared" si="86"/>
        <v>198543360</v>
      </c>
      <c r="Z274" s="19">
        <f t="shared" si="97"/>
        <v>706560</v>
      </c>
      <c r="AA274" s="8">
        <f t="shared" si="104"/>
        <v>5113320080677.5029</v>
      </c>
      <c r="AB274" s="17">
        <f t="shared" si="98"/>
        <v>1.07</v>
      </c>
      <c r="AC274" s="17">
        <f t="shared" si="99"/>
        <v>12.708702979294324</v>
      </c>
      <c r="AD274" s="22">
        <f t="shared" si="100"/>
        <v>1.3818027990658907E-7</v>
      </c>
      <c r="AE274" s="64">
        <f t="shared" si="101"/>
        <v>4.4217689570108502E-6</v>
      </c>
    </row>
    <row r="275" spans="1:31" x14ac:dyDescent="0.3">
      <c r="A275" s="31">
        <v>273</v>
      </c>
      <c r="B275" s="19">
        <f t="shared" si="84"/>
        <v>2887680</v>
      </c>
      <c r="C275" s="19">
        <f t="shared" si="88"/>
        <v>10240</v>
      </c>
      <c r="D275" s="8">
        <f t="shared" si="102"/>
        <v>49131218447.601776</v>
      </c>
      <c r="E275" s="17">
        <f t="shared" si="89"/>
        <v>1.07</v>
      </c>
      <c r="F275" s="17">
        <f t="shared" si="87"/>
        <v>10.691357534713049</v>
      </c>
      <c r="G275" s="22">
        <f t="shared" si="90"/>
        <v>2.0842145429226254E-7</v>
      </c>
      <c r="H275" s="64">
        <f t="shared" si="91"/>
        <v>6.6694865373524013E-6</v>
      </c>
      <c r="L275" s="31">
        <v>273</v>
      </c>
      <c r="M275" s="70">
        <f t="shared" si="85"/>
        <v>154425549127680</v>
      </c>
      <c r="N275" s="70">
        <f t="shared" si="92"/>
        <v>547608330240</v>
      </c>
      <c r="O275" s="8">
        <f t="shared" si="103"/>
        <v>2.3245630125190127E+24</v>
      </c>
      <c r="P275" s="17">
        <f t="shared" si="93"/>
        <v>1.07</v>
      </c>
      <c r="Q275" s="17">
        <f t="shared" si="94"/>
        <v>24.366341323209312</v>
      </c>
      <c r="R275" s="22">
        <f t="shared" si="95"/>
        <v>2.3557474127000937E-13</v>
      </c>
      <c r="S275" s="64">
        <f t="shared" si="96"/>
        <v>7.5383917206402997E-12</v>
      </c>
      <c r="X275" s="31">
        <v>273</v>
      </c>
      <c r="Y275" s="19">
        <f t="shared" si="86"/>
        <v>199249920</v>
      </c>
      <c r="Z275" s="19">
        <f t="shared" si="97"/>
        <v>706560</v>
      </c>
      <c r="AA275" s="8">
        <f t="shared" si="104"/>
        <v>5471252486324.9287</v>
      </c>
      <c r="AB275" s="17">
        <f t="shared" si="98"/>
        <v>1.07</v>
      </c>
      <c r="AC275" s="17">
        <f t="shared" si="99"/>
        <v>12.738086756979534</v>
      </c>
      <c r="AD275" s="22">
        <f t="shared" si="100"/>
        <v>1.2914044851083089E-7</v>
      </c>
      <c r="AE275" s="64">
        <f t="shared" si="101"/>
        <v>4.1324943523465886E-6</v>
      </c>
    </row>
    <row r="276" spans="1:31" x14ac:dyDescent="0.3">
      <c r="A276" s="17">
        <v>274</v>
      </c>
      <c r="B276" s="19">
        <f t="shared" si="84"/>
        <v>2897920</v>
      </c>
      <c r="C276" s="19">
        <f t="shared" si="88"/>
        <v>10240</v>
      </c>
      <c r="D276" s="8">
        <f t="shared" si="102"/>
        <v>52570403738.933907</v>
      </c>
      <c r="E276" s="17">
        <f t="shared" si="89"/>
        <v>1.07</v>
      </c>
      <c r="F276" s="17">
        <f t="shared" si="87"/>
        <v>10.720741312398259</v>
      </c>
      <c r="G276" s="22">
        <f t="shared" si="90"/>
        <v>1.9478640588061917E-7</v>
      </c>
      <c r="H276" s="64">
        <f t="shared" si="91"/>
        <v>6.2331649881798136E-6</v>
      </c>
      <c r="L276" s="17">
        <v>274</v>
      </c>
      <c r="M276" s="70">
        <f t="shared" si="85"/>
        <v>154973157457920</v>
      </c>
      <c r="N276" s="70">
        <f t="shared" si="92"/>
        <v>547608330240</v>
      </c>
      <c r="O276" s="8">
        <f t="shared" si="103"/>
        <v>2.487282423395344E+24</v>
      </c>
      <c r="P276" s="17">
        <f t="shared" si="93"/>
        <v>1.07</v>
      </c>
      <c r="Q276" s="17">
        <f t="shared" si="94"/>
        <v>24.395725100894524</v>
      </c>
      <c r="R276" s="22">
        <f t="shared" si="95"/>
        <v>2.2016330959813958E-13</v>
      </c>
      <c r="S276" s="64">
        <f t="shared" si="96"/>
        <v>7.0452259071404665E-12</v>
      </c>
      <c r="X276" s="17">
        <v>274</v>
      </c>
      <c r="Y276" s="19">
        <f t="shared" si="86"/>
        <v>199956480</v>
      </c>
      <c r="Z276" s="19">
        <f t="shared" si="97"/>
        <v>706560</v>
      </c>
      <c r="AA276" s="8">
        <f t="shared" si="104"/>
        <v>5854240160367.6738</v>
      </c>
      <c r="AB276" s="17">
        <f t="shared" si="98"/>
        <v>1.07</v>
      </c>
      <c r="AC276" s="17">
        <f t="shared" si="99"/>
        <v>12.767470534664744</v>
      </c>
      <c r="AD276" s="22">
        <f t="shared" si="100"/>
        <v>1.2069200795404757E-7</v>
      </c>
      <c r="AE276" s="64">
        <f t="shared" si="101"/>
        <v>3.8621442545295223E-6</v>
      </c>
    </row>
    <row r="277" spans="1:31" x14ac:dyDescent="0.3">
      <c r="A277" s="17">
        <v>275</v>
      </c>
      <c r="B277" s="19">
        <f t="shared" si="84"/>
        <v>5816320</v>
      </c>
      <c r="C277" s="19">
        <f t="shared" si="88"/>
        <v>20480</v>
      </c>
      <c r="D277" s="8">
        <f t="shared" si="102"/>
        <v>56250332000.659286</v>
      </c>
      <c r="E277" s="17">
        <f t="shared" si="89"/>
        <v>1.07</v>
      </c>
      <c r="F277" s="17">
        <f t="shared" si="87"/>
        <v>10.750125090083468</v>
      </c>
      <c r="G277" s="22">
        <f t="shared" si="90"/>
        <v>3.640867399637741E-7</v>
      </c>
      <c r="H277" s="64">
        <f t="shared" si="91"/>
        <v>1.1650775678840771E-5</v>
      </c>
      <c r="L277" s="17">
        <v>275</v>
      </c>
      <c r="M277" s="70">
        <f t="shared" si="85"/>
        <v>311041531576320</v>
      </c>
      <c r="N277" s="70">
        <f t="shared" si="92"/>
        <v>1095216660480</v>
      </c>
      <c r="O277" s="8">
        <f t="shared" si="103"/>
        <v>2.6613921930330181E+24</v>
      </c>
      <c r="P277" s="17">
        <f t="shared" si="93"/>
        <v>1.07</v>
      </c>
      <c r="Q277" s="17">
        <f t="shared" si="94"/>
        <v>24.425108878579731</v>
      </c>
      <c r="R277" s="22">
        <f t="shared" si="95"/>
        <v>4.1152020485633564E-13</v>
      </c>
      <c r="S277" s="64">
        <f t="shared" si="96"/>
        <v>1.316864655540274E-11</v>
      </c>
      <c r="X277" s="17">
        <v>275</v>
      </c>
      <c r="Y277" s="19">
        <f t="shared" si="86"/>
        <v>401326080</v>
      </c>
      <c r="Z277" s="19">
        <f t="shared" si="97"/>
        <v>1413120</v>
      </c>
      <c r="AA277" s="8">
        <f t="shared" si="104"/>
        <v>6264036971593.4111</v>
      </c>
      <c r="AB277" s="17">
        <f t="shared" si="98"/>
        <v>1.07</v>
      </c>
      <c r="AC277" s="17">
        <f t="shared" si="99"/>
        <v>12.796854312349954</v>
      </c>
      <c r="AD277" s="22">
        <f t="shared" si="100"/>
        <v>2.2559253823186462E-7</v>
      </c>
      <c r="AE277" s="64">
        <f t="shared" si="101"/>
        <v>7.2189612234196679E-6</v>
      </c>
    </row>
    <row r="278" spans="1:31" x14ac:dyDescent="0.3">
      <c r="A278" s="17">
        <v>276</v>
      </c>
      <c r="B278" s="19">
        <f t="shared" si="84"/>
        <v>5836800</v>
      </c>
      <c r="C278" s="19">
        <f t="shared" si="88"/>
        <v>20480</v>
      </c>
      <c r="D278" s="8">
        <f t="shared" si="102"/>
        <v>60187855240.705437</v>
      </c>
      <c r="E278" s="17">
        <f t="shared" si="89"/>
        <v>1.07</v>
      </c>
      <c r="F278" s="17">
        <f t="shared" si="87"/>
        <v>10.779508867768678</v>
      </c>
      <c r="G278" s="22">
        <f t="shared" si="90"/>
        <v>3.4026798127455525E-7</v>
      </c>
      <c r="H278" s="64">
        <f t="shared" si="91"/>
        <v>1.0888575400785768E-5</v>
      </c>
      <c r="L278" s="17">
        <v>276</v>
      </c>
      <c r="M278" s="70">
        <f t="shared" si="85"/>
        <v>312136748236800</v>
      </c>
      <c r="N278" s="70">
        <f t="shared" si="92"/>
        <v>1095216660480</v>
      </c>
      <c r="O278" s="8">
        <f t="shared" si="103"/>
        <v>2.8476896465453297E+24</v>
      </c>
      <c r="P278" s="17">
        <f t="shared" si="93"/>
        <v>1.07</v>
      </c>
      <c r="Q278" s="17">
        <f t="shared" si="94"/>
        <v>24.454492656264943</v>
      </c>
      <c r="R278" s="22">
        <f t="shared" si="95"/>
        <v>3.8459832229564077E-13</v>
      </c>
      <c r="S278" s="64">
        <f t="shared" si="96"/>
        <v>1.2307146313460505E-11</v>
      </c>
      <c r="X278" s="17">
        <v>276</v>
      </c>
      <c r="Y278" s="19">
        <f t="shared" si="86"/>
        <v>402739200</v>
      </c>
      <c r="Z278" s="19">
        <f t="shared" si="97"/>
        <v>1413120</v>
      </c>
      <c r="AA278" s="8">
        <f t="shared" si="104"/>
        <v>6702519559604.9502</v>
      </c>
      <c r="AB278" s="17">
        <f t="shared" si="98"/>
        <v>1.07</v>
      </c>
      <c r="AC278" s="17">
        <f t="shared" si="99"/>
        <v>12.826238090035163</v>
      </c>
      <c r="AD278" s="22">
        <f t="shared" si="100"/>
        <v>2.1083414788024728E-7</v>
      </c>
      <c r="AE278" s="64">
        <f t="shared" si="101"/>
        <v>6.7466927321679129E-6</v>
      </c>
    </row>
    <row r="279" spans="1:31" x14ac:dyDescent="0.3">
      <c r="A279" s="17">
        <v>277</v>
      </c>
      <c r="B279" s="19">
        <f t="shared" si="84"/>
        <v>5857280</v>
      </c>
      <c r="C279" s="19">
        <f t="shared" si="88"/>
        <v>20480</v>
      </c>
      <c r="D279" s="8">
        <f t="shared" si="102"/>
        <v>64401005107.554825</v>
      </c>
      <c r="E279" s="17">
        <f t="shared" si="89"/>
        <v>1.07</v>
      </c>
      <c r="F279" s="17">
        <f t="shared" si="87"/>
        <v>10.808892645453888</v>
      </c>
      <c r="G279" s="22">
        <f t="shared" si="90"/>
        <v>3.1800745913509833E-7</v>
      </c>
      <c r="H279" s="64">
        <f t="shared" si="91"/>
        <v>1.0176238692323147E-5</v>
      </c>
      <c r="L279" s="17">
        <v>277</v>
      </c>
      <c r="M279" s="70">
        <f t="shared" si="85"/>
        <v>313231964897280</v>
      </c>
      <c r="N279" s="70">
        <f t="shared" si="92"/>
        <v>1095216660480</v>
      </c>
      <c r="O279" s="8">
        <f t="shared" si="103"/>
        <v>3.0470279218035032E+24</v>
      </c>
      <c r="P279" s="17">
        <f t="shared" si="93"/>
        <v>1.07</v>
      </c>
      <c r="Q279" s="17">
        <f t="shared" si="94"/>
        <v>24.483876433950151</v>
      </c>
      <c r="R279" s="22">
        <f t="shared" si="95"/>
        <v>3.5943768438844927E-13</v>
      </c>
      <c r="S279" s="64">
        <f t="shared" si="96"/>
        <v>1.1502005900430376E-11</v>
      </c>
      <c r="X279" s="17">
        <v>277</v>
      </c>
      <c r="Y279" s="19">
        <f t="shared" si="86"/>
        <v>404152320</v>
      </c>
      <c r="Z279" s="19">
        <f t="shared" si="97"/>
        <v>1413120</v>
      </c>
      <c r="AA279" s="8">
        <f t="shared" si="104"/>
        <v>7171695928777.2969</v>
      </c>
      <c r="AB279" s="17">
        <f t="shared" si="98"/>
        <v>1.07</v>
      </c>
      <c r="AC279" s="17">
        <f t="shared" si="99"/>
        <v>12.855621867720373</v>
      </c>
      <c r="AD279" s="22">
        <f t="shared" si="100"/>
        <v>1.9704125970116568E-7</v>
      </c>
      <c r="AE279" s="64">
        <f t="shared" si="101"/>
        <v>6.3053203104373017E-6</v>
      </c>
    </row>
    <row r="280" spans="1:31" x14ac:dyDescent="0.3">
      <c r="A280" s="17">
        <v>278</v>
      </c>
      <c r="B280" s="19">
        <f t="shared" si="84"/>
        <v>5877760</v>
      </c>
      <c r="C280" s="19">
        <f t="shared" si="88"/>
        <v>20480</v>
      </c>
      <c r="D280" s="8">
        <f t="shared" si="102"/>
        <v>68909075465.083664</v>
      </c>
      <c r="E280" s="17">
        <f t="shared" si="89"/>
        <v>1.07</v>
      </c>
      <c r="F280" s="17">
        <f t="shared" si="87"/>
        <v>10.838276423139098</v>
      </c>
      <c r="G280" s="22">
        <f t="shared" si="90"/>
        <v>2.972032328365405E-7</v>
      </c>
      <c r="H280" s="64">
        <f t="shared" si="91"/>
        <v>9.5105034507692959E-6</v>
      </c>
      <c r="L280" s="17">
        <v>278</v>
      </c>
      <c r="M280" s="70">
        <f t="shared" si="85"/>
        <v>314327181557760</v>
      </c>
      <c r="N280" s="70">
        <f t="shared" si="92"/>
        <v>1095216660480</v>
      </c>
      <c r="O280" s="8">
        <f t="shared" si="103"/>
        <v>3.2603198763297486E+24</v>
      </c>
      <c r="P280" s="17">
        <f t="shared" si="93"/>
        <v>1.07</v>
      </c>
      <c r="Q280" s="17">
        <f t="shared" si="94"/>
        <v>24.513260211635362</v>
      </c>
      <c r="R280" s="22">
        <f t="shared" si="95"/>
        <v>3.3592306952191516E-13</v>
      </c>
      <c r="S280" s="64">
        <f t="shared" si="96"/>
        <v>1.0749538224701285E-11</v>
      </c>
      <c r="X280" s="17">
        <v>278</v>
      </c>
      <c r="Y280" s="19">
        <f t="shared" si="86"/>
        <v>405565440</v>
      </c>
      <c r="Z280" s="19">
        <f t="shared" si="97"/>
        <v>1413120</v>
      </c>
      <c r="AA280" s="8">
        <f t="shared" si="104"/>
        <v>7673714643791.708</v>
      </c>
      <c r="AB280" s="17">
        <f t="shared" si="98"/>
        <v>1.07</v>
      </c>
      <c r="AC280" s="17">
        <f t="shared" si="99"/>
        <v>12.885005645405583</v>
      </c>
      <c r="AD280" s="22">
        <f t="shared" si="100"/>
        <v>1.8415071000108942E-7</v>
      </c>
      <c r="AE280" s="64">
        <f t="shared" si="101"/>
        <v>5.8928227200348613E-6</v>
      </c>
    </row>
    <row r="281" spans="1:31" x14ac:dyDescent="0.3">
      <c r="A281" s="17">
        <v>279</v>
      </c>
      <c r="B281" s="19">
        <f t="shared" si="84"/>
        <v>5898240</v>
      </c>
      <c r="C281" s="19">
        <f t="shared" si="88"/>
        <v>20480</v>
      </c>
      <c r="D281" s="8">
        <f t="shared" si="102"/>
        <v>73732710747.639526</v>
      </c>
      <c r="E281" s="17">
        <f t="shared" si="89"/>
        <v>1.07</v>
      </c>
      <c r="F281" s="17">
        <f t="shared" si="87"/>
        <v>10.867660200824307</v>
      </c>
      <c r="G281" s="22">
        <f t="shared" si="90"/>
        <v>2.7776003068835559E-7</v>
      </c>
      <c r="H281" s="64">
        <f t="shared" si="91"/>
        <v>8.8883209820273788E-6</v>
      </c>
      <c r="L281" s="17">
        <v>279</v>
      </c>
      <c r="M281" s="70">
        <f t="shared" si="85"/>
        <v>315422398218240</v>
      </c>
      <c r="N281" s="70">
        <f t="shared" si="92"/>
        <v>1095216660480</v>
      </c>
      <c r="O281" s="8">
        <f t="shared" si="103"/>
        <v>3.4885422676728312E+24</v>
      </c>
      <c r="P281" s="17">
        <f t="shared" si="93"/>
        <v>1.07</v>
      </c>
      <c r="Q281" s="17">
        <f t="shared" si="94"/>
        <v>24.54264398932057</v>
      </c>
      <c r="R281" s="22">
        <f t="shared" si="95"/>
        <v>3.1394679394571511E-13</v>
      </c>
      <c r="S281" s="64">
        <f t="shared" si="96"/>
        <v>1.0046297406262884E-11</v>
      </c>
      <c r="X281" s="17">
        <v>279</v>
      </c>
      <c r="Y281" s="19">
        <f t="shared" si="86"/>
        <v>406978560</v>
      </c>
      <c r="Z281" s="19">
        <f t="shared" si="97"/>
        <v>1413120</v>
      </c>
      <c r="AA281" s="8">
        <f t="shared" si="104"/>
        <v>8210874668857.1279</v>
      </c>
      <c r="AB281" s="17">
        <f t="shared" si="98"/>
        <v>1.07</v>
      </c>
      <c r="AC281" s="17">
        <f t="shared" si="99"/>
        <v>12.914389423090793</v>
      </c>
      <c r="AD281" s="22">
        <f t="shared" si="100"/>
        <v>1.7210346729073778E-7</v>
      </c>
      <c r="AE281" s="64">
        <f t="shared" si="101"/>
        <v>5.5073109533036088E-6</v>
      </c>
    </row>
    <row r="282" spans="1:31" x14ac:dyDescent="0.3">
      <c r="A282" s="17">
        <v>280</v>
      </c>
      <c r="B282" s="19">
        <f t="shared" si="84"/>
        <v>5918720</v>
      </c>
      <c r="C282" s="19">
        <f t="shared" si="88"/>
        <v>20480</v>
      </c>
      <c r="D282" s="8">
        <f t="shared" si="102"/>
        <v>78894000499.974304</v>
      </c>
      <c r="E282" s="17">
        <f t="shared" si="89"/>
        <v>1.07</v>
      </c>
      <c r="F282" s="17">
        <f t="shared" si="87"/>
        <v>10.897043978509517</v>
      </c>
      <c r="G282" s="22">
        <f t="shared" si="90"/>
        <v>2.5958881372743506E-7</v>
      </c>
      <c r="H282" s="64">
        <f t="shared" si="91"/>
        <v>8.3068420392779221E-6</v>
      </c>
      <c r="L282" s="17">
        <v>280</v>
      </c>
      <c r="M282" s="70">
        <f t="shared" si="85"/>
        <v>316517614878720</v>
      </c>
      <c r="N282" s="70">
        <f t="shared" si="92"/>
        <v>1095216660480</v>
      </c>
      <c r="O282" s="8">
        <f t="shared" si="103"/>
        <v>3.7327402264099298E+24</v>
      </c>
      <c r="P282" s="17">
        <f t="shared" si="93"/>
        <v>1.07</v>
      </c>
      <c r="Q282" s="17">
        <f t="shared" si="94"/>
        <v>24.572027767005782</v>
      </c>
      <c r="R282" s="22">
        <f t="shared" si="95"/>
        <v>2.9340821864085522E-13</v>
      </c>
      <c r="S282" s="64">
        <f t="shared" si="96"/>
        <v>9.3890629965073669E-12</v>
      </c>
      <c r="X282" s="17">
        <v>280</v>
      </c>
      <c r="Y282" s="19">
        <f t="shared" si="86"/>
        <v>408391680</v>
      </c>
      <c r="Z282" s="19">
        <f t="shared" si="97"/>
        <v>1413120</v>
      </c>
      <c r="AA282" s="8">
        <f t="shared" si="104"/>
        <v>8785635895677.127</v>
      </c>
      <c r="AB282" s="17">
        <f t="shared" si="98"/>
        <v>1.07</v>
      </c>
      <c r="AC282" s="17">
        <f t="shared" si="99"/>
        <v>12.943773200776002</v>
      </c>
      <c r="AD282" s="22">
        <f t="shared" si="100"/>
        <v>1.6084436195396053E-7</v>
      </c>
      <c r="AE282" s="64">
        <f t="shared" si="101"/>
        <v>5.1470195825267369E-6</v>
      </c>
    </row>
    <row r="283" spans="1:31" x14ac:dyDescent="0.3">
      <c r="A283" s="17">
        <v>281</v>
      </c>
      <c r="B283" s="19">
        <f t="shared" si="84"/>
        <v>5939200</v>
      </c>
      <c r="C283" s="19">
        <f t="shared" si="88"/>
        <v>20480</v>
      </c>
      <c r="D283" s="8">
        <f t="shared" si="102"/>
        <v>84416580534.972504</v>
      </c>
      <c r="E283" s="17">
        <f t="shared" si="89"/>
        <v>1.07</v>
      </c>
      <c r="F283" s="17">
        <f t="shared" si="87"/>
        <v>10.926427756194725</v>
      </c>
      <c r="G283" s="22">
        <f t="shared" si="90"/>
        <v>2.426063679695655E-7</v>
      </c>
      <c r="H283" s="64">
        <f t="shared" si="91"/>
        <v>7.7634037750260961E-6</v>
      </c>
      <c r="L283" s="17">
        <v>281</v>
      </c>
      <c r="M283" s="70">
        <f t="shared" si="85"/>
        <v>317612831539200</v>
      </c>
      <c r="N283" s="70">
        <f t="shared" si="92"/>
        <v>1095216660480</v>
      </c>
      <c r="O283" s="8">
        <f t="shared" si="103"/>
        <v>3.9940320422586252E+24</v>
      </c>
      <c r="P283" s="17">
        <f t="shared" si="93"/>
        <v>1.07</v>
      </c>
      <c r="Q283" s="17">
        <f t="shared" si="94"/>
        <v>24.60141154469099</v>
      </c>
      <c r="R283" s="22">
        <f t="shared" si="95"/>
        <v>2.7421328844939733E-13</v>
      </c>
      <c r="S283" s="64">
        <f t="shared" si="96"/>
        <v>8.7748252303807147E-12</v>
      </c>
      <c r="X283" s="17">
        <v>281</v>
      </c>
      <c r="Y283" s="19">
        <f t="shared" si="86"/>
        <v>409804800</v>
      </c>
      <c r="Z283" s="19">
        <f t="shared" si="97"/>
        <v>1413120</v>
      </c>
      <c r="AA283" s="8">
        <f t="shared" si="104"/>
        <v>9400630408374.5273</v>
      </c>
      <c r="AB283" s="17">
        <f t="shared" si="98"/>
        <v>1.07</v>
      </c>
      <c r="AC283" s="17">
        <f t="shared" si="99"/>
        <v>12.973156978461212</v>
      </c>
      <c r="AD283" s="22">
        <f t="shared" si="100"/>
        <v>1.5032183360183225E-7</v>
      </c>
      <c r="AE283" s="64">
        <f t="shared" si="101"/>
        <v>4.8102986752586321E-6</v>
      </c>
    </row>
    <row r="284" spans="1:31" x14ac:dyDescent="0.3">
      <c r="A284" s="17">
        <v>282</v>
      </c>
      <c r="B284" s="19">
        <f t="shared" ref="B284:B347" si="105">IF(MOD(A283+1,25)=0,(B283*2)+C283*2,B283+C283)</f>
        <v>5959680</v>
      </c>
      <c r="C284" s="19">
        <f t="shared" si="88"/>
        <v>20480</v>
      </c>
      <c r="D284" s="8">
        <f t="shared" si="102"/>
        <v>90325741172.420578</v>
      </c>
      <c r="E284" s="17">
        <f t="shared" si="89"/>
        <v>1.07</v>
      </c>
      <c r="F284" s="17">
        <f t="shared" si="87"/>
        <v>10.955811533879935</v>
      </c>
      <c r="G284" s="22">
        <f t="shared" si="90"/>
        <v>2.2673492333604252E-7</v>
      </c>
      <c r="H284" s="64">
        <f t="shared" si="91"/>
        <v>7.2555175467533606E-6</v>
      </c>
      <c r="L284" s="17">
        <v>282</v>
      </c>
      <c r="M284" s="70">
        <f t="shared" ref="M284:M347" si="106">IF(MOD(L283+1,25)=0,(M283*2)+N283*2,M283+N283)</f>
        <v>318708048199680</v>
      </c>
      <c r="N284" s="70">
        <f t="shared" si="92"/>
        <v>1095216660480</v>
      </c>
      <c r="O284" s="8">
        <f t="shared" si="103"/>
        <v>4.273614285216729E+24</v>
      </c>
      <c r="P284" s="17">
        <f t="shared" si="93"/>
        <v>1.07</v>
      </c>
      <c r="Q284" s="17">
        <f t="shared" si="94"/>
        <v>24.630795322376201</v>
      </c>
      <c r="R284" s="22">
        <f t="shared" si="95"/>
        <v>2.5627410135457699E-13</v>
      </c>
      <c r="S284" s="64">
        <f t="shared" si="96"/>
        <v>8.2007712433464636E-12</v>
      </c>
      <c r="X284" s="17">
        <v>282</v>
      </c>
      <c r="Y284" s="19">
        <f t="shared" ref="Y284:Y347" si="107">IF(MOD(X283+1,25)=0,(Y283*2)+Z283*2,Y283+Z283)</f>
        <v>411217920</v>
      </c>
      <c r="Z284" s="19">
        <f t="shared" si="97"/>
        <v>1413120</v>
      </c>
      <c r="AA284" s="8">
        <f t="shared" si="104"/>
        <v>10058674536960.744</v>
      </c>
      <c r="AB284" s="17">
        <f t="shared" si="98"/>
        <v>1.07</v>
      </c>
      <c r="AC284" s="17">
        <f t="shared" si="99"/>
        <v>13.002540756146422</v>
      </c>
      <c r="AD284" s="22">
        <f t="shared" si="100"/>
        <v>1.4048769495498341E-7</v>
      </c>
      <c r="AE284" s="64">
        <f t="shared" si="101"/>
        <v>4.4956062385594693E-6</v>
      </c>
    </row>
    <row r="285" spans="1:31" x14ac:dyDescent="0.3">
      <c r="A285" s="17">
        <v>283</v>
      </c>
      <c r="B285" s="19">
        <f t="shared" si="105"/>
        <v>5980160</v>
      </c>
      <c r="C285" s="19">
        <f t="shared" si="88"/>
        <v>20480</v>
      </c>
      <c r="D285" s="8">
        <f t="shared" si="102"/>
        <v>96648543054.490021</v>
      </c>
      <c r="E285" s="17">
        <f t="shared" si="89"/>
        <v>1.07</v>
      </c>
      <c r="F285" s="17">
        <f t="shared" si="87"/>
        <v>10.985195311565144</v>
      </c>
      <c r="G285" s="22">
        <f t="shared" si="90"/>
        <v>2.1190179751032011E-7</v>
      </c>
      <c r="H285" s="64">
        <f t="shared" si="91"/>
        <v>6.7808575203302436E-6</v>
      </c>
      <c r="L285" s="17">
        <v>283</v>
      </c>
      <c r="M285" s="70">
        <f t="shared" si="106"/>
        <v>319803264860160</v>
      </c>
      <c r="N285" s="70">
        <f t="shared" si="92"/>
        <v>1095216660480</v>
      </c>
      <c r="O285" s="8">
        <f t="shared" si="103"/>
        <v>4.5727672851819003E+24</v>
      </c>
      <c r="P285" s="17">
        <f t="shared" si="93"/>
        <v>1.07</v>
      </c>
      <c r="Q285" s="17">
        <f t="shared" si="94"/>
        <v>24.660179100061409</v>
      </c>
      <c r="R285" s="22">
        <f t="shared" si="95"/>
        <v>2.3950850593885695E-13</v>
      </c>
      <c r="S285" s="64">
        <f t="shared" si="96"/>
        <v>7.6642721900434225E-12</v>
      </c>
      <c r="X285" s="17">
        <v>283</v>
      </c>
      <c r="Y285" s="19">
        <f t="shared" si="107"/>
        <v>412631040</v>
      </c>
      <c r="Z285" s="19">
        <f t="shared" si="97"/>
        <v>1413120</v>
      </c>
      <c r="AA285" s="8">
        <f t="shared" si="104"/>
        <v>10762781754547.996</v>
      </c>
      <c r="AB285" s="17">
        <f t="shared" si="98"/>
        <v>1.07</v>
      </c>
      <c r="AC285" s="17">
        <f t="shared" si="99"/>
        <v>13.031924533831631</v>
      </c>
      <c r="AD285" s="22">
        <f t="shared" si="100"/>
        <v>1.3129691117288168E-7</v>
      </c>
      <c r="AE285" s="64">
        <f t="shared" si="101"/>
        <v>4.2015011575322139E-6</v>
      </c>
    </row>
    <row r="286" spans="1:31" x14ac:dyDescent="0.3">
      <c r="A286" s="17">
        <v>284</v>
      </c>
      <c r="B286" s="19">
        <f t="shared" si="105"/>
        <v>6000640</v>
      </c>
      <c r="C286" s="19">
        <f t="shared" si="88"/>
        <v>20480</v>
      </c>
      <c r="D286" s="8">
        <f t="shared" si="102"/>
        <v>103413941068.30432</v>
      </c>
      <c r="E286" s="17">
        <f t="shared" si="89"/>
        <v>1.07</v>
      </c>
      <c r="F286" s="17">
        <f t="shared" si="87"/>
        <v>11.014579089250354</v>
      </c>
      <c r="G286" s="22">
        <f t="shared" si="90"/>
        <v>1.9803906309375713E-7</v>
      </c>
      <c r="H286" s="64">
        <f t="shared" si="91"/>
        <v>6.3372500190002282E-6</v>
      </c>
      <c r="L286" s="17">
        <v>284</v>
      </c>
      <c r="M286" s="70">
        <f t="shared" si="106"/>
        <v>320898481520640</v>
      </c>
      <c r="N286" s="70">
        <f t="shared" si="92"/>
        <v>1095216660480</v>
      </c>
      <c r="O286" s="8">
        <f t="shared" si="103"/>
        <v>4.8928609951446341E+24</v>
      </c>
      <c r="P286" s="17">
        <f t="shared" si="93"/>
        <v>1.07</v>
      </c>
      <c r="Q286" s="17">
        <f t="shared" si="94"/>
        <v>24.689562877746621</v>
      </c>
      <c r="R286" s="22">
        <f t="shared" si="95"/>
        <v>2.2383972517650178E-13</v>
      </c>
      <c r="S286" s="64">
        <f t="shared" si="96"/>
        <v>7.1628712056480571E-12</v>
      </c>
      <c r="X286" s="17">
        <v>284</v>
      </c>
      <c r="Y286" s="19">
        <f t="shared" si="107"/>
        <v>414044160</v>
      </c>
      <c r="Z286" s="19">
        <f t="shared" si="97"/>
        <v>1413120</v>
      </c>
      <c r="AA286" s="8">
        <f t="shared" si="104"/>
        <v>11516176477366.357</v>
      </c>
      <c r="AB286" s="17">
        <f t="shared" si="98"/>
        <v>1.07</v>
      </c>
      <c r="AC286" s="17">
        <f t="shared" si="99"/>
        <v>13.061308311516841</v>
      </c>
      <c r="AD286" s="22">
        <f t="shared" si="100"/>
        <v>1.2270739361951559E-7</v>
      </c>
      <c r="AE286" s="64">
        <f t="shared" si="101"/>
        <v>3.926636595824499E-6</v>
      </c>
    </row>
    <row r="287" spans="1:31" x14ac:dyDescent="0.3">
      <c r="A287" s="17">
        <v>285</v>
      </c>
      <c r="B287" s="19">
        <f t="shared" si="105"/>
        <v>6021120</v>
      </c>
      <c r="C287" s="19">
        <f t="shared" si="88"/>
        <v>20480</v>
      </c>
      <c r="D287" s="8">
        <f t="shared" si="102"/>
        <v>110652916943.08563</v>
      </c>
      <c r="E287" s="17">
        <f t="shared" si="89"/>
        <v>1.07</v>
      </c>
      <c r="F287" s="17">
        <f t="shared" si="87"/>
        <v>11.043962866935564</v>
      </c>
      <c r="G287" s="22">
        <f t="shared" si="90"/>
        <v>1.8508323653622159E-7</v>
      </c>
      <c r="H287" s="64">
        <f t="shared" si="91"/>
        <v>5.9226635691590909E-6</v>
      </c>
      <c r="L287" s="17">
        <v>285</v>
      </c>
      <c r="M287" s="70">
        <f t="shared" si="106"/>
        <v>321993698181120</v>
      </c>
      <c r="N287" s="70">
        <f t="shared" si="92"/>
        <v>1095216660480</v>
      </c>
      <c r="O287" s="8">
        <f t="shared" si="103"/>
        <v>5.2353612648047589E+24</v>
      </c>
      <c r="P287" s="17">
        <f t="shared" si="93"/>
        <v>1.07</v>
      </c>
      <c r="Q287" s="17">
        <f t="shared" si="94"/>
        <v>24.718946655431829</v>
      </c>
      <c r="R287" s="22">
        <f t="shared" si="95"/>
        <v>2.0919600483785214E-13</v>
      </c>
      <c r="S287" s="64">
        <f t="shared" si="96"/>
        <v>6.6942721548112685E-12</v>
      </c>
      <c r="X287" s="17">
        <v>285</v>
      </c>
      <c r="Y287" s="19">
        <f t="shared" si="107"/>
        <v>415457280</v>
      </c>
      <c r="Z287" s="19">
        <f t="shared" si="97"/>
        <v>1413120</v>
      </c>
      <c r="AA287" s="8">
        <f t="shared" si="104"/>
        <v>12322308830782.004</v>
      </c>
      <c r="AB287" s="17">
        <f t="shared" si="98"/>
        <v>1.07</v>
      </c>
      <c r="AC287" s="17">
        <f t="shared" si="99"/>
        <v>13.090692089202051</v>
      </c>
      <c r="AD287" s="22">
        <f t="shared" si="100"/>
        <v>1.1467980712104259E-7</v>
      </c>
      <c r="AE287" s="64">
        <f t="shared" si="101"/>
        <v>3.6697538278733629E-6</v>
      </c>
    </row>
    <row r="288" spans="1:31" x14ac:dyDescent="0.3">
      <c r="A288" s="17">
        <v>286</v>
      </c>
      <c r="B288" s="19">
        <f t="shared" si="105"/>
        <v>6041600</v>
      </c>
      <c r="C288" s="19">
        <f t="shared" si="88"/>
        <v>20480</v>
      </c>
      <c r="D288" s="8">
        <f t="shared" si="102"/>
        <v>118398621129.10164</v>
      </c>
      <c r="E288" s="17">
        <f t="shared" si="89"/>
        <v>1.07</v>
      </c>
      <c r="F288" s="17">
        <f t="shared" si="87"/>
        <v>11.073346644620774</v>
      </c>
      <c r="G288" s="22">
        <f t="shared" si="90"/>
        <v>1.729749874170295E-7</v>
      </c>
      <c r="H288" s="64">
        <f t="shared" si="91"/>
        <v>5.5351995973449441E-6</v>
      </c>
      <c r="L288" s="17">
        <v>286</v>
      </c>
      <c r="M288" s="70">
        <f t="shared" si="106"/>
        <v>323088914841600</v>
      </c>
      <c r="N288" s="70">
        <f t="shared" si="92"/>
        <v>1095216660480</v>
      </c>
      <c r="O288" s="8">
        <f t="shared" si="103"/>
        <v>5.6018365533410918E+24</v>
      </c>
      <c r="P288" s="17">
        <f t="shared" si="93"/>
        <v>1.07</v>
      </c>
      <c r="Q288" s="17">
        <f t="shared" si="94"/>
        <v>24.74833043311704</v>
      </c>
      <c r="R288" s="22">
        <f t="shared" si="95"/>
        <v>1.9551028489518892E-13</v>
      </c>
      <c r="S288" s="64">
        <f t="shared" si="96"/>
        <v>6.2563291166460455E-12</v>
      </c>
      <c r="X288" s="17">
        <v>286</v>
      </c>
      <c r="Y288" s="19">
        <f t="shared" si="107"/>
        <v>416870400</v>
      </c>
      <c r="Z288" s="19">
        <f t="shared" si="97"/>
        <v>1413120</v>
      </c>
      <c r="AA288" s="8">
        <f t="shared" si="104"/>
        <v>13184870448936.744</v>
      </c>
      <c r="AB288" s="17">
        <f t="shared" si="98"/>
        <v>1.07</v>
      </c>
      <c r="AC288" s="17">
        <f t="shared" si="99"/>
        <v>13.120075866887261</v>
      </c>
      <c r="AD288" s="22">
        <f t="shared" si="100"/>
        <v>1.0717738983275008E-7</v>
      </c>
      <c r="AE288" s="64">
        <f t="shared" si="101"/>
        <v>3.4296764746480026E-6</v>
      </c>
    </row>
    <row r="289" spans="1:31" x14ac:dyDescent="0.3">
      <c r="A289" s="17">
        <v>287</v>
      </c>
      <c r="B289" s="19">
        <f t="shared" si="105"/>
        <v>6062080</v>
      </c>
      <c r="C289" s="19">
        <f t="shared" si="88"/>
        <v>20480</v>
      </c>
      <c r="D289" s="8">
        <f t="shared" si="102"/>
        <v>126686524608.13876</v>
      </c>
      <c r="E289" s="17">
        <f t="shared" si="89"/>
        <v>1.07</v>
      </c>
      <c r="F289" s="17">
        <f t="shared" si="87"/>
        <v>11.102730422305983</v>
      </c>
      <c r="G289" s="22">
        <f t="shared" si="90"/>
        <v>1.6165886674488739E-7</v>
      </c>
      <c r="H289" s="64">
        <f t="shared" si="91"/>
        <v>5.1730837358363964E-6</v>
      </c>
      <c r="L289" s="17">
        <v>287</v>
      </c>
      <c r="M289" s="70">
        <f t="shared" si="106"/>
        <v>324184131502080</v>
      </c>
      <c r="N289" s="70">
        <f t="shared" si="92"/>
        <v>1095216660480</v>
      </c>
      <c r="O289" s="8">
        <f t="shared" si="103"/>
        <v>5.9939651120749686E+24</v>
      </c>
      <c r="P289" s="17">
        <f t="shared" si="93"/>
        <v>1.07</v>
      </c>
      <c r="Q289" s="17">
        <f t="shared" si="94"/>
        <v>24.777714210802248</v>
      </c>
      <c r="R289" s="22">
        <f t="shared" si="95"/>
        <v>1.8271989242541019E-13</v>
      </c>
      <c r="S289" s="64">
        <f t="shared" si="96"/>
        <v>5.8470365576131261E-12</v>
      </c>
      <c r="X289" s="17">
        <v>287</v>
      </c>
      <c r="Y289" s="19">
        <f t="shared" si="107"/>
        <v>418283520</v>
      </c>
      <c r="Z289" s="19">
        <f t="shared" si="97"/>
        <v>1413120</v>
      </c>
      <c r="AA289" s="8">
        <f t="shared" si="104"/>
        <v>14107811380362.316</v>
      </c>
      <c r="AB289" s="17">
        <f t="shared" si="98"/>
        <v>1.07</v>
      </c>
      <c r="AC289" s="17">
        <f t="shared" si="99"/>
        <v>13.14945964457247</v>
      </c>
      <c r="AD289" s="22">
        <f t="shared" si="100"/>
        <v>1.0016578489042063E-7</v>
      </c>
      <c r="AE289" s="64">
        <f t="shared" si="101"/>
        <v>3.2053051164934602E-6</v>
      </c>
    </row>
    <row r="290" spans="1:31" x14ac:dyDescent="0.3">
      <c r="A290" s="17">
        <v>288</v>
      </c>
      <c r="B290" s="19">
        <f t="shared" si="105"/>
        <v>6082560</v>
      </c>
      <c r="C290" s="19">
        <f t="shared" si="88"/>
        <v>20480</v>
      </c>
      <c r="D290" s="8">
        <f t="shared" si="102"/>
        <v>135554581330.70848</v>
      </c>
      <c r="E290" s="17">
        <f t="shared" si="89"/>
        <v>1.07</v>
      </c>
      <c r="F290" s="17">
        <f t="shared" si="87"/>
        <v>11.132114199991193</v>
      </c>
      <c r="G290" s="22">
        <f t="shared" si="90"/>
        <v>1.5108305303260501E-7</v>
      </c>
      <c r="H290" s="64">
        <f t="shared" si="91"/>
        <v>4.8346576970433603E-6</v>
      </c>
      <c r="L290" s="17">
        <v>288</v>
      </c>
      <c r="M290" s="70">
        <f t="shared" si="106"/>
        <v>325279348162560</v>
      </c>
      <c r="N290" s="70">
        <f t="shared" si="92"/>
        <v>1095216660480</v>
      </c>
      <c r="O290" s="8">
        <f t="shared" si="103"/>
        <v>6.4135426699202164E+24</v>
      </c>
      <c r="P290" s="17">
        <f t="shared" si="93"/>
        <v>1.07</v>
      </c>
      <c r="Q290" s="17">
        <f t="shared" si="94"/>
        <v>24.80709798848746</v>
      </c>
      <c r="R290" s="22">
        <f t="shared" si="95"/>
        <v>1.707662546031871E-13</v>
      </c>
      <c r="S290" s="64">
        <f t="shared" si="96"/>
        <v>5.4645201473019872E-12</v>
      </c>
      <c r="X290" s="17">
        <v>288</v>
      </c>
      <c r="Y290" s="19">
        <f t="shared" si="107"/>
        <v>419696640</v>
      </c>
      <c r="Z290" s="19">
        <f t="shared" si="97"/>
        <v>1413120</v>
      </c>
      <c r="AA290" s="8">
        <f t="shared" si="104"/>
        <v>15095358176987.68</v>
      </c>
      <c r="AB290" s="17">
        <f t="shared" si="98"/>
        <v>1.07</v>
      </c>
      <c r="AC290" s="17">
        <f t="shared" si="99"/>
        <v>13.17884342225768</v>
      </c>
      <c r="AD290" s="22">
        <f t="shared" si="100"/>
        <v>9.3612883075159462E-8</v>
      </c>
      <c r="AE290" s="64">
        <f t="shared" si="101"/>
        <v>2.9956122584051028E-6</v>
      </c>
    </row>
    <row r="291" spans="1:31" x14ac:dyDescent="0.3">
      <c r="A291" s="17">
        <v>289</v>
      </c>
      <c r="B291" s="19">
        <f t="shared" si="105"/>
        <v>6103040</v>
      </c>
      <c r="C291" s="19">
        <f t="shared" si="88"/>
        <v>20480</v>
      </c>
      <c r="D291" s="8">
        <f t="shared" si="102"/>
        <v>145043402023.85809</v>
      </c>
      <c r="E291" s="17">
        <f t="shared" si="89"/>
        <v>1.07</v>
      </c>
      <c r="F291" s="17">
        <f t="shared" si="87"/>
        <v>11.161497977676403</v>
      </c>
      <c r="G291" s="22">
        <f t="shared" si="90"/>
        <v>1.4119911498374299E-7</v>
      </c>
      <c r="H291" s="64">
        <f t="shared" si="91"/>
        <v>4.5183716794797756E-6</v>
      </c>
      <c r="L291" s="17">
        <v>289</v>
      </c>
      <c r="M291" s="70">
        <f t="shared" si="106"/>
        <v>326374564823040</v>
      </c>
      <c r="N291" s="70">
        <f t="shared" si="92"/>
        <v>1095216660480</v>
      </c>
      <c r="O291" s="8">
        <f t="shared" si="103"/>
        <v>6.8624906568146317E+24</v>
      </c>
      <c r="P291" s="17">
        <f t="shared" si="93"/>
        <v>1.07</v>
      </c>
      <c r="Q291" s="17">
        <f t="shared" si="94"/>
        <v>24.836481766172668</v>
      </c>
      <c r="R291" s="22">
        <f t="shared" si="95"/>
        <v>1.595946304702683E-13</v>
      </c>
      <c r="S291" s="64">
        <f t="shared" si="96"/>
        <v>5.1070281750485856E-12</v>
      </c>
      <c r="X291" s="17">
        <v>289</v>
      </c>
      <c r="Y291" s="19">
        <f t="shared" si="107"/>
        <v>421109760</v>
      </c>
      <c r="Z291" s="19">
        <f t="shared" si="97"/>
        <v>1413120</v>
      </c>
      <c r="AA291" s="8">
        <f t="shared" si="104"/>
        <v>16152033249376.818</v>
      </c>
      <c r="AB291" s="17">
        <f t="shared" si="98"/>
        <v>1.07</v>
      </c>
      <c r="AC291" s="17">
        <f t="shared" si="99"/>
        <v>13.20822719994289</v>
      </c>
      <c r="AD291" s="22">
        <f t="shared" si="100"/>
        <v>8.7488675771177066E-8</v>
      </c>
      <c r="AE291" s="64">
        <f t="shared" si="101"/>
        <v>2.7996376246776661E-6</v>
      </c>
    </row>
    <row r="292" spans="1:31" x14ac:dyDescent="0.3">
      <c r="A292" s="17">
        <v>290</v>
      </c>
      <c r="B292" s="19">
        <f t="shared" si="105"/>
        <v>6123520</v>
      </c>
      <c r="C292" s="19">
        <f t="shared" si="88"/>
        <v>20480</v>
      </c>
      <c r="D292" s="8">
        <f t="shared" si="102"/>
        <v>155196440165.52817</v>
      </c>
      <c r="E292" s="17">
        <f t="shared" si="89"/>
        <v>1.07</v>
      </c>
      <c r="F292" s="17">
        <f t="shared" si="87"/>
        <v>11.190881755361612</v>
      </c>
      <c r="G292" s="22">
        <f t="shared" si="90"/>
        <v>1.319617897044327E-7</v>
      </c>
      <c r="H292" s="64">
        <f t="shared" si="91"/>
        <v>4.2227772705418465E-6</v>
      </c>
      <c r="L292" s="17">
        <v>290</v>
      </c>
      <c r="M292" s="70">
        <f t="shared" si="106"/>
        <v>327469781483520</v>
      </c>
      <c r="N292" s="70">
        <f t="shared" si="92"/>
        <v>1095216660480</v>
      </c>
      <c r="O292" s="8">
        <f t="shared" si="103"/>
        <v>7.3428650027916561E+24</v>
      </c>
      <c r="P292" s="17">
        <f t="shared" si="93"/>
        <v>1.07</v>
      </c>
      <c r="Q292" s="17">
        <f t="shared" si="94"/>
        <v>24.865865543857879</v>
      </c>
      <c r="R292" s="22">
        <f t="shared" si="95"/>
        <v>1.4915386025258719E-13</v>
      </c>
      <c r="S292" s="64">
        <f t="shared" si="96"/>
        <v>4.7729235280827901E-12</v>
      </c>
      <c r="X292" s="17">
        <v>290</v>
      </c>
      <c r="Y292" s="19">
        <f t="shared" si="107"/>
        <v>422522880</v>
      </c>
      <c r="Z292" s="19">
        <f t="shared" si="97"/>
        <v>1413120</v>
      </c>
      <c r="AA292" s="8">
        <f t="shared" si="104"/>
        <v>17282675576833.197</v>
      </c>
      <c r="AB292" s="17">
        <f t="shared" si="98"/>
        <v>1.07</v>
      </c>
      <c r="AC292" s="17">
        <f t="shared" si="99"/>
        <v>13.237610977628099</v>
      </c>
      <c r="AD292" s="22">
        <f t="shared" si="100"/>
        <v>8.1765117543156124E-8</v>
      </c>
      <c r="AE292" s="64">
        <f t="shared" si="101"/>
        <v>2.616483761380996E-6</v>
      </c>
    </row>
    <row r="293" spans="1:31" x14ac:dyDescent="0.3">
      <c r="A293" s="17">
        <v>291</v>
      </c>
      <c r="B293" s="19">
        <f t="shared" si="105"/>
        <v>6144000</v>
      </c>
      <c r="C293" s="19">
        <f t="shared" si="88"/>
        <v>20480</v>
      </c>
      <c r="D293" s="8">
        <f t="shared" si="102"/>
        <v>166060190977.11514</v>
      </c>
      <c r="E293" s="17">
        <f t="shared" si="89"/>
        <v>1.07</v>
      </c>
      <c r="F293" s="17">
        <f t="shared" si="87"/>
        <v>11.220265533046822</v>
      </c>
      <c r="G293" s="22">
        <f t="shared" si="90"/>
        <v>1.2332877542470344E-7</v>
      </c>
      <c r="H293" s="64">
        <f t="shared" si="91"/>
        <v>3.9465208135905101E-6</v>
      </c>
      <c r="L293" s="17">
        <v>291</v>
      </c>
      <c r="M293" s="70">
        <f t="shared" si="106"/>
        <v>328564998144000</v>
      </c>
      <c r="N293" s="70">
        <f t="shared" si="92"/>
        <v>1095216660480</v>
      </c>
      <c r="O293" s="8">
        <f t="shared" si="103"/>
        <v>7.8568655529870728E+24</v>
      </c>
      <c r="P293" s="17">
        <f t="shared" si="93"/>
        <v>1.07</v>
      </c>
      <c r="Q293" s="17">
        <f t="shared" si="94"/>
        <v>24.895249321543087</v>
      </c>
      <c r="R293" s="22">
        <f t="shared" si="95"/>
        <v>1.3939613107718428E-13</v>
      </c>
      <c r="S293" s="64">
        <f t="shared" si="96"/>
        <v>4.4606761944698971E-12</v>
      </c>
      <c r="X293" s="17">
        <v>291</v>
      </c>
      <c r="Y293" s="19">
        <f t="shared" si="107"/>
        <v>423936000</v>
      </c>
      <c r="Z293" s="19">
        <f t="shared" si="97"/>
        <v>1413120</v>
      </c>
      <c r="AA293" s="8">
        <f t="shared" si="104"/>
        <v>18492462867211.523</v>
      </c>
      <c r="AB293" s="17">
        <f t="shared" si="98"/>
        <v>1.07</v>
      </c>
      <c r="AC293" s="17">
        <f t="shared" si="99"/>
        <v>13.266994755313309</v>
      </c>
      <c r="AD293" s="22">
        <f t="shared" si="100"/>
        <v>7.6415997703884224E-8</v>
      </c>
      <c r="AE293" s="64">
        <f t="shared" si="101"/>
        <v>2.4453119265242952E-6</v>
      </c>
    </row>
    <row r="294" spans="1:31" x14ac:dyDescent="0.3">
      <c r="A294" s="17">
        <v>292</v>
      </c>
      <c r="B294" s="19">
        <f t="shared" si="105"/>
        <v>6164480</v>
      </c>
      <c r="C294" s="19">
        <f t="shared" si="88"/>
        <v>20480</v>
      </c>
      <c r="D294" s="8">
        <f t="shared" si="102"/>
        <v>177684404345.51321</v>
      </c>
      <c r="E294" s="17">
        <f t="shared" si="89"/>
        <v>1.07</v>
      </c>
      <c r="F294" s="17">
        <f t="shared" si="87"/>
        <v>11.249649310732032</v>
      </c>
      <c r="G294" s="22">
        <f t="shared" si="90"/>
        <v>1.1526053778009668E-7</v>
      </c>
      <c r="H294" s="64">
        <f t="shared" si="91"/>
        <v>3.6883372089630936E-6</v>
      </c>
      <c r="L294" s="17">
        <v>292</v>
      </c>
      <c r="M294" s="70">
        <f t="shared" si="106"/>
        <v>329660214804480</v>
      </c>
      <c r="N294" s="70">
        <f t="shared" si="92"/>
        <v>1095216660480</v>
      </c>
      <c r="O294" s="8">
        <f t="shared" si="103"/>
        <v>8.4068461416961679E+24</v>
      </c>
      <c r="P294" s="17">
        <f t="shared" si="93"/>
        <v>1.07</v>
      </c>
      <c r="Q294" s="17">
        <f t="shared" si="94"/>
        <v>24.924633099228295</v>
      </c>
      <c r="R294" s="22">
        <f t="shared" si="95"/>
        <v>1.3027675801606009E-13</v>
      </c>
      <c r="S294" s="64">
        <f t="shared" si="96"/>
        <v>4.1688562565139228E-12</v>
      </c>
      <c r="X294" s="17">
        <v>292</v>
      </c>
      <c r="Y294" s="19">
        <f t="shared" si="107"/>
        <v>425349120</v>
      </c>
      <c r="Z294" s="19">
        <f t="shared" si="97"/>
        <v>1413120</v>
      </c>
      <c r="AA294" s="8">
        <f t="shared" si="104"/>
        <v>19786935267916.332</v>
      </c>
      <c r="AB294" s="17">
        <f t="shared" si="98"/>
        <v>1.07</v>
      </c>
      <c r="AC294" s="17">
        <f t="shared" si="99"/>
        <v>13.296378532998519</v>
      </c>
      <c r="AD294" s="22">
        <f t="shared" si="100"/>
        <v>7.1416820284003932E-8</v>
      </c>
      <c r="AE294" s="64">
        <f t="shared" si="101"/>
        <v>2.2853382490881258E-6</v>
      </c>
    </row>
    <row r="295" spans="1:31" x14ac:dyDescent="0.3">
      <c r="A295" s="17">
        <v>293</v>
      </c>
      <c r="B295" s="19">
        <f t="shared" si="105"/>
        <v>6184960</v>
      </c>
      <c r="C295" s="19">
        <f t="shared" si="88"/>
        <v>20480</v>
      </c>
      <c r="D295" s="8">
        <f t="shared" si="102"/>
        <v>190122312649.69916</v>
      </c>
      <c r="E295" s="17">
        <f t="shared" si="89"/>
        <v>1.07</v>
      </c>
      <c r="F295" s="17">
        <f t="shared" si="87"/>
        <v>11.279033088417242</v>
      </c>
      <c r="G295" s="22">
        <f t="shared" si="90"/>
        <v>1.0772012876644548E-7</v>
      </c>
      <c r="H295" s="64">
        <f t="shared" si="91"/>
        <v>3.4470441205262554E-6</v>
      </c>
      <c r="L295" s="17">
        <v>293</v>
      </c>
      <c r="M295" s="70">
        <f t="shared" si="106"/>
        <v>330755431464960</v>
      </c>
      <c r="N295" s="70">
        <f t="shared" si="92"/>
        <v>1095216660480</v>
      </c>
      <c r="O295" s="8">
        <f t="shared" si="103"/>
        <v>8.9953253716149003E+24</v>
      </c>
      <c r="P295" s="17">
        <f t="shared" si="93"/>
        <v>1.07</v>
      </c>
      <c r="Q295" s="17">
        <f t="shared" si="94"/>
        <v>24.954016876913506</v>
      </c>
      <c r="R295" s="22">
        <f t="shared" si="95"/>
        <v>1.2175397945426174E-13</v>
      </c>
      <c r="S295" s="64">
        <f t="shared" si="96"/>
        <v>3.8961273425363756E-12</v>
      </c>
      <c r="X295" s="17">
        <v>293</v>
      </c>
      <c r="Y295" s="19">
        <f t="shared" si="107"/>
        <v>426762240</v>
      </c>
      <c r="Z295" s="19">
        <f t="shared" si="97"/>
        <v>1413120</v>
      </c>
      <c r="AA295" s="8">
        <f t="shared" si="104"/>
        <v>21172020736670.477</v>
      </c>
      <c r="AB295" s="17">
        <f t="shared" si="98"/>
        <v>1.07</v>
      </c>
      <c r="AC295" s="17">
        <f t="shared" si="99"/>
        <v>13.325762310683729</v>
      </c>
      <c r="AD295" s="22">
        <f t="shared" si="100"/>
        <v>6.6744691854209286E-8</v>
      </c>
      <c r="AE295" s="64">
        <f t="shared" si="101"/>
        <v>2.1358301393346971E-6</v>
      </c>
    </row>
    <row r="296" spans="1:31" x14ac:dyDescent="0.3">
      <c r="A296" s="17">
        <v>294</v>
      </c>
      <c r="B296" s="19">
        <f t="shared" si="105"/>
        <v>6205440</v>
      </c>
      <c r="C296" s="19">
        <f t="shared" si="88"/>
        <v>20480</v>
      </c>
      <c r="D296" s="8">
        <f t="shared" si="102"/>
        <v>203430874535.1781</v>
      </c>
      <c r="E296" s="17">
        <f t="shared" si="89"/>
        <v>1.07</v>
      </c>
      <c r="F296" s="17">
        <f t="shared" si="87"/>
        <v>11.308416866102451</v>
      </c>
      <c r="G296" s="22">
        <f t="shared" si="90"/>
        <v>1.0067301753873409E-7</v>
      </c>
      <c r="H296" s="64">
        <f t="shared" si="91"/>
        <v>3.2215365612394909E-6</v>
      </c>
      <c r="L296" s="17">
        <v>294</v>
      </c>
      <c r="M296" s="70">
        <f t="shared" si="106"/>
        <v>331850648125440</v>
      </c>
      <c r="N296" s="70">
        <f t="shared" si="92"/>
        <v>1095216660480</v>
      </c>
      <c r="O296" s="8">
        <f t="shared" si="103"/>
        <v>9.6249981476279436E+24</v>
      </c>
      <c r="P296" s="17">
        <f t="shared" si="93"/>
        <v>1.07</v>
      </c>
      <c r="Q296" s="17">
        <f t="shared" si="94"/>
        <v>24.983400654598714</v>
      </c>
      <c r="R296" s="22">
        <f t="shared" si="95"/>
        <v>1.1378876584510444E-13</v>
      </c>
      <c r="S296" s="64">
        <f t="shared" si="96"/>
        <v>3.6412405070433422E-12</v>
      </c>
      <c r="X296" s="17">
        <v>294</v>
      </c>
      <c r="Y296" s="19">
        <f t="shared" si="107"/>
        <v>428175360</v>
      </c>
      <c r="Z296" s="19">
        <f t="shared" si="97"/>
        <v>1413120</v>
      </c>
      <c r="AA296" s="8">
        <f t="shared" si="104"/>
        <v>22654062188237.41</v>
      </c>
      <c r="AB296" s="17">
        <f t="shared" si="98"/>
        <v>1.07</v>
      </c>
      <c r="AC296" s="17">
        <f t="shared" si="99"/>
        <v>13.355146088368938</v>
      </c>
      <c r="AD296" s="22">
        <f t="shared" si="100"/>
        <v>6.2378216686176898E-8</v>
      </c>
      <c r="AE296" s="64">
        <f t="shared" si="101"/>
        <v>1.9961029339576607E-6</v>
      </c>
    </row>
    <row r="297" spans="1:31" x14ac:dyDescent="0.3">
      <c r="A297" s="17">
        <v>295</v>
      </c>
      <c r="B297" s="19">
        <f t="shared" si="105"/>
        <v>6225920</v>
      </c>
      <c r="C297" s="19">
        <f t="shared" si="88"/>
        <v>20480</v>
      </c>
      <c r="D297" s="8">
        <f t="shared" si="102"/>
        <v>217671035752.64059</v>
      </c>
      <c r="E297" s="17">
        <f t="shared" si="89"/>
        <v>1.07</v>
      </c>
      <c r="F297" s="17">
        <f t="shared" si="87"/>
        <v>11.337800643787661</v>
      </c>
      <c r="G297" s="22">
        <f t="shared" si="90"/>
        <v>9.4086932279190734E-8</v>
      </c>
      <c r="H297" s="64">
        <f t="shared" si="91"/>
        <v>3.0107818329341035E-6</v>
      </c>
      <c r="L297" s="17">
        <v>295</v>
      </c>
      <c r="M297" s="70">
        <f t="shared" si="106"/>
        <v>332945864785920</v>
      </c>
      <c r="N297" s="70">
        <f t="shared" si="92"/>
        <v>1095216660480</v>
      </c>
      <c r="O297" s="8">
        <f t="shared" si="103"/>
        <v>1.0298748017961901E+25</v>
      </c>
      <c r="P297" s="17">
        <f t="shared" si="93"/>
        <v>1.07</v>
      </c>
      <c r="Q297" s="17">
        <f t="shared" si="94"/>
        <v>25.012784432283926</v>
      </c>
      <c r="R297" s="22">
        <f t="shared" si="95"/>
        <v>1.063446409767331E-13</v>
      </c>
      <c r="S297" s="64">
        <f t="shared" si="96"/>
        <v>3.4030285112554594E-12</v>
      </c>
      <c r="X297" s="17">
        <v>295</v>
      </c>
      <c r="Y297" s="19">
        <f t="shared" si="107"/>
        <v>429588480</v>
      </c>
      <c r="Z297" s="19">
        <f t="shared" si="97"/>
        <v>1413120</v>
      </c>
      <c r="AA297" s="8">
        <f t="shared" si="104"/>
        <v>24239846541414.031</v>
      </c>
      <c r="AB297" s="17">
        <f t="shared" si="98"/>
        <v>1.07</v>
      </c>
      <c r="AC297" s="17">
        <f t="shared" si="99"/>
        <v>13.384529866054148</v>
      </c>
      <c r="AD297" s="22">
        <f t="shared" si="100"/>
        <v>5.8297398772127941E-8</v>
      </c>
      <c r="AE297" s="64">
        <f t="shared" si="101"/>
        <v>1.8655167607080941E-6</v>
      </c>
    </row>
    <row r="298" spans="1:31" x14ac:dyDescent="0.3">
      <c r="A298" s="17">
        <v>296</v>
      </c>
      <c r="B298" s="19">
        <f t="shared" si="105"/>
        <v>6246400</v>
      </c>
      <c r="C298" s="19">
        <f t="shared" si="88"/>
        <v>20480</v>
      </c>
      <c r="D298" s="8">
        <f t="shared" si="102"/>
        <v>232908008255.32544</v>
      </c>
      <c r="E298" s="17">
        <f t="shared" si="89"/>
        <v>1.07</v>
      </c>
      <c r="F298" s="17">
        <f t="shared" si="87"/>
        <v>11.367184421472871</v>
      </c>
      <c r="G298" s="22">
        <f t="shared" si="90"/>
        <v>8.7931712410458624E-8</v>
      </c>
      <c r="H298" s="64">
        <f t="shared" si="91"/>
        <v>2.813814797134676E-6</v>
      </c>
      <c r="L298" s="17">
        <v>296</v>
      </c>
      <c r="M298" s="70">
        <f t="shared" si="106"/>
        <v>334041081446400</v>
      </c>
      <c r="N298" s="70">
        <f t="shared" si="92"/>
        <v>1095216660480</v>
      </c>
      <c r="O298" s="8">
        <f t="shared" si="103"/>
        <v>1.1019660379219235E+25</v>
      </c>
      <c r="P298" s="17">
        <f t="shared" si="93"/>
        <v>1.07</v>
      </c>
      <c r="Q298" s="17">
        <f t="shared" si="94"/>
        <v>25.042168209969134</v>
      </c>
      <c r="R298" s="22">
        <f t="shared" si="95"/>
        <v>9.938751493152626E-14</v>
      </c>
      <c r="S298" s="64">
        <f t="shared" si="96"/>
        <v>3.1804004778088403E-12</v>
      </c>
      <c r="X298" s="17">
        <v>296</v>
      </c>
      <c r="Y298" s="19">
        <f t="shared" si="107"/>
        <v>431001600</v>
      </c>
      <c r="Z298" s="19">
        <f t="shared" si="97"/>
        <v>1413120</v>
      </c>
      <c r="AA298" s="8">
        <f t="shared" si="104"/>
        <v>25936635799313.016</v>
      </c>
      <c r="AB298" s="17">
        <f t="shared" si="98"/>
        <v>1.07</v>
      </c>
      <c r="AC298" s="17">
        <f t="shared" si="99"/>
        <v>13.413913643739358</v>
      </c>
      <c r="AD298" s="22">
        <f t="shared" si="100"/>
        <v>5.4483550254325172E-8</v>
      </c>
      <c r="AE298" s="64">
        <f t="shared" si="101"/>
        <v>1.7434736081384055E-6</v>
      </c>
    </row>
    <row r="299" spans="1:31" x14ac:dyDescent="0.3">
      <c r="A299" s="17">
        <v>297</v>
      </c>
      <c r="B299" s="19">
        <f t="shared" si="105"/>
        <v>6266880</v>
      </c>
      <c r="C299" s="19">
        <f t="shared" si="88"/>
        <v>20480</v>
      </c>
      <c r="D299" s="8">
        <f t="shared" si="102"/>
        <v>249211568833.19824</v>
      </c>
      <c r="E299" s="17">
        <f t="shared" si="89"/>
        <v>1.07</v>
      </c>
      <c r="F299" s="17">
        <f t="shared" si="87"/>
        <v>11.396568199158081</v>
      </c>
      <c r="G299" s="22">
        <f t="shared" si="90"/>
        <v>8.2179170477064129E-8</v>
      </c>
      <c r="H299" s="64">
        <f t="shared" si="91"/>
        <v>2.6297334552660521E-6</v>
      </c>
      <c r="L299" s="17">
        <v>297</v>
      </c>
      <c r="M299" s="70">
        <f t="shared" si="106"/>
        <v>335136298106880</v>
      </c>
      <c r="N299" s="70">
        <f t="shared" si="92"/>
        <v>1095216660480</v>
      </c>
      <c r="O299" s="8">
        <f t="shared" si="103"/>
        <v>1.1791036605764583E+25</v>
      </c>
      <c r="P299" s="17">
        <f t="shared" si="93"/>
        <v>1.07</v>
      </c>
      <c r="Q299" s="17">
        <f t="shared" si="94"/>
        <v>25.071551987654345</v>
      </c>
      <c r="R299" s="22">
        <f t="shared" si="95"/>
        <v>9.2885527973389014E-14</v>
      </c>
      <c r="S299" s="64">
        <f t="shared" si="96"/>
        <v>2.9723368951484484E-12</v>
      </c>
      <c r="X299" s="17">
        <v>297</v>
      </c>
      <c r="Y299" s="19">
        <f t="shared" si="107"/>
        <v>432414720</v>
      </c>
      <c r="Z299" s="19">
        <f t="shared" si="97"/>
        <v>1413120</v>
      </c>
      <c r="AA299" s="8">
        <f t="shared" si="104"/>
        <v>27752200305264.93</v>
      </c>
      <c r="AB299" s="17">
        <f t="shared" si="98"/>
        <v>1.07</v>
      </c>
      <c r="AC299" s="17">
        <f t="shared" si="99"/>
        <v>13.443297421424568</v>
      </c>
      <c r="AD299" s="22">
        <f t="shared" si="100"/>
        <v>5.0919205845163708E-8</v>
      </c>
      <c r="AE299" s="64">
        <f t="shared" si="101"/>
        <v>1.6294145870452386E-6</v>
      </c>
    </row>
    <row r="300" spans="1:31" x14ac:dyDescent="0.3">
      <c r="A300" s="17">
        <v>298</v>
      </c>
      <c r="B300" s="19">
        <f t="shared" si="105"/>
        <v>6287360</v>
      </c>
      <c r="C300" s="19">
        <f t="shared" si="88"/>
        <v>20480</v>
      </c>
      <c r="D300" s="8">
        <f t="shared" si="102"/>
        <v>266656378651.52213</v>
      </c>
      <c r="E300" s="17">
        <f t="shared" si="89"/>
        <v>1.07</v>
      </c>
      <c r="F300" s="17">
        <f t="shared" si="87"/>
        <v>11.42595197684329</v>
      </c>
      <c r="G300" s="22">
        <f t="shared" si="90"/>
        <v>7.680296306267676E-8</v>
      </c>
      <c r="H300" s="64">
        <f t="shared" si="91"/>
        <v>2.4576948180056563E-6</v>
      </c>
      <c r="L300" s="17">
        <v>298</v>
      </c>
      <c r="M300" s="70">
        <f t="shared" si="106"/>
        <v>336231514767360</v>
      </c>
      <c r="N300" s="70">
        <f t="shared" si="92"/>
        <v>1095216660480</v>
      </c>
      <c r="O300" s="8">
        <f t="shared" si="103"/>
        <v>1.2616409168168104E+25</v>
      </c>
      <c r="P300" s="17">
        <f t="shared" si="93"/>
        <v>1.07</v>
      </c>
      <c r="Q300" s="17">
        <f t="shared" si="94"/>
        <v>25.100935765339553</v>
      </c>
      <c r="R300" s="22">
        <f t="shared" si="95"/>
        <v>8.6808904648027114E-14</v>
      </c>
      <c r="S300" s="64">
        <f t="shared" si="96"/>
        <v>2.7778849487368676E-12</v>
      </c>
      <c r="X300" s="17">
        <v>298</v>
      </c>
      <c r="Y300" s="19">
        <f t="shared" si="107"/>
        <v>433827840</v>
      </c>
      <c r="Z300" s="19">
        <f t="shared" si="97"/>
        <v>1413120</v>
      </c>
      <c r="AA300" s="8">
        <f t="shared" si="104"/>
        <v>29694854326633.477</v>
      </c>
      <c r="AB300" s="17">
        <f t="shared" si="98"/>
        <v>1.07</v>
      </c>
      <c r="AC300" s="17">
        <f t="shared" si="99"/>
        <v>13.472681199109777</v>
      </c>
      <c r="AD300" s="22">
        <f t="shared" si="100"/>
        <v>4.7588042845947384E-8</v>
      </c>
      <c r="AE300" s="64">
        <f t="shared" si="101"/>
        <v>1.5228173710703163E-6</v>
      </c>
    </row>
    <row r="301" spans="1:31" x14ac:dyDescent="0.3">
      <c r="A301" s="27">
        <v>299</v>
      </c>
      <c r="B301" s="19">
        <f t="shared" si="105"/>
        <v>6307840</v>
      </c>
      <c r="C301" s="19">
        <f t="shared" si="88"/>
        <v>20480</v>
      </c>
      <c r="D301" s="8">
        <f t="shared" si="102"/>
        <v>285322325157.12866</v>
      </c>
      <c r="E301" s="17">
        <f t="shared" si="89"/>
        <v>1.07</v>
      </c>
      <c r="F301" s="17">
        <f t="shared" si="87"/>
        <v>11.4553357545285</v>
      </c>
      <c r="G301" s="22">
        <f t="shared" si="90"/>
        <v>7.1778470152034348E-8</v>
      </c>
      <c r="H301" s="64">
        <f t="shared" si="91"/>
        <v>2.2969110448650991E-6</v>
      </c>
      <c r="L301" s="27">
        <v>299</v>
      </c>
      <c r="M301" s="70">
        <f t="shared" si="106"/>
        <v>337326731427840</v>
      </c>
      <c r="N301" s="70">
        <f t="shared" si="92"/>
        <v>1095216660480</v>
      </c>
      <c r="O301" s="8">
        <f t="shared" si="103"/>
        <v>1.3499557809939872E+25</v>
      </c>
      <c r="P301" s="17">
        <f t="shared" si="93"/>
        <v>1.07</v>
      </c>
      <c r="Q301" s="17">
        <f t="shared" si="94"/>
        <v>25.130319543024765</v>
      </c>
      <c r="R301" s="22">
        <f t="shared" si="95"/>
        <v>8.1129817428062716E-14</v>
      </c>
      <c r="S301" s="64">
        <f t="shared" si="96"/>
        <v>2.5961541576980069E-12</v>
      </c>
      <c r="X301" s="27">
        <v>299</v>
      </c>
      <c r="Y301" s="19">
        <f t="shared" si="107"/>
        <v>435240960</v>
      </c>
      <c r="Z301" s="19">
        <f t="shared" si="97"/>
        <v>1413120</v>
      </c>
      <c r="AA301" s="8">
        <f t="shared" si="104"/>
        <v>31773494129497.82</v>
      </c>
      <c r="AB301" s="17">
        <f t="shared" si="98"/>
        <v>1.07</v>
      </c>
      <c r="AC301" s="17">
        <f t="shared" si="99"/>
        <v>13.502064976794987</v>
      </c>
      <c r="AD301" s="22">
        <f t="shared" si="100"/>
        <v>4.4474806398081666E-8</v>
      </c>
      <c r="AE301" s="64">
        <f t="shared" si="101"/>
        <v>1.4231938047386133E-6</v>
      </c>
    </row>
    <row r="302" spans="1:31" x14ac:dyDescent="0.3">
      <c r="A302" s="27">
        <v>300</v>
      </c>
      <c r="B302" s="19">
        <f t="shared" si="105"/>
        <v>12656640</v>
      </c>
      <c r="C302" s="19">
        <f t="shared" si="88"/>
        <v>40960</v>
      </c>
      <c r="D302" s="8">
        <f t="shared" si="102"/>
        <v>305294887918.12769</v>
      </c>
      <c r="E302" s="17">
        <f t="shared" si="89"/>
        <v>1.07</v>
      </c>
      <c r="F302" s="17">
        <f t="shared" si="87"/>
        <v>11.48471953221371</v>
      </c>
      <c r="G302" s="22">
        <f t="shared" si="90"/>
        <v>1.3416536477015767E-7</v>
      </c>
      <c r="H302" s="64">
        <f t="shared" si="91"/>
        <v>4.2932916726450456E-6</v>
      </c>
      <c r="L302" s="27">
        <v>300</v>
      </c>
      <c r="M302" s="70">
        <f t="shared" si="106"/>
        <v>676843896176640</v>
      </c>
      <c r="N302" s="70">
        <f t="shared" si="92"/>
        <v>2190433320960</v>
      </c>
      <c r="O302" s="8">
        <f t="shared" si="103"/>
        <v>1.4444526856635665E+25</v>
      </c>
      <c r="P302" s="17">
        <f t="shared" si="93"/>
        <v>1.07</v>
      </c>
      <c r="Q302" s="17">
        <f t="shared" si="94"/>
        <v>25.159703320709973</v>
      </c>
      <c r="R302" s="22">
        <f t="shared" si="95"/>
        <v>1.5164451855712657E-13</v>
      </c>
      <c r="S302" s="64">
        <f t="shared" si="96"/>
        <v>4.8526245938280502E-12</v>
      </c>
      <c r="X302" s="27">
        <v>300</v>
      </c>
      <c r="Y302" s="19">
        <f t="shared" si="107"/>
        <v>873308160</v>
      </c>
      <c r="Z302" s="19">
        <f t="shared" si="97"/>
        <v>2826240</v>
      </c>
      <c r="AA302" s="8">
        <f t="shared" si="104"/>
        <v>33997638718562.668</v>
      </c>
      <c r="AB302" s="17">
        <f t="shared" si="98"/>
        <v>1.07</v>
      </c>
      <c r="AC302" s="17">
        <f t="shared" si="99"/>
        <v>13.531448754480197</v>
      </c>
      <c r="AD302" s="22">
        <f t="shared" si="100"/>
        <v>8.3130479248750781E-8</v>
      </c>
      <c r="AE302" s="64">
        <f t="shared" si="101"/>
        <v>2.660175335960025E-6</v>
      </c>
    </row>
    <row r="303" spans="1:31" x14ac:dyDescent="0.3">
      <c r="A303" s="27">
        <v>301</v>
      </c>
      <c r="B303" s="19">
        <f t="shared" si="105"/>
        <v>12697600</v>
      </c>
      <c r="C303" s="19">
        <f t="shared" si="88"/>
        <v>40960</v>
      </c>
      <c r="D303" s="8">
        <f t="shared" si="102"/>
        <v>326665530072.39667</v>
      </c>
      <c r="E303" s="17">
        <f t="shared" si="89"/>
        <v>1.07</v>
      </c>
      <c r="F303" s="17">
        <f t="shared" si="87"/>
        <v>11.514103309898919</v>
      </c>
      <c r="G303" s="22">
        <f t="shared" si="90"/>
        <v>1.2538819137397912E-7</v>
      </c>
      <c r="H303" s="64">
        <f t="shared" si="91"/>
        <v>4.0124221239673317E-6</v>
      </c>
      <c r="L303" s="27">
        <v>301</v>
      </c>
      <c r="M303" s="70">
        <f t="shared" si="106"/>
        <v>679034329497600</v>
      </c>
      <c r="N303" s="70">
        <f t="shared" si="92"/>
        <v>2190433320960</v>
      </c>
      <c r="O303" s="8">
        <f t="shared" si="103"/>
        <v>1.5455643736600162E+25</v>
      </c>
      <c r="P303" s="17">
        <f t="shared" si="93"/>
        <v>1.07</v>
      </c>
      <c r="Q303" s="17">
        <f t="shared" si="94"/>
        <v>25.189087098395184</v>
      </c>
      <c r="R303" s="22">
        <f t="shared" si="95"/>
        <v>1.4172384911880986E-13</v>
      </c>
      <c r="S303" s="64">
        <f t="shared" si="96"/>
        <v>4.5351631718019154E-12</v>
      </c>
      <c r="X303" s="27">
        <v>301</v>
      </c>
      <c r="Y303" s="19">
        <f t="shared" si="107"/>
        <v>876134400</v>
      </c>
      <c r="Z303" s="19">
        <f t="shared" si="97"/>
        <v>2826240</v>
      </c>
      <c r="AA303" s="8">
        <f t="shared" si="104"/>
        <v>36377473428862.055</v>
      </c>
      <c r="AB303" s="17">
        <f t="shared" si="98"/>
        <v>1.07</v>
      </c>
      <c r="AC303" s="17">
        <f t="shared" si="99"/>
        <v>13.560832532165405</v>
      </c>
      <c r="AD303" s="22">
        <f t="shared" si="100"/>
        <v>7.7692036681075493E-8</v>
      </c>
      <c r="AE303" s="64">
        <f t="shared" si="101"/>
        <v>2.4861451737944158E-6</v>
      </c>
    </row>
    <row r="304" spans="1:31" x14ac:dyDescent="0.3">
      <c r="A304" s="27">
        <v>302</v>
      </c>
      <c r="B304" s="19">
        <f t="shared" si="105"/>
        <v>12738560</v>
      </c>
      <c r="C304" s="19">
        <f t="shared" si="88"/>
        <v>40960</v>
      </c>
      <c r="D304" s="8">
        <f t="shared" si="102"/>
        <v>349532117177.46448</v>
      </c>
      <c r="E304" s="17">
        <f t="shared" si="89"/>
        <v>1.07</v>
      </c>
      <c r="F304" s="17">
        <f t="shared" si="87"/>
        <v>11.543487087584129</v>
      </c>
      <c r="G304" s="22">
        <f t="shared" si="90"/>
        <v>1.1718522558315803E-7</v>
      </c>
      <c r="H304" s="64">
        <f t="shared" si="91"/>
        <v>3.7499272186610568E-6</v>
      </c>
      <c r="L304" s="27">
        <v>302</v>
      </c>
      <c r="M304" s="70">
        <f t="shared" si="106"/>
        <v>681224762818560</v>
      </c>
      <c r="N304" s="70">
        <f t="shared" si="92"/>
        <v>2190433320960</v>
      </c>
      <c r="O304" s="8">
        <f t="shared" si="103"/>
        <v>1.6537538798162174E+25</v>
      </c>
      <c r="P304" s="17">
        <f t="shared" si="93"/>
        <v>1.07</v>
      </c>
      <c r="Q304" s="17">
        <f t="shared" si="94"/>
        <v>25.218470876080392</v>
      </c>
      <c r="R304" s="22">
        <f t="shared" si="95"/>
        <v>1.3245219543814006E-13</v>
      </c>
      <c r="S304" s="64">
        <f t="shared" si="96"/>
        <v>4.2384702540204818E-12</v>
      </c>
      <c r="X304" s="27">
        <v>302</v>
      </c>
      <c r="Y304" s="19">
        <f t="shared" si="107"/>
        <v>878960640</v>
      </c>
      <c r="Z304" s="19">
        <f t="shared" si="97"/>
        <v>2826240</v>
      </c>
      <c r="AA304" s="8">
        <f t="shared" si="104"/>
        <v>38923896568882.398</v>
      </c>
      <c r="AB304" s="17">
        <f t="shared" si="98"/>
        <v>1.07</v>
      </c>
      <c r="AC304" s="17">
        <f t="shared" si="99"/>
        <v>13.590216309850614</v>
      </c>
      <c r="AD304" s="22">
        <f t="shared" si="100"/>
        <v>7.2609380075771492E-8</v>
      </c>
      <c r="AE304" s="64">
        <f t="shared" si="101"/>
        <v>2.3235001624246877E-6</v>
      </c>
    </row>
    <row r="305" spans="1:31" x14ac:dyDescent="0.3">
      <c r="A305" s="27">
        <v>303</v>
      </c>
      <c r="B305" s="19">
        <f t="shared" si="105"/>
        <v>12779520</v>
      </c>
      <c r="C305" s="19">
        <f t="shared" si="88"/>
        <v>40960</v>
      </c>
      <c r="D305" s="8">
        <f t="shared" si="102"/>
        <v>373999365379.88702</v>
      </c>
      <c r="E305" s="17">
        <f t="shared" si="89"/>
        <v>1.07</v>
      </c>
      <c r="F305" s="17">
        <f t="shared" si="87"/>
        <v>11.572870865269339</v>
      </c>
      <c r="G305" s="22">
        <f t="shared" si="90"/>
        <v>1.0951890241416637E-7</v>
      </c>
      <c r="H305" s="64">
        <f t="shared" si="91"/>
        <v>3.5046048772533239E-6</v>
      </c>
      <c r="L305" s="27">
        <v>303</v>
      </c>
      <c r="M305" s="70">
        <f t="shared" si="106"/>
        <v>683415196139520</v>
      </c>
      <c r="N305" s="70">
        <f t="shared" si="92"/>
        <v>2190433320960</v>
      </c>
      <c r="O305" s="8">
        <f t="shared" si="103"/>
        <v>1.7695166514033527E+25</v>
      </c>
      <c r="P305" s="17">
        <f t="shared" si="93"/>
        <v>1.07</v>
      </c>
      <c r="Q305" s="17">
        <f t="shared" si="94"/>
        <v>25.247854653765604</v>
      </c>
      <c r="R305" s="22">
        <f t="shared" si="95"/>
        <v>1.2378709854031779E-13</v>
      </c>
      <c r="S305" s="64">
        <f t="shared" si="96"/>
        <v>3.9611871532901694E-12</v>
      </c>
      <c r="X305" s="27">
        <v>303</v>
      </c>
      <c r="Y305" s="19">
        <f t="shared" si="107"/>
        <v>881786880</v>
      </c>
      <c r="Z305" s="19">
        <f t="shared" si="97"/>
        <v>2826240</v>
      </c>
      <c r="AA305" s="8">
        <f t="shared" si="104"/>
        <v>41648569328704.172</v>
      </c>
      <c r="AB305" s="17">
        <f t="shared" si="98"/>
        <v>1.07</v>
      </c>
      <c r="AC305" s="17">
        <f t="shared" si="99"/>
        <v>13.619600087535824</v>
      </c>
      <c r="AD305" s="22">
        <f t="shared" si="100"/>
        <v>6.7859233715674281E-8</v>
      </c>
      <c r="AE305" s="64">
        <f t="shared" si="101"/>
        <v>2.171495478901577E-6</v>
      </c>
    </row>
    <row r="306" spans="1:31" x14ac:dyDescent="0.3">
      <c r="A306" s="27">
        <v>304</v>
      </c>
      <c r="B306" s="19">
        <f t="shared" si="105"/>
        <v>12820480</v>
      </c>
      <c r="C306" s="19">
        <f t="shared" si="88"/>
        <v>40960</v>
      </c>
      <c r="D306" s="8">
        <f t="shared" si="102"/>
        <v>400179320956.47913</v>
      </c>
      <c r="E306" s="17">
        <f t="shared" si="89"/>
        <v>1.07</v>
      </c>
      <c r="F306" s="17">
        <f t="shared" si="87"/>
        <v>11.602254642954549</v>
      </c>
      <c r="G306" s="22">
        <f t="shared" si="90"/>
        <v>1.0235411440576296E-7</v>
      </c>
      <c r="H306" s="64">
        <f t="shared" si="91"/>
        <v>3.2753316609844148E-6</v>
      </c>
      <c r="L306" s="27">
        <v>304</v>
      </c>
      <c r="M306" s="70">
        <f t="shared" si="106"/>
        <v>685605629460480</v>
      </c>
      <c r="N306" s="70">
        <f t="shared" si="92"/>
        <v>2190433320960</v>
      </c>
      <c r="O306" s="8">
        <f t="shared" si="103"/>
        <v>1.8933828170015874E+25</v>
      </c>
      <c r="P306" s="17">
        <f t="shared" si="93"/>
        <v>1.07</v>
      </c>
      <c r="Q306" s="17">
        <f t="shared" si="94"/>
        <v>25.277238431450812</v>
      </c>
      <c r="R306" s="22">
        <f t="shared" si="95"/>
        <v>1.1568887714048391E-13</v>
      </c>
      <c r="S306" s="64">
        <f t="shared" si="96"/>
        <v>3.7020440684954852E-12</v>
      </c>
      <c r="X306" s="27">
        <v>304</v>
      </c>
      <c r="Y306" s="19">
        <f t="shared" si="107"/>
        <v>884613120</v>
      </c>
      <c r="Z306" s="19">
        <f t="shared" si="97"/>
        <v>2826240</v>
      </c>
      <c r="AA306" s="8">
        <f t="shared" si="104"/>
        <v>44563969181713.469</v>
      </c>
      <c r="AB306" s="17">
        <f t="shared" si="98"/>
        <v>1.07</v>
      </c>
      <c r="AC306" s="17">
        <f t="shared" si="99"/>
        <v>13.648983865221034</v>
      </c>
      <c r="AD306" s="22">
        <f t="shared" si="100"/>
        <v>6.3419844594088102E-8</v>
      </c>
      <c r="AE306" s="64">
        <f t="shared" si="101"/>
        <v>2.0294350270108193E-6</v>
      </c>
    </row>
    <row r="307" spans="1:31" x14ac:dyDescent="0.3">
      <c r="A307" s="27">
        <v>305</v>
      </c>
      <c r="B307" s="19">
        <f t="shared" si="105"/>
        <v>12861440</v>
      </c>
      <c r="C307" s="19">
        <f t="shared" si="88"/>
        <v>40960</v>
      </c>
      <c r="D307" s="8">
        <f t="shared" si="102"/>
        <v>428191873423.43268</v>
      </c>
      <c r="E307" s="17">
        <f t="shared" si="89"/>
        <v>1.07</v>
      </c>
      <c r="F307" s="17">
        <f t="shared" si="87"/>
        <v>11.631638420639758</v>
      </c>
      <c r="G307" s="22">
        <f t="shared" si="90"/>
        <v>9.5658050846507434E-8</v>
      </c>
      <c r="H307" s="64">
        <f t="shared" si="91"/>
        <v>3.0610576270882379E-6</v>
      </c>
      <c r="L307" s="27">
        <v>305</v>
      </c>
      <c r="M307" s="70">
        <f t="shared" si="106"/>
        <v>687796062781440</v>
      </c>
      <c r="N307" s="70">
        <f t="shared" si="92"/>
        <v>2190433320960</v>
      </c>
      <c r="O307" s="8">
        <f t="shared" si="103"/>
        <v>2.0259196141916985E+25</v>
      </c>
      <c r="P307" s="17">
        <f t="shared" si="93"/>
        <v>1.07</v>
      </c>
      <c r="Q307" s="17">
        <f t="shared" si="94"/>
        <v>25.306622209136023</v>
      </c>
      <c r="R307" s="22">
        <f t="shared" si="95"/>
        <v>1.0812044592568591E-13</v>
      </c>
      <c r="S307" s="64">
        <f t="shared" si="96"/>
        <v>3.4598542696219492E-12</v>
      </c>
      <c r="X307" s="27">
        <v>305</v>
      </c>
      <c r="Y307" s="19">
        <f t="shared" si="107"/>
        <v>887439360</v>
      </c>
      <c r="Z307" s="19">
        <f t="shared" si="97"/>
        <v>2826240</v>
      </c>
      <c r="AA307" s="8">
        <f t="shared" si="104"/>
        <v>47683447024433.414</v>
      </c>
      <c r="AB307" s="17">
        <f t="shared" si="98"/>
        <v>1.07</v>
      </c>
      <c r="AC307" s="17">
        <f t="shared" si="99"/>
        <v>13.678367642906244</v>
      </c>
      <c r="AD307" s="22">
        <f t="shared" si="100"/>
        <v>5.9270882798213182E-8</v>
      </c>
      <c r="AE307" s="64">
        <f t="shared" si="101"/>
        <v>1.8966682495428218E-6</v>
      </c>
    </row>
    <row r="308" spans="1:31" x14ac:dyDescent="0.3">
      <c r="A308" s="27">
        <v>306</v>
      </c>
      <c r="B308" s="19">
        <f t="shared" si="105"/>
        <v>12902400</v>
      </c>
      <c r="C308" s="19">
        <f t="shared" si="88"/>
        <v>40960</v>
      </c>
      <c r="D308" s="8">
        <f t="shared" si="102"/>
        <v>458165304563.073</v>
      </c>
      <c r="E308" s="17">
        <f t="shared" si="89"/>
        <v>1.07</v>
      </c>
      <c r="F308" s="17">
        <f t="shared" si="87"/>
        <v>11.661022198324968</v>
      </c>
      <c r="G308" s="22">
        <f t="shared" si="90"/>
        <v>8.9400047520100403E-8</v>
      </c>
      <c r="H308" s="64">
        <f t="shared" si="91"/>
        <v>2.8608015206432129E-6</v>
      </c>
      <c r="L308" s="27">
        <v>306</v>
      </c>
      <c r="M308" s="70">
        <f t="shared" si="106"/>
        <v>689986496102400</v>
      </c>
      <c r="N308" s="70">
        <f t="shared" si="92"/>
        <v>2190433320960</v>
      </c>
      <c r="O308" s="8">
        <f t="shared" si="103"/>
        <v>2.1677339871851176E+25</v>
      </c>
      <c r="P308" s="17">
        <f t="shared" si="93"/>
        <v>1.07</v>
      </c>
      <c r="Q308" s="17">
        <f t="shared" si="94"/>
        <v>25.336005986821231</v>
      </c>
      <c r="R308" s="22">
        <f t="shared" si="95"/>
        <v>1.010471457249401E-13</v>
      </c>
      <c r="S308" s="64">
        <f t="shared" si="96"/>
        <v>3.2335086631980831E-12</v>
      </c>
      <c r="X308" s="27">
        <v>306</v>
      </c>
      <c r="Y308" s="19">
        <f t="shared" si="107"/>
        <v>890265600</v>
      </c>
      <c r="Z308" s="19">
        <f t="shared" si="97"/>
        <v>2826240</v>
      </c>
      <c r="AA308" s="8">
        <f t="shared" si="104"/>
        <v>51021288316143.758</v>
      </c>
      <c r="AB308" s="17">
        <f t="shared" si="98"/>
        <v>1.07</v>
      </c>
      <c r="AC308" s="17">
        <f t="shared" si="99"/>
        <v>13.707751420591453</v>
      </c>
      <c r="AD308" s="22">
        <f t="shared" si="100"/>
        <v>5.5393348409545026E-8</v>
      </c>
      <c r="AE308" s="64">
        <f t="shared" si="101"/>
        <v>1.7725871491054408E-6</v>
      </c>
    </row>
    <row r="309" spans="1:31" x14ac:dyDescent="0.3">
      <c r="A309" s="27">
        <v>307</v>
      </c>
      <c r="B309" s="19">
        <f t="shared" si="105"/>
        <v>12943360</v>
      </c>
      <c r="C309" s="19">
        <f t="shared" si="88"/>
        <v>40960</v>
      </c>
      <c r="D309" s="8">
        <f t="shared" si="102"/>
        <v>490236875882.48816</v>
      </c>
      <c r="E309" s="17">
        <f t="shared" si="89"/>
        <v>1.07</v>
      </c>
      <c r="F309" s="17">
        <f t="shared" si="87"/>
        <v>11.690405976010178</v>
      </c>
      <c r="G309" s="22">
        <f t="shared" si="90"/>
        <v>8.3551446280467652E-8</v>
      </c>
      <c r="H309" s="64">
        <f t="shared" si="91"/>
        <v>2.6736462809749649E-6</v>
      </c>
      <c r="L309" s="27">
        <v>307</v>
      </c>
      <c r="M309" s="70">
        <f t="shared" si="106"/>
        <v>692176929423360</v>
      </c>
      <c r="N309" s="70">
        <f t="shared" si="92"/>
        <v>2190433320960</v>
      </c>
      <c r="O309" s="8">
        <f t="shared" si="103"/>
        <v>2.3194753662880758E+25</v>
      </c>
      <c r="P309" s="17">
        <f t="shared" si="93"/>
        <v>1.07</v>
      </c>
      <c r="Q309" s="17">
        <f t="shared" si="94"/>
        <v>25.365389764506443</v>
      </c>
      <c r="R309" s="22">
        <f t="shared" si="95"/>
        <v>9.4436584789663646E-14</v>
      </c>
      <c r="S309" s="64">
        <f t="shared" si="96"/>
        <v>3.0219707132692367E-12</v>
      </c>
      <c r="X309" s="27">
        <v>307</v>
      </c>
      <c r="Y309" s="19">
        <f t="shared" si="107"/>
        <v>893091840</v>
      </c>
      <c r="Z309" s="19">
        <f t="shared" si="97"/>
        <v>2826240</v>
      </c>
      <c r="AA309" s="8">
        <f t="shared" si="104"/>
        <v>54592778498273.82</v>
      </c>
      <c r="AB309" s="17">
        <f t="shared" si="98"/>
        <v>1.07</v>
      </c>
      <c r="AC309" s="17">
        <f t="shared" si="99"/>
        <v>13.737135198276663</v>
      </c>
      <c r="AD309" s="22">
        <f t="shared" si="100"/>
        <v>5.1769484494901896E-8</v>
      </c>
      <c r="AE309" s="64">
        <f t="shared" si="101"/>
        <v>1.6566235038368607E-6</v>
      </c>
    </row>
    <row r="310" spans="1:31" x14ac:dyDescent="0.3">
      <c r="A310" s="27">
        <v>308</v>
      </c>
      <c r="B310" s="19">
        <f t="shared" si="105"/>
        <v>12984320</v>
      </c>
      <c r="C310" s="19">
        <f t="shared" si="88"/>
        <v>40960</v>
      </c>
      <c r="D310" s="8">
        <f t="shared" si="102"/>
        <v>524553457194.26239</v>
      </c>
      <c r="E310" s="17">
        <f t="shared" si="89"/>
        <v>1.07</v>
      </c>
      <c r="F310" s="17">
        <f t="shared" si="87"/>
        <v>11.719789753695387</v>
      </c>
      <c r="G310" s="22">
        <f t="shared" si="90"/>
        <v>7.808546381352116E-8</v>
      </c>
      <c r="H310" s="64">
        <f t="shared" si="91"/>
        <v>2.4987348420326771E-6</v>
      </c>
      <c r="L310" s="27">
        <v>308</v>
      </c>
      <c r="M310" s="70">
        <f t="shared" si="106"/>
        <v>694367362744320</v>
      </c>
      <c r="N310" s="70">
        <f t="shared" si="92"/>
        <v>2190433320960</v>
      </c>
      <c r="O310" s="8">
        <f t="shared" si="103"/>
        <v>2.4818386419282413E+25</v>
      </c>
      <c r="P310" s="17">
        <f t="shared" si="93"/>
        <v>1.07</v>
      </c>
      <c r="Q310" s="17">
        <f t="shared" si="94"/>
        <v>25.394773542191651</v>
      </c>
      <c r="R310" s="22">
        <f t="shared" si="95"/>
        <v>8.8258490457629559E-14</v>
      </c>
      <c r="S310" s="64">
        <f t="shared" si="96"/>
        <v>2.8242716946441459E-12</v>
      </c>
      <c r="X310" s="27">
        <v>308</v>
      </c>
      <c r="Y310" s="19">
        <f t="shared" si="107"/>
        <v>895918080</v>
      </c>
      <c r="Z310" s="19">
        <f t="shared" si="97"/>
        <v>2826240</v>
      </c>
      <c r="AA310" s="8">
        <f t="shared" si="104"/>
        <v>58414272993152.992</v>
      </c>
      <c r="AB310" s="17">
        <f t="shared" si="98"/>
        <v>1.07</v>
      </c>
      <c r="AC310" s="17">
        <f t="shared" si="99"/>
        <v>13.766518975961873</v>
      </c>
      <c r="AD310" s="22">
        <f t="shared" si="100"/>
        <v>4.8382695789627932E-8</v>
      </c>
      <c r="AE310" s="64">
        <f t="shared" si="101"/>
        <v>1.5482462652680938E-6</v>
      </c>
    </row>
    <row r="311" spans="1:31" x14ac:dyDescent="0.3">
      <c r="A311" s="27">
        <v>309</v>
      </c>
      <c r="B311" s="19">
        <f t="shared" si="105"/>
        <v>13025280</v>
      </c>
      <c r="C311" s="19">
        <f t="shared" si="88"/>
        <v>40960</v>
      </c>
      <c r="D311" s="8">
        <f t="shared" si="102"/>
        <v>561272199197.86084</v>
      </c>
      <c r="E311" s="17">
        <f t="shared" si="89"/>
        <v>1.07</v>
      </c>
      <c r="F311" s="17">
        <f t="shared" si="87"/>
        <v>11.749173531380597</v>
      </c>
      <c r="G311" s="22">
        <f t="shared" si="90"/>
        <v>7.2977068984599212E-8</v>
      </c>
      <c r="H311" s="64">
        <f t="shared" si="91"/>
        <v>2.3352662075071748E-6</v>
      </c>
      <c r="L311" s="27">
        <v>309</v>
      </c>
      <c r="M311" s="70">
        <f t="shared" si="106"/>
        <v>696557796065280</v>
      </c>
      <c r="N311" s="70">
        <f t="shared" si="92"/>
        <v>2190433320960</v>
      </c>
      <c r="O311" s="8">
        <f t="shared" si="103"/>
        <v>2.6555673468632184E+25</v>
      </c>
      <c r="P311" s="17">
        <f t="shared" si="93"/>
        <v>1.07</v>
      </c>
      <c r="Q311" s="17">
        <f t="shared" si="94"/>
        <v>25.424157319876862</v>
      </c>
      <c r="R311" s="22">
        <f t="shared" si="95"/>
        <v>8.2484570521149121E-14</v>
      </c>
      <c r="S311" s="64">
        <f t="shared" si="96"/>
        <v>2.6395062566767719E-12</v>
      </c>
      <c r="X311" s="27">
        <v>309</v>
      </c>
      <c r="Y311" s="19">
        <f t="shared" si="107"/>
        <v>898744320</v>
      </c>
      <c r="Z311" s="19">
        <f t="shared" si="97"/>
        <v>2826240</v>
      </c>
      <c r="AA311" s="8">
        <f t="shared" si="104"/>
        <v>62503272102673.703</v>
      </c>
      <c r="AB311" s="17">
        <f t="shared" si="98"/>
        <v>1.07</v>
      </c>
      <c r="AC311" s="17">
        <f t="shared" si="99"/>
        <v>13.795902753647082</v>
      </c>
      <c r="AD311" s="22">
        <f t="shared" si="100"/>
        <v>4.5217472700586852E-8</v>
      </c>
      <c r="AE311" s="64">
        <f t="shared" si="101"/>
        <v>1.4469591264187793E-6</v>
      </c>
    </row>
    <row r="312" spans="1:31" x14ac:dyDescent="0.3">
      <c r="A312" s="27">
        <v>310</v>
      </c>
      <c r="B312" s="19">
        <f t="shared" si="105"/>
        <v>13066240</v>
      </c>
      <c r="C312" s="19">
        <f t="shared" si="88"/>
        <v>40960</v>
      </c>
      <c r="D312" s="8">
        <f t="shared" si="102"/>
        <v>600561253141.71118</v>
      </c>
      <c r="E312" s="17">
        <f t="shared" si="89"/>
        <v>1.07</v>
      </c>
      <c r="F312" s="17">
        <f t="shared" si="87"/>
        <v>11.778557309065807</v>
      </c>
      <c r="G312" s="22">
        <f t="shared" si="90"/>
        <v>6.8202868209905792E-8</v>
      </c>
      <c r="H312" s="64">
        <f t="shared" si="91"/>
        <v>2.1824917827169853E-6</v>
      </c>
      <c r="L312" s="27">
        <v>310</v>
      </c>
      <c r="M312" s="70">
        <f t="shared" si="106"/>
        <v>698748229386240</v>
      </c>
      <c r="N312" s="70">
        <f t="shared" si="92"/>
        <v>2190433320960</v>
      </c>
      <c r="O312" s="8">
        <f t="shared" si="103"/>
        <v>2.8414570611436439E+25</v>
      </c>
      <c r="P312" s="17">
        <f t="shared" si="93"/>
        <v>1.07</v>
      </c>
      <c r="Q312" s="17">
        <f t="shared" si="94"/>
        <v>25.45354109756207</v>
      </c>
      <c r="R312" s="22">
        <f t="shared" si="95"/>
        <v>7.7088383664625344E-14</v>
      </c>
      <c r="S312" s="64">
        <f t="shared" si="96"/>
        <v>2.466828277268011E-12</v>
      </c>
      <c r="X312" s="27">
        <v>310</v>
      </c>
      <c r="Y312" s="19">
        <f t="shared" si="107"/>
        <v>901570560</v>
      </c>
      <c r="Z312" s="19">
        <f t="shared" si="97"/>
        <v>2826240</v>
      </c>
      <c r="AA312" s="8">
        <f t="shared" si="104"/>
        <v>66878501149860.867</v>
      </c>
      <c r="AB312" s="17">
        <f t="shared" si="98"/>
        <v>1.07</v>
      </c>
      <c r="AC312" s="17">
        <f t="shared" si="99"/>
        <v>13.825286531332292</v>
      </c>
      <c r="AD312" s="22">
        <f t="shared" si="100"/>
        <v>4.2259320280922286E-8</v>
      </c>
      <c r="AE312" s="64">
        <f t="shared" si="101"/>
        <v>1.3522982489895132E-6</v>
      </c>
    </row>
    <row r="313" spans="1:31" x14ac:dyDescent="0.3">
      <c r="A313" s="27">
        <v>311</v>
      </c>
      <c r="B313" s="19">
        <f t="shared" si="105"/>
        <v>13107200</v>
      </c>
      <c r="C313" s="19">
        <f t="shared" si="88"/>
        <v>40960</v>
      </c>
      <c r="D313" s="8">
        <f t="shared" si="102"/>
        <v>642600540861.63098</v>
      </c>
      <c r="E313" s="17">
        <f t="shared" si="89"/>
        <v>1.07</v>
      </c>
      <c r="F313" s="17">
        <f t="shared" si="87"/>
        <v>11.807941086751017</v>
      </c>
      <c r="G313" s="22">
        <f t="shared" si="90"/>
        <v>6.3740998327014759E-8</v>
      </c>
      <c r="H313" s="64">
        <f t="shared" si="91"/>
        <v>2.0397119464644723E-6</v>
      </c>
      <c r="L313" s="27">
        <v>311</v>
      </c>
      <c r="M313" s="70">
        <f t="shared" si="106"/>
        <v>700938662707200</v>
      </c>
      <c r="N313" s="70">
        <f t="shared" si="92"/>
        <v>2190433320960</v>
      </c>
      <c r="O313" s="8">
        <f t="shared" si="103"/>
        <v>3.0403590554236993E+25</v>
      </c>
      <c r="P313" s="17">
        <f t="shared" si="93"/>
        <v>1.07</v>
      </c>
      <c r="Q313" s="17">
        <f t="shared" si="94"/>
        <v>25.482924875247281</v>
      </c>
      <c r="R313" s="22">
        <f t="shared" si="95"/>
        <v>7.2045218378154519E-14</v>
      </c>
      <c r="S313" s="64">
        <f t="shared" si="96"/>
        <v>2.3054469881009446E-12</v>
      </c>
      <c r="X313" s="27">
        <v>311</v>
      </c>
      <c r="Y313" s="19">
        <f t="shared" si="107"/>
        <v>904396800</v>
      </c>
      <c r="Z313" s="19">
        <f t="shared" si="97"/>
        <v>2826240</v>
      </c>
      <c r="AA313" s="8">
        <f t="shared" si="104"/>
        <v>71559996230351.125</v>
      </c>
      <c r="AB313" s="17">
        <f t="shared" si="98"/>
        <v>1.07</v>
      </c>
      <c r="AC313" s="17">
        <f t="shared" si="99"/>
        <v>13.854670309017502</v>
      </c>
      <c r="AD313" s="22">
        <f t="shared" si="100"/>
        <v>3.9494691851329245E-8</v>
      </c>
      <c r="AE313" s="64">
        <f t="shared" si="101"/>
        <v>1.2638301392425359E-6</v>
      </c>
    </row>
    <row r="314" spans="1:31" x14ac:dyDescent="0.3">
      <c r="A314" s="27">
        <v>312</v>
      </c>
      <c r="B314" s="19">
        <f t="shared" si="105"/>
        <v>13148160</v>
      </c>
      <c r="C314" s="19">
        <f t="shared" si="88"/>
        <v>40960</v>
      </c>
      <c r="D314" s="8">
        <f t="shared" si="102"/>
        <v>687582578721.94519</v>
      </c>
      <c r="E314" s="17">
        <f t="shared" si="89"/>
        <v>1.07</v>
      </c>
      <c r="F314" s="17">
        <f t="shared" si="87"/>
        <v>11.837324864436226</v>
      </c>
      <c r="G314" s="22">
        <f t="shared" si="90"/>
        <v>5.9571026473845563E-8</v>
      </c>
      <c r="H314" s="64">
        <f t="shared" si="91"/>
        <v>1.906272847163058E-6</v>
      </c>
      <c r="L314" s="27">
        <v>312</v>
      </c>
      <c r="M314" s="70">
        <f t="shared" si="106"/>
        <v>703129096028160</v>
      </c>
      <c r="N314" s="70">
        <f t="shared" si="92"/>
        <v>2190433320960</v>
      </c>
      <c r="O314" s="8">
        <f t="shared" si="103"/>
        <v>3.2531841893033584E+25</v>
      </c>
      <c r="P314" s="17">
        <f t="shared" si="93"/>
        <v>1.07</v>
      </c>
      <c r="Q314" s="17">
        <f t="shared" si="94"/>
        <v>25.512308652932489</v>
      </c>
      <c r="R314" s="22">
        <f t="shared" si="95"/>
        <v>6.7331979792667764E-14</v>
      </c>
      <c r="S314" s="64">
        <f t="shared" si="96"/>
        <v>2.1546233533653684E-12</v>
      </c>
      <c r="X314" s="27">
        <v>312</v>
      </c>
      <c r="Y314" s="19">
        <f t="shared" si="107"/>
        <v>907223040</v>
      </c>
      <c r="Z314" s="19">
        <f t="shared" si="97"/>
        <v>2826240</v>
      </c>
      <c r="AA314" s="8">
        <f t="shared" si="104"/>
        <v>76569195966475.703</v>
      </c>
      <c r="AB314" s="17">
        <f t="shared" si="98"/>
        <v>1.07</v>
      </c>
      <c r="AC314" s="17">
        <f t="shared" si="99"/>
        <v>13.884054086702712</v>
      </c>
      <c r="AD314" s="22">
        <f t="shared" si="100"/>
        <v>3.6910926963859108E-8</v>
      </c>
      <c r="AE314" s="64">
        <f t="shared" si="101"/>
        <v>1.1811496628434915E-6</v>
      </c>
    </row>
    <row r="315" spans="1:31" x14ac:dyDescent="0.3">
      <c r="A315" s="27">
        <v>313</v>
      </c>
      <c r="B315" s="19">
        <f t="shared" si="105"/>
        <v>13189120</v>
      </c>
      <c r="C315" s="19">
        <f t="shared" si="88"/>
        <v>40960</v>
      </c>
      <c r="D315" s="8">
        <f t="shared" si="102"/>
        <v>735713359232.48145</v>
      </c>
      <c r="E315" s="17">
        <f t="shared" si="89"/>
        <v>1.07</v>
      </c>
      <c r="F315" s="17">
        <f t="shared" si="87"/>
        <v>11.866708642121436</v>
      </c>
      <c r="G315" s="22">
        <f t="shared" si="90"/>
        <v>5.5673856517612669E-8</v>
      </c>
      <c r="H315" s="64">
        <f t="shared" si="91"/>
        <v>1.7815634085636054E-6</v>
      </c>
      <c r="L315" s="27">
        <v>313</v>
      </c>
      <c r="M315" s="70">
        <f t="shared" si="106"/>
        <v>705319529349120</v>
      </c>
      <c r="N315" s="70">
        <f t="shared" si="92"/>
        <v>2190433320960</v>
      </c>
      <c r="O315" s="8">
        <f t="shared" si="103"/>
        <v>3.4809070825545939E+25</v>
      </c>
      <c r="P315" s="17">
        <f t="shared" si="93"/>
        <v>1.07</v>
      </c>
      <c r="Q315" s="17">
        <f t="shared" si="94"/>
        <v>25.541692430617701</v>
      </c>
      <c r="R315" s="22">
        <f t="shared" si="95"/>
        <v>6.2927083918381079E-14</v>
      </c>
      <c r="S315" s="64">
        <f t="shared" si="96"/>
        <v>2.0136666853881945E-12</v>
      </c>
      <c r="X315" s="27">
        <v>313</v>
      </c>
      <c r="Y315" s="19">
        <f t="shared" si="107"/>
        <v>910049280</v>
      </c>
      <c r="Z315" s="19">
        <f t="shared" si="97"/>
        <v>2826240</v>
      </c>
      <c r="AA315" s="8">
        <f t="shared" si="104"/>
        <v>81929039684129</v>
      </c>
      <c r="AB315" s="17">
        <f t="shared" si="98"/>
        <v>1.07</v>
      </c>
      <c r="AC315" s="17">
        <f t="shared" si="99"/>
        <v>13.913437864387921</v>
      </c>
      <c r="AD315" s="22">
        <f t="shared" si="100"/>
        <v>3.4496193424167391E-8</v>
      </c>
      <c r="AE315" s="64">
        <f t="shared" si="101"/>
        <v>1.1038781895733565E-6</v>
      </c>
    </row>
    <row r="316" spans="1:31" x14ac:dyDescent="0.3">
      <c r="A316" s="27">
        <v>314</v>
      </c>
      <c r="B316" s="19">
        <f t="shared" si="105"/>
        <v>13230080</v>
      </c>
      <c r="C316" s="19">
        <f t="shared" si="88"/>
        <v>40960</v>
      </c>
      <c r="D316" s="8">
        <f t="shared" si="102"/>
        <v>787213294378.75525</v>
      </c>
      <c r="E316" s="17">
        <f t="shared" si="89"/>
        <v>1.07</v>
      </c>
      <c r="F316" s="17">
        <f t="shared" si="87"/>
        <v>11.896092419806646</v>
      </c>
      <c r="G316" s="22">
        <f t="shared" si="90"/>
        <v>5.203164160524548E-8</v>
      </c>
      <c r="H316" s="64">
        <f t="shared" si="91"/>
        <v>1.6650125313678554E-6</v>
      </c>
      <c r="L316" s="27">
        <v>314</v>
      </c>
      <c r="M316" s="70">
        <f t="shared" si="106"/>
        <v>707509962670080</v>
      </c>
      <c r="N316" s="70">
        <f t="shared" si="92"/>
        <v>2190433320960</v>
      </c>
      <c r="O316" s="8">
        <f t="shared" si="103"/>
        <v>3.7245705783334156E+25</v>
      </c>
      <c r="P316" s="17">
        <f t="shared" si="93"/>
        <v>1.07</v>
      </c>
      <c r="Q316" s="17">
        <f t="shared" si="94"/>
        <v>25.571076208302909</v>
      </c>
      <c r="R316" s="22">
        <f t="shared" si="95"/>
        <v>5.881035880222531E-14</v>
      </c>
      <c r="S316" s="64">
        <f t="shared" si="96"/>
        <v>1.8819314816712099E-12</v>
      </c>
      <c r="X316" s="27">
        <v>314</v>
      </c>
      <c r="Y316" s="19">
        <f t="shared" si="107"/>
        <v>912875520</v>
      </c>
      <c r="Z316" s="19">
        <f t="shared" si="97"/>
        <v>2826240</v>
      </c>
      <c r="AA316" s="8">
        <f t="shared" si="104"/>
        <v>87664072462018.031</v>
      </c>
      <c r="AB316" s="17">
        <f t="shared" si="98"/>
        <v>1.07</v>
      </c>
      <c r="AC316" s="17">
        <f t="shared" si="99"/>
        <v>13.942821642073131</v>
      </c>
      <c r="AD316" s="22">
        <f t="shared" si="100"/>
        <v>3.2239433106698494E-8</v>
      </c>
      <c r="AE316" s="64">
        <f t="shared" si="101"/>
        <v>1.0316618594143518E-6</v>
      </c>
    </row>
    <row r="317" spans="1:31" x14ac:dyDescent="0.3">
      <c r="A317" s="27">
        <v>315</v>
      </c>
      <c r="B317" s="19">
        <f t="shared" si="105"/>
        <v>13271040</v>
      </c>
      <c r="C317" s="19">
        <f t="shared" si="88"/>
        <v>40960</v>
      </c>
      <c r="D317" s="8">
        <f t="shared" si="102"/>
        <v>842318224985.26819</v>
      </c>
      <c r="E317" s="17">
        <f t="shared" si="89"/>
        <v>1.07</v>
      </c>
      <c r="F317" s="17">
        <f t="shared" si="87"/>
        <v>11.925476197491854</v>
      </c>
      <c r="G317" s="22">
        <f t="shared" si="90"/>
        <v>4.8627702434808854E-8</v>
      </c>
      <c r="H317" s="64">
        <f t="shared" si="91"/>
        <v>1.5560864779138833E-6</v>
      </c>
      <c r="L317" s="27">
        <v>315</v>
      </c>
      <c r="M317" s="70">
        <f t="shared" si="106"/>
        <v>709700395991040</v>
      </c>
      <c r="N317" s="70">
        <f t="shared" si="92"/>
        <v>2190433320960</v>
      </c>
      <c r="O317" s="8">
        <f t="shared" si="103"/>
        <v>3.9852905188167546E+25</v>
      </c>
      <c r="P317" s="17">
        <f t="shared" si="93"/>
        <v>1.07</v>
      </c>
      <c r="Q317" s="17">
        <f t="shared" si="94"/>
        <v>25.60045998598812</v>
      </c>
      <c r="R317" s="22">
        <f t="shared" si="95"/>
        <v>5.4962952151612438E-14</v>
      </c>
      <c r="S317" s="64">
        <f t="shared" si="96"/>
        <v>1.758814468851598E-12</v>
      </c>
      <c r="X317" s="27">
        <v>315</v>
      </c>
      <c r="Y317" s="19">
        <f t="shared" si="107"/>
        <v>915701760</v>
      </c>
      <c r="Z317" s="19">
        <f t="shared" si="97"/>
        <v>2826240</v>
      </c>
      <c r="AA317" s="8">
        <f t="shared" si="104"/>
        <v>93800557534359.297</v>
      </c>
      <c r="AB317" s="17">
        <f t="shared" si="98"/>
        <v>1.07</v>
      </c>
      <c r="AC317" s="17">
        <f t="shared" si="99"/>
        <v>13.972205419758341</v>
      </c>
      <c r="AD317" s="22">
        <f t="shared" si="100"/>
        <v>3.0130311314671492E-8</v>
      </c>
      <c r="AE317" s="64">
        <f t="shared" si="101"/>
        <v>9.6416996206948773E-7</v>
      </c>
    </row>
    <row r="318" spans="1:31" x14ac:dyDescent="0.3">
      <c r="A318" s="27">
        <v>316</v>
      </c>
      <c r="B318" s="19">
        <f t="shared" si="105"/>
        <v>13312000</v>
      </c>
      <c r="C318" s="19">
        <f t="shared" si="88"/>
        <v>40960</v>
      </c>
      <c r="D318" s="8">
        <f t="shared" si="102"/>
        <v>901280500734.23706</v>
      </c>
      <c r="E318" s="17">
        <f t="shared" si="89"/>
        <v>1.07</v>
      </c>
      <c r="F318" s="17">
        <f t="shared" si="87"/>
        <v>11.954859975177063</v>
      </c>
      <c r="G318" s="22">
        <f t="shared" si="90"/>
        <v>4.5446450873653135E-8</v>
      </c>
      <c r="H318" s="64">
        <f t="shared" si="91"/>
        <v>1.4542864279569003E-6</v>
      </c>
      <c r="L318" s="27">
        <v>316</v>
      </c>
      <c r="M318" s="70">
        <f t="shared" si="106"/>
        <v>711890829312000</v>
      </c>
      <c r="N318" s="70">
        <f t="shared" si="92"/>
        <v>2190433320960</v>
      </c>
      <c r="O318" s="8">
        <f t="shared" si="103"/>
        <v>4.2642608551339273E+25</v>
      </c>
      <c r="P318" s="17">
        <f t="shared" si="93"/>
        <v>1.07</v>
      </c>
      <c r="Q318" s="17">
        <f t="shared" si="94"/>
        <v>25.629843763673328</v>
      </c>
      <c r="R318" s="22">
        <f t="shared" si="95"/>
        <v>5.1367245001506955E-14</v>
      </c>
      <c r="S318" s="64">
        <f t="shared" si="96"/>
        <v>1.6437518400482226E-12</v>
      </c>
      <c r="X318" s="27">
        <v>316</v>
      </c>
      <c r="Y318" s="19">
        <f t="shared" si="107"/>
        <v>918528000</v>
      </c>
      <c r="Z318" s="19">
        <f t="shared" si="97"/>
        <v>2826240</v>
      </c>
      <c r="AA318" s="8">
        <f t="shared" si="104"/>
        <v>100366596561764.45</v>
      </c>
      <c r="AB318" s="17">
        <f t="shared" si="98"/>
        <v>1.07</v>
      </c>
      <c r="AC318" s="17">
        <f t="shared" si="99"/>
        <v>14.00158919744355</v>
      </c>
      <c r="AD318" s="22">
        <f t="shared" si="100"/>
        <v>2.8159169452964009E-8</v>
      </c>
      <c r="AE318" s="64">
        <f t="shared" si="101"/>
        <v>9.010934224948483E-7</v>
      </c>
    </row>
    <row r="319" spans="1:31" x14ac:dyDescent="0.3">
      <c r="A319" s="27">
        <v>317</v>
      </c>
      <c r="B319" s="19">
        <f t="shared" si="105"/>
        <v>13352960</v>
      </c>
      <c r="C319" s="19">
        <f t="shared" si="88"/>
        <v>40960</v>
      </c>
      <c r="D319" s="8">
        <f t="shared" si="102"/>
        <v>964370135785.63367</v>
      </c>
      <c r="E319" s="17">
        <f t="shared" si="89"/>
        <v>1.07</v>
      </c>
      <c r="F319" s="17">
        <f t="shared" si="87"/>
        <v>11.984243752862273</v>
      </c>
      <c r="G319" s="22">
        <f t="shared" si="90"/>
        <v>4.24733185735076E-8</v>
      </c>
      <c r="H319" s="64">
        <f t="shared" si="91"/>
        <v>1.3591461943522432E-6</v>
      </c>
      <c r="L319" s="27">
        <v>317</v>
      </c>
      <c r="M319" s="70">
        <f t="shared" si="106"/>
        <v>714081262632960</v>
      </c>
      <c r="N319" s="70">
        <f t="shared" si="92"/>
        <v>2190433320960</v>
      </c>
      <c r="O319" s="8">
        <f t="shared" si="103"/>
        <v>4.5627591149933026E+25</v>
      </c>
      <c r="P319" s="17">
        <f t="shared" si="93"/>
        <v>1.07</v>
      </c>
      <c r="Q319" s="17">
        <f t="shared" si="94"/>
        <v>25.65922754135854</v>
      </c>
      <c r="R319" s="22">
        <f t="shared" si="95"/>
        <v>4.8006771029445751E-14</v>
      </c>
      <c r="S319" s="64">
        <f t="shared" si="96"/>
        <v>1.536216672942264E-12</v>
      </c>
      <c r="X319" s="27">
        <v>317</v>
      </c>
      <c r="Y319" s="19">
        <f t="shared" si="107"/>
        <v>921354240</v>
      </c>
      <c r="Z319" s="19">
        <f t="shared" si="97"/>
        <v>2826240</v>
      </c>
      <c r="AA319" s="8">
        <f t="shared" si="104"/>
        <v>107392258321087.97</v>
      </c>
      <c r="AB319" s="17">
        <f t="shared" si="98"/>
        <v>1.07</v>
      </c>
      <c r="AC319" s="17">
        <f t="shared" si="99"/>
        <v>14.03097297512876</v>
      </c>
      <c r="AD319" s="22">
        <f t="shared" si="100"/>
        <v>2.6316980797162622E-8</v>
      </c>
      <c r="AE319" s="64">
        <f t="shared" si="101"/>
        <v>8.4214338550920391E-7</v>
      </c>
    </row>
    <row r="320" spans="1:31" x14ac:dyDescent="0.3">
      <c r="A320" s="27">
        <v>318</v>
      </c>
      <c r="B320" s="19">
        <f t="shared" si="105"/>
        <v>13393920</v>
      </c>
      <c r="C320" s="19">
        <f t="shared" si="88"/>
        <v>40960</v>
      </c>
      <c r="D320" s="8">
        <f t="shared" si="102"/>
        <v>1031876045290.6281</v>
      </c>
      <c r="E320" s="17">
        <f t="shared" si="89"/>
        <v>1.07</v>
      </c>
      <c r="F320" s="17">
        <f t="shared" si="87"/>
        <v>12.013627530547483</v>
      </c>
      <c r="G320" s="22">
        <f t="shared" si="90"/>
        <v>3.9694690255614578E-8</v>
      </c>
      <c r="H320" s="64">
        <f t="shared" si="91"/>
        <v>1.2702300881796665E-6</v>
      </c>
      <c r="L320" s="27">
        <v>318</v>
      </c>
      <c r="M320" s="70">
        <f t="shared" si="106"/>
        <v>716271695953920</v>
      </c>
      <c r="N320" s="70">
        <f t="shared" si="92"/>
        <v>2190433320960</v>
      </c>
      <c r="O320" s="8">
        <f t="shared" si="103"/>
        <v>4.8821522530428339E+25</v>
      </c>
      <c r="P320" s="17">
        <f t="shared" si="93"/>
        <v>1.07</v>
      </c>
      <c r="Q320" s="17">
        <f t="shared" si="94"/>
        <v>25.688611319043748</v>
      </c>
      <c r="R320" s="22">
        <f t="shared" si="95"/>
        <v>4.4866141149014717E-14</v>
      </c>
      <c r="S320" s="64">
        <f t="shared" si="96"/>
        <v>1.4357165167684709E-12</v>
      </c>
      <c r="X320" s="27">
        <v>318</v>
      </c>
      <c r="Y320" s="19">
        <f t="shared" si="107"/>
        <v>924180480</v>
      </c>
      <c r="Z320" s="19">
        <f t="shared" si="97"/>
        <v>2826240</v>
      </c>
      <c r="AA320" s="8">
        <f t="shared" si="104"/>
        <v>114909716403564.14</v>
      </c>
      <c r="AB320" s="17">
        <f t="shared" si="98"/>
        <v>1.07</v>
      </c>
      <c r="AC320" s="17">
        <f t="shared" si="99"/>
        <v>14.06035675281397</v>
      </c>
      <c r="AD320" s="22">
        <f t="shared" si="100"/>
        <v>2.4595309156226749E-8</v>
      </c>
      <c r="AE320" s="64">
        <f t="shared" si="101"/>
        <v>7.8704989299925597E-7</v>
      </c>
    </row>
    <row r="321" spans="1:31" x14ac:dyDescent="0.3">
      <c r="A321" s="27">
        <v>319</v>
      </c>
      <c r="B321" s="19">
        <f t="shared" si="105"/>
        <v>13434880</v>
      </c>
      <c r="C321" s="19">
        <f t="shared" si="88"/>
        <v>40960</v>
      </c>
      <c r="D321" s="8">
        <f t="shared" si="102"/>
        <v>1104107368460.9722</v>
      </c>
      <c r="E321" s="17">
        <f t="shared" si="89"/>
        <v>1.07</v>
      </c>
      <c r="F321" s="17">
        <f t="shared" si="87"/>
        <v>12.043011308232693</v>
      </c>
      <c r="G321" s="22">
        <f t="shared" si="90"/>
        <v>3.709784136038745E-8</v>
      </c>
      <c r="H321" s="64">
        <f t="shared" si="91"/>
        <v>1.1871309235323984E-6</v>
      </c>
      <c r="L321" s="27">
        <v>319</v>
      </c>
      <c r="M321" s="70">
        <f t="shared" si="106"/>
        <v>718462129274880</v>
      </c>
      <c r="N321" s="70">
        <f t="shared" si="92"/>
        <v>2190433320960</v>
      </c>
      <c r="O321" s="8">
        <f t="shared" si="103"/>
        <v>5.2239029107558327E+25</v>
      </c>
      <c r="P321" s="17">
        <f t="shared" si="93"/>
        <v>1.07</v>
      </c>
      <c r="Q321" s="17">
        <f t="shared" si="94"/>
        <v>25.717995096728959</v>
      </c>
      <c r="R321" s="22">
        <f t="shared" si="95"/>
        <v>4.1930973036462349E-14</v>
      </c>
      <c r="S321" s="64">
        <f t="shared" si="96"/>
        <v>1.3417911371667952E-12</v>
      </c>
      <c r="X321" s="27">
        <v>319</v>
      </c>
      <c r="Y321" s="19">
        <f t="shared" si="107"/>
        <v>927006720</v>
      </c>
      <c r="Z321" s="19">
        <f t="shared" si="97"/>
        <v>2826240</v>
      </c>
      <c r="AA321" s="8">
        <f t="shared" si="104"/>
        <v>122953396551813.64</v>
      </c>
      <c r="AB321" s="17">
        <f t="shared" si="98"/>
        <v>1.07</v>
      </c>
      <c r="AC321" s="17">
        <f t="shared" si="99"/>
        <v>14.08974053049918</v>
      </c>
      <c r="AD321" s="22">
        <f t="shared" si="100"/>
        <v>2.2986270239464249E-8</v>
      </c>
      <c r="AE321" s="64">
        <f t="shared" si="101"/>
        <v>7.3556064766285598E-7</v>
      </c>
    </row>
    <row r="322" spans="1:31" x14ac:dyDescent="0.3">
      <c r="A322" s="27">
        <v>320</v>
      </c>
      <c r="B322" s="19">
        <f t="shared" si="105"/>
        <v>13475840</v>
      </c>
      <c r="C322" s="19">
        <f t="shared" si="88"/>
        <v>40960</v>
      </c>
      <c r="D322" s="8">
        <f t="shared" si="102"/>
        <v>1181394884253.2402</v>
      </c>
      <c r="E322" s="17">
        <f t="shared" si="89"/>
        <v>1.07</v>
      </c>
      <c r="F322" s="17">
        <f t="shared" si="87"/>
        <v>12.072395085917902</v>
      </c>
      <c r="G322" s="22">
        <f t="shared" si="90"/>
        <v>3.4670879776063039E-8</v>
      </c>
      <c r="H322" s="64">
        <f t="shared" si="91"/>
        <v>1.1094681528340172E-6</v>
      </c>
      <c r="L322" s="27">
        <v>320</v>
      </c>
      <c r="M322" s="70">
        <f t="shared" si="106"/>
        <v>720652562595840</v>
      </c>
      <c r="N322" s="70">
        <f t="shared" si="92"/>
        <v>2190433320960</v>
      </c>
      <c r="O322" s="8">
        <f t="shared" si="103"/>
        <v>5.5895761145087416E+25</v>
      </c>
      <c r="P322" s="17">
        <f t="shared" si="93"/>
        <v>1.07</v>
      </c>
      <c r="Q322" s="17">
        <f t="shared" si="94"/>
        <v>25.747378874414167</v>
      </c>
      <c r="R322" s="22">
        <f t="shared" si="95"/>
        <v>3.9187825267721817E-14</v>
      </c>
      <c r="S322" s="64">
        <f t="shared" si="96"/>
        <v>1.2540104085670981E-12</v>
      </c>
      <c r="X322" s="27">
        <v>320</v>
      </c>
      <c r="Y322" s="19">
        <f t="shared" si="107"/>
        <v>929832960</v>
      </c>
      <c r="Z322" s="19">
        <f t="shared" si="97"/>
        <v>2826240</v>
      </c>
      <c r="AA322" s="8">
        <f t="shared" si="104"/>
        <v>131560134310440.61</v>
      </c>
      <c r="AB322" s="17">
        <f t="shared" si="98"/>
        <v>1.07</v>
      </c>
      <c r="AC322" s="17">
        <f t="shared" si="99"/>
        <v>14.119124308184389</v>
      </c>
      <c r="AD322" s="22">
        <f t="shared" si="100"/>
        <v>2.1482495550901165E-8</v>
      </c>
      <c r="AE322" s="64">
        <f t="shared" si="101"/>
        <v>6.8743985762883729E-7</v>
      </c>
    </row>
    <row r="323" spans="1:31" x14ac:dyDescent="0.3">
      <c r="A323" s="27">
        <v>321</v>
      </c>
      <c r="B323" s="19">
        <f t="shared" si="105"/>
        <v>13516800</v>
      </c>
      <c r="C323" s="19">
        <f t="shared" si="88"/>
        <v>40960</v>
      </c>
      <c r="D323" s="8">
        <f t="shared" si="102"/>
        <v>1264092526150.967</v>
      </c>
      <c r="E323" s="17">
        <f t="shared" si="89"/>
        <v>1.07</v>
      </c>
      <c r="F323" s="17">
        <f t="shared" ref="F323:F386" si="108">LOG10(D323)</f>
        <v>12.101778863603112</v>
      </c>
      <c r="G323" s="22">
        <f t="shared" si="90"/>
        <v>3.2402691379498163E-8</v>
      </c>
      <c r="H323" s="64">
        <f t="shared" si="91"/>
        <v>1.0368861241439412E-6</v>
      </c>
      <c r="L323" s="27">
        <v>321</v>
      </c>
      <c r="M323" s="70">
        <f t="shared" si="106"/>
        <v>722842995916800</v>
      </c>
      <c r="N323" s="70">
        <f t="shared" si="92"/>
        <v>2190433320960</v>
      </c>
      <c r="O323" s="8">
        <f t="shared" si="103"/>
        <v>5.9808464425243543E+25</v>
      </c>
      <c r="P323" s="17">
        <f t="shared" si="93"/>
        <v>1.07</v>
      </c>
      <c r="Q323" s="17">
        <f t="shared" si="94"/>
        <v>25.776762652099379</v>
      </c>
      <c r="R323" s="22">
        <f t="shared" si="95"/>
        <v>3.6624135764225991E-14</v>
      </c>
      <c r="S323" s="64">
        <f t="shared" si="96"/>
        <v>1.1719723444552317E-12</v>
      </c>
      <c r="X323" s="27">
        <v>321</v>
      </c>
      <c r="Y323" s="19">
        <f t="shared" si="107"/>
        <v>932659200</v>
      </c>
      <c r="Z323" s="19">
        <f t="shared" si="97"/>
        <v>2826240</v>
      </c>
      <c r="AA323" s="8">
        <f t="shared" si="104"/>
        <v>140769343712171.47</v>
      </c>
      <c r="AB323" s="17">
        <f t="shared" si="98"/>
        <v>1.07</v>
      </c>
      <c r="AC323" s="17">
        <f t="shared" si="99"/>
        <v>14.148508085869599</v>
      </c>
      <c r="AD323" s="22">
        <f t="shared" si="100"/>
        <v>2.007709864570202E-8</v>
      </c>
      <c r="AE323" s="64">
        <f t="shared" si="101"/>
        <v>6.4246715666246464E-7</v>
      </c>
    </row>
    <row r="324" spans="1:31" x14ac:dyDescent="0.3">
      <c r="A324" s="27">
        <v>322</v>
      </c>
      <c r="B324" s="19">
        <f t="shared" si="105"/>
        <v>13557760</v>
      </c>
      <c r="C324" s="19">
        <f t="shared" ref="C324:C387" si="109">10 * 2^(QUOTIENT(A324,25))</f>
        <v>40960</v>
      </c>
      <c r="D324" s="8">
        <f t="shared" si="102"/>
        <v>1352579002981.5349</v>
      </c>
      <c r="E324" s="17">
        <f t="shared" ref="E324:E387" si="110">$I$4</f>
        <v>1.07</v>
      </c>
      <c r="F324" s="17">
        <f t="shared" si="108"/>
        <v>12.131162641288322</v>
      </c>
      <c r="G324" s="22">
        <f t="shared" ref="G324:G387" si="111">C324 / D324</f>
        <v>3.0282889139717908E-8</v>
      </c>
      <c r="H324" s="64">
        <f t="shared" ref="H324:H387" si="112">(32 * G324)</f>
        <v>9.6905245247097304E-7</v>
      </c>
      <c r="L324" s="27">
        <v>322</v>
      </c>
      <c r="M324" s="70">
        <f t="shared" si="106"/>
        <v>725033429237760</v>
      </c>
      <c r="N324" s="70">
        <f t="shared" ref="N324:N387" si="113">($M$3/10) * 2^(QUOTIENT(L324,25))</f>
        <v>2190433320960</v>
      </c>
      <c r="O324" s="8">
        <f t="shared" si="103"/>
        <v>6.3995056935010594E+25</v>
      </c>
      <c r="P324" s="17">
        <f t="shared" ref="P324:P387" si="114">$I$4</f>
        <v>1.07</v>
      </c>
      <c r="Q324" s="17">
        <f t="shared" ref="Q324:Q387" si="115">LOG10(O324)</f>
        <v>25.806146429784587</v>
      </c>
      <c r="R324" s="22">
        <f t="shared" ref="R324:R387" si="116">N324 / O324</f>
        <v>3.4228164265631768E-14</v>
      </c>
      <c r="S324" s="64">
        <f t="shared" ref="S324:S387" si="117">($U$4 * R324)</f>
        <v>1.0953012565002166E-12</v>
      </c>
      <c r="X324" s="27">
        <v>322</v>
      </c>
      <c r="Y324" s="19">
        <f t="shared" si="107"/>
        <v>935485440</v>
      </c>
      <c r="Z324" s="19">
        <f t="shared" ref="Z324:Z387" si="118">690 * 2^(QUOTIENT(X324,25))</f>
        <v>2826240</v>
      </c>
      <c r="AA324" s="8">
        <f t="shared" si="104"/>
        <v>150623197772023.47</v>
      </c>
      <c r="AB324" s="17">
        <f t="shared" ref="AB324:AB387" si="119">$I$4</f>
        <v>1.07</v>
      </c>
      <c r="AC324" s="17">
        <f t="shared" ref="AC324:AC387" si="120">LOG10(AA324)</f>
        <v>14.177891863554809</v>
      </c>
      <c r="AD324" s="22">
        <f t="shared" ref="AD324:AD387" si="121">Z324 / AA324</f>
        <v>1.8763643594114038E-8</v>
      </c>
      <c r="AE324" s="64">
        <f t="shared" ref="AE324:AE387" si="122">(32 * AD324)</f>
        <v>6.0043659501164922E-7</v>
      </c>
    </row>
    <row r="325" spans="1:31" x14ac:dyDescent="0.3">
      <c r="A325" s="27">
        <v>323</v>
      </c>
      <c r="B325" s="19">
        <f t="shared" si="105"/>
        <v>13598720</v>
      </c>
      <c r="C325" s="19">
        <f t="shared" si="109"/>
        <v>40960</v>
      </c>
      <c r="D325" s="8">
        <f t="shared" ref="D325:D388" si="123">D324 * E324</f>
        <v>1447259533190.2424</v>
      </c>
      <c r="E325" s="17">
        <f t="shared" si="110"/>
        <v>1.07</v>
      </c>
      <c r="F325" s="17">
        <f t="shared" si="108"/>
        <v>12.160546418973532</v>
      </c>
      <c r="G325" s="22">
        <f t="shared" si="111"/>
        <v>2.8301765551138232E-8</v>
      </c>
      <c r="H325" s="64">
        <f t="shared" si="112"/>
        <v>9.0565649763642342E-7</v>
      </c>
      <c r="L325" s="27">
        <v>323</v>
      </c>
      <c r="M325" s="70">
        <f t="shared" si="106"/>
        <v>727223862558720</v>
      </c>
      <c r="N325" s="70">
        <f t="shared" si="113"/>
        <v>2190433320960</v>
      </c>
      <c r="O325" s="8">
        <f t="shared" ref="O325:O388" si="124">O324 * P324</f>
        <v>6.8474710920461342E+25</v>
      </c>
      <c r="P325" s="17">
        <f t="shared" si="114"/>
        <v>1.07</v>
      </c>
      <c r="Q325" s="17">
        <f t="shared" si="115"/>
        <v>25.835530207469795</v>
      </c>
      <c r="R325" s="22">
        <f t="shared" si="116"/>
        <v>3.1988938566010994E-14</v>
      </c>
      <c r="S325" s="64">
        <f t="shared" si="117"/>
        <v>1.0236460341123518E-12</v>
      </c>
      <c r="X325" s="27">
        <v>323</v>
      </c>
      <c r="Y325" s="19">
        <f t="shared" si="107"/>
        <v>938311680</v>
      </c>
      <c r="Z325" s="19">
        <f t="shared" si="118"/>
        <v>2826240</v>
      </c>
      <c r="AA325" s="8">
        <f t="shared" ref="AA325:AA388" si="125">AA324 * AB324</f>
        <v>161166821616065.12</v>
      </c>
      <c r="AB325" s="17">
        <f t="shared" si="119"/>
        <v>1.07</v>
      </c>
      <c r="AC325" s="17">
        <f t="shared" si="120"/>
        <v>14.207275641240019</v>
      </c>
      <c r="AD325" s="22">
        <f t="shared" si="121"/>
        <v>1.7536115508517791E-8</v>
      </c>
      <c r="AE325" s="64">
        <f t="shared" si="122"/>
        <v>5.6115569627256931E-7</v>
      </c>
    </row>
    <row r="326" spans="1:31" x14ac:dyDescent="0.3">
      <c r="A326" s="27">
        <v>324</v>
      </c>
      <c r="B326" s="19">
        <f t="shared" si="105"/>
        <v>13639680</v>
      </c>
      <c r="C326" s="19">
        <f t="shared" si="109"/>
        <v>40960</v>
      </c>
      <c r="D326" s="8">
        <f t="shared" si="123"/>
        <v>1548567700513.5596</v>
      </c>
      <c r="E326" s="17">
        <f t="shared" si="110"/>
        <v>1.07</v>
      </c>
      <c r="F326" s="17">
        <f t="shared" si="108"/>
        <v>12.189930196658741</v>
      </c>
      <c r="G326" s="22">
        <f t="shared" si="111"/>
        <v>2.6450248178633857E-8</v>
      </c>
      <c r="H326" s="64">
        <f t="shared" si="112"/>
        <v>8.4640794171628342E-7</v>
      </c>
      <c r="L326" s="27">
        <v>324</v>
      </c>
      <c r="M326" s="70">
        <f t="shared" si="106"/>
        <v>729414295879680</v>
      </c>
      <c r="N326" s="70">
        <f t="shared" si="113"/>
        <v>2190433320960</v>
      </c>
      <c r="O326" s="8">
        <f t="shared" si="124"/>
        <v>7.3267940684893641E+25</v>
      </c>
      <c r="P326" s="17">
        <f t="shared" si="114"/>
        <v>1.07</v>
      </c>
      <c r="Q326" s="17">
        <f t="shared" si="115"/>
        <v>25.864913985155006</v>
      </c>
      <c r="R326" s="22">
        <f t="shared" si="116"/>
        <v>2.9896204267299995E-14</v>
      </c>
      <c r="S326" s="64">
        <f t="shared" si="117"/>
        <v>9.5667853655359984E-13</v>
      </c>
      <c r="X326" s="27">
        <v>324</v>
      </c>
      <c r="Y326" s="19">
        <f t="shared" si="107"/>
        <v>941137920</v>
      </c>
      <c r="Z326" s="19">
        <f t="shared" si="118"/>
        <v>2826240</v>
      </c>
      <c r="AA326" s="8">
        <f t="shared" si="125"/>
        <v>172448499129189.69</v>
      </c>
      <c r="AB326" s="17">
        <f t="shared" si="119"/>
        <v>1.07</v>
      </c>
      <c r="AC326" s="17">
        <f t="shared" si="120"/>
        <v>14.236659418925228</v>
      </c>
      <c r="AD326" s="22">
        <f t="shared" si="121"/>
        <v>1.6388892998614758E-8</v>
      </c>
      <c r="AE326" s="64">
        <f t="shared" si="122"/>
        <v>5.2444457595567226E-7</v>
      </c>
    </row>
    <row r="327" spans="1:31" x14ac:dyDescent="0.3">
      <c r="A327" s="27">
        <v>325</v>
      </c>
      <c r="B327" s="19">
        <f t="shared" si="105"/>
        <v>27361280</v>
      </c>
      <c r="C327" s="19">
        <f t="shared" si="109"/>
        <v>81920</v>
      </c>
      <c r="D327" s="8">
        <f t="shared" si="123"/>
        <v>1656967439549.5088</v>
      </c>
      <c r="E327" s="17">
        <f t="shared" si="110"/>
        <v>1.07</v>
      </c>
      <c r="F327" s="17">
        <f t="shared" si="108"/>
        <v>12.219313974343951</v>
      </c>
      <c r="G327" s="22">
        <f t="shared" si="111"/>
        <v>4.943971622174553E-8</v>
      </c>
      <c r="H327" s="64">
        <f t="shared" si="112"/>
        <v>1.5820709190958569E-6</v>
      </c>
      <c r="L327" s="27">
        <v>325</v>
      </c>
      <c r="M327" s="70">
        <f t="shared" si="106"/>
        <v>1463209458401280</v>
      </c>
      <c r="N327" s="70">
        <f t="shared" si="113"/>
        <v>4380866641920</v>
      </c>
      <c r="O327" s="8">
        <f t="shared" si="124"/>
        <v>7.8396696532836209E+25</v>
      </c>
      <c r="P327" s="17">
        <f t="shared" si="114"/>
        <v>1.07</v>
      </c>
      <c r="Q327" s="17">
        <f t="shared" si="115"/>
        <v>25.894297762840214</v>
      </c>
      <c r="R327" s="22">
        <f t="shared" si="116"/>
        <v>5.5880755639813059E-14</v>
      </c>
      <c r="S327" s="64">
        <f t="shared" si="117"/>
        <v>1.7881841804740179E-12</v>
      </c>
      <c r="X327" s="27">
        <v>325</v>
      </c>
      <c r="Y327" s="19">
        <f t="shared" si="107"/>
        <v>1887928320</v>
      </c>
      <c r="Z327" s="19">
        <f t="shared" si="118"/>
        <v>5652480</v>
      </c>
      <c r="AA327" s="8">
        <f t="shared" si="125"/>
        <v>184519894068232.97</v>
      </c>
      <c r="AB327" s="17">
        <f t="shared" si="119"/>
        <v>1.07</v>
      </c>
      <c r="AC327" s="17">
        <f t="shared" si="120"/>
        <v>14.266043196610438</v>
      </c>
      <c r="AD327" s="22">
        <f t="shared" si="121"/>
        <v>3.0633444857223848E-8</v>
      </c>
      <c r="AE327" s="64">
        <f t="shared" si="122"/>
        <v>9.8027023543116315E-7</v>
      </c>
    </row>
    <row r="328" spans="1:31" x14ac:dyDescent="0.3">
      <c r="A328" s="27">
        <v>326</v>
      </c>
      <c r="B328" s="19">
        <f t="shared" si="105"/>
        <v>27443200</v>
      </c>
      <c r="C328" s="19">
        <f t="shared" si="109"/>
        <v>81920</v>
      </c>
      <c r="D328" s="8">
        <f t="shared" si="123"/>
        <v>1772955160317.9746</v>
      </c>
      <c r="E328" s="17">
        <f t="shared" si="110"/>
        <v>1.07</v>
      </c>
      <c r="F328" s="17">
        <f t="shared" si="108"/>
        <v>12.248697752029161</v>
      </c>
      <c r="G328" s="22">
        <f t="shared" si="111"/>
        <v>4.6205342263313571E-8</v>
      </c>
      <c r="H328" s="64">
        <f t="shared" si="112"/>
        <v>1.4785709524260343E-6</v>
      </c>
      <c r="L328" s="27">
        <v>326</v>
      </c>
      <c r="M328" s="70">
        <f t="shared" si="106"/>
        <v>1467590325043200</v>
      </c>
      <c r="N328" s="70">
        <f t="shared" si="113"/>
        <v>4380866641920</v>
      </c>
      <c r="O328" s="8">
        <f t="shared" si="124"/>
        <v>8.3884465290134752E+25</v>
      </c>
      <c r="P328" s="17">
        <f t="shared" si="114"/>
        <v>1.07</v>
      </c>
      <c r="Q328" s="17">
        <f t="shared" si="115"/>
        <v>25.923681540525426</v>
      </c>
      <c r="R328" s="22">
        <f t="shared" si="116"/>
        <v>5.2225005270853321E-14</v>
      </c>
      <c r="S328" s="64">
        <f t="shared" si="117"/>
        <v>1.6712001686673063E-12</v>
      </c>
      <c r="X328" s="27">
        <v>326</v>
      </c>
      <c r="Y328" s="19">
        <f t="shared" si="107"/>
        <v>1893580800</v>
      </c>
      <c r="Z328" s="19">
        <f t="shared" si="118"/>
        <v>5652480</v>
      </c>
      <c r="AA328" s="8">
        <f t="shared" si="125"/>
        <v>197436286653009.28</v>
      </c>
      <c r="AB328" s="17">
        <f t="shared" si="119"/>
        <v>1.07</v>
      </c>
      <c r="AC328" s="17">
        <f t="shared" si="120"/>
        <v>14.295426974295648</v>
      </c>
      <c r="AD328" s="22">
        <f t="shared" si="121"/>
        <v>2.862938771703163E-8</v>
      </c>
      <c r="AE328" s="64">
        <f t="shared" si="122"/>
        <v>9.1614040694501215E-7</v>
      </c>
    </row>
    <row r="329" spans="1:31" x14ac:dyDescent="0.3">
      <c r="A329" s="27">
        <v>327</v>
      </c>
      <c r="B329" s="19">
        <f t="shared" si="105"/>
        <v>27525120</v>
      </c>
      <c r="C329" s="19">
        <f t="shared" si="109"/>
        <v>81920</v>
      </c>
      <c r="D329" s="8">
        <f t="shared" si="123"/>
        <v>1897062021540.2329</v>
      </c>
      <c r="E329" s="17">
        <f t="shared" si="110"/>
        <v>1.07</v>
      </c>
      <c r="F329" s="17">
        <f t="shared" si="108"/>
        <v>12.27808152971437</v>
      </c>
      <c r="G329" s="22">
        <f t="shared" si="111"/>
        <v>4.3182562862909875E-8</v>
      </c>
      <c r="H329" s="64">
        <f t="shared" si="112"/>
        <v>1.381842011613116E-6</v>
      </c>
      <c r="L329" s="27">
        <v>327</v>
      </c>
      <c r="M329" s="70">
        <f t="shared" si="106"/>
        <v>1471971191685120</v>
      </c>
      <c r="N329" s="70">
        <f t="shared" si="113"/>
        <v>4380866641920</v>
      </c>
      <c r="O329" s="8">
        <f t="shared" si="124"/>
        <v>8.9756377860444196E+25</v>
      </c>
      <c r="P329" s="17">
        <f t="shared" si="114"/>
        <v>1.07</v>
      </c>
      <c r="Q329" s="17">
        <f t="shared" si="115"/>
        <v>25.953065318210633</v>
      </c>
      <c r="R329" s="22">
        <f t="shared" si="116"/>
        <v>4.8808416140984404E-14</v>
      </c>
      <c r="S329" s="64">
        <f t="shared" si="117"/>
        <v>1.5618693165115009E-12</v>
      </c>
      <c r="X329" s="27">
        <v>327</v>
      </c>
      <c r="Y329" s="19">
        <f t="shared" si="107"/>
        <v>1899233280</v>
      </c>
      <c r="Z329" s="19">
        <f t="shared" si="118"/>
        <v>5652480</v>
      </c>
      <c r="AA329" s="8">
        <f t="shared" si="125"/>
        <v>211256826718719.94</v>
      </c>
      <c r="AB329" s="17">
        <f t="shared" si="119"/>
        <v>1.07</v>
      </c>
      <c r="AC329" s="17">
        <f t="shared" si="120"/>
        <v>14.324810751980857</v>
      </c>
      <c r="AD329" s="22">
        <f t="shared" si="121"/>
        <v>2.6756437118721149E-8</v>
      </c>
      <c r="AE329" s="64">
        <f t="shared" si="122"/>
        <v>8.5620598779907676E-7</v>
      </c>
    </row>
    <row r="330" spans="1:31" x14ac:dyDescent="0.3">
      <c r="A330" s="27">
        <v>328</v>
      </c>
      <c r="B330" s="19">
        <f t="shared" si="105"/>
        <v>27607040</v>
      </c>
      <c r="C330" s="19">
        <f t="shared" si="109"/>
        <v>81920</v>
      </c>
      <c r="D330" s="8">
        <f t="shared" si="123"/>
        <v>2029856363048.0493</v>
      </c>
      <c r="E330" s="17">
        <f t="shared" si="110"/>
        <v>1.07</v>
      </c>
      <c r="F330" s="17">
        <f t="shared" si="108"/>
        <v>12.30746530739958</v>
      </c>
      <c r="G330" s="22">
        <f t="shared" si="111"/>
        <v>4.0357535385897077E-8</v>
      </c>
      <c r="H330" s="64">
        <f t="shared" si="112"/>
        <v>1.2914411323487065E-6</v>
      </c>
      <c r="L330" s="27">
        <v>328</v>
      </c>
      <c r="M330" s="70">
        <f t="shared" si="106"/>
        <v>1476352058327040</v>
      </c>
      <c r="N330" s="70">
        <f t="shared" si="113"/>
        <v>4380866641920</v>
      </c>
      <c r="O330" s="8">
        <f t="shared" si="124"/>
        <v>9.6039324310675303E+25</v>
      </c>
      <c r="P330" s="17">
        <f t="shared" si="114"/>
        <v>1.07</v>
      </c>
      <c r="Q330" s="17">
        <f t="shared" si="115"/>
        <v>25.982449095895845</v>
      </c>
      <c r="R330" s="22">
        <f t="shared" si="116"/>
        <v>4.5615342187835889E-14</v>
      </c>
      <c r="S330" s="64">
        <f t="shared" si="117"/>
        <v>1.4596909500107485E-12</v>
      </c>
      <c r="X330" s="27">
        <v>328</v>
      </c>
      <c r="Y330" s="19">
        <f t="shared" si="107"/>
        <v>1904885760</v>
      </c>
      <c r="Z330" s="19">
        <f t="shared" si="118"/>
        <v>5652480</v>
      </c>
      <c r="AA330" s="8">
        <f t="shared" si="125"/>
        <v>226044804589030.34</v>
      </c>
      <c r="AB330" s="17">
        <f t="shared" si="119"/>
        <v>1.07</v>
      </c>
      <c r="AC330" s="17">
        <f t="shared" si="120"/>
        <v>14.354194529666067</v>
      </c>
      <c r="AD330" s="22">
        <f t="shared" si="121"/>
        <v>2.5006015998804811E-8</v>
      </c>
      <c r="AE330" s="64">
        <f t="shared" si="122"/>
        <v>8.0019251196175395E-7</v>
      </c>
    </row>
    <row r="331" spans="1:31" x14ac:dyDescent="0.3">
      <c r="A331" s="27">
        <v>329</v>
      </c>
      <c r="B331" s="19">
        <f t="shared" si="105"/>
        <v>27688960</v>
      </c>
      <c r="C331" s="19">
        <f t="shared" si="109"/>
        <v>81920</v>
      </c>
      <c r="D331" s="8">
        <f t="shared" si="123"/>
        <v>2171946308461.4128</v>
      </c>
      <c r="E331" s="17">
        <f t="shared" si="110"/>
        <v>1.07</v>
      </c>
      <c r="F331" s="17">
        <f t="shared" si="108"/>
        <v>12.33684908508479</v>
      </c>
      <c r="G331" s="22">
        <f t="shared" si="111"/>
        <v>3.7717322790558014E-8</v>
      </c>
      <c r="H331" s="64">
        <f t="shared" si="112"/>
        <v>1.2069543292978565E-6</v>
      </c>
      <c r="L331" s="27">
        <v>329</v>
      </c>
      <c r="M331" s="70">
        <f t="shared" si="106"/>
        <v>1480732924968960</v>
      </c>
      <c r="N331" s="70">
        <f t="shared" si="113"/>
        <v>4380866641920</v>
      </c>
      <c r="O331" s="8">
        <f t="shared" si="124"/>
        <v>1.0276207701242257E+26</v>
      </c>
      <c r="P331" s="17">
        <f t="shared" si="114"/>
        <v>1.07</v>
      </c>
      <c r="Q331" s="17">
        <f t="shared" si="115"/>
        <v>26.011832873581053</v>
      </c>
      <c r="R331" s="22">
        <f t="shared" si="116"/>
        <v>4.2631160923211109E-14</v>
      </c>
      <c r="S331" s="64">
        <f t="shared" si="117"/>
        <v>1.3641971495427555E-12</v>
      </c>
      <c r="X331" s="27">
        <v>329</v>
      </c>
      <c r="Y331" s="19">
        <f t="shared" si="107"/>
        <v>1910538240</v>
      </c>
      <c r="Z331" s="19">
        <f t="shared" si="118"/>
        <v>5652480</v>
      </c>
      <c r="AA331" s="8">
        <f t="shared" si="125"/>
        <v>241867940910262.47</v>
      </c>
      <c r="AB331" s="17">
        <f t="shared" si="119"/>
        <v>1.07</v>
      </c>
      <c r="AC331" s="17">
        <f t="shared" si="120"/>
        <v>14.383578307351277</v>
      </c>
      <c r="AD331" s="22">
        <f t="shared" si="121"/>
        <v>2.3370108410097955E-8</v>
      </c>
      <c r="AE331" s="64">
        <f t="shared" si="122"/>
        <v>7.4784346912313455E-7</v>
      </c>
    </row>
    <row r="332" spans="1:31" x14ac:dyDescent="0.3">
      <c r="A332" s="27">
        <v>330</v>
      </c>
      <c r="B332" s="19">
        <f t="shared" si="105"/>
        <v>27770880</v>
      </c>
      <c r="C332" s="19">
        <f t="shared" si="109"/>
        <v>81920</v>
      </c>
      <c r="D332" s="8">
        <f t="shared" si="123"/>
        <v>2323982550053.7119</v>
      </c>
      <c r="E332" s="17">
        <f t="shared" si="110"/>
        <v>1.07</v>
      </c>
      <c r="F332" s="17">
        <f t="shared" si="108"/>
        <v>12.36623286277</v>
      </c>
      <c r="G332" s="22">
        <f t="shared" si="111"/>
        <v>3.5249834383699077E-8</v>
      </c>
      <c r="H332" s="64">
        <f t="shared" si="112"/>
        <v>1.1279947002783705E-6</v>
      </c>
      <c r="L332" s="27">
        <v>330</v>
      </c>
      <c r="M332" s="70">
        <f t="shared" si="106"/>
        <v>1485113791610880</v>
      </c>
      <c r="N332" s="70">
        <f t="shared" si="113"/>
        <v>4380866641920</v>
      </c>
      <c r="O332" s="8">
        <f t="shared" si="124"/>
        <v>1.0995542240329217E+26</v>
      </c>
      <c r="P332" s="17">
        <f t="shared" si="114"/>
        <v>1.07</v>
      </c>
      <c r="Q332" s="17">
        <f t="shared" si="115"/>
        <v>26.041216651266264</v>
      </c>
      <c r="R332" s="22">
        <f t="shared" si="116"/>
        <v>3.9842206470290754E-14</v>
      </c>
      <c r="S332" s="64">
        <f t="shared" si="117"/>
        <v>1.2749506070493041E-12</v>
      </c>
      <c r="X332" s="27">
        <v>330</v>
      </c>
      <c r="Y332" s="19">
        <f t="shared" si="107"/>
        <v>1916190720</v>
      </c>
      <c r="Z332" s="19">
        <f t="shared" si="118"/>
        <v>5652480</v>
      </c>
      <c r="AA332" s="8">
        <f t="shared" si="125"/>
        <v>258798696773980.84</v>
      </c>
      <c r="AB332" s="17">
        <f t="shared" si="119"/>
        <v>1.07</v>
      </c>
      <c r="AC332" s="17">
        <f t="shared" si="120"/>
        <v>14.412962085036485</v>
      </c>
      <c r="AD332" s="22">
        <f t="shared" si="121"/>
        <v>2.1841222813175659E-8</v>
      </c>
      <c r="AE332" s="64">
        <f t="shared" si="122"/>
        <v>6.9891913002162108E-7</v>
      </c>
    </row>
    <row r="333" spans="1:31" x14ac:dyDescent="0.3">
      <c r="A333" s="27">
        <v>331</v>
      </c>
      <c r="B333" s="19">
        <f t="shared" si="105"/>
        <v>27852800</v>
      </c>
      <c r="C333" s="19">
        <f t="shared" si="109"/>
        <v>81920</v>
      </c>
      <c r="D333" s="8">
        <f t="shared" si="123"/>
        <v>2486661328557.4717</v>
      </c>
      <c r="E333" s="17">
        <f t="shared" si="110"/>
        <v>1.07</v>
      </c>
      <c r="F333" s="17">
        <f t="shared" si="108"/>
        <v>12.395616640455209</v>
      </c>
      <c r="G333" s="22">
        <f t="shared" si="111"/>
        <v>3.2943770452055217E-8</v>
      </c>
      <c r="H333" s="64">
        <f t="shared" si="112"/>
        <v>1.0542006544657669E-6</v>
      </c>
      <c r="L333" s="27">
        <v>331</v>
      </c>
      <c r="M333" s="70">
        <f t="shared" si="106"/>
        <v>1489494658252800</v>
      </c>
      <c r="N333" s="70">
        <f t="shared" si="113"/>
        <v>4380866641920</v>
      </c>
      <c r="O333" s="8">
        <f t="shared" si="124"/>
        <v>1.1765230197152263E+26</v>
      </c>
      <c r="P333" s="17">
        <f t="shared" si="114"/>
        <v>1.07</v>
      </c>
      <c r="Q333" s="17">
        <f t="shared" si="115"/>
        <v>26.070600428951472</v>
      </c>
      <c r="R333" s="22">
        <f t="shared" si="116"/>
        <v>3.723570698158014E-14</v>
      </c>
      <c r="S333" s="64">
        <f t="shared" si="117"/>
        <v>1.1915426234105645E-12</v>
      </c>
      <c r="X333" s="27">
        <v>331</v>
      </c>
      <c r="Y333" s="19">
        <f t="shared" si="107"/>
        <v>1921843200</v>
      </c>
      <c r="Z333" s="19">
        <f t="shared" si="118"/>
        <v>5652480</v>
      </c>
      <c r="AA333" s="8">
        <f t="shared" si="125"/>
        <v>276914605548159.53</v>
      </c>
      <c r="AB333" s="17">
        <f t="shared" si="119"/>
        <v>1.07</v>
      </c>
      <c r="AC333" s="17">
        <f t="shared" si="120"/>
        <v>14.442345862721695</v>
      </c>
      <c r="AD333" s="22">
        <f t="shared" si="121"/>
        <v>2.0412357769323043E-8</v>
      </c>
      <c r="AE333" s="64">
        <f t="shared" si="122"/>
        <v>6.5319544861833739E-7</v>
      </c>
    </row>
    <row r="334" spans="1:31" x14ac:dyDescent="0.3">
      <c r="A334" s="27">
        <v>332</v>
      </c>
      <c r="B334" s="19">
        <f t="shared" si="105"/>
        <v>27934720</v>
      </c>
      <c r="C334" s="19">
        <f t="shared" si="109"/>
        <v>81920</v>
      </c>
      <c r="D334" s="8">
        <f t="shared" si="123"/>
        <v>2660727621556.4946</v>
      </c>
      <c r="E334" s="17">
        <f t="shared" si="110"/>
        <v>1.07</v>
      </c>
      <c r="F334" s="17">
        <f t="shared" si="108"/>
        <v>12.425000418140419</v>
      </c>
      <c r="G334" s="22">
        <f t="shared" si="111"/>
        <v>3.0788570515939455E-8</v>
      </c>
      <c r="H334" s="64">
        <f t="shared" si="112"/>
        <v>9.8523425651006256E-7</v>
      </c>
      <c r="L334" s="27">
        <v>332</v>
      </c>
      <c r="M334" s="70">
        <f t="shared" si="106"/>
        <v>1493875524894720</v>
      </c>
      <c r="N334" s="70">
        <f t="shared" si="113"/>
        <v>4380866641920</v>
      </c>
      <c r="O334" s="8">
        <f t="shared" si="124"/>
        <v>1.2588796310952922E+26</v>
      </c>
      <c r="P334" s="17">
        <f t="shared" si="114"/>
        <v>1.07</v>
      </c>
      <c r="Q334" s="17">
        <f t="shared" si="115"/>
        <v>26.099984206636684</v>
      </c>
      <c r="R334" s="22">
        <f t="shared" si="116"/>
        <v>3.4799726151009472E-14</v>
      </c>
      <c r="S334" s="64">
        <f t="shared" si="117"/>
        <v>1.1135912368323031E-12</v>
      </c>
      <c r="X334" s="27">
        <v>332</v>
      </c>
      <c r="Y334" s="19">
        <f t="shared" si="107"/>
        <v>1927495680</v>
      </c>
      <c r="Z334" s="19">
        <f t="shared" si="118"/>
        <v>5652480</v>
      </c>
      <c r="AA334" s="8">
        <f t="shared" si="125"/>
        <v>296298627936530.69</v>
      </c>
      <c r="AB334" s="17">
        <f t="shared" si="119"/>
        <v>1.07</v>
      </c>
      <c r="AC334" s="17">
        <f t="shared" si="120"/>
        <v>14.471729640406904</v>
      </c>
      <c r="AD334" s="22">
        <f t="shared" si="121"/>
        <v>1.9076969877872003E-8</v>
      </c>
      <c r="AE334" s="64">
        <f t="shared" si="122"/>
        <v>6.1046303609190411E-7</v>
      </c>
    </row>
    <row r="335" spans="1:31" x14ac:dyDescent="0.3">
      <c r="A335" s="27">
        <v>333</v>
      </c>
      <c r="B335" s="19">
        <f t="shared" si="105"/>
        <v>28016640</v>
      </c>
      <c r="C335" s="19">
        <f t="shared" si="109"/>
        <v>81920</v>
      </c>
      <c r="D335" s="8">
        <f t="shared" si="123"/>
        <v>2846978555065.4492</v>
      </c>
      <c r="E335" s="17">
        <f t="shared" si="110"/>
        <v>1.07</v>
      </c>
      <c r="F335" s="17">
        <f t="shared" si="108"/>
        <v>12.454384195825629</v>
      </c>
      <c r="G335" s="22">
        <f t="shared" si="111"/>
        <v>2.8774364968167715E-8</v>
      </c>
      <c r="H335" s="64">
        <f t="shared" si="112"/>
        <v>9.2077967898136688E-7</v>
      </c>
      <c r="L335" s="27">
        <v>333</v>
      </c>
      <c r="M335" s="70">
        <f t="shared" si="106"/>
        <v>1498256391536640</v>
      </c>
      <c r="N335" s="70">
        <f t="shared" si="113"/>
        <v>4380866641920</v>
      </c>
      <c r="O335" s="8">
        <f t="shared" si="124"/>
        <v>1.3470012052719627E+26</v>
      </c>
      <c r="P335" s="17">
        <f t="shared" si="114"/>
        <v>1.07</v>
      </c>
      <c r="Q335" s="17">
        <f t="shared" si="115"/>
        <v>26.129367984321892</v>
      </c>
      <c r="R335" s="22">
        <f t="shared" si="116"/>
        <v>3.2523108552345303E-14</v>
      </c>
      <c r="S335" s="64">
        <f t="shared" si="117"/>
        <v>1.0407394736750497E-12</v>
      </c>
      <c r="X335" s="27">
        <v>333</v>
      </c>
      <c r="Y335" s="19">
        <f t="shared" si="107"/>
        <v>1933148160</v>
      </c>
      <c r="Z335" s="19">
        <f t="shared" si="118"/>
        <v>5652480</v>
      </c>
      <c r="AA335" s="8">
        <f t="shared" si="125"/>
        <v>317039531892087.87</v>
      </c>
      <c r="AB335" s="17">
        <f t="shared" si="119"/>
        <v>1.07</v>
      </c>
      <c r="AC335" s="17">
        <f t="shared" si="120"/>
        <v>14.501113418092114</v>
      </c>
      <c r="AD335" s="22">
        <f t="shared" si="121"/>
        <v>1.7828943811095327E-8</v>
      </c>
      <c r="AE335" s="64">
        <f t="shared" si="122"/>
        <v>5.7052620195505045E-7</v>
      </c>
    </row>
    <row r="336" spans="1:31" x14ac:dyDescent="0.3">
      <c r="A336" s="27">
        <v>334</v>
      </c>
      <c r="B336" s="19">
        <f t="shared" si="105"/>
        <v>28098560</v>
      </c>
      <c r="C336" s="19">
        <f t="shared" si="109"/>
        <v>81920</v>
      </c>
      <c r="D336" s="8">
        <f t="shared" si="123"/>
        <v>3046267053920.0308</v>
      </c>
      <c r="E336" s="17">
        <f t="shared" si="110"/>
        <v>1.07</v>
      </c>
      <c r="F336" s="17">
        <f t="shared" si="108"/>
        <v>12.483767973510838</v>
      </c>
      <c r="G336" s="22">
        <f t="shared" si="111"/>
        <v>2.6891929876792256E-8</v>
      </c>
      <c r="H336" s="64">
        <f t="shared" si="112"/>
        <v>8.605417560573522E-7</v>
      </c>
      <c r="L336" s="27">
        <v>334</v>
      </c>
      <c r="M336" s="70">
        <f t="shared" si="106"/>
        <v>1502637258178560</v>
      </c>
      <c r="N336" s="70">
        <f t="shared" si="113"/>
        <v>4380866641920</v>
      </c>
      <c r="O336" s="8">
        <f t="shared" si="124"/>
        <v>1.4412912896410002E+26</v>
      </c>
      <c r="P336" s="17">
        <f t="shared" si="114"/>
        <v>1.07</v>
      </c>
      <c r="Q336" s="17">
        <f t="shared" si="115"/>
        <v>26.158751762007103</v>
      </c>
      <c r="R336" s="22">
        <f t="shared" si="116"/>
        <v>3.0395428553593741E-14</v>
      </c>
      <c r="S336" s="64">
        <f t="shared" si="117"/>
        <v>9.726537137149997E-13</v>
      </c>
      <c r="X336" s="27">
        <v>334</v>
      </c>
      <c r="Y336" s="19">
        <f t="shared" si="107"/>
        <v>1938800640</v>
      </c>
      <c r="Z336" s="19">
        <f t="shared" si="118"/>
        <v>5652480</v>
      </c>
      <c r="AA336" s="8">
        <f t="shared" si="125"/>
        <v>339232299124534.06</v>
      </c>
      <c r="AB336" s="17">
        <f t="shared" si="119"/>
        <v>1.07</v>
      </c>
      <c r="AC336" s="17">
        <f t="shared" si="120"/>
        <v>14.530497195777324</v>
      </c>
      <c r="AD336" s="22">
        <f t="shared" si="121"/>
        <v>1.6662564309434885E-8</v>
      </c>
      <c r="AE336" s="64">
        <f t="shared" si="122"/>
        <v>5.3320205790191632E-7</v>
      </c>
    </row>
    <row r="337" spans="1:31" x14ac:dyDescent="0.3">
      <c r="A337" s="27">
        <v>335</v>
      </c>
      <c r="B337" s="19">
        <f t="shared" si="105"/>
        <v>28180480</v>
      </c>
      <c r="C337" s="19">
        <f t="shared" si="109"/>
        <v>81920</v>
      </c>
      <c r="D337" s="8">
        <f t="shared" si="123"/>
        <v>3259505747694.4331</v>
      </c>
      <c r="E337" s="17">
        <f t="shared" si="110"/>
        <v>1.07</v>
      </c>
      <c r="F337" s="17">
        <f t="shared" si="108"/>
        <v>12.513151751196048</v>
      </c>
      <c r="G337" s="22">
        <f t="shared" si="111"/>
        <v>2.5132644744665657E-8</v>
      </c>
      <c r="H337" s="64">
        <f t="shared" si="112"/>
        <v>8.0424463182930102E-7</v>
      </c>
      <c r="L337" s="27">
        <v>335</v>
      </c>
      <c r="M337" s="70">
        <f t="shared" si="106"/>
        <v>1507018124820480</v>
      </c>
      <c r="N337" s="70">
        <f t="shared" si="113"/>
        <v>4380866641920</v>
      </c>
      <c r="O337" s="8">
        <f t="shared" si="124"/>
        <v>1.5421816799158703E+26</v>
      </c>
      <c r="P337" s="17">
        <f t="shared" si="114"/>
        <v>1.07</v>
      </c>
      <c r="Q337" s="17">
        <f t="shared" si="115"/>
        <v>26.188135539692311</v>
      </c>
      <c r="R337" s="22">
        <f t="shared" si="116"/>
        <v>2.8406942573452089E-14</v>
      </c>
      <c r="S337" s="64">
        <f t="shared" si="117"/>
        <v>9.0902216235046684E-13</v>
      </c>
      <c r="X337" s="27">
        <v>335</v>
      </c>
      <c r="Y337" s="19">
        <f t="shared" si="107"/>
        <v>1944453120</v>
      </c>
      <c r="Z337" s="19">
        <f t="shared" si="118"/>
        <v>5652480</v>
      </c>
      <c r="AA337" s="8">
        <f t="shared" si="125"/>
        <v>362978560063251.44</v>
      </c>
      <c r="AB337" s="17">
        <f t="shared" si="119"/>
        <v>1.07</v>
      </c>
      <c r="AC337" s="17">
        <f t="shared" si="120"/>
        <v>14.559880973462533</v>
      </c>
      <c r="AD337" s="22">
        <f t="shared" si="121"/>
        <v>1.5572490008817649E-8</v>
      </c>
      <c r="AE337" s="64">
        <f t="shared" si="122"/>
        <v>4.9831968028216476E-7</v>
      </c>
    </row>
    <row r="338" spans="1:31" x14ac:dyDescent="0.3">
      <c r="A338" s="27">
        <v>336</v>
      </c>
      <c r="B338" s="19">
        <f t="shared" si="105"/>
        <v>28262400</v>
      </c>
      <c r="C338" s="19">
        <f t="shared" si="109"/>
        <v>81920</v>
      </c>
      <c r="D338" s="8">
        <f t="shared" si="123"/>
        <v>3487671150033.0435</v>
      </c>
      <c r="E338" s="17">
        <f t="shared" si="110"/>
        <v>1.07</v>
      </c>
      <c r="F338" s="17">
        <f t="shared" si="108"/>
        <v>12.542535528881258</v>
      </c>
      <c r="G338" s="22">
        <f t="shared" si="111"/>
        <v>2.348845303239781E-8</v>
      </c>
      <c r="H338" s="64">
        <f t="shared" si="112"/>
        <v>7.5163049703672991E-7</v>
      </c>
      <c r="L338" s="27">
        <v>336</v>
      </c>
      <c r="M338" s="70">
        <f t="shared" si="106"/>
        <v>1511398991462400</v>
      </c>
      <c r="N338" s="70">
        <f t="shared" si="113"/>
        <v>4380866641920</v>
      </c>
      <c r="O338" s="8">
        <f t="shared" si="124"/>
        <v>1.6501343975099815E+26</v>
      </c>
      <c r="P338" s="17">
        <f t="shared" si="114"/>
        <v>1.07</v>
      </c>
      <c r="Q338" s="17">
        <f t="shared" si="115"/>
        <v>26.217519317377523</v>
      </c>
      <c r="R338" s="22">
        <f t="shared" si="116"/>
        <v>2.6548544461170172E-14</v>
      </c>
      <c r="S338" s="64">
        <f t="shared" si="117"/>
        <v>8.4955342275744551E-13</v>
      </c>
      <c r="X338" s="27">
        <v>336</v>
      </c>
      <c r="Y338" s="19">
        <f t="shared" si="107"/>
        <v>1950105600</v>
      </c>
      <c r="Z338" s="19">
        <f t="shared" si="118"/>
        <v>5652480</v>
      </c>
      <c r="AA338" s="8">
        <f t="shared" si="125"/>
        <v>388387059267679.06</v>
      </c>
      <c r="AB338" s="17">
        <f t="shared" si="119"/>
        <v>1.07</v>
      </c>
      <c r="AC338" s="17">
        <f t="shared" si="120"/>
        <v>14.589264751147743</v>
      </c>
      <c r="AD338" s="22">
        <f t="shared" si="121"/>
        <v>1.4553728980203409E-8</v>
      </c>
      <c r="AE338" s="64">
        <f t="shared" si="122"/>
        <v>4.657193273665091E-7</v>
      </c>
    </row>
    <row r="339" spans="1:31" x14ac:dyDescent="0.3">
      <c r="A339" s="27">
        <v>337</v>
      </c>
      <c r="B339" s="19">
        <f t="shared" si="105"/>
        <v>28344320</v>
      </c>
      <c r="C339" s="19">
        <f t="shared" si="109"/>
        <v>81920</v>
      </c>
      <c r="D339" s="8">
        <f t="shared" si="123"/>
        <v>3731808130535.3569</v>
      </c>
      <c r="E339" s="17">
        <f t="shared" si="110"/>
        <v>1.07</v>
      </c>
      <c r="F339" s="17">
        <f t="shared" si="108"/>
        <v>12.571919306566468</v>
      </c>
      <c r="G339" s="22">
        <f t="shared" si="111"/>
        <v>2.1951825263923185E-8</v>
      </c>
      <c r="H339" s="64">
        <f t="shared" si="112"/>
        <v>7.0245840844554192E-7</v>
      </c>
      <c r="L339" s="27">
        <v>337</v>
      </c>
      <c r="M339" s="70">
        <f t="shared" si="106"/>
        <v>1515779858104320</v>
      </c>
      <c r="N339" s="70">
        <f t="shared" si="113"/>
        <v>4380866641920</v>
      </c>
      <c r="O339" s="8">
        <f t="shared" si="124"/>
        <v>1.7656438053356804E+26</v>
      </c>
      <c r="P339" s="17">
        <f t="shared" si="114"/>
        <v>1.07</v>
      </c>
      <c r="Q339" s="17">
        <f t="shared" si="115"/>
        <v>26.246903095062731</v>
      </c>
      <c r="R339" s="22">
        <f t="shared" si="116"/>
        <v>2.481172379548614E-14</v>
      </c>
      <c r="S339" s="64">
        <f t="shared" si="117"/>
        <v>7.9397516145555649E-13</v>
      </c>
      <c r="X339" s="27">
        <v>337</v>
      </c>
      <c r="Y339" s="19">
        <f t="shared" si="107"/>
        <v>1955758080</v>
      </c>
      <c r="Z339" s="19">
        <f t="shared" si="118"/>
        <v>5652480</v>
      </c>
      <c r="AA339" s="8">
        <f t="shared" si="125"/>
        <v>415574153416416.62</v>
      </c>
      <c r="AB339" s="17">
        <f t="shared" si="119"/>
        <v>1.07</v>
      </c>
      <c r="AC339" s="17">
        <f t="shared" si="120"/>
        <v>14.618648528832953</v>
      </c>
      <c r="AD339" s="22">
        <f t="shared" si="121"/>
        <v>1.360161586934898E-8</v>
      </c>
      <c r="AE339" s="64">
        <f t="shared" si="122"/>
        <v>4.3525170781916734E-7</v>
      </c>
    </row>
    <row r="340" spans="1:31" x14ac:dyDescent="0.3">
      <c r="A340" s="27">
        <v>338</v>
      </c>
      <c r="B340" s="19">
        <f t="shared" si="105"/>
        <v>28426240</v>
      </c>
      <c r="C340" s="19">
        <f t="shared" si="109"/>
        <v>81920</v>
      </c>
      <c r="D340" s="8">
        <f t="shared" si="123"/>
        <v>3993034699672.832</v>
      </c>
      <c r="E340" s="17">
        <f t="shared" si="110"/>
        <v>1.07</v>
      </c>
      <c r="F340" s="17">
        <f t="shared" si="108"/>
        <v>12.601303084251677</v>
      </c>
      <c r="G340" s="22">
        <f t="shared" si="111"/>
        <v>2.0515724545722603E-8</v>
      </c>
      <c r="H340" s="64">
        <f t="shared" si="112"/>
        <v>6.5650318546312331E-7</v>
      </c>
      <c r="L340" s="27">
        <v>338</v>
      </c>
      <c r="M340" s="70">
        <f t="shared" si="106"/>
        <v>1520160724746240</v>
      </c>
      <c r="N340" s="70">
        <f t="shared" si="113"/>
        <v>4380866641920</v>
      </c>
      <c r="O340" s="8">
        <f t="shared" si="124"/>
        <v>1.8892388717091782E+26</v>
      </c>
      <c r="P340" s="17">
        <f t="shared" si="114"/>
        <v>1.07</v>
      </c>
      <c r="Q340" s="17">
        <f t="shared" si="115"/>
        <v>26.276286872747942</v>
      </c>
      <c r="R340" s="22">
        <f t="shared" si="116"/>
        <v>2.3188526911669288E-14</v>
      </c>
      <c r="S340" s="64">
        <f t="shared" si="117"/>
        <v>7.4203286117341723E-13</v>
      </c>
      <c r="X340" s="27">
        <v>338</v>
      </c>
      <c r="Y340" s="19">
        <f t="shared" si="107"/>
        <v>1961410560</v>
      </c>
      <c r="Z340" s="19">
        <f t="shared" si="118"/>
        <v>5652480</v>
      </c>
      <c r="AA340" s="8">
        <f t="shared" si="125"/>
        <v>444664344155565.81</v>
      </c>
      <c r="AB340" s="17">
        <f t="shared" si="119"/>
        <v>1.07</v>
      </c>
      <c r="AC340" s="17">
        <f t="shared" si="120"/>
        <v>14.648032306518163</v>
      </c>
      <c r="AD340" s="22">
        <f t="shared" si="121"/>
        <v>1.271179053210185E-8</v>
      </c>
      <c r="AE340" s="64">
        <f t="shared" si="122"/>
        <v>4.067772970272592E-7</v>
      </c>
    </row>
    <row r="341" spans="1:31" x14ac:dyDescent="0.3">
      <c r="A341" s="27">
        <v>339</v>
      </c>
      <c r="B341" s="19">
        <f t="shared" si="105"/>
        <v>28508160</v>
      </c>
      <c r="C341" s="19">
        <f t="shared" si="109"/>
        <v>81920</v>
      </c>
      <c r="D341" s="8">
        <f t="shared" si="123"/>
        <v>4272547128649.9307</v>
      </c>
      <c r="E341" s="17">
        <f t="shared" si="110"/>
        <v>1.07</v>
      </c>
      <c r="F341" s="17">
        <f t="shared" si="108"/>
        <v>12.630686861936887</v>
      </c>
      <c r="G341" s="22">
        <f t="shared" si="111"/>
        <v>1.9173574341796823E-8</v>
      </c>
      <c r="H341" s="64">
        <f t="shared" si="112"/>
        <v>6.1355437893749833E-7</v>
      </c>
      <c r="L341" s="27">
        <v>339</v>
      </c>
      <c r="M341" s="70">
        <f t="shared" si="106"/>
        <v>1524541591388160</v>
      </c>
      <c r="N341" s="70">
        <f t="shared" si="113"/>
        <v>4380866641920</v>
      </c>
      <c r="O341" s="8">
        <f t="shared" si="124"/>
        <v>2.0214855927288209E+26</v>
      </c>
      <c r="P341" s="17">
        <f t="shared" si="114"/>
        <v>1.07</v>
      </c>
      <c r="Q341" s="17">
        <f t="shared" si="115"/>
        <v>26.30567065043315</v>
      </c>
      <c r="R341" s="22">
        <f t="shared" si="116"/>
        <v>2.1671520478195596E-14</v>
      </c>
      <c r="S341" s="64">
        <f t="shared" si="117"/>
        <v>6.9348865530225906E-13</v>
      </c>
      <c r="X341" s="27">
        <v>339</v>
      </c>
      <c r="Y341" s="19">
        <f t="shared" si="107"/>
        <v>1967063040</v>
      </c>
      <c r="Z341" s="19">
        <f t="shared" si="118"/>
        <v>5652480</v>
      </c>
      <c r="AA341" s="8">
        <f t="shared" si="125"/>
        <v>475790848246455.44</v>
      </c>
      <c r="AB341" s="17">
        <f t="shared" si="119"/>
        <v>1.07</v>
      </c>
      <c r="AC341" s="17">
        <f t="shared" si="120"/>
        <v>14.677416084203372</v>
      </c>
      <c r="AD341" s="22">
        <f t="shared" si="121"/>
        <v>1.1880178067384905E-8</v>
      </c>
      <c r="AE341" s="64">
        <f t="shared" si="122"/>
        <v>3.8016569815631697E-7</v>
      </c>
    </row>
    <row r="342" spans="1:31" x14ac:dyDescent="0.3">
      <c r="A342" s="27">
        <v>340</v>
      </c>
      <c r="B342" s="19">
        <f t="shared" si="105"/>
        <v>28590080</v>
      </c>
      <c r="C342" s="19">
        <f t="shared" si="109"/>
        <v>81920</v>
      </c>
      <c r="D342" s="8">
        <f t="shared" si="123"/>
        <v>4571625427655.4258</v>
      </c>
      <c r="E342" s="17">
        <f t="shared" si="110"/>
        <v>1.07</v>
      </c>
      <c r="F342" s="17">
        <f t="shared" si="108"/>
        <v>12.660070639622097</v>
      </c>
      <c r="G342" s="22">
        <f t="shared" si="111"/>
        <v>1.7919228356819461E-8</v>
      </c>
      <c r="H342" s="64">
        <f t="shared" si="112"/>
        <v>5.7341530741822276E-7</v>
      </c>
      <c r="L342" s="27">
        <v>340</v>
      </c>
      <c r="M342" s="70">
        <f t="shared" si="106"/>
        <v>1528922458030080</v>
      </c>
      <c r="N342" s="70">
        <f t="shared" si="113"/>
        <v>4380866641920</v>
      </c>
      <c r="O342" s="8">
        <f t="shared" si="124"/>
        <v>2.1629895842198383E+26</v>
      </c>
      <c r="P342" s="17">
        <f t="shared" si="114"/>
        <v>1.07</v>
      </c>
      <c r="Q342" s="17">
        <f t="shared" si="115"/>
        <v>26.335054428118362</v>
      </c>
      <c r="R342" s="22">
        <f t="shared" si="116"/>
        <v>2.0253757456257566E-14</v>
      </c>
      <c r="S342" s="64">
        <f t="shared" si="117"/>
        <v>6.4812023860024211E-13</v>
      </c>
      <c r="X342" s="27">
        <v>340</v>
      </c>
      <c r="Y342" s="19">
        <f t="shared" si="107"/>
        <v>1972715520</v>
      </c>
      <c r="Z342" s="19">
        <f t="shared" si="118"/>
        <v>5652480</v>
      </c>
      <c r="AA342" s="8">
        <f t="shared" si="125"/>
        <v>509096207623707.37</v>
      </c>
      <c r="AB342" s="17">
        <f t="shared" si="119"/>
        <v>1.07</v>
      </c>
      <c r="AC342" s="17">
        <f t="shared" si="120"/>
        <v>14.706799861888582</v>
      </c>
      <c r="AD342" s="22">
        <f t="shared" si="121"/>
        <v>1.1102970156434491E-8</v>
      </c>
      <c r="AE342" s="64">
        <f t="shared" si="122"/>
        <v>3.552950450059037E-7</v>
      </c>
    </row>
    <row r="343" spans="1:31" x14ac:dyDescent="0.3">
      <c r="A343" s="27">
        <v>341</v>
      </c>
      <c r="B343" s="19">
        <f t="shared" si="105"/>
        <v>28672000</v>
      </c>
      <c r="C343" s="19">
        <f t="shared" si="109"/>
        <v>81920</v>
      </c>
      <c r="D343" s="8">
        <f t="shared" si="123"/>
        <v>4891639207591.3057</v>
      </c>
      <c r="E343" s="17">
        <f t="shared" si="110"/>
        <v>1.07</v>
      </c>
      <c r="F343" s="17">
        <f t="shared" si="108"/>
        <v>12.689454417307306</v>
      </c>
      <c r="G343" s="22">
        <f t="shared" si="111"/>
        <v>1.6746942389550898E-8</v>
      </c>
      <c r="H343" s="64">
        <f t="shared" si="112"/>
        <v>5.3590215646562874E-7</v>
      </c>
      <c r="L343" s="27">
        <v>341</v>
      </c>
      <c r="M343" s="70">
        <f t="shared" si="106"/>
        <v>1533303324672000</v>
      </c>
      <c r="N343" s="70">
        <f t="shared" si="113"/>
        <v>4380866641920</v>
      </c>
      <c r="O343" s="8">
        <f t="shared" si="124"/>
        <v>2.3143988551152271E+26</v>
      </c>
      <c r="P343" s="17">
        <f t="shared" si="114"/>
        <v>1.07</v>
      </c>
      <c r="Q343" s="17">
        <f t="shared" si="115"/>
        <v>26.36443820580357</v>
      </c>
      <c r="R343" s="22">
        <f t="shared" si="116"/>
        <v>1.8928745286222023E-14</v>
      </c>
      <c r="S343" s="64">
        <f t="shared" si="117"/>
        <v>6.0571984915910475E-13</v>
      </c>
      <c r="X343" s="27">
        <v>341</v>
      </c>
      <c r="Y343" s="19">
        <f t="shared" si="107"/>
        <v>1978368000</v>
      </c>
      <c r="Z343" s="19">
        <f t="shared" si="118"/>
        <v>5652480</v>
      </c>
      <c r="AA343" s="8">
        <f t="shared" si="125"/>
        <v>544732942157366.94</v>
      </c>
      <c r="AB343" s="17">
        <f t="shared" si="119"/>
        <v>1.07</v>
      </c>
      <c r="AC343" s="17">
        <f t="shared" si="120"/>
        <v>14.736183639573792</v>
      </c>
      <c r="AD343" s="22">
        <f t="shared" si="121"/>
        <v>1.0376607622835972E-8</v>
      </c>
      <c r="AE343" s="64">
        <f t="shared" si="122"/>
        <v>3.320514439307511E-7</v>
      </c>
    </row>
    <row r="344" spans="1:31" x14ac:dyDescent="0.3">
      <c r="A344" s="27">
        <v>342</v>
      </c>
      <c r="B344" s="19">
        <f t="shared" si="105"/>
        <v>28753920</v>
      </c>
      <c r="C344" s="19">
        <f t="shared" si="109"/>
        <v>81920</v>
      </c>
      <c r="D344" s="8">
        <f t="shared" si="123"/>
        <v>5234053952122.6973</v>
      </c>
      <c r="E344" s="17">
        <f t="shared" si="110"/>
        <v>1.07</v>
      </c>
      <c r="F344" s="17">
        <f t="shared" si="108"/>
        <v>12.718838194992516</v>
      </c>
      <c r="G344" s="22">
        <f t="shared" si="111"/>
        <v>1.5651348027617662E-8</v>
      </c>
      <c r="H344" s="64">
        <f t="shared" si="112"/>
        <v>5.0084313688376519E-7</v>
      </c>
      <c r="L344" s="27">
        <v>342</v>
      </c>
      <c r="M344" s="70">
        <f t="shared" si="106"/>
        <v>1537684191313920</v>
      </c>
      <c r="N344" s="70">
        <f t="shared" si="113"/>
        <v>4380866641920</v>
      </c>
      <c r="O344" s="8">
        <f t="shared" si="124"/>
        <v>2.4764067749732933E+26</v>
      </c>
      <c r="P344" s="17">
        <f t="shared" si="114"/>
        <v>1.07</v>
      </c>
      <c r="Q344" s="17">
        <f t="shared" si="115"/>
        <v>26.393821983488781</v>
      </c>
      <c r="R344" s="22">
        <f t="shared" si="116"/>
        <v>1.7690416155347682E-14</v>
      </c>
      <c r="S344" s="64">
        <f t="shared" si="117"/>
        <v>5.6609331697112584E-13</v>
      </c>
      <c r="X344" s="27">
        <v>342</v>
      </c>
      <c r="Y344" s="19">
        <f t="shared" si="107"/>
        <v>1984020480</v>
      </c>
      <c r="Z344" s="19">
        <f t="shared" si="118"/>
        <v>5652480</v>
      </c>
      <c r="AA344" s="8">
        <f t="shared" si="125"/>
        <v>582864248108382.62</v>
      </c>
      <c r="AB344" s="17">
        <f t="shared" si="119"/>
        <v>1.07</v>
      </c>
      <c r="AC344" s="17">
        <f t="shared" si="120"/>
        <v>14.765567417259001</v>
      </c>
      <c r="AD344" s="22">
        <f t="shared" si="121"/>
        <v>9.6977641334915614E-9</v>
      </c>
      <c r="AE344" s="64">
        <f t="shared" si="122"/>
        <v>3.1032845227172997E-7</v>
      </c>
    </row>
    <row r="345" spans="1:31" x14ac:dyDescent="0.3">
      <c r="A345" s="27">
        <v>343</v>
      </c>
      <c r="B345" s="19">
        <f t="shared" si="105"/>
        <v>28835840</v>
      </c>
      <c r="C345" s="19">
        <f t="shared" si="109"/>
        <v>81920</v>
      </c>
      <c r="D345" s="8">
        <f t="shared" si="123"/>
        <v>5600437728771.2861</v>
      </c>
      <c r="E345" s="17">
        <f t="shared" si="110"/>
        <v>1.07</v>
      </c>
      <c r="F345" s="17">
        <f t="shared" si="108"/>
        <v>12.748221972677726</v>
      </c>
      <c r="G345" s="22">
        <f t="shared" si="111"/>
        <v>1.4627428063194076E-8</v>
      </c>
      <c r="H345" s="64">
        <f t="shared" si="112"/>
        <v>4.6807769802221043E-7</v>
      </c>
      <c r="L345" s="27">
        <v>343</v>
      </c>
      <c r="M345" s="70">
        <f t="shared" si="106"/>
        <v>1542065057955840</v>
      </c>
      <c r="N345" s="70">
        <f t="shared" si="113"/>
        <v>4380866641920</v>
      </c>
      <c r="O345" s="8">
        <f t="shared" si="124"/>
        <v>2.6497552492214238E+26</v>
      </c>
      <c r="P345" s="17">
        <f t="shared" si="114"/>
        <v>1.07</v>
      </c>
      <c r="Q345" s="17">
        <f t="shared" si="115"/>
        <v>26.423205761173989</v>
      </c>
      <c r="R345" s="22">
        <f t="shared" si="116"/>
        <v>1.6533099210605311E-14</v>
      </c>
      <c r="S345" s="64">
        <f t="shared" si="117"/>
        <v>5.2905917473936995E-13</v>
      </c>
      <c r="X345" s="27">
        <v>343</v>
      </c>
      <c r="Y345" s="19">
        <f t="shared" si="107"/>
        <v>1989672960</v>
      </c>
      <c r="Z345" s="19">
        <f t="shared" si="118"/>
        <v>5652480</v>
      </c>
      <c r="AA345" s="8">
        <f t="shared" si="125"/>
        <v>623664745475969.5</v>
      </c>
      <c r="AB345" s="17">
        <f t="shared" si="119"/>
        <v>1.07</v>
      </c>
      <c r="AC345" s="17">
        <f t="shared" si="120"/>
        <v>14.794951194944211</v>
      </c>
      <c r="AD345" s="22">
        <f t="shared" si="121"/>
        <v>9.0633309658799639E-9</v>
      </c>
      <c r="AE345" s="64">
        <f t="shared" si="122"/>
        <v>2.9002659090815884E-7</v>
      </c>
    </row>
    <row r="346" spans="1:31" x14ac:dyDescent="0.3">
      <c r="A346" s="27">
        <v>344</v>
      </c>
      <c r="B346" s="19">
        <f t="shared" si="105"/>
        <v>28917760</v>
      </c>
      <c r="C346" s="19">
        <f t="shared" si="109"/>
        <v>81920</v>
      </c>
      <c r="D346" s="8">
        <f t="shared" si="123"/>
        <v>5992468369785.2764</v>
      </c>
      <c r="E346" s="17">
        <f t="shared" si="110"/>
        <v>1.07</v>
      </c>
      <c r="F346" s="17">
        <f t="shared" si="108"/>
        <v>12.777605750362934</v>
      </c>
      <c r="G346" s="22">
        <f t="shared" si="111"/>
        <v>1.3670493517003809E-8</v>
      </c>
      <c r="H346" s="64">
        <f t="shared" si="112"/>
        <v>4.3745579254412188E-7</v>
      </c>
      <c r="L346" s="27">
        <v>344</v>
      </c>
      <c r="M346" s="70">
        <f t="shared" si="106"/>
        <v>1546445924597760</v>
      </c>
      <c r="N346" s="70">
        <f t="shared" si="113"/>
        <v>4380866641920</v>
      </c>
      <c r="O346" s="8">
        <f t="shared" si="124"/>
        <v>2.8352381166669237E+26</v>
      </c>
      <c r="P346" s="17">
        <f t="shared" si="114"/>
        <v>1.07</v>
      </c>
      <c r="Q346" s="17">
        <f t="shared" si="115"/>
        <v>26.452589538859201</v>
      </c>
      <c r="R346" s="22">
        <f t="shared" si="116"/>
        <v>1.5451494589350755E-14</v>
      </c>
      <c r="S346" s="64">
        <f t="shared" si="117"/>
        <v>4.9444782685922417E-13</v>
      </c>
      <c r="X346" s="27">
        <v>344</v>
      </c>
      <c r="Y346" s="19">
        <f t="shared" si="107"/>
        <v>1995325440</v>
      </c>
      <c r="Z346" s="19">
        <f t="shared" si="118"/>
        <v>5652480</v>
      </c>
      <c r="AA346" s="8">
        <f t="shared" si="125"/>
        <v>667321277659287.37</v>
      </c>
      <c r="AB346" s="17">
        <f t="shared" si="119"/>
        <v>1.07</v>
      </c>
      <c r="AC346" s="17">
        <f t="shared" si="120"/>
        <v>14.824334972629421</v>
      </c>
      <c r="AD346" s="22">
        <f t="shared" si="121"/>
        <v>8.4704027718504334E-9</v>
      </c>
      <c r="AE346" s="64">
        <f t="shared" si="122"/>
        <v>2.7105288869921387E-7</v>
      </c>
    </row>
    <row r="347" spans="1:31" x14ac:dyDescent="0.3">
      <c r="A347" s="27">
        <v>345</v>
      </c>
      <c r="B347" s="19">
        <f t="shared" si="105"/>
        <v>28999680</v>
      </c>
      <c r="C347" s="19">
        <f t="shared" si="109"/>
        <v>81920</v>
      </c>
      <c r="D347" s="8">
        <f t="shared" si="123"/>
        <v>6411941155670.2461</v>
      </c>
      <c r="E347" s="17">
        <f t="shared" si="110"/>
        <v>1.07</v>
      </c>
      <c r="F347" s="17">
        <f t="shared" si="108"/>
        <v>12.806989528048144</v>
      </c>
      <c r="G347" s="22">
        <f t="shared" si="111"/>
        <v>1.2776162165424119E-8</v>
      </c>
      <c r="H347" s="64">
        <f t="shared" si="112"/>
        <v>4.0883718929357179E-7</v>
      </c>
      <c r="L347" s="27">
        <v>345</v>
      </c>
      <c r="M347" s="70">
        <f t="shared" si="106"/>
        <v>1550826791239680</v>
      </c>
      <c r="N347" s="70">
        <f t="shared" si="113"/>
        <v>4380866641920</v>
      </c>
      <c r="O347" s="8">
        <f t="shared" si="124"/>
        <v>3.0337047848336084E+26</v>
      </c>
      <c r="P347" s="17">
        <f t="shared" si="114"/>
        <v>1.07</v>
      </c>
      <c r="Q347" s="17">
        <f t="shared" si="115"/>
        <v>26.481973316544408</v>
      </c>
      <c r="R347" s="22">
        <f t="shared" si="116"/>
        <v>1.4440649148925942E-14</v>
      </c>
      <c r="S347" s="64">
        <f t="shared" si="117"/>
        <v>4.6210077276563013E-13</v>
      </c>
      <c r="X347" s="27">
        <v>345</v>
      </c>
      <c r="Y347" s="19">
        <f t="shared" si="107"/>
        <v>2000977920</v>
      </c>
      <c r="Z347" s="19">
        <f t="shared" si="118"/>
        <v>5652480</v>
      </c>
      <c r="AA347" s="8">
        <f t="shared" si="125"/>
        <v>714033767095437.5</v>
      </c>
      <c r="AB347" s="17">
        <f t="shared" si="119"/>
        <v>1.07</v>
      </c>
      <c r="AC347" s="17">
        <f t="shared" si="120"/>
        <v>14.853718750314631</v>
      </c>
      <c r="AD347" s="22">
        <f t="shared" si="121"/>
        <v>7.9162642727574131E-9</v>
      </c>
      <c r="AE347" s="64">
        <f t="shared" si="122"/>
        <v>2.5332045672823722E-7</v>
      </c>
    </row>
    <row r="348" spans="1:31" x14ac:dyDescent="0.3">
      <c r="A348" s="27">
        <v>346</v>
      </c>
      <c r="B348" s="19">
        <f t="shared" ref="B348:B411" si="126">IF(MOD(A347+1,25)=0,(B347*2)+C347*2,B347+C347)</f>
        <v>29081600</v>
      </c>
      <c r="C348" s="19">
        <f t="shared" si="109"/>
        <v>81920</v>
      </c>
      <c r="D348" s="8">
        <f t="shared" si="123"/>
        <v>6860777036567.1641</v>
      </c>
      <c r="E348" s="17">
        <f t="shared" si="110"/>
        <v>1.07</v>
      </c>
      <c r="F348" s="17">
        <f t="shared" si="108"/>
        <v>12.836373305733353</v>
      </c>
      <c r="G348" s="22">
        <f t="shared" si="111"/>
        <v>1.1940338472358989E-8</v>
      </c>
      <c r="H348" s="64">
        <f t="shared" si="112"/>
        <v>3.8209083111548765E-7</v>
      </c>
      <c r="L348" s="27">
        <v>346</v>
      </c>
      <c r="M348" s="70">
        <f t="shared" ref="M348:M411" si="127">IF(MOD(L347+1,25)=0,(M347*2)+N347*2,M347+N347)</f>
        <v>1555207657881600</v>
      </c>
      <c r="N348" s="70">
        <f t="shared" si="113"/>
        <v>4380866641920</v>
      </c>
      <c r="O348" s="8">
        <f t="shared" si="124"/>
        <v>3.246064119771961E+26</v>
      </c>
      <c r="P348" s="17">
        <f t="shared" si="114"/>
        <v>1.07</v>
      </c>
      <c r="Q348" s="17">
        <f t="shared" si="115"/>
        <v>26.51135709422962</v>
      </c>
      <c r="R348" s="22">
        <f t="shared" si="116"/>
        <v>1.3495933784042935E-14</v>
      </c>
      <c r="S348" s="64">
        <f t="shared" si="117"/>
        <v>4.3186988108937392E-13</v>
      </c>
      <c r="X348" s="27">
        <v>346</v>
      </c>
      <c r="Y348" s="19">
        <f t="shared" ref="Y348:Y411" si="128">IF(MOD(X347+1,25)=0,(Y347*2)+Z347*2,Y347+Z347)</f>
        <v>2006630400</v>
      </c>
      <c r="Z348" s="19">
        <f t="shared" si="118"/>
        <v>5652480</v>
      </c>
      <c r="AA348" s="8">
        <f t="shared" si="125"/>
        <v>764016130792118.12</v>
      </c>
      <c r="AB348" s="17">
        <f t="shared" si="119"/>
        <v>1.07</v>
      </c>
      <c r="AC348" s="17">
        <f t="shared" si="120"/>
        <v>14.88310252799984</v>
      </c>
      <c r="AD348" s="22">
        <f t="shared" si="121"/>
        <v>7.3983778250069289E-9</v>
      </c>
      <c r="AE348" s="64">
        <f t="shared" si="122"/>
        <v>2.3674809040022172E-7</v>
      </c>
    </row>
    <row r="349" spans="1:31" x14ac:dyDescent="0.3">
      <c r="A349" s="27">
        <v>347</v>
      </c>
      <c r="B349" s="19">
        <f t="shared" si="126"/>
        <v>29163520</v>
      </c>
      <c r="C349" s="19">
        <f t="shared" si="109"/>
        <v>81920</v>
      </c>
      <c r="D349" s="8">
        <f t="shared" si="123"/>
        <v>7341031429126.8662</v>
      </c>
      <c r="E349" s="17">
        <f t="shared" si="110"/>
        <v>1.07</v>
      </c>
      <c r="F349" s="17">
        <f t="shared" si="108"/>
        <v>12.865757083418563</v>
      </c>
      <c r="G349" s="22">
        <f t="shared" si="111"/>
        <v>1.1159194833980361E-8</v>
      </c>
      <c r="H349" s="64">
        <f t="shared" si="112"/>
        <v>3.5709423468737156E-7</v>
      </c>
      <c r="L349" s="27">
        <v>347</v>
      </c>
      <c r="M349" s="70">
        <f t="shared" si="127"/>
        <v>1559588524523520</v>
      </c>
      <c r="N349" s="70">
        <f t="shared" si="113"/>
        <v>4380866641920</v>
      </c>
      <c r="O349" s="8">
        <f t="shared" si="124"/>
        <v>3.4732886081559984E+26</v>
      </c>
      <c r="P349" s="17">
        <f t="shared" si="114"/>
        <v>1.07</v>
      </c>
      <c r="Q349" s="17">
        <f t="shared" si="115"/>
        <v>26.540740871914828</v>
      </c>
      <c r="R349" s="22">
        <f t="shared" si="116"/>
        <v>1.2613022228077509E-14</v>
      </c>
      <c r="S349" s="64">
        <f t="shared" si="117"/>
        <v>4.036167112984803E-13</v>
      </c>
      <c r="X349" s="27">
        <v>347</v>
      </c>
      <c r="Y349" s="19">
        <f t="shared" si="128"/>
        <v>2012282880</v>
      </c>
      <c r="Z349" s="19">
        <f t="shared" si="118"/>
        <v>5652480</v>
      </c>
      <c r="AA349" s="8">
        <f t="shared" si="125"/>
        <v>817497259947566.5</v>
      </c>
      <c r="AB349" s="17">
        <f t="shared" si="119"/>
        <v>1.07</v>
      </c>
      <c r="AC349" s="17">
        <f t="shared" si="120"/>
        <v>14.91248630568505</v>
      </c>
      <c r="AD349" s="22">
        <f t="shared" si="121"/>
        <v>6.9143717990718952E-9</v>
      </c>
      <c r="AE349" s="64">
        <f t="shared" si="122"/>
        <v>2.2125989757030065E-7</v>
      </c>
    </row>
    <row r="350" spans="1:31" x14ac:dyDescent="0.3">
      <c r="A350" s="31">
        <v>348</v>
      </c>
      <c r="B350" s="19">
        <f t="shared" si="126"/>
        <v>29245440</v>
      </c>
      <c r="C350" s="19">
        <f t="shared" si="109"/>
        <v>81920</v>
      </c>
      <c r="D350" s="8">
        <f t="shared" si="123"/>
        <v>7854903629165.7471</v>
      </c>
      <c r="E350" s="17">
        <f t="shared" si="110"/>
        <v>1.07</v>
      </c>
      <c r="F350" s="17">
        <f t="shared" si="108"/>
        <v>12.895140861103773</v>
      </c>
      <c r="G350" s="22">
        <f t="shared" si="111"/>
        <v>1.0429154050448936E-8</v>
      </c>
      <c r="H350" s="64">
        <f t="shared" si="112"/>
        <v>3.3373292961436596E-7</v>
      </c>
      <c r="L350" s="31">
        <v>348</v>
      </c>
      <c r="M350" s="70">
        <f t="shared" si="127"/>
        <v>1563969391165440</v>
      </c>
      <c r="N350" s="70">
        <f t="shared" si="113"/>
        <v>4380866641920</v>
      </c>
      <c r="O350" s="8">
        <f t="shared" si="124"/>
        <v>3.7164188107269185E+26</v>
      </c>
      <c r="P350" s="17">
        <f t="shared" si="114"/>
        <v>1.07</v>
      </c>
      <c r="Q350" s="17">
        <f t="shared" si="115"/>
        <v>26.570124649600039</v>
      </c>
      <c r="R350" s="22">
        <f t="shared" si="116"/>
        <v>1.1787871241193932E-14</v>
      </c>
      <c r="S350" s="64">
        <f t="shared" si="117"/>
        <v>3.7721187971820584E-13</v>
      </c>
      <c r="X350" s="31">
        <v>348</v>
      </c>
      <c r="Y350" s="19">
        <f t="shared" si="128"/>
        <v>2017935360</v>
      </c>
      <c r="Z350" s="19">
        <f t="shared" si="118"/>
        <v>5652480</v>
      </c>
      <c r="AA350" s="8">
        <f t="shared" si="125"/>
        <v>874722068143896.25</v>
      </c>
      <c r="AB350" s="17">
        <f t="shared" si="119"/>
        <v>1.07</v>
      </c>
      <c r="AC350" s="17">
        <f t="shared" si="120"/>
        <v>14.94187008337026</v>
      </c>
      <c r="AD350" s="22">
        <f t="shared" si="121"/>
        <v>6.4620297187587794E-9</v>
      </c>
      <c r="AE350" s="64">
        <f t="shared" si="122"/>
        <v>2.0678495100028094E-7</v>
      </c>
    </row>
    <row r="351" spans="1:31" x14ac:dyDescent="0.3">
      <c r="A351" s="31">
        <v>349</v>
      </c>
      <c r="B351" s="19">
        <f t="shared" si="126"/>
        <v>29327360</v>
      </c>
      <c r="C351" s="19">
        <f t="shared" si="109"/>
        <v>81920</v>
      </c>
      <c r="D351" s="8">
        <f t="shared" si="123"/>
        <v>8404746883207.3496</v>
      </c>
      <c r="E351" s="17">
        <f t="shared" si="110"/>
        <v>1.07</v>
      </c>
      <c r="F351" s="17">
        <f t="shared" si="108"/>
        <v>12.924524638788983</v>
      </c>
      <c r="G351" s="22">
        <f t="shared" si="111"/>
        <v>9.7468729443448006E-9</v>
      </c>
      <c r="H351" s="64">
        <f t="shared" si="112"/>
        <v>3.1189993421903362E-7</v>
      </c>
      <c r="L351" s="31">
        <v>349</v>
      </c>
      <c r="M351" s="70">
        <f t="shared" si="127"/>
        <v>1568350257807360</v>
      </c>
      <c r="N351" s="70">
        <f t="shared" si="113"/>
        <v>4380866641920</v>
      </c>
      <c r="O351" s="8">
        <f t="shared" si="124"/>
        <v>3.9765681274778031E+26</v>
      </c>
      <c r="P351" s="17">
        <f t="shared" si="114"/>
        <v>1.07</v>
      </c>
      <c r="Q351" s="17">
        <f t="shared" si="115"/>
        <v>26.599508427285247</v>
      </c>
      <c r="R351" s="22">
        <f t="shared" si="116"/>
        <v>1.1016702094573767E-14</v>
      </c>
      <c r="S351" s="64">
        <f t="shared" si="117"/>
        <v>3.5253446702636055E-13</v>
      </c>
      <c r="X351" s="31">
        <v>349</v>
      </c>
      <c r="Y351" s="19">
        <f t="shared" si="128"/>
        <v>2023587840</v>
      </c>
      <c r="Z351" s="19">
        <f t="shared" si="118"/>
        <v>5652480</v>
      </c>
      <c r="AA351" s="8">
        <f t="shared" si="125"/>
        <v>935952612913969</v>
      </c>
      <c r="AB351" s="17">
        <f t="shared" si="119"/>
        <v>1.07</v>
      </c>
      <c r="AC351" s="17">
        <f t="shared" si="120"/>
        <v>14.97125386105547</v>
      </c>
      <c r="AD351" s="22">
        <f t="shared" si="121"/>
        <v>6.0392801109895133E-9</v>
      </c>
      <c r="AE351" s="64">
        <f t="shared" si="122"/>
        <v>1.9325696355166443E-7</v>
      </c>
    </row>
    <row r="352" spans="1:31" x14ac:dyDescent="0.3">
      <c r="A352" s="31">
        <v>350</v>
      </c>
      <c r="B352" s="19">
        <f t="shared" si="126"/>
        <v>58818560</v>
      </c>
      <c r="C352" s="19">
        <f t="shared" si="109"/>
        <v>163840</v>
      </c>
      <c r="D352" s="8">
        <f t="shared" si="123"/>
        <v>8993079165031.8652</v>
      </c>
      <c r="E352" s="17">
        <f t="shared" si="110"/>
        <v>1.07</v>
      </c>
      <c r="F352" s="17">
        <f t="shared" si="108"/>
        <v>12.953908416474192</v>
      </c>
      <c r="G352" s="22">
        <f t="shared" si="111"/>
        <v>1.8218454101579064E-8</v>
      </c>
      <c r="H352" s="64">
        <f t="shared" si="112"/>
        <v>5.8299053125053003E-7</v>
      </c>
      <c r="L352" s="31">
        <v>350</v>
      </c>
      <c r="M352" s="70">
        <f t="shared" si="127"/>
        <v>3145462248898560</v>
      </c>
      <c r="N352" s="70">
        <f t="shared" si="113"/>
        <v>8761733283840</v>
      </c>
      <c r="O352" s="8">
        <f t="shared" si="124"/>
        <v>4.2549278964012497E+26</v>
      </c>
      <c r="P352" s="17">
        <f t="shared" si="114"/>
        <v>1.07</v>
      </c>
      <c r="Q352" s="17">
        <f t="shared" si="115"/>
        <v>26.628892204970459</v>
      </c>
      <c r="R352" s="22">
        <f t="shared" si="116"/>
        <v>2.0591966531913582E-14</v>
      </c>
      <c r="S352" s="64">
        <f t="shared" si="117"/>
        <v>6.5894292902123463E-13</v>
      </c>
      <c r="X352" s="31">
        <v>350</v>
      </c>
      <c r="Y352" s="19">
        <f t="shared" si="128"/>
        <v>4058480640</v>
      </c>
      <c r="Z352" s="19">
        <f t="shared" si="118"/>
        <v>11304960</v>
      </c>
      <c r="AA352" s="8">
        <f t="shared" si="125"/>
        <v>1001469295817946.9</v>
      </c>
      <c r="AB352" s="17">
        <f t="shared" si="119"/>
        <v>1.07</v>
      </c>
      <c r="AC352" s="17">
        <f t="shared" si="120"/>
        <v>15.000637638740679</v>
      </c>
      <c r="AD352" s="22">
        <f t="shared" si="121"/>
        <v>1.1288374039232735E-8</v>
      </c>
      <c r="AE352" s="64">
        <f t="shared" si="122"/>
        <v>3.6122796925544751E-7</v>
      </c>
    </row>
    <row r="353" spans="1:31" x14ac:dyDescent="0.3">
      <c r="A353" s="31">
        <v>351</v>
      </c>
      <c r="B353" s="19">
        <f t="shared" si="126"/>
        <v>58982400</v>
      </c>
      <c r="C353" s="19">
        <f t="shared" si="109"/>
        <v>163840</v>
      </c>
      <c r="D353" s="8">
        <f t="shared" si="123"/>
        <v>9622594706584.0957</v>
      </c>
      <c r="E353" s="17">
        <f t="shared" si="110"/>
        <v>1.07</v>
      </c>
      <c r="F353" s="17">
        <f t="shared" si="108"/>
        <v>12.983292194159402</v>
      </c>
      <c r="G353" s="22">
        <f t="shared" si="111"/>
        <v>1.7026592618298191E-8</v>
      </c>
      <c r="H353" s="64">
        <f t="shared" si="112"/>
        <v>5.4485096378554212E-7</v>
      </c>
      <c r="L353" s="31">
        <v>351</v>
      </c>
      <c r="M353" s="70">
        <f t="shared" si="127"/>
        <v>3154223982182400</v>
      </c>
      <c r="N353" s="70">
        <f t="shared" si="113"/>
        <v>8761733283840</v>
      </c>
      <c r="O353" s="8">
        <f t="shared" si="124"/>
        <v>4.5527728491493372E+26</v>
      </c>
      <c r="P353" s="17">
        <f t="shared" si="114"/>
        <v>1.07</v>
      </c>
      <c r="Q353" s="17">
        <f t="shared" si="115"/>
        <v>26.658275982655667</v>
      </c>
      <c r="R353" s="22">
        <f t="shared" si="116"/>
        <v>1.9244828534498677E-14</v>
      </c>
      <c r="S353" s="64">
        <f t="shared" si="117"/>
        <v>6.1583451310395766E-13</v>
      </c>
      <c r="X353" s="31">
        <v>351</v>
      </c>
      <c r="Y353" s="19">
        <f t="shared" si="128"/>
        <v>4069785600</v>
      </c>
      <c r="Z353" s="19">
        <f t="shared" si="118"/>
        <v>11304960</v>
      </c>
      <c r="AA353" s="8">
        <f t="shared" si="125"/>
        <v>1071572146525203.2</v>
      </c>
      <c r="AB353" s="17">
        <f t="shared" si="119"/>
        <v>1.07</v>
      </c>
      <c r="AC353" s="17">
        <f t="shared" si="120"/>
        <v>15.030021416425889</v>
      </c>
      <c r="AD353" s="22">
        <f t="shared" si="121"/>
        <v>1.0549882279656761E-8</v>
      </c>
      <c r="AE353" s="64">
        <f t="shared" si="122"/>
        <v>3.3759623294901634E-7</v>
      </c>
    </row>
    <row r="354" spans="1:31" x14ac:dyDescent="0.3">
      <c r="A354" s="31">
        <v>352</v>
      </c>
      <c r="B354" s="19">
        <f t="shared" si="126"/>
        <v>59146240</v>
      </c>
      <c r="C354" s="19">
        <f t="shared" si="109"/>
        <v>163840</v>
      </c>
      <c r="D354" s="8">
        <f t="shared" si="123"/>
        <v>10296176336044.982</v>
      </c>
      <c r="E354" s="17">
        <f t="shared" si="110"/>
        <v>1.07</v>
      </c>
      <c r="F354" s="17">
        <f t="shared" si="108"/>
        <v>13.012675971844612</v>
      </c>
      <c r="G354" s="22">
        <f t="shared" si="111"/>
        <v>1.5912703381587095E-8</v>
      </c>
      <c r="H354" s="64">
        <f t="shared" si="112"/>
        <v>5.0920650821078704E-7</v>
      </c>
      <c r="L354" s="31">
        <v>352</v>
      </c>
      <c r="M354" s="70">
        <f t="shared" si="127"/>
        <v>3162985715466240</v>
      </c>
      <c r="N354" s="70">
        <f t="shared" si="113"/>
        <v>8761733283840</v>
      </c>
      <c r="O354" s="8">
        <f t="shared" si="124"/>
        <v>4.8714669485897911E+26</v>
      </c>
      <c r="P354" s="17">
        <f t="shared" si="114"/>
        <v>1.07</v>
      </c>
      <c r="Q354" s="17">
        <f t="shared" si="115"/>
        <v>26.687659760340878</v>
      </c>
      <c r="R354" s="22">
        <f t="shared" si="116"/>
        <v>1.7985821060279136E-14</v>
      </c>
      <c r="S354" s="64">
        <f t="shared" si="117"/>
        <v>5.7554627392893235E-13</v>
      </c>
      <c r="X354" s="31">
        <v>352</v>
      </c>
      <c r="Y354" s="19">
        <f t="shared" si="128"/>
        <v>4081090560</v>
      </c>
      <c r="Z354" s="19">
        <f t="shared" si="118"/>
        <v>11304960</v>
      </c>
      <c r="AA354" s="8">
        <f t="shared" si="125"/>
        <v>1146582196781967.5</v>
      </c>
      <c r="AB354" s="17">
        <f t="shared" si="119"/>
        <v>1.07</v>
      </c>
      <c r="AC354" s="17">
        <f t="shared" si="120"/>
        <v>15.059405194111099</v>
      </c>
      <c r="AD354" s="22">
        <f t="shared" si="121"/>
        <v>9.8597030650997759E-9</v>
      </c>
      <c r="AE354" s="64">
        <f t="shared" si="122"/>
        <v>3.1551049808319283E-7</v>
      </c>
    </row>
    <row r="355" spans="1:31" x14ac:dyDescent="0.3">
      <c r="A355" s="31">
        <v>353</v>
      </c>
      <c r="B355" s="19">
        <f t="shared" si="126"/>
        <v>59310080</v>
      </c>
      <c r="C355" s="19">
        <f t="shared" si="109"/>
        <v>163840</v>
      </c>
      <c r="D355" s="8">
        <f t="shared" si="123"/>
        <v>11016908679568.131</v>
      </c>
      <c r="E355" s="17">
        <f t="shared" si="110"/>
        <v>1.07</v>
      </c>
      <c r="F355" s="17">
        <f t="shared" si="108"/>
        <v>13.042059749529821</v>
      </c>
      <c r="G355" s="22">
        <f t="shared" si="111"/>
        <v>1.4871685403352424E-8</v>
      </c>
      <c r="H355" s="64">
        <f t="shared" si="112"/>
        <v>4.7589393290727756E-7</v>
      </c>
      <c r="L355" s="31">
        <v>353</v>
      </c>
      <c r="M355" s="70">
        <f t="shared" si="127"/>
        <v>3171747448750080</v>
      </c>
      <c r="N355" s="70">
        <f t="shared" si="113"/>
        <v>8761733283840</v>
      </c>
      <c r="O355" s="8">
        <f t="shared" si="124"/>
        <v>5.2124696349910771E+26</v>
      </c>
      <c r="P355" s="17">
        <f t="shared" si="114"/>
        <v>1.07</v>
      </c>
      <c r="Q355" s="17">
        <f t="shared" si="115"/>
        <v>26.717043538026086</v>
      </c>
      <c r="R355" s="22">
        <f t="shared" si="116"/>
        <v>1.6809178561008536E-14</v>
      </c>
      <c r="S355" s="64">
        <f t="shared" si="117"/>
        <v>5.3789371395227315E-13</v>
      </c>
      <c r="X355" s="31">
        <v>353</v>
      </c>
      <c r="Y355" s="19">
        <f t="shared" si="128"/>
        <v>4092395520</v>
      </c>
      <c r="Z355" s="19">
        <f t="shared" si="118"/>
        <v>11304960</v>
      </c>
      <c r="AA355" s="8">
        <f t="shared" si="125"/>
        <v>1226842950556705.2</v>
      </c>
      <c r="AB355" s="17">
        <f t="shared" si="119"/>
        <v>1.07</v>
      </c>
      <c r="AC355" s="17">
        <f t="shared" si="120"/>
        <v>15.088788971796308</v>
      </c>
      <c r="AD355" s="22">
        <f t="shared" si="121"/>
        <v>9.2146757617754919E-9</v>
      </c>
      <c r="AE355" s="64">
        <f t="shared" si="122"/>
        <v>2.9486962437681574E-7</v>
      </c>
    </row>
    <row r="356" spans="1:31" x14ac:dyDescent="0.3">
      <c r="A356" s="31">
        <v>354</v>
      </c>
      <c r="B356" s="19">
        <f t="shared" si="126"/>
        <v>59473920</v>
      </c>
      <c r="C356" s="19">
        <f t="shared" si="109"/>
        <v>163840</v>
      </c>
      <c r="D356" s="8">
        <f t="shared" si="123"/>
        <v>11788092287137.9</v>
      </c>
      <c r="E356" s="17">
        <f t="shared" si="110"/>
        <v>1.07</v>
      </c>
      <c r="F356" s="17">
        <f t="shared" si="108"/>
        <v>13.071443527215031</v>
      </c>
      <c r="G356" s="22">
        <f t="shared" si="111"/>
        <v>1.3898771405002265E-8</v>
      </c>
      <c r="H356" s="64">
        <f t="shared" si="112"/>
        <v>4.4476068496007247E-7</v>
      </c>
      <c r="L356" s="31">
        <v>354</v>
      </c>
      <c r="M356" s="70">
        <f t="shared" si="127"/>
        <v>3180509182033920</v>
      </c>
      <c r="N356" s="70">
        <f t="shared" si="113"/>
        <v>8761733283840</v>
      </c>
      <c r="O356" s="8">
        <f t="shared" si="124"/>
        <v>5.577342509440453E+26</v>
      </c>
      <c r="P356" s="17">
        <f t="shared" si="114"/>
        <v>1.07</v>
      </c>
      <c r="Q356" s="17">
        <f t="shared" si="115"/>
        <v>26.746427315711298</v>
      </c>
      <c r="R356" s="22">
        <f t="shared" si="116"/>
        <v>1.570951267383975E-14</v>
      </c>
      <c r="S356" s="64">
        <f t="shared" si="117"/>
        <v>5.02704405562872E-13</v>
      </c>
      <c r="X356" s="31">
        <v>354</v>
      </c>
      <c r="Y356" s="19">
        <f t="shared" si="128"/>
        <v>4103700480</v>
      </c>
      <c r="Z356" s="19">
        <f t="shared" si="118"/>
        <v>11304960</v>
      </c>
      <c r="AA356" s="8">
        <f t="shared" si="125"/>
        <v>1312721957095674.7</v>
      </c>
      <c r="AB356" s="17">
        <f t="shared" si="119"/>
        <v>1.07</v>
      </c>
      <c r="AC356" s="17">
        <f t="shared" si="120"/>
        <v>15.118172749481518</v>
      </c>
      <c r="AD356" s="22">
        <f t="shared" si="121"/>
        <v>8.611846506332235E-9</v>
      </c>
      <c r="AE356" s="64">
        <f t="shared" si="122"/>
        <v>2.7557908820263152E-7</v>
      </c>
    </row>
    <row r="357" spans="1:31" x14ac:dyDescent="0.3">
      <c r="A357" s="31">
        <v>355</v>
      </c>
      <c r="B357" s="19">
        <f t="shared" si="126"/>
        <v>59637760</v>
      </c>
      <c r="C357" s="19">
        <f t="shared" si="109"/>
        <v>163840</v>
      </c>
      <c r="D357" s="8">
        <f t="shared" si="123"/>
        <v>12613258747237.555</v>
      </c>
      <c r="E357" s="17">
        <f t="shared" si="110"/>
        <v>1.07</v>
      </c>
      <c r="F357" s="17">
        <f t="shared" si="108"/>
        <v>13.100827304900241</v>
      </c>
      <c r="G357" s="22">
        <f t="shared" si="111"/>
        <v>1.2989505985983423E-8</v>
      </c>
      <c r="H357" s="64">
        <f t="shared" si="112"/>
        <v>4.1566419155146955E-7</v>
      </c>
      <c r="L357" s="31">
        <v>355</v>
      </c>
      <c r="M357" s="70">
        <f t="shared" si="127"/>
        <v>3189270915317760</v>
      </c>
      <c r="N357" s="70">
        <f t="shared" si="113"/>
        <v>8761733283840</v>
      </c>
      <c r="O357" s="8">
        <f t="shared" si="124"/>
        <v>5.9677564851012852E+26</v>
      </c>
      <c r="P357" s="17">
        <f t="shared" si="114"/>
        <v>1.07</v>
      </c>
      <c r="Q357" s="17">
        <f t="shared" si="115"/>
        <v>26.775811093396506</v>
      </c>
      <c r="R357" s="22">
        <f t="shared" si="116"/>
        <v>1.4681787545644625E-14</v>
      </c>
      <c r="S357" s="64">
        <f t="shared" si="117"/>
        <v>4.69817201460628E-13</v>
      </c>
      <c r="X357" s="31">
        <v>355</v>
      </c>
      <c r="Y357" s="19">
        <f t="shared" si="128"/>
        <v>4115005440</v>
      </c>
      <c r="Z357" s="19">
        <f t="shared" si="118"/>
        <v>11304960</v>
      </c>
      <c r="AA357" s="8">
        <f t="shared" si="125"/>
        <v>1404612494092372</v>
      </c>
      <c r="AB357" s="17">
        <f t="shared" si="119"/>
        <v>1.07</v>
      </c>
      <c r="AC357" s="17">
        <f t="shared" si="120"/>
        <v>15.147556527166728</v>
      </c>
      <c r="AD357" s="22">
        <f t="shared" si="121"/>
        <v>8.048454678815173E-9</v>
      </c>
      <c r="AE357" s="64">
        <f t="shared" si="122"/>
        <v>2.5755054972208554E-7</v>
      </c>
    </row>
    <row r="358" spans="1:31" x14ac:dyDescent="0.3">
      <c r="A358" s="31">
        <v>356</v>
      </c>
      <c r="B358" s="19">
        <f t="shared" si="126"/>
        <v>59801600</v>
      </c>
      <c r="C358" s="19">
        <f t="shared" si="109"/>
        <v>163840</v>
      </c>
      <c r="D358" s="8">
        <f t="shared" si="123"/>
        <v>13496186859544.184</v>
      </c>
      <c r="E358" s="17">
        <f t="shared" si="110"/>
        <v>1.07</v>
      </c>
      <c r="F358" s="17">
        <f t="shared" si="108"/>
        <v>13.130211082585451</v>
      </c>
      <c r="G358" s="22">
        <f t="shared" si="111"/>
        <v>1.2139725220545256E-8</v>
      </c>
      <c r="H358" s="64">
        <f t="shared" si="112"/>
        <v>3.8847120705744818E-7</v>
      </c>
      <c r="L358" s="31">
        <v>356</v>
      </c>
      <c r="M358" s="70">
        <f t="shared" si="127"/>
        <v>3198032648601600</v>
      </c>
      <c r="N358" s="70">
        <f t="shared" si="113"/>
        <v>8761733283840</v>
      </c>
      <c r="O358" s="8">
        <f t="shared" si="124"/>
        <v>6.3854994390583752E+26</v>
      </c>
      <c r="P358" s="17">
        <f t="shared" si="114"/>
        <v>1.07</v>
      </c>
      <c r="Q358" s="17">
        <f t="shared" si="115"/>
        <v>26.805194871081717</v>
      </c>
      <c r="R358" s="22">
        <f t="shared" si="116"/>
        <v>1.3721296771630492E-14</v>
      </c>
      <c r="S358" s="64">
        <f t="shared" si="117"/>
        <v>4.3908149669217576E-13</v>
      </c>
      <c r="X358" s="31">
        <v>356</v>
      </c>
      <c r="Y358" s="19">
        <f t="shared" si="128"/>
        <v>4126310400</v>
      </c>
      <c r="Z358" s="19">
        <f t="shared" si="118"/>
        <v>11304960</v>
      </c>
      <c r="AA358" s="8">
        <f t="shared" si="125"/>
        <v>1502935368678838.2</v>
      </c>
      <c r="AB358" s="17">
        <f t="shared" si="119"/>
        <v>1.07</v>
      </c>
      <c r="AC358" s="17">
        <f t="shared" si="120"/>
        <v>15.176940304851938</v>
      </c>
      <c r="AD358" s="22">
        <f t="shared" si="121"/>
        <v>7.5219202605749264E-9</v>
      </c>
      <c r="AE358" s="64">
        <f t="shared" si="122"/>
        <v>2.4070144833839765E-7</v>
      </c>
    </row>
    <row r="359" spans="1:31" x14ac:dyDescent="0.3">
      <c r="A359" s="31">
        <v>357</v>
      </c>
      <c r="B359" s="19">
        <f t="shared" si="126"/>
        <v>59965440</v>
      </c>
      <c r="C359" s="19">
        <f t="shared" si="109"/>
        <v>163840</v>
      </c>
      <c r="D359" s="8">
        <f t="shared" si="123"/>
        <v>14440919939712.277</v>
      </c>
      <c r="E359" s="17">
        <f t="shared" si="110"/>
        <v>1.07</v>
      </c>
      <c r="F359" s="17">
        <f t="shared" si="108"/>
        <v>13.15959486027066</v>
      </c>
      <c r="G359" s="22">
        <f t="shared" si="111"/>
        <v>1.1345537589294631E-8</v>
      </c>
      <c r="H359" s="64">
        <f t="shared" si="112"/>
        <v>3.630572028574282E-7</v>
      </c>
      <c r="L359" s="31">
        <v>357</v>
      </c>
      <c r="M359" s="70">
        <f t="shared" si="127"/>
        <v>3206794381885440</v>
      </c>
      <c r="N359" s="70">
        <f t="shared" si="113"/>
        <v>8761733283840</v>
      </c>
      <c r="O359" s="8">
        <f t="shared" si="124"/>
        <v>6.8324843997924622E+26</v>
      </c>
      <c r="P359" s="17">
        <f t="shared" si="114"/>
        <v>1.07</v>
      </c>
      <c r="Q359" s="17">
        <f t="shared" si="115"/>
        <v>26.834578648766925</v>
      </c>
      <c r="R359" s="22">
        <f t="shared" si="116"/>
        <v>1.2823641842645319E-14</v>
      </c>
      <c r="S359" s="64">
        <f t="shared" si="117"/>
        <v>4.103565389646502E-13</v>
      </c>
      <c r="X359" s="31">
        <v>357</v>
      </c>
      <c r="Y359" s="19">
        <f t="shared" si="128"/>
        <v>4137615360</v>
      </c>
      <c r="Z359" s="19">
        <f t="shared" si="118"/>
        <v>11304960</v>
      </c>
      <c r="AA359" s="8">
        <f t="shared" si="125"/>
        <v>1608140844486357</v>
      </c>
      <c r="AB359" s="17">
        <f t="shared" si="119"/>
        <v>1.07</v>
      </c>
      <c r="AC359" s="17">
        <f t="shared" si="120"/>
        <v>15.206324082537147</v>
      </c>
      <c r="AD359" s="22">
        <f t="shared" si="121"/>
        <v>7.0298320192289029E-9</v>
      </c>
      <c r="AE359" s="64">
        <f t="shared" si="122"/>
        <v>2.2495462461532489E-7</v>
      </c>
    </row>
    <row r="360" spans="1:31" x14ac:dyDescent="0.3">
      <c r="A360" s="31">
        <v>358</v>
      </c>
      <c r="B360" s="19">
        <f t="shared" si="126"/>
        <v>60129280</v>
      </c>
      <c r="C360" s="19">
        <f t="shared" si="109"/>
        <v>163840</v>
      </c>
      <c r="D360" s="8">
        <f t="shared" si="123"/>
        <v>15451784335492.137</v>
      </c>
      <c r="E360" s="17">
        <f t="shared" si="110"/>
        <v>1.07</v>
      </c>
      <c r="F360" s="17">
        <f t="shared" si="108"/>
        <v>13.18897863795587</v>
      </c>
      <c r="G360" s="22">
        <f t="shared" si="111"/>
        <v>1.0603306158219282E-8</v>
      </c>
      <c r="H360" s="64">
        <f t="shared" si="112"/>
        <v>3.3930579706301701E-7</v>
      </c>
      <c r="L360" s="31">
        <v>358</v>
      </c>
      <c r="M360" s="70">
        <f t="shared" si="127"/>
        <v>3215556115169280</v>
      </c>
      <c r="N360" s="70">
        <f t="shared" si="113"/>
        <v>8761733283840</v>
      </c>
      <c r="O360" s="8">
        <f t="shared" si="124"/>
        <v>7.3107583077779344E+26</v>
      </c>
      <c r="P360" s="17">
        <f t="shared" si="114"/>
        <v>1.07</v>
      </c>
      <c r="Q360" s="17">
        <f t="shared" si="115"/>
        <v>26.863962426452133</v>
      </c>
      <c r="R360" s="22">
        <f t="shared" si="116"/>
        <v>1.198471200247226E-14</v>
      </c>
      <c r="S360" s="64">
        <f t="shared" si="117"/>
        <v>3.8351078407911233E-13</v>
      </c>
      <c r="X360" s="31">
        <v>358</v>
      </c>
      <c r="Y360" s="19">
        <f t="shared" si="128"/>
        <v>4148920320</v>
      </c>
      <c r="Z360" s="19">
        <f t="shared" si="118"/>
        <v>11304960</v>
      </c>
      <c r="AA360" s="8">
        <f t="shared" si="125"/>
        <v>1720710703600402</v>
      </c>
      <c r="AB360" s="17">
        <f t="shared" si="119"/>
        <v>1.07</v>
      </c>
      <c r="AC360" s="17">
        <f t="shared" si="120"/>
        <v>15.235707860222357</v>
      </c>
      <c r="AD360" s="22">
        <f t="shared" si="121"/>
        <v>6.5699364665690678E-9</v>
      </c>
      <c r="AE360" s="64">
        <f t="shared" si="122"/>
        <v>2.1023796693021017E-7</v>
      </c>
    </row>
    <row r="361" spans="1:31" x14ac:dyDescent="0.3">
      <c r="A361" s="31">
        <v>359</v>
      </c>
      <c r="B361" s="19">
        <f t="shared" si="126"/>
        <v>60293120</v>
      </c>
      <c r="C361" s="19">
        <f t="shared" si="109"/>
        <v>163840</v>
      </c>
      <c r="D361" s="8">
        <f t="shared" si="123"/>
        <v>16533409238976.588</v>
      </c>
      <c r="E361" s="17">
        <f t="shared" si="110"/>
        <v>1.07</v>
      </c>
      <c r="F361" s="17">
        <f t="shared" si="108"/>
        <v>13.21836241564108</v>
      </c>
      <c r="G361" s="22">
        <f t="shared" si="111"/>
        <v>9.9096319235694205E-9</v>
      </c>
      <c r="H361" s="64">
        <f t="shared" si="112"/>
        <v>3.1710822155422146E-7</v>
      </c>
      <c r="L361" s="31">
        <v>359</v>
      </c>
      <c r="M361" s="70">
        <f t="shared" si="127"/>
        <v>3224317848453120</v>
      </c>
      <c r="N361" s="70">
        <f t="shared" si="113"/>
        <v>8761733283840</v>
      </c>
      <c r="O361" s="8">
        <f t="shared" si="124"/>
        <v>7.822511389322391E+26</v>
      </c>
      <c r="P361" s="17">
        <f t="shared" si="114"/>
        <v>1.07</v>
      </c>
      <c r="Q361" s="17">
        <f t="shared" si="115"/>
        <v>26.893346204137345</v>
      </c>
      <c r="R361" s="22">
        <f t="shared" si="116"/>
        <v>1.120066542287127E-14</v>
      </c>
      <c r="S361" s="64">
        <f t="shared" si="117"/>
        <v>3.5842129353188063E-13</v>
      </c>
      <c r="X361" s="31">
        <v>359</v>
      </c>
      <c r="Y361" s="19">
        <f t="shared" si="128"/>
        <v>4160225280</v>
      </c>
      <c r="Z361" s="19">
        <f t="shared" si="118"/>
        <v>11304960</v>
      </c>
      <c r="AA361" s="8">
        <f t="shared" si="125"/>
        <v>1841160452852430.2</v>
      </c>
      <c r="AB361" s="17">
        <f t="shared" si="119"/>
        <v>1.07</v>
      </c>
      <c r="AC361" s="17">
        <f t="shared" si="120"/>
        <v>15.265091637907567</v>
      </c>
      <c r="AD361" s="22">
        <f t="shared" si="121"/>
        <v>6.1401275388495963E-9</v>
      </c>
      <c r="AE361" s="64">
        <f t="shared" si="122"/>
        <v>1.9648408124318708E-7</v>
      </c>
    </row>
    <row r="362" spans="1:31" x14ac:dyDescent="0.3">
      <c r="A362" s="31">
        <v>360</v>
      </c>
      <c r="B362" s="19">
        <f t="shared" si="126"/>
        <v>60456960</v>
      </c>
      <c r="C362" s="19">
        <f t="shared" si="109"/>
        <v>163840</v>
      </c>
      <c r="D362" s="8">
        <f t="shared" si="123"/>
        <v>17690747885704.949</v>
      </c>
      <c r="E362" s="17">
        <f t="shared" si="110"/>
        <v>1.07</v>
      </c>
      <c r="F362" s="17">
        <f t="shared" si="108"/>
        <v>13.247746193326289</v>
      </c>
      <c r="G362" s="22">
        <f t="shared" si="111"/>
        <v>9.2613382463265608E-9</v>
      </c>
      <c r="H362" s="64">
        <f t="shared" si="112"/>
        <v>2.9636282388244995E-7</v>
      </c>
      <c r="L362" s="31">
        <v>360</v>
      </c>
      <c r="M362" s="70">
        <f t="shared" si="127"/>
        <v>3233079581736960</v>
      </c>
      <c r="N362" s="70">
        <f t="shared" si="113"/>
        <v>8761733283840</v>
      </c>
      <c r="O362" s="8">
        <f t="shared" si="124"/>
        <v>8.3700871865749587E+26</v>
      </c>
      <c r="P362" s="17">
        <f t="shared" si="114"/>
        <v>1.07</v>
      </c>
      <c r="Q362" s="17">
        <f t="shared" si="115"/>
        <v>26.922729981822553</v>
      </c>
      <c r="R362" s="22">
        <f t="shared" si="116"/>
        <v>1.0467911610160065E-14</v>
      </c>
      <c r="S362" s="64">
        <f t="shared" si="117"/>
        <v>3.3497317152512209E-13</v>
      </c>
      <c r="X362" s="31">
        <v>360</v>
      </c>
      <c r="Y362" s="19">
        <f t="shared" si="128"/>
        <v>4171530240</v>
      </c>
      <c r="Z362" s="19">
        <f t="shared" si="118"/>
        <v>11304960</v>
      </c>
      <c r="AA362" s="8">
        <f t="shared" si="125"/>
        <v>1970041684552100.5</v>
      </c>
      <c r="AB362" s="17">
        <f t="shared" si="119"/>
        <v>1.07</v>
      </c>
      <c r="AC362" s="17">
        <f t="shared" si="120"/>
        <v>15.294475415592776</v>
      </c>
      <c r="AD362" s="22">
        <f t="shared" si="121"/>
        <v>5.7384369521958834E-9</v>
      </c>
      <c r="AE362" s="64">
        <f t="shared" si="122"/>
        <v>1.8362998247026827E-7</v>
      </c>
    </row>
    <row r="363" spans="1:31" x14ac:dyDescent="0.3">
      <c r="A363" s="31">
        <v>361</v>
      </c>
      <c r="B363" s="19">
        <f t="shared" si="126"/>
        <v>60620800</v>
      </c>
      <c r="C363" s="19">
        <f t="shared" si="109"/>
        <v>163840</v>
      </c>
      <c r="D363" s="8">
        <f t="shared" si="123"/>
        <v>18929100237704.297</v>
      </c>
      <c r="E363" s="17">
        <f t="shared" si="110"/>
        <v>1.07</v>
      </c>
      <c r="F363" s="17">
        <f t="shared" si="108"/>
        <v>13.277129971011499</v>
      </c>
      <c r="G363" s="22">
        <f t="shared" si="111"/>
        <v>8.655456304978094E-9</v>
      </c>
      <c r="H363" s="64">
        <f t="shared" si="112"/>
        <v>2.7697460175929901E-7</v>
      </c>
      <c r="L363" s="31">
        <v>361</v>
      </c>
      <c r="M363" s="70">
        <f t="shared" si="127"/>
        <v>3241841315020800</v>
      </c>
      <c r="N363" s="70">
        <f t="shared" si="113"/>
        <v>8761733283840</v>
      </c>
      <c r="O363" s="8">
        <f t="shared" si="124"/>
        <v>8.9559932896352066E+26</v>
      </c>
      <c r="P363" s="17">
        <f t="shared" si="114"/>
        <v>1.07</v>
      </c>
      <c r="Q363" s="17">
        <f t="shared" si="115"/>
        <v>26.952113759507764</v>
      </c>
      <c r="R363" s="22">
        <f t="shared" si="116"/>
        <v>9.7830949627664138E-15</v>
      </c>
      <c r="S363" s="64">
        <f t="shared" si="117"/>
        <v>3.1305903880852524E-13</v>
      </c>
      <c r="X363" s="31">
        <v>361</v>
      </c>
      <c r="Y363" s="19">
        <f t="shared" si="128"/>
        <v>4182835200</v>
      </c>
      <c r="Z363" s="19">
        <f t="shared" si="118"/>
        <v>11304960</v>
      </c>
      <c r="AA363" s="8">
        <f t="shared" si="125"/>
        <v>2107944602470747.7</v>
      </c>
      <c r="AB363" s="17">
        <f t="shared" si="119"/>
        <v>1.07</v>
      </c>
      <c r="AC363" s="17">
        <f t="shared" si="120"/>
        <v>15.323859193277984</v>
      </c>
      <c r="AD363" s="22">
        <f t="shared" si="121"/>
        <v>5.3630251889681151E-9</v>
      </c>
      <c r="AE363" s="64">
        <f t="shared" si="122"/>
        <v>1.7161680604697968E-7</v>
      </c>
    </row>
    <row r="364" spans="1:31" x14ac:dyDescent="0.3">
      <c r="A364" s="31">
        <v>362</v>
      </c>
      <c r="B364" s="19">
        <f t="shared" si="126"/>
        <v>60784640</v>
      </c>
      <c r="C364" s="19">
        <f t="shared" si="109"/>
        <v>163840</v>
      </c>
      <c r="D364" s="8">
        <f t="shared" si="123"/>
        <v>20254137254343.598</v>
      </c>
      <c r="E364" s="17">
        <f t="shared" si="110"/>
        <v>1.07</v>
      </c>
      <c r="F364" s="17">
        <f t="shared" si="108"/>
        <v>13.306513748696709</v>
      </c>
      <c r="G364" s="22">
        <f t="shared" si="111"/>
        <v>8.0892114999795274E-9</v>
      </c>
      <c r="H364" s="64">
        <f t="shared" si="112"/>
        <v>2.5885476799934488E-7</v>
      </c>
      <c r="L364" s="31">
        <v>362</v>
      </c>
      <c r="M364" s="70">
        <f t="shared" si="127"/>
        <v>3250603048304640</v>
      </c>
      <c r="N364" s="70">
        <f t="shared" si="113"/>
        <v>8761733283840</v>
      </c>
      <c r="O364" s="8">
        <f t="shared" si="124"/>
        <v>9.5829128199096716E+26</v>
      </c>
      <c r="P364" s="17">
        <f t="shared" si="114"/>
        <v>1.07</v>
      </c>
      <c r="Q364" s="17">
        <f t="shared" si="115"/>
        <v>26.981497537192972</v>
      </c>
      <c r="R364" s="22">
        <f t="shared" si="116"/>
        <v>9.1430794044545922E-15</v>
      </c>
      <c r="S364" s="64">
        <f t="shared" si="117"/>
        <v>2.9257854094254695E-13</v>
      </c>
      <c r="X364" s="31">
        <v>362</v>
      </c>
      <c r="Y364" s="19">
        <f t="shared" si="128"/>
        <v>4194140160</v>
      </c>
      <c r="Z364" s="19">
        <f t="shared" si="118"/>
        <v>11304960</v>
      </c>
      <c r="AA364" s="8">
        <f t="shared" si="125"/>
        <v>2255500724643700</v>
      </c>
      <c r="AB364" s="17">
        <f t="shared" si="119"/>
        <v>1.07</v>
      </c>
      <c r="AC364" s="17">
        <f t="shared" si="120"/>
        <v>15.353242970963194</v>
      </c>
      <c r="AD364" s="22">
        <f t="shared" si="121"/>
        <v>5.0121730738019768E-9</v>
      </c>
      <c r="AE364" s="64">
        <f t="shared" si="122"/>
        <v>1.6038953836166326E-7</v>
      </c>
    </row>
    <row r="365" spans="1:31" x14ac:dyDescent="0.3">
      <c r="A365" s="31">
        <v>363</v>
      </c>
      <c r="B365" s="19">
        <f t="shared" si="126"/>
        <v>60948480</v>
      </c>
      <c r="C365" s="19">
        <f t="shared" si="109"/>
        <v>163840</v>
      </c>
      <c r="D365" s="8">
        <f t="shared" si="123"/>
        <v>21671926862147.652</v>
      </c>
      <c r="E365" s="17">
        <f t="shared" si="110"/>
        <v>1.07</v>
      </c>
      <c r="F365" s="17">
        <f t="shared" si="108"/>
        <v>13.335897526381919</v>
      </c>
      <c r="G365" s="22">
        <f t="shared" si="111"/>
        <v>7.5600107476444167E-9</v>
      </c>
      <c r="H365" s="64">
        <f t="shared" si="112"/>
        <v>2.4192034392462134E-7</v>
      </c>
      <c r="L365" s="31">
        <v>363</v>
      </c>
      <c r="M365" s="70">
        <f t="shared" si="127"/>
        <v>3259364781588480</v>
      </c>
      <c r="N365" s="70">
        <f t="shared" si="113"/>
        <v>8761733283840</v>
      </c>
      <c r="O365" s="8">
        <f t="shared" si="124"/>
        <v>1.025371671730335E+27</v>
      </c>
      <c r="P365" s="17">
        <f t="shared" si="114"/>
        <v>1.07</v>
      </c>
      <c r="Q365" s="17">
        <f t="shared" si="115"/>
        <v>27.010881314878183</v>
      </c>
      <c r="R365" s="22">
        <f t="shared" si="116"/>
        <v>8.5449340228547589E-15</v>
      </c>
      <c r="S365" s="64">
        <f t="shared" si="117"/>
        <v>2.7343788873135228E-13</v>
      </c>
      <c r="X365" s="31">
        <v>363</v>
      </c>
      <c r="Y365" s="19">
        <f t="shared" si="128"/>
        <v>4205445120</v>
      </c>
      <c r="Z365" s="19">
        <f t="shared" si="118"/>
        <v>11304960</v>
      </c>
      <c r="AA365" s="8">
        <f t="shared" si="125"/>
        <v>2413385775368759</v>
      </c>
      <c r="AB365" s="17">
        <f t="shared" si="119"/>
        <v>1.07</v>
      </c>
      <c r="AC365" s="17">
        <f t="shared" si="120"/>
        <v>15.382626748648404</v>
      </c>
      <c r="AD365" s="22">
        <f t="shared" si="121"/>
        <v>4.6842739007495112E-9</v>
      </c>
      <c r="AE365" s="64">
        <f t="shared" si="122"/>
        <v>1.4989676482398436E-7</v>
      </c>
    </row>
    <row r="366" spans="1:31" x14ac:dyDescent="0.3">
      <c r="A366" s="31">
        <v>364</v>
      </c>
      <c r="B366" s="19">
        <f t="shared" si="126"/>
        <v>61112320</v>
      </c>
      <c r="C366" s="19">
        <f t="shared" si="109"/>
        <v>163840</v>
      </c>
      <c r="D366" s="8">
        <f t="shared" si="123"/>
        <v>23188961742497.988</v>
      </c>
      <c r="E366" s="17">
        <f t="shared" si="110"/>
        <v>1.07</v>
      </c>
      <c r="F366" s="17">
        <f t="shared" si="108"/>
        <v>13.365281304067128</v>
      </c>
      <c r="G366" s="22">
        <f t="shared" si="111"/>
        <v>7.0654306052751564E-9</v>
      </c>
      <c r="H366" s="64">
        <f t="shared" si="112"/>
        <v>2.2609377936880501E-7</v>
      </c>
      <c r="L366" s="31">
        <v>364</v>
      </c>
      <c r="M366" s="70">
        <f t="shared" si="127"/>
        <v>3268126514872320</v>
      </c>
      <c r="N366" s="70">
        <f t="shared" si="113"/>
        <v>8761733283840</v>
      </c>
      <c r="O366" s="8">
        <f t="shared" si="124"/>
        <v>1.0971476887514585E+27</v>
      </c>
      <c r="P366" s="17">
        <f t="shared" si="114"/>
        <v>1.07</v>
      </c>
      <c r="Q366" s="17">
        <f t="shared" si="115"/>
        <v>27.040265092563391</v>
      </c>
      <c r="R366" s="22">
        <f t="shared" si="116"/>
        <v>7.9859196475278112E-15</v>
      </c>
      <c r="S366" s="64">
        <f t="shared" si="117"/>
        <v>2.5554942872088996E-13</v>
      </c>
      <c r="X366" s="31">
        <v>364</v>
      </c>
      <c r="Y366" s="19">
        <f t="shared" si="128"/>
        <v>4216750080</v>
      </c>
      <c r="Z366" s="19">
        <f t="shared" si="118"/>
        <v>11304960</v>
      </c>
      <c r="AA366" s="8">
        <f t="shared" si="125"/>
        <v>2582322779644572.5</v>
      </c>
      <c r="AB366" s="17">
        <f t="shared" si="119"/>
        <v>1.07</v>
      </c>
      <c r="AC366" s="17">
        <f t="shared" si="120"/>
        <v>15.412010526333614</v>
      </c>
      <c r="AD366" s="22">
        <f t="shared" si="121"/>
        <v>4.3778260754668317E-9</v>
      </c>
      <c r="AE366" s="64">
        <f t="shared" si="122"/>
        <v>1.4009043441493862E-7</v>
      </c>
    </row>
    <row r="367" spans="1:31" x14ac:dyDescent="0.3">
      <c r="A367" s="31">
        <v>365</v>
      </c>
      <c r="B367" s="19">
        <f t="shared" si="126"/>
        <v>61276160</v>
      </c>
      <c r="C367" s="19">
        <f t="shared" si="109"/>
        <v>163840</v>
      </c>
      <c r="D367" s="8">
        <f t="shared" si="123"/>
        <v>24812189064472.848</v>
      </c>
      <c r="E367" s="17">
        <f t="shared" si="110"/>
        <v>1.07</v>
      </c>
      <c r="F367" s="17">
        <f t="shared" si="108"/>
        <v>13.394665081752338</v>
      </c>
      <c r="G367" s="22">
        <f t="shared" si="111"/>
        <v>6.6032061731543512E-9</v>
      </c>
      <c r="H367" s="64">
        <f t="shared" si="112"/>
        <v>2.1130259754093924E-7</v>
      </c>
      <c r="L367" s="31">
        <v>365</v>
      </c>
      <c r="M367" s="70">
        <f t="shared" si="127"/>
        <v>3276888248156160</v>
      </c>
      <c r="N367" s="70">
        <f t="shared" si="113"/>
        <v>8761733283840</v>
      </c>
      <c r="O367" s="8">
        <f t="shared" si="124"/>
        <v>1.1739480269640607E+27</v>
      </c>
      <c r="P367" s="17">
        <f t="shared" si="114"/>
        <v>1.07</v>
      </c>
      <c r="Q367" s="17">
        <f t="shared" si="115"/>
        <v>27.069648870248603</v>
      </c>
      <c r="R367" s="22">
        <f t="shared" si="116"/>
        <v>7.4634763061007578E-15</v>
      </c>
      <c r="S367" s="64">
        <f t="shared" si="117"/>
        <v>2.3883124179522425E-13</v>
      </c>
      <c r="X367" s="31">
        <v>365</v>
      </c>
      <c r="Y367" s="19">
        <f t="shared" si="128"/>
        <v>4228055040</v>
      </c>
      <c r="Z367" s="19">
        <f t="shared" si="118"/>
        <v>11304960</v>
      </c>
      <c r="AA367" s="8">
        <f t="shared" si="125"/>
        <v>2763085374219692.5</v>
      </c>
      <c r="AB367" s="17">
        <f t="shared" si="119"/>
        <v>1.07</v>
      </c>
      <c r="AC367" s="17">
        <f t="shared" si="120"/>
        <v>15.441394304018823</v>
      </c>
      <c r="AD367" s="22">
        <f t="shared" si="121"/>
        <v>4.0914262387540489E-9</v>
      </c>
      <c r="AE367" s="64">
        <f t="shared" si="122"/>
        <v>1.3092563964012956E-7</v>
      </c>
    </row>
    <row r="368" spans="1:31" x14ac:dyDescent="0.3">
      <c r="A368" s="31">
        <v>366</v>
      </c>
      <c r="B368" s="19">
        <f t="shared" si="126"/>
        <v>61440000</v>
      </c>
      <c r="C368" s="19">
        <f t="shared" si="109"/>
        <v>163840</v>
      </c>
      <c r="D368" s="8">
        <f t="shared" si="123"/>
        <v>26549042298985.949</v>
      </c>
      <c r="E368" s="17">
        <f t="shared" si="110"/>
        <v>1.07</v>
      </c>
      <c r="F368" s="17">
        <f t="shared" si="108"/>
        <v>13.424048859437548</v>
      </c>
      <c r="G368" s="22">
        <f t="shared" si="111"/>
        <v>6.1712207225741596E-9</v>
      </c>
      <c r="H368" s="64">
        <f t="shared" si="112"/>
        <v>1.9747906312237311E-7</v>
      </c>
      <c r="L368" s="31">
        <v>366</v>
      </c>
      <c r="M368" s="70">
        <f t="shared" si="127"/>
        <v>3285649981440000</v>
      </c>
      <c r="N368" s="70">
        <f t="shared" si="113"/>
        <v>8761733283840</v>
      </c>
      <c r="O368" s="8">
        <f t="shared" si="124"/>
        <v>1.2561243888515451E+27</v>
      </c>
      <c r="P368" s="17">
        <f t="shared" si="114"/>
        <v>1.07</v>
      </c>
      <c r="Q368" s="17">
        <f t="shared" si="115"/>
        <v>27.099032647933811</v>
      </c>
      <c r="R368" s="22">
        <f t="shared" si="116"/>
        <v>6.9752115010287446E-15</v>
      </c>
      <c r="S368" s="64">
        <f t="shared" si="117"/>
        <v>2.2320676803291983E-13</v>
      </c>
      <c r="X368" s="31">
        <v>366</v>
      </c>
      <c r="Y368" s="19">
        <f t="shared" si="128"/>
        <v>4239360000</v>
      </c>
      <c r="Z368" s="19">
        <f t="shared" si="118"/>
        <v>11304960</v>
      </c>
      <c r="AA368" s="8">
        <f t="shared" si="125"/>
        <v>2956501350415071</v>
      </c>
      <c r="AB368" s="17">
        <f t="shared" si="119"/>
        <v>1.07</v>
      </c>
      <c r="AC368" s="17">
        <f t="shared" si="120"/>
        <v>15.470778081704033</v>
      </c>
      <c r="AD368" s="22">
        <f t="shared" si="121"/>
        <v>3.8237628399570551E-9</v>
      </c>
      <c r="AE368" s="64">
        <f t="shared" si="122"/>
        <v>1.2236041087862576E-7</v>
      </c>
    </row>
    <row r="369" spans="1:31" x14ac:dyDescent="0.3">
      <c r="A369" s="31">
        <v>367</v>
      </c>
      <c r="B369" s="19">
        <f t="shared" si="126"/>
        <v>61603840</v>
      </c>
      <c r="C369" s="19">
        <f t="shared" si="109"/>
        <v>163840</v>
      </c>
      <c r="D369" s="8">
        <f t="shared" si="123"/>
        <v>28407475259914.969</v>
      </c>
      <c r="E369" s="17">
        <f t="shared" si="110"/>
        <v>1.07</v>
      </c>
      <c r="F369" s="17">
        <f t="shared" si="108"/>
        <v>13.453432637122757</v>
      </c>
      <c r="G369" s="22">
        <f t="shared" si="111"/>
        <v>5.7674960024057561E-9</v>
      </c>
      <c r="H369" s="64">
        <f t="shared" si="112"/>
        <v>1.845598720769842E-7</v>
      </c>
      <c r="L369" s="31">
        <v>367</v>
      </c>
      <c r="M369" s="70">
        <f t="shared" si="127"/>
        <v>3294411714723840</v>
      </c>
      <c r="N369" s="70">
        <f t="shared" si="113"/>
        <v>8761733283840</v>
      </c>
      <c r="O369" s="8">
        <f t="shared" si="124"/>
        <v>1.3440530960711534E+27</v>
      </c>
      <c r="P369" s="17">
        <f t="shared" si="114"/>
        <v>1.07</v>
      </c>
      <c r="Q369" s="17">
        <f t="shared" si="115"/>
        <v>27.128416425619022</v>
      </c>
      <c r="R369" s="22">
        <f t="shared" si="116"/>
        <v>6.5188892532978912E-15</v>
      </c>
      <c r="S369" s="64">
        <f t="shared" si="117"/>
        <v>2.0860445610553252E-13</v>
      </c>
      <c r="X369" s="31">
        <v>367</v>
      </c>
      <c r="Y369" s="19">
        <f t="shared" si="128"/>
        <v>4250664960</v>
      </c>
      <c r="Z369" s="19">
        <f t="shared" si="118"/>
        <v>11304960</v>
      </c>
      <c r="AA369" s="8">
        <f t="shared" si="125"/>
        <v>3163456444944126</v>
      </c>
      <c r="AB369" s="17">
        <f t="shared" si="119"/>
        <v>1.07</v>
      </c>
      <c r="AC369" s="17">
        <f t="shared" si="120"/>
        <v>15.500161859389243</v>
      </c>
      <c r="AD369" s="22">
        <f t="shared" si="121"/>
        <v>3.5736101308009859E-9</v>
      </c>
      <c r="AE369" s="64">
        <f t="shared" si="122"/>
        <v>1.1435552418563155E-7</v>
      </c>
    </row>
    <row r="370" spans="1:31" x14ac:dyDescent="0.3">
      <c r="A370" s="31">
        <v>368</v>
      </c>
      <c r="B370" s="19">
        <f t="shared" si="126"/>
        <v>61767680</v>
      </c>
      <c r="C370" s="19">
        <f t="shared" si="109"/>
        <v>163840</v>
      </c>
      <c r="D370" s="8">
        <f t="shared" si="123"/>
        <v>30395998528109.02</v>
      </c>
      <c r="E370" s="17">
        <f t="shared" si="110"/>
        <v>1.07</v>
      </c>
      <c r="F370" s="17">
        <f t="shared" si="108"/>
        <v>13.482816414807967</v>
      </c>
      <c r="G370" s="22">
        <f t="shared" si="111"/>
        <v>5.3901831798184634E-9</v>
      </c>
      <c r="H370" s="64">
        <f t="shared" si="112"/>
        <v>1.7248586175419083E-7</v>
      </c>
      <c r="L370" s="31">
        <v>368</v>
      </c>
      <c r="M370" s="70">
        <f t="shared" si="127"/>
        <v>3303173448007680</v>
      </c>
      <c r="N370" s="70">
        <f t="shared" si="113"/>
        <v>8761733283840</v>
      </c>
      <c r="O370" s="8">
        <f t="shared" si="124"/>
        <v>1.4381368127961341E+27</v>
      </c>
      <c r="P370" s="17">
        <f t="shared" si="114"/>
        <v>1.07</v>
      </c>
      <c r="Q370" s="17">
        <f t="shared" si="115"/>
        <v>27.15780020330423</v>
      </c>
      <c r="R370" s="22">
        <f t="shared" si="116"/>
        <v>6.0924198628952258E-15</v>
      </c>
      <c r="S370" s="64">
        <f t="shared" si="117"/>
        <v>1.9495743561264722E-13</v>
      </c>
      <c r="X370" s="31">
        <v>368</v>
      </c>
      <c r="Y370" s="19">
        <f t="shared" si="128"/>
        <v>4261969920</v>
      </c>
      <c r="Z370" s="19">
        <f t="shared" si="118"/>
        <v>11304960</v>
      </c>
      <c r="AA370" s="8">
        <f t="shared" si="125"/>
        <v>3384898396090215</v>
      </c>
      <c r="AB370" s="17">
        <f t="shared" si="119"/>
        <v>1.07</v>
      </c>
      <c r="AC370" s="17">
        <f t="shared" si="120"/>
        <v>15.529545637074452</v>
      </c>
      <c r="AD370" s="22">
        <f t="shared" si="121"/>
        <v>3.3398225521504538E-9</v>
      </c>
      <c r="AE370" s="64">
        <f t="shared" si="122"/>
        <v>1.0687432166881452E-7</v>
      </c>
    </row>
    <row r="371" spans="1:31" x14ac:dyDescent="0.3">
      <c r="A371" s="31">
        <v>369</v>
      </c>
      <c r="B371" s="19">
        <f t="shared" si="126"/>
        <v>61931520</v>
      </c>
      <c r="C371" s="19">
        <f t="shared" si="109"/>
        <v>163840</v>
      </c>
      <c r="D371" s="8">
        <f t="shared" si="123"/>
        <v>32523718425076.652</v>
      </c>
      <c r="E371" s="17">
        <f t="shared" si="110"/>
        <v>1.07</v>
      </c>
      <c r="F371" s="17">
        <f t="shared" si="108"/>
        <v>13.512200192493177</v>
      </c>
      <c r="G371" s="22">
        <f t="shared" si="111"/>
        <v>5.0375543736621148E-9</v>
      </c>
      <c r="H371" s="64">
        <f t="shared" si="112"/>
        <v>1.6120173995718767E-7</v>
      </c>
      <c r="L371" s="31">
        <v>369</v>
      </c>
      <c r="M371" s="70">
        <f t="shared" si="127"/>
        <v>3311935181291520</v>
      </c>
      <c r="N371" s="70">
        <f t="shared" si="113"/>
        <v>8761733283840</v>
      </c>
      <c r="O371" s="8">
        <f t="shared" si="124"/>
        <v>1.5388063896918635E+27</v>
      </c>
      <c r="P371" s="17">
        <f t="shared" si="114"/>
        <v>1.07</v>
      </c>
      <c r="Q371" s="17">
        <f t="shared" si="115"/>
        <v>27.187183980989442</v>
      </c>
      <c r="R371" s="22">
        <f t="shared" si="116"/>
        <v>5.6938503391544168E-15</v>
      </c>
      <c r="S371" s="64">
        <f t="shared" si="117"/>
        <v>1.8220321085294134E-13</v>
      </c>
      <c r="X371" s="31">
        <v>369</v>
      </c>
      <c r="Y371" s="19">
        <f t="shared" si="128"/>
        <v>4273274880</v>
      </c>
      <c r="Z371" s="19">
        <f t="shared" si="118"/>
        <v>11304960</v>
      </c>
      <c r="AA371" s="8">
        <f t="shared" si="125"/>
        <v>3621841283816530.5</v>
      </c>
      <c r="AB371" s="17">
        <f t="shared" si="119"/>
        <v>1.07</v>
      </c>
      <c r="AC371" s="17">
        <f t="shared" si="120"/>
        <v>15.558929414759662</v>
      </c>
      <c r="AD371" s="22">
        <f t="shared" si="121"/>
        <v>3.1213294879910782E-9</v>
      </c>
      <c r="AE371" s="64">
        <f t="shared" si="122"/>
        <v>9.9882543615714501E-8</v>
      </c>
    </row>
    <row r="372" spans="1:31" x14ac:dyDescent="0.3">
      <c r="A372" s="31">
        <v>370</v>
      </c>
      <c r="B372" s="19">
        <f t="shared" si="126"/>
        <v>62095360</v>
      </c>
      <c r="C372" s="19">
        <f t="shared" si="109"/>
        <v>163840</v>
      </c>
      <c r="D372" s="8">
        <f t="shared" si="123"/>
        <v>34800378714832.02</v>
      </c>
      <c r="E372" s="17">
        <f t="shared" si="110"/>
        <v>1.07</v>
      </c>
      <c r="F372" s="17">
        <f t="shared" si="108"/>
        <v>13.541583970178387</v>
      </c>
      <c r="G372" s="22">
        <f t="shared" si="111"/>
        <v>4.7079947417402937E-9</v>
      </c>
      <c r="H372" s="64">
        <f t="shared" si="112"/>
        <v>1.506558317356894E-7</v>
      </c>
      <c r="L372" s="31">
        <v>370</v>
      </c>
      <c r="M372" s="70">
        <f t="shared" si="127"/>
        <v>3320696914575360</v>
      </c>
      <c r="N372" s="70">
        <f t="shared" si="113"/>
        <v>8761733283840</v>
      </c>
      <c r="O372" s="8">
        <f t="shared" si="124"/>
        <v>1.646522836970294E+27</v>
      </c>
      <c r="P372" s="17">
        <f t="shared" si="114"/>
        <v>1.07</v>
      </c>
      <c r="Q372" s="17">
        <f t="shared" si="115"/>
        <v>27.21656775867465</v>
      </c>
      <c r="R372" s="22">
        <f t="shared" si="116"/>
        <v>5.3213554571536599E-15</v>
      </c>
      <c r="S372" s="64">
        <f t="shared" si="117"/>
        <v>1.7028337462891712E-13</v>
      </c>
      <c r="X372" s="31">
        <v>370</v>
      </c>
      <c r="Y372" s="19">
        <f t="shared" si="128"/>
        <v>4284579840</v>
      </c>
      <c r="Z372" s="19">
        <f t="shared" si="118"/>
        <v>11304960</v>
      </c>
      <c r="AA372" s="8">
        <f t="shared" si="125"/>
        <v>3875370173683688</v>
      </c>
      <c r="AB372" s="17">
        <f t="shared" si="119"/>
        <v>1.07</v>
      </c>
      <c r="AC372" s="17">
        <f t="shared" si="120"/>
        <v>15.588313192444872</v>
      </c>
      <c r="AD372" s="22">
        <f t="shared" si="121"/>
        <v>2.9171303626084841E-9</v>
      </c>
      <c r="AE372" s="64">
        <f t="shared" si="122"/>
        <v>9.334817160347149E-8</v>
      </c>
    </row>
    <row r="373" spans="1:31" x14ac:dyDescent="0.3">
      <c r="A373" s="31">
        <v>371</v>
      </c>
      <c r="B373" s="19">
        <f t="shared" si="126"/>
        <v>62259200</v>
      </c>
      <c r="C373" s="19">
        <f t="shared" si="109"/>
        <v>163840</v>
      </c>
      <c r="D373" s="8">
        <f t="shared" si="123"/>
        <v>37236405224870.266</v>
      </c>
      <c r="E373" s="17">
        <f t="shared" si="110"/>
        <v>1.07</v>
      </c>
      <c r="F373" s="17">
        <f t="shared" si="108"/>
        <v>13.570967747863596</v>
      </c>
      <c r="G373" s="22">
        <f t="shared" si="111"/>
        <v>4.3999950857385921E-9</v>
      </c>
      <c r="H373" s="64">
        <f t="shared" si="112"/>
        <v>1.4079984274363495E-7</v>
      </c>
      <c r="L373" s="31">
        <v>371</v>
      </c>
      <c r="M373" s="70">
        <f t="shared" si="127"/>
        <v>3329458647859200</v>
      </c>
      <c r="N373" s="70">
        <f t="shared" si="113"/>
        <v>8761733283840</v>
      </c>
      <c r="O373" s="8">
        <f t="shared" si="124"/>
        <v>1.7617794355582146E+27</v>
      </c>
      <c r="P373" s="17">
        <f t="shared" si="114"/>
        <v>1.07</v>
      </c>
      <c r="Q373" s="17">
        <f t="shared" si="115"/>
        <v>27.245951536359861</v>
      </c>
      <c r="R373" s="22">
        <f t="shared" si="116"/>
        <v>4.973229399209028E-15</v>
      </c>
      <c r="S373" s="64">
        <f t="shared" si="117"/>
        <v>1.591433407746889E-13</v>
      </c>
      <c r="X373" s="31">
        <v>371</v>
      </c>
      <c r="Y373" s="19">
        <f t="shared" si="128"/>
        <v>4295884800</v>
      </c>
      <c r="Z373" s="19">
        <f t="shared" si="118"/>
        <v>11304960</v>
      </c>
      <c r="AA373" s="8">
        <f t="shared" si="125"/>
        <v>4146646085841546.5</v>
      </c>
      <c r="AB373" s="17">
        <f t="shared" si="119"/>
        <v>1.07</v>
      </c>
      <c r="AC373" s="17">
        <f t="shared" si="120"/>
        <v>15.617696970130082</v>
      </c>
      <c r="AD373" s="22">
        <f t="shared" si="121"/>
        <v>2.7262900585126014E-9</v>
      </c>
      <c r="AE373" s="64">
        <f t="shared" si="122"/>
        <v>8.7241281872403245E-8</v>
      </c>
    </row>
    <row r="374" spans="1:31" x14ac:dyDescent="0.3">
      <c r="A374" s="31">
        <v>372</v>
      </c>
      <c r="B374" s="19">
        <f t="shared" si="126"/>
        <v>62423040</v>
      </c>
      <c r="C374" s="19">
        <f t="shared" si="109"/>
        <v>163840</v>
      </c>
      <c r="D374" s="8">
        <f t="shared" si="123"/>
        <v>39842953590611.187</v>
      </c>
      <c r="E374" s="17">
        <f t="shared" si="110"/>
        <v>1.07</v>
      </c>
      <c r="F374" s="17">
        <f t="shared" si="108"/>
        <v>13.600351525548806</v>
      </c>
      <c r="G374" s="22">
        <f t="shared" si="111"/>
        <v>4.1121449399426093E-9</v>
      </c>
      <c r="H374" s="64">
        <f t="shared" si="112"/>
        <v>1.315886380781635E-7</v>
      </c>
      <c r="L374" s="31">
        <v>372</v>
      </c>
      <c r="M374" s="70">
        <f t="shared" si="127"/>
        <v>3338220381143040</v>
      </c>
      <c r="N374" s="70">
        <f t="shared" si="113"/>
        <v>8761733283840</v>
      </c>
      <c r="O374" s="8">
        <f t="shared" si="124"/>
        <v>1.8851039960472897E+27</v>
      </c>
      <c r="P374" s="17">
        <f t="shared" si="114"/>
        <v>1.07</v>
      </c>
      <c r="Q374" s="17">
        <f t="shared" si="115"/>
        <v>27.275335314045069</v>
      </c>
      <c r="R374" s="22">
        <f t="shared" si="116"/>
        <v>4.6478779431860077E-15</v>
      </c>
      <c r="S374" s="64">
        <f t="shared" si="117"/>
        <v>1.4873209418195225E-13</v>
      </c>
      <c r="X374" s="31">
        <v>372</v>
      </c>
      <c r="Y374" s="19">
        <f t="shared" si="128"/>
        <v>4307189760</v>
      </c>
      <c r="Z374" s="19">
        <f t="shared" si="118"/>
        <v>11304960</v>
      </c>
      <c r="AA374" s="8">
        <f t="shared" si="125"/>
        <v>4436911311850455</v>
      </c>
      <c r="AB374" s="17">
        <f t="shared" si="119"/>
        <v>1.07</v>
      </c>
      <c r="AC374" s="17">
        <f t="shared" si="120"/>
        <v>15.647080747815291</v>
      </c>
      <c r="AD374" s="22">
        <f t="shared" si="121"/>
        <v>2.5479346341239264E-9</v>
      </c>
      <c r="AE374" s="64">
        <f t="shared" si="122"/>
        <v>8.1533908291965644E-8</v>
      </c>
    </row>
    <row r="375" spans="1:31" x14ac:dyDescent="0.3">
      <c r="A375" s="17">
        <v>373</v>
      </c>
      <c r="B375" s="19">
        <f t="shared" si="126"/>
        <v>62586880</v>
      </c>
      <c r="C375" s="19">
        <f t="shared" si="109"/>
        <v>163840</v>
      </c>
      <c r="D375" s="8">
        <f t="shared" si="123"/>
        <v>42631960341953.977</v>
      </c>
      <c r="E375" s="17">
        <f t="shared" si="110"/>
        <v>1.07</v>
      </c>
      <c r="F375" s="17">
        <f t="shared" si="108"/>
        <v>13.629735303234016</v>
      </c>
      <c r="G375" s="22">
        <f t="shared" si="111"/>
        <v>3.8431261120958957E-9</v>
      </c>
      <c r="H375" s="64">
        <f t="shared" si="112"/>
        <v>1.2298003558706866E-7</v>
      </c>
      <c r="L375" s="17">
        <v>373</v>
      </c>
      <c r="M375" s="70">
        <f t="shared" si="127"/>
        <v>3346982114426880</v>
      </c>
      <c r="N375" s="70">
        <f t="shared" si="113"/>
        <v>8761733283840</v>
      </c>
      <c r="O375" s="8">
        <f t="shared" si="124"/>
        <v>2.0170612757706E+27</v>
      </c>
      <c r="P375" s="17">
        <f t="shared" si="114"/>
        <v>1.07</v>
      </c>
      <c r="Q375" s="17">
        <f t="shared" si="115"/>
        <v>27.304719091730281</v>
      </c>
      <c r="R375" s="22">
        <f t="shared" si="116"/>
        <v>4.3438111618560813E-15</v>
      </c>
      <c r="S375" s="64">
        <f t="shared" si="117"/>
        <v>1.390019571793946E-13</v>
      </c>
      <c r="X375" s="17">
        <v>373</v>
      </c>
      <c r="Y375" s="19">
        <f t="shared" si="128"/>
        <v>4318494720</v>
      </c>
      <c r="Z375" s="19">
        <f t="shared" si="118"/>
        <v>11304960</v>
      </c>
      <c r="AA375" s="8">
        <f t="shared" si="125"/>
        <v>4747495103679987</v>
      </c>
      <c r="AB375" s="17">
        <f t="shared" si="119"/>
        <v>1.07</v>
      </c>
      <c r="AC375" s="17">
        <f t="shared" si="120"/>
        <v>15.676464525500501</v>
      </c>
      <c r="AD375" s="22">
        <f t="shared" si="121"/>
        <v>2.3812473216111463E-9</v>
      </c>
      <c r="AE375" s="64">
        <f t="shared" si="122"/>
        <v>7.6199914291556681E-8</v>
      </c>
    </row>
    <row r="376" spans="1:31" x14ac:dyDescent="0.3">
      <c r="A376" s="17">
        <v>374</v>
      </c>
      <c r="B376" s="19">
        <f t="shared" si="126"/>
        <v>62750720</v>
      </c>
      <c r="C376" s="19">
        <f t="shared" si="109"/>
        <v>163840</v>
      </c>
      <c r="D376" s="8">
        <f t="shared" si="123"/>
        <v>45616197565890.758</v>
      </c>
      <c r="E376" s="17">
        <f t="shared" si="110"/>
        <v>1.07</v>
      </c>
      <c r="F376" s="17">
        <f t="shared" si="108"/>
        <v>13.659119080919226</v>
      </c>
      <c r="G376" s="22">
        <f t="shared" si="111"/>
        <v>3.5917066468185938E-9</v>
      </c>
      <c r="H376" s="64">
        <f t="shared" si="112"/>
        <v>1.14934612698195E-7</v>
      </c>
      <c r="L376" s="17">
        <v>374</v>
      </c>
      <c r="M376" s="70">
        <f t="shared" si="127"/>
        <v>3355743847710720</v>
      </c>
      <c r="N376" s="70">
        <f t="shared" si="113"/>
        <v>8761733283840</v>
      </c>
      <c r="O376" s="8">
        <f t="shared" si="124"/>
        <v>2.1582555650745422E+27</v>
      </c>
      <c r="P376" s="17">
        <f t="shared" si="114"/>
        <v>1.07</v>
      </c>
      <c r="Q376" s="17">
        <f t="shared" si="115"/>
        <v>27.334102869415489</v>
      </c>
      <c r="R376" s="22">
        <f t="shared" si="116"/>
        <v>4.0596365998654965E-15</v>
      </c>
      <c r="S376" s="64">
        <f t="shared" si="117"/>
        <v>1.2990837119569589E-13</v>
      </c>
      <c r="X376" s="17">
        <v>374</v>
      </c>
      <c r="Y376" s="19">
        <f t="shared" si="128"/>
        <v>4329799680</v>
      </c>
      <c r="Z376" s="19">
        <f t="shared" si="118"/>
        <v>11304960</v>
      </c>
      <c r="AA376" s="8">
        <f t="shared" si="125"/>
        <v>5079819760937586</v>
      </c>
      <c r="AB376" s="17">
        <f t="shared" si="119"/>
        <v>1.07</v>
      </c>
      <c r="AC376" s="17">
        <f t="shared" si="120"/>
        <v>15.705848303185711</v>
      </c>
      <c r="AD376" s="22">
        <f t="shared" si="121"/>
        <v>2.2254647865524733E-9</v>
      </c>
      <c r="AE376" s="64">
        <f t="shared" si="122"/>
        <v>7.1214873169679144E-8</v>
      </c>
    </row>
    <row r="377" spans="1:31" x14ac:dyDescent="0.3">
      <c r="A377" s="17">
        <v>375</v>
      </c>
      <c r="B377" s="19">
        <f t="shared" si="126"/>
        <v>125829120</v>
      </c>
      <c r="C377" s="19">
        <f t="shared" si="109"/>
        <v>327680</v>
      </c>
      <c r="D377" s="8">
        <f t="shared" si="123"/>
        <v>48809331395503.117</v>
      </c>
      <c r="E377" s="17">
        <f t="shared" si="110"/>
        <v>1.07</v>
      </c>
      <c r="F377" s="17">
        <f t="shared" si="108"/>
        <v>13.688502858604435</v>
      </c>
      <c r="G377" s="22">
        <f t="shared" si="111"/>
        <v>6.7134703678852211E-9</v>
      </c>
      <c r="H377" s="64">
        <f t="shared" si="112"/>
        <v>2.1483105177232708E-7</v>
      </c>
      <c r="L377" s="17">
        <v>375</v>
      </c>
      <c r="M377" s="70">
        <f t="shared" si="127"/>
        <v>6729011161989120</v>
      </c>
      <c r="N377" s="70">
        <f t="shared" si="113"/>
        <v>17523466567680</v>
      </c>
      <c r="O377" s="8">
        <f t="shared" si="124"/>
        <v>2.3093334546297604E+27</v>
      </c>
      <c r="P377" s="17">
        <f t="shared" si="114"/>
        <v>1.07</v>
      </c>
      <c r="Q377" s="17">
        <f t="shared" si="115"/>
        <v>27.3634866471007</v>
      </c>
      <c r="R377" s="22">
        <f t="shared" si="116"/>
        <v>7.5881057941411136E-15</v>
      </c>
      <c r="S377" s="64">
        <f t="shared" si="117"/>
        <v>2.4281938541251564E-13</v>
      </c>
      <c r="X377" s="17">
        <v>375</v>
      </c>
      <c r="Y377" s="19">
        <f t="shared" si="128"/>
        <v>8682209280</v>
      </c>
      <c r="Z377" s="19">
        <f t="shared" si="118"/>
        <v>22609920</v>
      </c>
      <c r="AA377" s="8">
        <f t="shared" si="125"/>
        <v>5435407144203217</v>
      </c>
      <c r="AB377" s="17">
        <f t="shared" si="119"/>
        <v>1.07</v>
      </c>
      <c r="AC377" s="17">
        <f t="shared" si="120"/>
        <v>15.735232080870921</v>
      </c>
      <c r="AD377" s="22">
        <f t="shared" si="121"/>
        <v>4.1597472645840621E-9</v>
      </c>
      <c r="AE377" s="64">
        <f t="shared" si="122"/>
        <v>1.3311191246668999E-7</v>
      </c>
    </row>
    <row r="378" spans="1:31" x14ac:dyDescent="0.3">
      <c r="A378" s="17">
        <v>376</v>
      </c>
      <c r="B378" s="19">
        <f t="shared" si="126"/>
        <v>126156800</v>
      </c>
      <c r="C378" s="19">
        <f t="shared" si="109"/>
        <v>327680</v>
      </c>
      <c r="D378" s="8">
        <f t="shared" si="123"/>
        <v>52225984593188.336</v>
      </c>
      <c r="E378" s="17">
        <f t="shared" si="110"/>
        <v>1.07</v>
      </c>
      <c r="F378" s="17">
        <f t="shared" si="108"/>
        <v>13.717886636289643</v>
      </c>
      <c r="G378" s="22">
        <f t="shared" si="111"/>
        <v>6.2742713718553469E-9</v>
      </c>
      <c r="H378" s="64">
        <f t="shared" si="112"/>
        <v>2.007766838993711E-7</v>
      </c>
      <c r="L378" s="17">
        <v>376</v>
      </c>
      <c r="M378" s="70">
        <f t="shared" si="127"/>
        <v>6746534628556800</v>
      </c>
      <c r="N378" s="70">
        <f t="shared" si="113"/>
        <v>17523466567680</v>
      </c>
      <c r="O378" s="8">
        <f t="shared" si="124"/>
        <v>2.4709867964538438E+27</v>
      </c>
      <c r="P378" s="17">
        <f t="shared" si="114"/>
        <v>1.07</v>
      </c>
      <c r="Q378" s="17">
        <f t="shared" si="115"/>
        <v>27.392870424785908</v>
      </c>
      <c r="R378" s="22">
        <f t="shared" si="116"/>
        <v>7.0916876580758068E-15</v>
      </c>
      <c r="S378" s="64">
        <f t="shared" si="117"/>
        <v>2.2693400505842582E-13</v>
      </c>
      <c r="X378" s="17">
        <v>376</v>
      </c>
      <c r="Y378" s="19">
        <f t="shared" si="128"/>
        <v>8704819200</v>
      </c>
      <c r="Z378" s="19">
        <f t="shared" si="118"/>
        <v>22609920</v>
      </c>
      <c r="AA378" s="8">
        <f t="shared" si="125"/>
        <v>5815885644297443</v>
      </c>
      <c r="AB378" s="17">
        <f t="shared" si="119"/>
        <v>1.07</v>
      </c>
      <c r="AC378" s="17">
        <f t="shared" si="120"/>
        <v>15.76461585855613</v>
      </c>
      <c r="AD378" s="22">
        <f t="shared" si="121"/>
        <v>3.8876142659664123E-9</v>
      </c>
      <c r="AE378" s="64">
        <f t="shared" si="122"/>
        <v>1.2440365651092519E-7</v>
      </c>
    </row>
    <row r="379" spans="1:31" x14ac:dyDescent="0.3">
      <c r="A379" s="17">
        <v>377</v>
      </c>
      <c r="B379" s="19">
        <f t="shared" si="126"/>
        <v>126484480</v>
      </c>
      <c r="C379" s="19">
        <f t="shared" si="109"/>
        <v>327680</v>
      </c>
      <c r="D379" s="8">
        <f t="shared" si="123"/>
        <v>55881803514711.523</v>
      </c>
      <c r="E379" s="17">
        <f t="shared" si="110"/>
        <v>1.07</v>
      </c>
      <c r="F379" s="17">
        <f t="shared" si="108"/>
        <v>13.747270413974853</v>
      </c>
      <c r="G379" s="22">
        <f t="shared" si="111"/>
        <v>5.8638050204255579E-9</v>
      </c>
      <c r="H379" s="64">
        <f t="shared" si="112"/>
        <v>1.8764176065361785E-7</v>
      </c>
      <c r="L379" s="17">
        <v>377</v>
      </c>
      <c r="M379" s="70">
        <f t="shared" si="127"/>
        <v>6764058095124480</v>
      </c>
      <c r="N379" s="70">
        <f t="shared" si="113"/>
        <v>17523466567680</v>
      </c>
      <c r="O379" s="8">
        <f t="shared" si="124"/>
        <v>2.6439558722056132E+27</v>
      </c>
      <c r="P379" s="17">
        <f t="shared" si="114"/>
        <v>1.07</v>
      </c>
      <c r="Q379" s="17">
        <f t="shared" si="115"/>
        <v>27.42225420247112</v>
      </c>
      <c r="R379" s="22">
        <f t="shared" si="116"/>
        <v>6.6277454748372017E-15</v>
      </c>
      <c r="S379" s="64">
        <f t="shared" si="117"/>
        <v>2.1208785519479045E-13</v>
      </c>
      <c r="X379" s="17">
        <v>377</v>
      </c>
      <c r="Y379" s="19">
        <f t="shared" si="128"/>
        <v>8727429120</v>
      </c>
      <c r="Z379" s="19">
        <f t="shared" si="118"/>
        <v>22609920</v>
      </c>
      <c r="AA379" s="8">
        <f t="shared" si="125"/>
        <v>6222997639398264</v>
      </c>
      <c r="AB379" s="17">
        <f t="shared" si="119"/>
        <v>1.07</v>
      </c>
      <c r="AC379" s="17">
        <f t="shared" si="120"/>
        <v>15.79399963624134</v>
      </c>
      <c r="AD379" s="22">
        <f t="shared" si="121"/>
        <v>3.6332843607162736E-9</v>
      </c>
      <c r="AE379" s="64">
        <f t="shared" si="122"/>
        <v>1.1626509954292075E-7</v>
      </c>
    </row>
    <row r="380" spans="1:31" x14ac:dyDescent="0.3">
      <c r="A380" s="17">
        <v>378</v>
      </c>
      <c r="B380" s="19">
        <f t="shared" si="126"/>
        <v>126812160</v>
      </c>
      <c r="C380" s="19">
        <f t="shared" si="109"/>
        <v>327680</v>
      </c>
      <c r="D380" s="8">
        <f t="shared" si="123"/>
        <v>59793529760741.336</v>
      </c>
      <c r="E380" s="17">
        <f t="shared" si="110"/>
        <v>1.07</v>
      </c>
      <c r="F380" s="17">
        <f t="shared" si="108"/>
        <v>13.776654191660063</v>
      </c>
      <c r="G380" s="22">
        <f t="shared" si="111"/>
        <v>5.4801916078743524E-9</v>
      </c>
      <c r="H380" s="64">
        <f t="shared" si="112"/>
        <v>1.7536613145197928E-7</v>
      </c>
      <c r="L380" s="17">
        <v>378</v>
      </c>
      <c r="M380" s="70">
        <f t="shared" si="127"/>
        <v>6781581561692160</v>
      </c>
      <c r="N380" s="70">
        <f t="shared" si="113"/>
        <v>17523466567680</v>
      </c>
      <c r="O380" s="8">
        <f t="shared" si="124"/>
        <v>2.8290327832600062E+27</v>
      </c>
      <c r="P380" s="17">
        <f t="shared" si="114"/>
        <v>1.07</v>
      </c>
      <c r="Q380" s="17">
        <f t="shared" si="115"/>
        <v>27.451637980156328</v>
      </c>
      <c r="R380" s="22">
        <f t="shared" si="116"/>
        <v>6.1941546493805626E-15</v>
      </c>
      <c r="S380" s="64">
        <f t="shared" si="117"/>
        <v>1.98212948780178E-13</v>
      </c>
      <c r="X380" s="17">
        <v>378</v>
      </c>
      <c r="Y380" s="19">
        <f t="shared" si="128"/>
        <v>8750039040</v>
      </c>
      <c r="Z380" s="19">
        <f t="shared" si="118"/>
        <v>22609920</v>
      </c>
      <c r="AA380" s="8">
        <f t="shared" si="125"/>
        <v>6658607474156143</v>
      </c>
      <c r="AB380" s="17">
        <f t="shared" si="119"/>
        <v>1.07</v>
      </c>
      <c r="AC380" s="17">
        <f t="shared" si="120"/>
        <v>15.82338341392655</v>
      </c>
      <c r="AD380" s="22">
        <f t="shared" si="121"/>
        <v>3.3955928604824984E-9</v>
      </c>
      <c r="AE380" s="64">
        <f t="shared" si="122"/>
        <v>1.0865897153543995E-7</v>
      </c>
    </row>
    <row r="381" spans="1:31" x14ac:dyDescent="0.3">
      <c r="A381" s="17">
        <v>379</v>
      </c>
      <c r="B381" s="19">
        <f t="shared" si="126"/>
        <v>127139840</v>
      </c>
      <c r="C381" s="19">
        <f t="shared" si="109"/>
        <v>327680</v>
      </c>
      <c r="D381" s="8">
        <f t="shared" si="123"/>
        <v>63979076843993.234</v>
      </c>
      <c r="E381" s="17">
        <f t="shared" si="110"/>
        <v>1.07</v>
      </c>
      <c r="F381" s="17">
        <f t="shared" si="108"/>
        <v>13.806037969345272</v>
      </c>
      <c r="G381" s="22">
        <f t="shared" si="111"/>
        <v>5.1216743998825717E-9</v>
      </c>
      <c r="H381" s="64">
        <f t="shared" si="112"/>
        <v>1.6389358079624229E-7</v>
      </c>
      <c r="L381" s="17">
        <v>379</v>
      </c>
      <c r="M381" s="70">
        <f t="shared" si="127"/>
        <v>6799105028259840</v>
      </c>
      <c r="N381" s="70">
        <f t="shared" si="113"/>
        <v>17523466567680</v>
      </c>
      <c r="O381" s="8">
        <f t="shared" si="124"/>
        <v>3.0270650780882069E+27</v>
      </c>
      <c r="P381" s="17">
        <f t="shared" si="114"/>
        <v>1.07</v>
      </c>
      <c r="Q381" s="17">
        <f t="shared" si="115"/>
        <v>27.481021757841539</v>
      </c>
      <c r="R381" s="22">
        <f t="shared" si="116"/>
        <v>5.7889295788603382E-15</v>
      </c>
      <c r="S381" s="64">
        <f t="shared" si="117"/>
        <v>1.8524574652353082E-13</v>
      </c>
      <c r="X381" s="17">
        <v>379</v>
      </c>
      <c r="Y381" s="19">
        <f t="shared" si="128"/>
        <v>8772648960</v>
      </c>
      <c r="Z381" s="19">
        <f t="shared" si="118"/>
        <v>22609920</v>
      </c>
      <c r="AA381" s="8">
        <f t="shared" si="125"/>
        <v>7124709997347073</v>
      </c>
      <c r="AB381" s="17">
        <f t="shared" si="119"/>
        <v>1.07</v>
      </c>
      <c r="AC381" s="17">
        <f t="shared" si="120"/>
        <v>15.852767191611759</v>
      </c>
      <c r="AD381" s="22">
        <f t="shared" si="121"/>
        <v>3.1734512714789705E-9</v>
      </c>
      <c r="AE381" s="64">
        <f t="shared" si="122"/>
        <v>1.0155044068732706E-7</v>
      </c>
    </row>
    <row r="382" spans="1:31" x14ac:dyDescent="0.3">
      <c r="A382" s="17">
        <v>380</v>
      </c>
      <c r="B382" s="19">
        <f t="shared" si="126"/>
        <v>127467520</v>
      </c>
      <c r="C382" s="19">
        <f t="shared" si="109"/>
        <v>327680</v>
      </c>
      <c r="D382" s="8">
        <f t="shared" si="123"/>
        <v>68457612223072.766</v>
      </c>
      <c r="E382" s="17">
        <f t="shared" si="110"/>
        <v>1.07</v>
      </c>
      <c r="F382" s="17">
        <f t="shared" si="108"/>
        <v>13.835421747030482</v>
      </c>
      <c r="G382" s="22">
        <f t="shared" si="111"/>
        <v>4.7866115886753006E-9</v>
      </c>
      <c r="H382" s="64">
        <f t="shared" si="112"/>
        <v>1.5317157083760962E-7</v>
      </c>
      <c r="L382" s="17">
        <v>380</v>
      </c>
      <c r="M382" s="70">
        <f t="shared" si="127"/>
        <v>6816628494827520</v>
      </c>
      <c r="N382" s="70">
        <f t="shared" si="113"/>
        <v>17523466567680</v>
      </c>
      <c r="O382" s="8">
        <f t="shared" si="124"/>
        <v>3.2389596335543814E+27</v>
      </c>
      <c r="P382" s="17">
        <f t="shared" si="114"/>
        <v>1.07</v>
      </c>
      <c r="Q382" s="17">
        <f t="shared" si="115"/>
        <v>27.510405535526747</v>
      </c>
      <c r="R382" s="22">
        <f t="shared" si="116"/>
        <v>5.4102145596825592E-15</v>
      </c>
      <c r="S382" s="64">
        <f t="shared" si="117"/>
        <v>1.7312686590984189E-13</v>
      </c>
      <c r="X382" s="17">
        <v>380</v>
      </c>
      <c r="Y382" s="19">
        <f t="shared" si="128"/>
        <v>8795258880</v>
      </c>
      <c r="Z382" s="19">
        <f t="shared" si="118"/>
        <v>22609920</v>
      </c>
      <c r="AA382" s="8">
        <f t="shared" si="125"/>
        <v>7623439697161369</v>
      </c>
      <c r="AB382" s="17">
        <f t="shared" si="119"/>
        <v>1.07</v>
      </c>
      <c r="AC382" s="17">
        <f t="shared" si="120"/>
        <v>15.882150969296969</v>
      </c>
      <c r="AD382" s="22">
        <f t="shared" si="121"/>
        <v>2.9658423097934298E-9</v>
      </c>
      <c r="AE382" s="64">
        <f t="shared" si="122"/>
        <v>9.4906953913389752E-8</v>
      </c>
    </row>
    <row r="383" spans="1:31" x14ac:dyDescent="0.3">
      <c r="A383" s="17">
        <v>381</v>
      </c>
      <c r="B383" s="19">
        <f t="shared" si="126"/>
        <v>127795200</v>
      </c>
      <c r="C383" s="19">
        <f t="shared" si="109"/>
        <v>327680</v>
      </c>
      <c r="D383" s="8">
        <f t="shared" si="123"/>
        <v>73249645078687.859</v>
      </c>
      <c r="E383" s="17">
        <f t="shared" si="110"/>
        <v>1.07</v>
      </c>
      <c r="F383" s="17">
        <f t="shared" si="108"/>
        <v>13.864805524715692</v>
      </c>
      <c r="G383" s="22">
        <f t="shared" si="111"/>
        <v>4.4734687744628974E-9</v>
      </c>
      <c r="H383" s="64">
        <f t="shared" si="112"/>
        <v>1.4315100078281272E-7</v>
      </c>
      <c r="L383" s="17">
        <v>381</v>
      </c>
      <c r="M383" s="70">
        <f t="shared" si="127"/>
        <v>6834151961395200</v>
      </c>
      <c r="N383" s="70">
        <f t="shared" si="113"/>
        <v>17523466567680</v>
      </c>
      <c r="O383" s="8">
        <f t="shared" si="124"/>
        <v>3.4656868079031884E+27</v>
      </c>
      <c r="P383" s="17">
        <f t="shared" si="114"/>
        <v>1.07</v>
      </c>
      <c r="Q383" s="17">
        <f t="shared" si="115"/>
        <v>27.539789313211958</v>
      </c>
      <c r="R383" s="22">
        <f t="shared" si="116"/>
        <v>5.0562752894229517E-15</v>
      </c>
      <c r="S383" s="64">
        <f t="shared" si="117"/>
        <v>1.6180080926153445E-13</v>
      </c>
      <c r="X383" s="17">
        <v>381</v>
      </c>
      <c r="Y383" s="19">
        <f t="shared" si="128"/>
        <v>8817868800</v>
      </c>
      <c r="Z383" s="19">
        <f t="shared" si="118"/>
        <v>22609920</v>
      </c>
      <c r="AA383" s="8">
        <f t="shared" si="125"/>
        <v>8157080475962665</v>
      </c>
      <c r="AB383" s="17">
        <f t="shared" si="119"/>
        <v>1.07</v>
      </c>
      <c r="AC383" s="17">
        <f t="shared" si="120"/>
        <v>15.911534746982179</v>
      </c>
      <c r="AD383" s="22">
        <f t="shared" si="121"/>
        <v>2.771815242797598E-9</v>
      </c>
      <c r="AE383" s="64">
        <f t="shared" si="122"/>
        <v>8.8698087769523135E-8</v>
      </c>
    </row>
    <row r="384" spans="1:31" x14ac:dyDescent="0.3">
      <c r="A384" s="17">
        <v>382</v>
      </c>
      <c r="B384" s="19">
        <f t="shared" si="126"/>
        <v>128122880</v>
      </c>
      <c r="C384" s="19">
        <f t="shared" si="109"/>
        <v>327680</v>
      </c>
      <c r="D384" s="8">
        <f t="shared" si="123"/>
        <v>78377120234196.016</v>
      </c>
      <c r="E384" s="17">
        <f t="shared" si="110"/>
        <v>1.07</v>
      </c>
      <c r="F384" s="17">
        <f t="shared" si="108"/>
        <v>13.894189302400902</v>
      </c>
      <c r="G384" s="22">
        <f t="shared" si="111"/>
        <v>4.1808119387503709E-9</v>
      </c>
      <c r="H384" s="64">
        <f t="shared" si="112"/>
        <v>1.3378598204001187E-7</v>
      </c>
      <c r="L384" s="17">
        <v>382</v>
      </c>
      <c r="M384" s="70">
        <f t="shared" si="127"/>
        <v>6851675427962880</v>
      </c>
      <c r="N384" s="70">
        <f t="shared" si="113"/>
        <v>17523466567680</v>
      </c>
      <c r="O384" s="8">
        <f t="shared" si="124"/>
        <v>3.7082848844564119E+27</v>
      </c>
      <c r="P384" s="17">
        <f t="shared" si="114"/>
        <v>1.07</v>
      </c>
      <c r="Q384" s="17">
        <f t="shared" si="115"/>
        <v>27.569173090897166</v>
      </c>
      <c r="R384" s="22">
        <f t="shared" si="116"/>
        <v>4.7254909246943472E-15</v>
      </c>
      <c r="S384" s="64">
        <f t="shared" si="117"/>
        <v>1.5121570959021911E-13</v>
      </c>
      <c r="X384" s="17">
        <v>382</v>
      </c>
      <c r="Y384" s="19">
        <f t="shared" si="128"/>
        <v>8840478720</v>
      </c>
      <c r="Z384" s="19">
        <f t="shared" si="118"/>
        <v>22609920</v>
      </c>
      <c r="AA384" s="8">
        <f t="shared" si="125"/>
        <v>8728076109280052</v>
      </c>
      <c r="AB384" s="17">
        <f t="shared" si="119"/>
        <v>1.07</v>
      </c>
      <c r="AC384" s="17">
        <f t="shared" si="120"/>
        <v>15.940918524667389</v>
      </c>
      <c r="AD384" s="22">
        <f t="shared" si="121"/>
        <v>2.5904815353248577E-9</v>
      </c>
      <c r="AE384" s="64">
        <f t="shared" si="122"/>
        <v>8.2895409130395445E-8</v>
      </c>
    </row>
    <row r="385" spans="1:31" x14ac:dyDescent="0.3">
      <c r="A385" s="17">
        <v>383</v>
      </c>
      <c r="B385" s="19">
        <f t="shared" si="126"/>
        <v>128450560</v>
      </c>
      <c r="C385" s="19">
        <f t="shared" si="109"/>
        <v>327680</v>
      </c>
      <c r="D385" s="8">
        <f t="shared" si="123"/>
        <v>83863518650589.734</v>
      </c>
      <c r="E385" s="17">
        <f t="shared" si="110"/>
        <v>1.07</v>
      </c>
      <c r="F385" s="17">
        <f t="shared" si="108"/>
        <v>13.923573080086111</v>
      </c>
      <c r="G385" s="22">
        <f t="shared" si="111"/>
        <v>3.9073008773367954E-9</v>
      </c>
      <c r="H385" s="64">
        <f t="shared" si="112"/>
        <v>1.2503362807477745E-7</v>
      </c>
      <c r="L385" s="17">
        <v>383</v>
      </c>
      <c r="M385" s="70">
        <f t="shared" si="127"/>
        <v>6869198894530560</v>
      </c>
      <c r="N385" s="70">
        <f t="shared" si="113"/>
        <v>17523466567680</v>
      </c>
      <c r="O385" s="8">
        <f t="shared" si="124"/>
        <v>3.9678648263683608E+27</v>
      </c>
      <c r="P385" s="17">
        <f t="shared" si="114"/>
        <v>1.07</v>
      </c>
      <c r="Q385" s="17">
        <f t="shared" si="115"/>
        <v>27.598556868582378</v>
      </c>
      <c r="R385" s="22">
        <f t="shared" si="116"/>
        <v>4.4163466585928479E-15</v>
      </c>
      <c r="S385" s="64">
        <f t="shared" si="117"/>
        <v>1.4132309307497113E-13</v>
      </c>
      <c r="X385" s="17">
        <v>383</v>
      </c>
      <c r="Y385" s="19">
        <f t="shared" si="128"/>
        <v>8863088640</v>
      </c>
      <c r="Z385" s="19">
        <f t="shared" si="118"/>
        <v>22609920</v>
      </c>
      <c r="AA385" s="8">
        <f t="shared" si="125"/>
        <v>9339041436929656</v>
      </c>
      <c r="AB385" s="17">
        <f t="shared" si="119"/>
        <v>1.07</v>
      </c>
      <c r="AC385" s="17">
        <f t="shared" si="120"/>
        <v>15.970302302352598</v>
      </c>
      <c r="AD385" s="22">
        <f t="shared" si="121"/>
        <v>2.4210107806774372E-9</v>
      </c>
      <c r="AE385" s="64">
        <f t="shared" si="122"/>
        <v>7.747234498167799E-8</v>
      </c>
    </row>
    <row r="386" spans="1:31" x14ac:dyDescent="0.3">
      <c r="A386" s="17">
        <v>384</v>
      </c>
      <c r="B386" s="19">
        <f t="shared" si="126"/>
        <v>128778240</v>
      </c>
      <c r="C386" s="19">
        <f t="shared" si="109"/>
        <v>327680</v>
      </c>
      <c r="D386" s="8">
        <f t="shared" si="123"/>
        <v>89733964956131.016</v>
      </c>
      <c r="E386" s="17">
        <f t="shared" si="110"/>
        <v>1.07</v>
      </c>
      <c r="F386" s="17">
        <f t="shared" si="108"/>
        <v>13.952956857771321</v>
      </c>
      <c r="G386" s="22">
        <f t="shared" si="111"/>
        <v>3.6516830629315847E-9</v>
      </c>
      <c r="H386" s="64">
        <f t="shared" si="112"/>
        <v>1.1685385801381071E-7</v>
      </c>
      <c r="L386" s="17">
        <v>384</v>
      </c>
      <c r="M386" s="70">
        <f t="shared" si="127"/>
        <v>6886722361098240</v>
      </c>
      <c r="N386" s="70">
        <f t="shared" si="113"/>
        <v>17523466567680</v>
      </c>
      <c r="O386" s="8">
        <f t="shared" si="124"/>
        <v>4.2456153642141462E+27</v>
      </c>
      <c r="P386" s="17">
        <f t="shared" si="114"/>
        <v>1.07</v>
      </c>
      <c r="Q386" s="17">
        <f t="shared" si="115"/>
        <v>27.627940646267586</v>
      </c>
      <c r="R386" s="22">
        <f t="shared" si="116"/>
        <v>4.127426783731633E-15</v>
      </c>
      <c r="S386" s="64">
        <f t="shared" si="117"/>
        <v>1.3207765707941226E-13</v>
      </c>
      <c r="X386" s="17">
        <v>384</v>
      </c>
      <c r="Y386" s="19">
        <f t="shared" si="128"/>
        <v>8885698560</v>
      </c>
      <c r="Z386" s="19">
        <f t="shared" si="118"/>
        <v>22609920</v>
      </c>
      <c r="AA386" s="8">
        <f t="shared" si="125"/>
        <v>9992774337514732</v>
      </c>
      <c r="AB386" s="17">
        <f t="shared" si="119"/>
        <v>1.07</v>
      </c>
      <c r="AC386" s="17">
        <f t="shared" si="120"/>
        <v>15.999686080037808</v>
      </c>
      <c r="AD386" s="22">
        <f t="shared" si="121"/>
        <v>2.2626268978293804E-9</v>
      </c>
      <c r="AE386" s="64">
        <f t="shared" si="122"/>
        <v>7.2404060730540172E-8</v>
      </c>
    </row>
    <row r="387" spans="1:31" x14ac:dyDescent="0.3">
      <c r="A387" s="17">
        <v>385</v>
      </c>
      <c r="B387" s="19">
        <f t="shared" si="126"/>
        <v>129105920</v>
      </c>
      <c r="C387" s="19">
        <f t="shared" si="109"/>
        <v>327680</v>
      </c>
      <c r="D387" s="8">
        <f t="shared" si="123"/>
        <v>96015342503060.187</v>
      </c>
      <c r="E387" s="17">
        <f t="shared" si="110"/>
        <v>1.07</v>
      </c>
      <c r="F387" s="17">
        <f t="shared" ref="F387:F450" si="129">LOG10(D387)</f>
        <v>13.982340635456531</v>
      </c>
      <c r="G387" s="22">
        <f t="shared" si="111"/>
        <v>3.4127879092818548E-9</v>
      </c>
      <c r="H387" s="64">
        <f t="shared" si="112"/>
        <v>1.0920921309701935E-7</v>
      </c>
      <c r="L387" s="17">
        <v>385</v>
      </c>
      <c r="M387" s="70">
        <f t="shared" si="127"/>
        <v>6904245827665920</v>
      </c>
      <c r="N387" s="70">
        <f t="shared" si="113"/>
        <v>17523466567680</v>
      </c>
      <c r="O387" s="8">
        <f t="shared" si="124"/>
        <v>4.5428084397091364E+27</v>
      </c>
      <c r="P387" s="17">
        <f t="shared" si="114"/>
        <v>1.07</v>
      </c>
      <c r="Q387" s="17">
        <f t="shared" si="115"/>
        <v>27.657324423952797</v>
      </c>
      <c r="R387" s="22">
        <f t="shared" si="116"/>
        <v>3.8574082090949841E-15</v>
      </c>
      <c r="S387" s="64">
        <f t="shared" si="117"/>
        <v>1.2343706269103949E-13</v>
      </c>
      <c r="X387" s="17">
        <v>385</v>
      </c>
      <c r="Y387" s="19">
        <f t="shared" si="128"/>
        <v>8908308480</v>
      </c>
      <c r="Z387" s="19">
        <f t="shared" si="118"/>
        <v>22609920</v>
      </c>
      <c r="AA387" s="8">
        <f t="shared" si="125"/>
        <v>1.0692268541140764E+16</v>
      </c>
      <c r="AB387" s="17">
        <f t="shared" si="119"/>
        <v>1.07</v>
      </c>
      <c r="AC387" s="17">
        <f t="shared" si="120"/>
        <v>16.029069857723016</v>
      </c>
      <c r="AD387" s="22">
        <f t="shared" si="121"/>
        <v>2.1146045774106358E-9</v>
      </c>
      <c r="AE387" s="64">
        <f t="shared" si="122"/>
        <v>6.7667346477140347E-8</v>
      </c>
    </row>
    <row r="388" spans="1:31" x14ac:dyDescent="0.3">
      <c r="A388" s="17">
        <v>386</v>
      </c>
      <c r="B388" s="19">
        <f t="shared" si="126"/>
        <v>129433600</v>
      </c>
      <c r="C388" s="19">
        <f t="shared" ref="C388:C451" si="130">10 * 2^(QUOTIENT(A388,25))</f>
        <v>327680</v>
      </c>
      <c r="D388" s="8">
        <f t="shared" si="123"/>
        <v>102736416478274.41</v>
      </c>
      <c r="E388" s="17">
        <f t="shared" ref="E388:E451" si="131">$I$4</f>
        <v>1.07</v>
      </c>
      <c r="F388" s="17">
        <f t="shared" si="129"/>
        <v>14.01172441314174</v>
      </c>
      <c r="G388" s="22">
        <f t="shared" ref="G388:G451" si="132">C388 / D388</f>
        <v>3.1895214105437896E-9</v>
      </c>
      <c r="H388" s="64">
        <f t="shared" ref="H388:H451" si="133">(32 * G388)</f>
        <v>1.0206468513740127E-7</v>
      </c>
      <c r="L388" s="17">
        <v>386</v>
      </c>
      <c r="M388" s="70">
        <f t="shared" si="127"/>
        <v>6921769294233600</v>
      </c>
      <c r="N388" s="70">
        <f t="shared" ref="N388:N451" si="134">($M$3/10) * 2^(QUOTIENT(L388,25))</f>
        <v>17523466567680</v>
      </c>
      <c r="O388" s="8">
        <f t="shared" si="124"/>
        <v>4.8608050304887764E+27</v>
      </c>
      <c r="P388" s="17">
        <f t="shared" ref="P388:P451" si="135">$I$4</f>
        <v>1.07</v>
      </c>
      <c r="Q388" s="17">
        <f t="shared" ref="Q388:Q451" si="136">LOG10(O388)</f>
        <v>27.686708201638005</v>
      </c>
      <c r="R388" s="22">
        <f t="shared" ref="R388:R451" si="137">N388 / O388</f>
        <v>3.6050544010233495E-15</v>
      </c>
      <c r="S388" s="64">
        <f t="shared" ref="S388:S451" si="138">($U$4 * R388)</f>
        <v>1.1536174083274718E-13</v>
      </c>
      <c r="X388" s="17">
        <v>386</v>
      </c>
      <c r="Y388" s="19">
        <f t="shared" si="128"/>
        <v>8930918400</v>
      </c>
      <c r="Z388" s="19">
        <f t="shared" ref="Z388:Z451" si="139">690 * 2^(QUOTIENT(X388,25))</f>
        <v>22609920</v>
      </c>
      <c r="AA388" s="8">
        <f t="shared" si="125"/>
        <v>1.1440727339020618E+16</v>
      </c>
      <c r="AB388" s="17">
        <f t="shared" ref="AB388:AB451" si="140">$I$4</f>
        <v>1.07</v>
      </c>
      <c r="AC388" s="17">
        <f t="shared" ref="AC388:AC451" si="141">LOG10(AA388)</f>
        <v>16.058453635408227</v>
      </c>
      <c r="AD388" s="22">
        <f t="shared" ref="AD388:AD451" si="142">Z388 / AA388</f>
        <v>1.9762659601968558E-9</v>
      </c>
      <c r="AE388" s="64">
        <f t="shared" ref="AE388:AE451" si="143">(32 * AD388)</f>
        <v>6.3240510726299385E-8</v>
      </c>
    </row>
    <row r="389" spans="1:31" x14ac:dyDescent="0.3">
      <c r="A389" s="17">
        <v>387</v>
      </c>
      <c r="B389" s="19">
        <f t="shared" si="126"/>
        <v>129761280</v>
      </c>
      <c r="C389" s="19">
        <f t="shared" si="130"/>
        <v>327680</v>
      </c>
      <c r="D389" s="8">
        <f t="shared" ref="D389:D452" si="144">D388 * E388</f>
        <v>109927965631753.62</v>
      </c>
      <c r="E389" s="17">
        <f t="shared" si="131"/>
        <v>1.07</v>
      </c>
      <c r="F389" s="17">
        <f t="shared" si="129"/>
        <v>14.04110819082695</v>
      </c>
      <c r="G389" s="22">
        <f t="shared" si="132"/>
        <v>2.9808611313493357E-9</v>
      </c>
      <c r="H389" s="64">
        <f t="shared" si="133"/>
        <v>9.5387556203178744E-8</v>
      </c>
      <c r="L389" s="17">
        <v>387</v>
      </c>
      <c r="M389" s="70">
        <f t="shared" si="127"/>
        <v>6939292760801280</v>
      </c>
      <c r="N389" s="70">
        <f t="shared" si="134"/>
        <v>17523466567680</v>
      </c>
      <c r="O389" s="8">
        <f t="shared" ref="O389:O452" si="145">O388 * P388</f>
        <v>5.201061382622991E+27</v>
      </c>
      <c r="P389" s="17">
        <f t="shared" si="135"/>
        <v>1.07</v>
      </c>
      <c r="Q389" s="17">
        <f t="shared" si="136"/>
        <v>27.716091979323217</v>
      </c>
      <c r="R389" s="22">
        <f t="shared" si="137"/>
        <v>3.3692097205825697E-15</v>
      </c>
      <c r="S389" s="64">
        <f t="shared" si="138"/>
        <v>1.0781471105864223E-13</v>
      </c>
      <c r="X389" s="17">
        <v>387</v>
      </c>
      <c r="Y389" s="19">
        <f t="shared" si="128"/>
        <v>8953528320</v>
      </c>
      <c r="Z389" s="19">
        <f t="shared" si="139"/>
        <v>22609920</v>
      </c>
      <c r="AA389" s="8">
        <f t="shared" ref="AA389:AA452" si="146">AA388 * AB388</f>
        <v>1.2241578252752062E+16</v>
      </c>
      <c r="AB389" s="17">
        <f t="shared" si="140"/>
        <v>1.07</v>
      </c>
      <c r="AC389" s="17">
        <f t="shared" si="141"/>
        <v>16.087837413093435</v>
      </c>
      <c r="AD389" s="22">
        <f t="shared" si="142"/>
        <v>1.8469775328942575E-9</v>
      </c>
      <c r="AE389" s="64">
        <f t="shared" si="143"/>
        <v>5.9103281052616241E-8</v>
      </c>
    </row>
    <row r="390" spans="1:31" x14ac:dyDescent="0.3">
      <c r="A390" s="17">
        <v>388</v>
      </c>
      <c r="B390" s="19">
        <f t="shared" si="126"/>
        <v>130088960</v>
      </c>
      <c r="C390" s="19">
        <f t="shared" si="130"/>
        <v>327680</v>
      </c>
      <c r="D390" s="8">
        <f t="shared" si="144"/>
        <v>117622923225976.39</v>
      </c>
      <c r="E390" s="17">
        <f t="shared" si="131"/>
        <v>1.07</v>
      </c>
      <c r="F390" s="17">
        <f t="shared" si="129"/>
        <v>14.07049196851216</v>
      </c>
      <c r="G390" s="22">
        <f t="shared" si="132"/>
        <v>2.7858515246255472E-9</v>
      </c>
      <c r="H390" s="64">
        <f t="shared" si="133"/>
        <v>8.9147248788017512E-8</v>
      </c>
      <c r="L390" s="17">
        <v>388</v>
      </c>
      <c r="M390" s="70">
        <f t="shared" si="127"/>
        <v>6956816227368960</v>
      </c>
      <c r="N390" s="70">
        <f t="shared" si="134"/>
        <v>17523466567680</v>
      </c>
      <c r="O390" s="8">
        <f t="shared" si="145"/>
        <v>5.5651356794066011E+27</v>
      </c>
      <c r="P390" s="17">
        <f t="shared" si="135"/>
        <v>1.07</v>
      </c>
      <c r="Q390" s="17">
        <f t="shared" si="136"/>
        <v>27.745475757008425</v>
      </c>
      <c r="R390" s="22">
        <f t="shared" si="137"/>
        <v>3.1487941313855786E-15</v>
      </c>
      <c r="S390" s="64">
        <f t="shared" si="138"/>
        <v>1.0076141220433852E-13</v>
      </c>
      <c r="X390" s="17">
        <v>388</v>
      </c>
      <c r="Y390" s="19">
        <f t="shared" si="128"/>
        <v>8976138240</v>
      </c>
      <c r="Z390" s="19">
        <f t="shared" si="139"/>
        <v>22609920</v>
      </c>
      <c r="AA390" s="8">
        <f t="shared" si="146"/>
        <v>1.3098488730444708E+16</v>
      </c>
      <c r="AB390" s="17">
        <f t="shared" si="140"/>
        <v>1.07</v>
      </c>
      <c r="AC390" s="17">
        <f t="shared" si="141"/>
        <v>16.117221190778647</v>
      </c>
      <c r="AD390" s="22">
        <f t="shared" si="142"/>
        <v>1.7261472270039789E-9</v>
      </c>
      <c r="AE390" s="64">
        <f t="shared" si="143"/>
        <v>5.5236711264127323E-8</v>
      </c>
    </row>
    <row r="391" spans="1:31" x14ac:dyDescent="0.3">
      <c r="A391" s="17">
        <v>389</v>
      </c>
      <c r="B391" s="19">
        <f t="shared" si="126"/>
        <v>130416640</v>
      </c>
      <c r="C391" s="19">
        <f t="shared" si="130"/>
        <v>327680</v>
      </c>
      <c r="D391" s="8">
        <f t="shared" si="144"/>
        <v>125856527851794.75</v>
      </c>
      <c r="E391" s="17">
        <f t="shared" si="131"/>
        <v>1.07</v>
      </c>
      <c r="F391" s="17">
        <f t="shared" si="129"/>
        <v>14.09987574619737</v>
      </c>
      <c r="G391" s="22">
        <f t="shared" si="132"/>
        <v>2.6035995557248102E-9</v>
      </c>
      <c r="H391" s="64">
        <f t="shared" si="133"/>
        <v>8.3315185783193925E-8</v>
      </c>
      <c r="L391" s="17">
        <v>389</v>
      </c>
      <c r="M391" s="70">
        <f t="shared" si="127"/>
        <v>6974339693936640</v>
      </c>
      <c r="N391" s="70">
        <f t="shared" si="134"/>
        <v>17523466567680</v>
      </c>
      <c r="O391" s="8">
        <f t="shared" si="145"/>
        <v>5.954695176965064E+27</v>
      </c>
      <c r="P391" s="17">
        <f t="shared" si="135"/>
        <v>1.07</v>
      </c>
      <c r="Q391" s="17">
        <f t="shared" si="136"/>
        <v>27.774859534693636</v>
      </c>
      <c r="R391" s="22">
        <f t="shared" si="137"/>
        <v>2.9427982536313815E-15</v>
      </c>
      <c r="S391" s="64">
        <f t="shared" si="138"/>
        <v>9.4169544116204207E-14</v>
      </c>
      <c r="X391" s="17">
        <v>389</v>
      </c>
      <c r="Y391" s="19">
        <f t="shared" si="128"/>
        <v>8998748160</v>
      </c>
      <c r="Z391" s="19">
        <f t="shared" si="139"/>
        <v>22609920</v>
      </c>
      <c r="AA391" s="8">
        <f t="shared" si="146"/>
        <v>1.4015382941575838E+16</v>
      </c>
      <c r="AB391" s="17">
        <f t="shared" si="140"/>
        <v>1.07</v>
      </c>
      <c r="AC391" s="17">
        <f t="shared" si="141"/>
        <v>16.146604968463855</v>
      </c>
      <c r="AD391" s="22">
        <f t="shared" si="142"/>
        <v>1.613221707480354E-9</v>
      </c>
      <c r="AE391" s="64">
        <f t="shared" si="143"/>
        <v>5.1623094639371328E-8</v>
      </c>
    </row>
    <row r="392" spans="1:31" x14ac:dyDescent="0.3">
      <c r="A392" s="17">
        <v>390</v>
      </c>
      <c r="B392" s="19">
        <f t="shared" si="126"/>
        <v>130744320</v>
      </c>
      <c r="C392" s="19">
        <f t="shared" si="130"/>
        <v>327680</v>
      </c>
      <c r="D392" s="8">
        <f t="shared" si="144"/>
        <v>134666484801420.39</v>
      </c>
      <c r="E392" s="17">
        <f t="shared" si="131"/>
        <v>1.07</v>
      </c>
      <c r="F392" s="17">
        <f t="shared" si="129"/>
        <v>14.129259523882579</v>
      </c>
      <c r="G392" s="22">
        <f t="shared" si="132"/>
        <v>2.4332706128269251E-9</v>
      </c>
      <c r="H392" s="64">
        <f t="shared" si="133"/>
        <v>7.7864659610461605E-8</v>
      </c>
      <c r="L392" s="17">
        <v>390</v>
      </c>
      <c r="M392" s="70">
        <f t="shared" si="127"/>
        <v>6991863160504320</v>
      </c>
      <c r="N392" s="70">
        <f t="shared" si="134"/>
        <v>17523466567680</v>
      </c>
      <c r="O392" s="8">
        <f t="shared" si="145"/>
        <v>6.3715238393526191E+27</v>
      </c>
      <c r="P392" s="17">
        <f t="shared" si="135"/>
        <v>1.07</v>
      </c>
      <c r="Q392" s="17">
        <f t="shared" si="136"/>
        <v>27.804243312378844</v>
      </c>
      <c r="R392" s="22">
        <f t="shared" si="137"/>
        <v>2.750278741711571E-15</v>
      </c>
      <c r="S392" s="64">
        <f t="shared" si="138"/>
        <v>8.8008919734770273E-14</v>
      </c>
      <c r="X392" s="17">
        <v>390</v>
      </c>
      <c r="Y392" s="19">
        <f t="shared" si="128"/>
        <v>9021358080</v>
      </c>
      <c r="Z392" s="19">
        <f t="shared" si="139"/>
        <v>22609920</v>
      </c>
      <c r="AA392" s="8">
        <f t="shared" si="146"/>
        <v>1.4996459747486148E+16</v>
      </c>
      <c r="AB392" s="17">
        <f t="shared" si="140"/>
        <v>1.07</v>
      </c>
      <c r="AC392" s="17">
        <f t="shared" si="141"/>
        <v>16.175988746149066</v>
      </c>
      <c r="AD392" s="22">
        <f t="shared" si="142"/>
        <v>1.5076838387666858E-9</v>
      </c>
      <c r="AE392" s="64">
        <f t="shared" si="143"/>
        <v>4.8245882840533944E-8</v>
      </c>
    </row>
    <row r="393" spans="1:31" x14ac:dyDescent="0.3">
      <c r="A393" s="17">
        <v>391</v>
      </c>
      <c r="B393" s="19">
        <f t="shared" si="126"/>
        <v>131072000</v>
      </c>
      <c r="C393" s="19">
        <f t="shared" si="130"/>
        <v>327680</v>
      </c>
      <c r="D393" s="8">
        <f t="shared" si="144"/>
        <v>144093138737519.81</v>
      </c>
      <c r="E393" s="17">
        <f t="shared" si="131"/>
        <v>1.07</v>
      </c>
      <c r="F393" s="17">
        <f t="shared" si="129"/>
        <v>14.158643301567789</v>
      </c>
      <c r="G393" s="22">
        <f t="shared" si="132"/>
        <v>2.274084684884977E-9</v>
      </c>
      <c r="H393" s="64">
        <f t="shared" si="133"/>
        <v>7.2770709916319263E-8</v>
      </c>
      <c r="L393" s="17">
        <v>391</v>
      </c>
      <c r="M393" s="70">
        <f t="shared" si="127"/>
        <v>7009386627072000</v>
      </c>
      <c r="N393" s="70">
        <f t="shared" si="134"/>
        <v>17523466567680</v>
      </c>
      <c r="O393" s="8">
        <f t="shared" si="145"/>
        <v>6.8175305081073025E+27</v>
      </c>
      <c r="P393" s="17">
        <f t="shared" si="135"/>
        <v>1.07</v>
      </c>
      <c r="Q393" s="17">
        <f t="shared" si="136"/>
        <v>27.833627090064056</v>
      </c>
      <c r="R393" s="22">
        <f t="shared" si="137"/>
        <v>2.5703539642164214E-15</v>
      </c>
      <c r="S393" s="64">
        <f t="shared" si="138"/>
        <v>8.2251326854925486E-14</v>
      </c>
      <c r="X393" s="17">
        <v>391</v>
      </c>
      <c r="Y393" s="19">
        <f t="shared" si="128"/>
        <v>9043968000</v>
      </c>
      <c r="Z393" s="19">
        <f t="shared" si="139"/>
        <v>22609920</v>
      </c>
      <c r="AA393" s="8">
        <f t="shared" si="146"/>
        <v>1.604621192981018E+16</v>
      </c>
      <c r="AB393" s="17">
        <f t="shared" si="140"/>
        <v>1.07</v>
      </c>
      <c r="AC393" s="17">
        <f t="shared" si="141"/>
        <v>16.205372523834274</v>
      </c>
      <c r="AD393" s="22">
        <f t="shared" si="142"/>
        <v>1.4090503166043791E-9</v>
      </c>
      <c r="AE393" s="64">
        <f t="shared" si="143"/>
        <v>4.5089610131340132E-8</v>
      </c>
    </row>
    <row r="394" spans="1:31" x14ac:dyDescent="0.3">
      <c r="A394" s="17">
        <v>392</v>
      </c>
      <c r="B394" s="19">
        <f t="shared" si="126"/>
        <v>131399680</v>
      </c>
      <c r="C394" s="19">
        <f t="shared" si="130"/>
        <v>327680</v>
      </c>
      <c r="D394" s="8">
        <f t="shared" si="144"/>
        <v>154179658449146.22</v>
      </c>
      <c r="E394" s="17">
        <f t="shared" si="131"/>
        <v>1.07</v>
      </c>
      <c r="F394" s="17">
        <f t="shared" si="129"/>
        <v>14.188027079252999</v>
      </c>
      <c r="G394" s="22">
        <f t="shared" si="132"/>
        <v>2.1253127896121278E-9</v>
      </c>
      <c r="H394" s="64">
        <f t="shared" si="133"/>
        <v>6.8010009267588089E-8</v>
      </c>
      <c r="L394" s="17">
        <v>392</v>
      </c>
      <c r="M394" s="70">
        <f t="shared" si="127"/>
        <v>7026910093639680</v>
      </c>
      <c r="N394" s="70">
        <f t="shared" si="134"/>
        <v>17523466567680</v>
      </c>
      <c r="O394" s="8">
        <f t="shared" si="145"/>
        <v>7.2947576436748144E+27</v>
      </c>
      <c r="P394" s="17">
        <f t="shared" si="135"/>
        <v>1.07</v>
      </c>
      <c r="Q394" s="17">
        <f t="shared" si="136"/>
        <v>27.863010867749264</v>
      </c>
      <c r="R394" s="22">
        <f t="shared" si="137"/>
        <v>2.402199966557403E-15</v>
      </c>
      <c r="S394" s="64">
        <f t="shared" si="138"/>
        <v>7.6870398929836896E-14</v>
      </c>
      <c r="X394" s="17">
        <v>392</v>
      </c>
      <c r="Y394" s="19">
        <f t="shared" si="128"/>
        <v>9066577920</v>
      </c>
      <c r="Z394" s="19">
        <f t="shared" si="139"/>
        <v>22609920</v>
      </c>
      <c r="AA394" s="8">
        <f t="shared" si="146"/>
        <v>1.7169446764896894E+16</v>
      </c>
      <c r="AB394" s="17">
        <f t="shared" si="140"/>
        <v>1.07</v>
      </c>
      <c r="AC394" s="17">
        <f t="shared" si="141"/>
        <v>16.234756301519486</v>
      </c>
      <c r="AD394" s="22">
        <f t="shared" si="142"/>
        <v>1.3168694547704476E-9</v>
      </c>
      <c r="AE394" s="64">
        <f t="shared" si="143"/>
        <v>4.2139822552654324E-8</v>
      </c>
    </row>
    <row r="395" spans="1:31" x14ac:dyDescent="0.3">
      <c r="A395" s="17">
        <v>393</v>
      </c>
      <c r="B395" s="19">
        <f t="shared" si="126"/>
        <v>131727360</v>
      </c>
      <c r="C395" s="19">
        <f t="shared" si="130"/>
        <v>327680</v>
      </c>
      <c r="D395" s="8">
        <f t="shared" si="144"/>
        <v>164972234540586.47</v>
      </c>
      <c r="E395" s="17">
        <f t="shared" si="131"/>
        <v>1.07</v>
      </c>
      <c r="F395" s="17">
        <f t="shared" si="129"/>
        <v>14.217410856938208</v>
      </c>
      <c r="G395" s="22">
        <f t="shared" si="132"/>
        <v>1.9862736351515211E-9</v>
      </c>
      <c r="H395" s="64">
        <f t="shared" si="133"/>
        <v>6.3560756324848674E-8</v>
      </c>
      <c r="L395" s="17">
        <v>393</v>
      </c>
      <c r="M395" s="70">
        <f t="shared" si="127"/>
        <v>7044433560207360</v>
      </c>
      <c r="N395" s="70">
        <f t="shared" si="134"/>
        <v>17523466567680</v>
      </c>
      <c r="O395" s="8">
        <f t="shared" si="145"/>
        <v>7.8053906787320514E+27</v>
      </c>
      <c r="P395" s="17">
        <f t="shared" si="135"/>
        <v>1.07</v>
      </c>
      <c r="Q395" s="17">
        <f t="shared" si="136"/>
        <v>27.892394645434472</v>
      </c>
      <c r="R395" s="22">
        <f t="shared" si="137"/>
        <v>2.2450466977171993E-15</v>
      </c>
      <c r="S395" s="64">
        <f t="shared" si="138"/>
        <v>7.1841494326950378E-14</v>
      </c>
      <c r="X395" s="17">
        <v>393</v>
      </c>
      <c r="Y395" s="19">
        <f t="shared" si="128"/>
        <v>9089187840</v>
      </c>
      <c r="Z395" s="19">
        <f t="shared" si="139"/>
        <v>22609920</v>
      </c>
      <c r="AA395" s="8">
        <f t="shared" si="146"/>
        <v>1.8371308038439676E+16</v>
      </c>
      <c r="AB395" s="17">
        <f t="shared" si="140"/>
        <v>1.07</v>
      </c>
      <c r="AC395" s="17">
        <f t="shared" si="141"/>
        <v>16.264140079204694</v>
      </c>
      <c r="AD395" s="22">
        <f t="shared" si="142"/>
        <v>1.2307191166078951E-9</v>
      </c>
      <c r="AE395" s="64">
        <f t="shared" si="143"/>
        <v>3.9383011731452644E-8</v>
      </c>
    </row>
    <row r="396" spans="1:31" x14ac:dyDescent="0.3">
      <c r="A396" s="17">
        <v>394</v>
      </c>
      <c r="B396" s="19">
        <f t="shared" si="126"/>
        <v>132055040</v>
      </c>
      <c r="C396" s="19">
        <f t="shared" si="130"/>
        <v>327680</v>
      </c>
      <c r="D396" s="8">
        <f t="shared" si="144"/>
        <v>176520290958427.53</v>
      </c>
      <c r="E396" s="17">
        <f t="shared" si="131"/>
        <v>1.07</v>
      </c>
      <c r="F396" s="17">
        <f t="shared" si="129"/>
        <v>14.246794634623418</v>
      </c>
      <c r="G396" s="22">
        <f t="shared" si="132"/>
        <v>1.8563305001416082E-9</v>
      </c>
      <c r="H396" s="64">
        <f t="shared" si="133"/>
        <v>5.9402576004531464E-8</v>
      </c>
      <c r="L396" s="17">
        <v>394</v>
      </c>
      <c r="M396" s="70">
        <f t="shared" si="127"/>
        <v>7061957026775040</v>
      </c>
      <c r="N396" s="70">
        <f t="shared" si="134"/>
        <v>17523466567680</v>
      </c>
      <c r="O396" s="8">
        <f t="shared" si="145"/>
        <v>8.351768026243296E+27</v>
      </c>
      <c r="P396" s="17">
        <f t="shared" si="135"/>
        <v>1.07</v>
      </c>
      <c r="Q396" s="17">
        <f t="shared" si="136"/>
        <v>27.921778423119683</v>
      </c>
      <c r="R396" s="22">
        <f t="shared" si="137"/>
        <v>2.0981744838478496E-15</v>
      </c>
      <c r="S396" s="64">
        <f t="shared" si="138"/>
        <v>6.7141583483131188E-14</v>
      </c>
      <c r="X396" s="17">
        <v>394</v>
      </c>
      <c r="Y396" s="19">
        <f t="shared" si="128"/>
        <v>9111797760</v>
      </c>
      <c r="Z396" s="19">
        <f t="shared" si="139"/>
        <v>22609920</v>
      </c>
      <c r="AA396" s="8">
        <f t="shared" si="146"/>
        <v>1.9657299601130456E+16</v>
      </c>
      <c r="AB396" s="17">
        <f t="shared" si="140"/>
        <v>1.07</v>
      </c>
      <c r="AC396" s="17">
        <f t="shared" si="141"/>
        <v>16.293523856889905</v>
      </c>
      <c r="AD396" s="22">
        <f t="shared" si="142"/>
        <v>1.1502047818765374E-9</v>
      </c>
      <c r="AE396" s="64">
        <f t="shared" si="143"/>
        <v>3.6806553020049197E-8</v>
      </c>
    </row>
    <row r="397" spans="1:31" x14ac:dyDescent="0.3">
      <c r="A397" s="17">
        <v>395</v>
      </c>
      <c r="B397" s="19">
        <f t="shared" si="126"/>
        <v>132382720</v>
      </c>
      <c r="C397" s="19">
        <f t="shared" si="130"/>
        <v>327680</v>
      </c>
      <c r="D397" s="8">
        <f t="shared" si="144"/>
        <v>188876711325517.47</v>
      </c>
      <c r="E397" s="17">
        <f t="shared" si="131"/>
        <v>1.07</v>
      </c>
      <c r="F397" s="17">
        <f t="shared" si="129"/>
        <v>14.276178412308628</v>
      </c>
      <c r="G397" s="22">
        <f t="shared" si="132"/>
        <v>1.7348883178893535E-9</v>
      </c>
      <c r="H397" s="64">
        <f t="shared" si="133"/>
        <v>5.5516426172459312E-8</v>
      </c>
      <c r="L397" s="17">
        <v>395</v>
      </c>
      <c r="M397" s="70">
        <f t="shared" si="127"/>
        <v>7079480493342720</v>
      </c>
      <c r="N397" s="70">
        <f t="shared" si="134"/>
        <v>17523466567680</v>
      </c>
      <c r="O397" s="8">
        <f t="shared" si="145"/>
        <v>8.9363917880803271E+27</v>
      </c>
      <c r="P397" s="17">
        <f t="shared" si="135"/>
        <v>1.07</v>
      </c>
      <c r="Q397" s="17">
        <f t="shared" si="136"/>
        <v>27.951162200804891</v>
      </c>
      <c r="R397" s="22">
        <f t="shared" si="137"/>
        <v>1.9609107325680834E-15</v>
      </c>
      <c r="S397" s="64">
        <f t="shared" si="138"/>
        <v>6.274914344217867E-14</v>
      </c>
      <c r="X397" s="17">
        <v>395</v>
      </c>
      <c r="Y397" s="19">
        <f t="shared" si="128"/>
        <v>9134407680</v>
      </c>
      <c r="Z397" s="19">
        <f t="shared" si="139"/>
        <v>22609920</v>
      </c>
      <c r="AA397" s="8">
        <f t="shared" si="146"/>
        <v>2.1033310573209588E+16</v>
      </c>
      <c r="AB397" s="17">
        <f t="shared" si="140"/>
        <v>1.07</v>
      </c>
      <c r="AC397" s="17">
        <f t="shared" si="141"/>
        <v>16.322907634575113</v>
      </c>
      <c r="AD397" s="22">
        <f t="shared" si="142"/>
        <v>1.0749577400715303E-9</v>
      </c>
      <c r="AE397" s="64">
        <f t="shared" si="143"/>
        <v>3.4398647682288969E-8</v>
      </c>
    </row>
    <row r="398" spans="1:31" x14ac:dyDescent="0.3">
      <c r="A398" s="17">
        <v>396</v>
      </c>
      <c r="B398" s="19">
        <f t="shared" si="126"/>
        <v>132710400</v>
      </c>
      <c r="C398" s="19">
        <f t="shared" si="130"/>
        <v>327680</v>
      </c>
      <c r="D398" s="8">
        <f t="shared" si="144"/>
        <v>202098081118303.72</v>
      </c>
      <c r="E398" s="17">
        <f t="shared" si="131"/>
        <v>1.07</v>
      </c>
      <c r="F398" s="17">
        <f t="shared" si="129"/>
        <v>14.305562189993838</v>
      </c>
      <c r="G398" s="22">
        <f t="shared" si="132"/>
        <v>1.621390951298461E-9</v>
      </c>
      <c r="H398" s="64">
        <f t="shared" si="133"/>
        <v>5.1884510441550752E-8</v>
      </c>
      <c r="L398" s="17">
        <v>396</v>
      </c>
      <c r="M398" s="70">
        <f t="shared" si="127"/>
        <v>7097003959910400</v>
      </c>
      <c r="N398" s="70">
        <f t="shared" si="134"/>
        <v>17523466567680</v>
      </c>
      <c r="O398" s="8">
        <f t="shared" si="145"/>
        <v>9.5619392132459507E+27</v>
      </c>
      <c r="P398" s="17">
        <f t="shared" si="135"/>
        <v>1.07</v>
      </c>
      <c r="Q398" s="17">
        <f t="shared" si="136"/>
        <v>27.980545978490102</v>
      </c>
      <c r="R398" s="22">
        <f t="shared" si="137"/>
        <v>1.8326268528673675E-15</v>
      </c>
      <c r="S398" s="64">
        <f t="shared" si="138"/>
        <v>5.8644059291755761E-14</v>
      </c>
      <c r="X398" s="17">
        <v>396</v>
      </c>
      <c r="Y398" s="19">
        <f t="shared" si="128"/>
        <v>9157017600</v>
      </c>
      <c r="Z398" s="19">
        <f t="shared" si="139"/>
        <v>22609920</v>
      </c>
      <c r="AA398" s="8">
        <f t="shared" si="146"/>
        <v>2.250564231333426E+16</v>
      </c>
      <c r="AB398" s="17">
        <f t="shared" si="140"/>
        <v>1.07</v>
      </c>
      <c r="AC398" s="17">
        <f t="shared" si="141"/>
        <v>16.352291412260325</v>
      </c>
      <c r="AD398" s="22">
        <f t="shared" si="142"/>
        <v>1.0046334019360095E-9</v>
      </c>
      <c r="AE398" s="64">
        <f t="shared" si="143"/>
        <v>3.2148268861952305E-8</v>
      </c>
    </row>
    <row r="399" spans="1:31" x14ac:dyDescent="0.3">
      <c r="A399" s="17">
        <v>397</v>
      </c>
      <c r="B399" s="19">
        <f t="shared" si="126"/>
        <v>133038080</v>
      </c>
      <c r="C399" s="19">
        <f t="shared" si="130"/>
        <v>327680</v>
      </c>
      <c r="D399" s="8">
        <f t="shared" si="144"/>
        <v>216244946796585</v>
      </c>
      <c r="E399" s="17">
        <f t="shared" si="131"/>
        <v>1.07</v>
      </c>
      <c r="F399" s="17">
        <f t="shared" si="129"/>
        <v>14.334945967679047</v>
      </c>
      <c r="G399" s="22">
        <f t="shared" si="132"/>
        <v>1.5153186460733278E-9</v>
      </c>
      <c r="H399" s="64">
        <f t="shared" si="133"/>
        <v>4.849019667434649E-8</v>
      </c>
      <c r="L399" s="17">
        <v>397</v>
      </c>
      <c r="M399" s="70">
        <f t="shared" si="127"/>
        <v>7114527426478080</v>
      </c>
      <c r="N399" s="70">
        <f t="shared" si="134"/>
        <v>17523466567680</v>
      </c>
      <c r="O399" s="8">
        <f t="shared" si="145"/>
        <v>1.0231274958173168E+28</v>
      </c>
      <c r="P399" s="17">
        <f t="shared" si="135"/>
        <v>1.07</v>
      </c>
      <c r="Q399" s="17">
        <f t="shared" si="136"/>
        <v>28.00992975617531</v>
      </c>
      <c r="R399" s="22">
        <f t="shared" si="137"/>
        <v>1.7127353765115584E-15</v>
      </c>
      <c r="S399" s="64">
        <f t="shared" si="138"/>
        <v>5.4807532048369869E-14</v>
      </c>
      <c r="X399" s="17">
        <v>397</v>
      </c>
      <c r="Y399" s="19">
        <f t="shared" si="128"/>
        <v>9179627520</v>
      </c>
      <c r="Z399" s="19">
        <f t="shared" si="139"/>
        <v>22609920</v>
      </c>
      <c r="AA399" s="8">
        <f t="shared" si="146"/>
        <v>2.408103727526766E+16</v>
      </c>
      <c r="AB399" s="17">
        <f t="shared" si="140"/>
        <v>1.07</v>
      </c>
      <c r="AC399" s="17">
        <f t="shared" si="141"/>
        <v>16.381675189945533</v>
      </c>
      <c r="AD399" s="22">
        <f t="shared" si="142"/>
        <v>9.3890972143552275E-10</v>
      </c>
      <c r="AE399" s="64">
        <f t="shared" si="143"/>
        <v>3.0045111085936728E-8</v>
      </c>
    </row>
    <row r="400" spans="1:31" x14ac:dyDescent="0.3">
      <c r="A400" s="27">
        <v>398</v>
      </c>
      <c r="B400" s="19">
        <f t="shared" si="126"/>
        <v>133365760</v>
      </c>
      <c r="C400" s="19">
        <f t="shared" si="130"/>
        <v>327680</v>
      </c>
      <c r="D400" s="8">
        <f t="shared" si="144"/>
        <v>231382093072345.97</v>
      </c>
      <c r="E400" s="17">
        <f t="shared" si="131"/>
        <v>1.07</v>
      </c>
      <c r="F400" s="17">
        <f t="shared" si="129"/>
        <v>14.364329745364257</v>
      </c>
      <c r="G400" s="22">
        <f t="shared" si="132"/>
        <v>1.4161856505358204E-9</v>
      </c>
      <c r="H400" s="64">
        <f t="shared" si="133"/>
        <v>4.5317940817146253E-8</v>
      </c>
      <c r="L400" s="27">
        <v>398</v>
      </c>
      <c r="M400" s="70">
        <f t="shared" si="127"/>
        <v>7132050893045760</v>
      </c>
      <c r="N400" s="70">
        <f t="shared" si="134"/>
        <v>17523466567680</v>
      </c>
      <c r="O400" s="8">
        <f t="shared" si="145"/>
        <v>1.094746420524529E+28</v>
      </c>
      <c r="P400" s="17">
        <f t="shared" si="135"/>
        <v>1.07</v>
      </c>
      <c r="Q400" s="17">
        <f t="shared" si="136"/>
        <v>28.039313533860522</v>
      </c>
      <c r="R400" s="22">
        <f t="shared" si="137"/>
        <v>1.6006872677678115E-15</v>
      </c>
      <c r="S400" s="64">
        <f t="shared" si="138"/>
        <v>5.1221992568569967E-14</v>
      </c>
      <c r="X400" s="27">
        <v>398</v>
      </c>
      <c r="Y400" s="19">
        <f t="shared" si="128"/>
        <v>9202237440</v>
      </c>
      <c r="Z400" s="19">
        <f t="shared" si="139"/>
        <v>22609920</v>
      </c>
      <c r="AA400" s="8">
        <f t="shared" si="146"/>
        <v>2.5766709884536396E+16</v>
      </c>
      <c r="AB400" s="17">
        <f t="shared" si="140"/>
        <v>1.07</v>
      </c>
      <c r="AC400" s="17">
        <f t="shared" si="141"/>
        <v>16.411058967630744</v>
      </c>
      <c r="AD400" s="22">
        <f t="shared" si="142"/>
        <v>8.7748572096777836E-10</v>
      </c>
      <c r="AE400" s="64">
        <f t="shared" si="143"/>
        <v>2.8079543070968907E-8</v>
      </c>
    </row>
    <row r="401" spans="1:31" x14ac:dyDescent="0.3">
      <c r="A401" s="27">
        <v>399</v>
      </c>
      <c r="B401" s="19">
        <f t="shared" si="126"/>
        <v>133693440</v>
      </c>
      <c r="C401" s="19">
        <f t="shared" si="130"/>
        <v>327680</v>
      </c>
      <c r="D401" s="8">
        <f t="shared" si="144"/>
        <v>247578839587410.19</v>
      </c>
      <c r="E401" s="17">
        <f t="shared" si="131"/>
        <v>1.07</v>
      </c>
      <c r="F401" s="17">
        <f t="shared" si="129"/>
        <v>14.393713523049467</v>
      </c>
      <c r="G401" s="22">
        <f t="shared" si="132"/>
        <v>1.3235379911549723E-9</v>
      </c>
      <c r="H401" s="64">
        <f t="shared" si="133"/>
        <v>4.2353215716959115E-8</v>
      </c>
      <c r="L401" s="27">
        <v>399</v>
      </c>
      <c r="M401" s="70">
        <f t="shared" si="127"/>
        <v>7149574359613440</v>
      </c>
      <c r="N401" s="70">
        <f t="shared" si="134"/>
        <v>17523466567680</v>
      </c>
      <c r="O401" s="8">
        <f t="shared" si="145"/>
        <v>1.171378669961246E+28</v>
      </c>
      <c r="P401" s="17">
        <f t="shared" si="135"/>
        <v>1.07</v>
      </c>
      <c r="Q401" s="17">
        <f t="shared" si="136"/>
        <v>28.06869731154573</v>
      </c>
      <c r="R401" s="22">
        <f t="shared" si="137"/>
        <v>1.4959694091287959E-15</v>
      </c>
      <c r="S401" s="64">
        <f t="shared" si="138"/>
        <v>4.7871021092121467E-14</v>
      </c>
      <c r="X401" s="27">
        <v>399</v>
      </c>
      <c r="Y401" s="19">
        <f t="shared" si="128"/>
        <v>9224847360</v>
      </c>
      <c r="Z401" s="19">
        <f t="shared" si="139"/>
        <v>22609920</v>
      </c>
      <c r="AA401" s="8">
        <f t="shared" si="146"/>
        <v>2.7570379576453944E+16</v>
      </c>
      <c r="AB401" s="17">
        <f t="shared" si="140"/>
        <v>1.07</v>
      </c>
      <c r="AC401" s="17">
        <f t="shared" si="141"/>
        <v>16.440442745315952</v>
      </c>
      <c r="AD401" s="22">
        <f t="shared" si="142"/>
        <v>8.2008011305399849E-10</v>
      </c>
      <c r="AE401" s="64">
        <f t="shared" si="143"/>
        <v>2.6242563617727952E-8</v>
      </c>
    </row>
    <row r="402" spans="1:31" x14ac:dyDescent="0.3">
      <c r="A402" s="27">
        <v>400</v>
      </c>
      <c r="B402" s="19">
        <f t="shared" si="126"/>
        <v>268042240</v>
      </c>
      <c r="C402" s="19">
        <f t="shared" si="130"/>
        <v>655360</v>
      </c>
      <c r="D402" s="8">
        <f t="shared" si="144"/>
        <v>264909358358528.91</v>
      </c>
      <c r="E402" s="17">
        <f t="shared" si="131"/>
        <v>1.07</v>
      </c>
      <c r="F402" s="17">
        <f t="shared" si="129"/>
        <v>14.423097300734677</v>
      </c>
      <c r="G402" s="22">
        <f t="shared" si="132"/>
        <v>2.4739027872055557E-9</v>
      </c>
      <c r="H402" s="64">
        <f t="shared" si="133"/>
        <v>7.9164889190577783E-8</v>
      </c>
      <c r="L402" s="27">
        <v>400</v>
      </c>
      <c r="M402" s="70">
        <f t="shared" si="127"/>
        <v>1.433419565236224E+16</v>
      </c>
      <c r="N402" s="70">
        <f t="shared" si="134"/>
        <v>35046933135360</v>
      </c>
      <c r="O402" s="8">
        <f t="shared" si="145"/>
        <v>1.2533751768585334E+28</v>
      </c>
      <c r="P402" s="17">
        <f t="shared" si="135"/>
        <v>1.07</v>
      </c>
      <c r="Q402" s="17">
        <f t="shared" si="136"/>
        <v>28.098081089230941</v>
      </c>
      <c r="R402" s="22">
        <f t="shared" si="137"/>
        <v>2.796204503044478E-15</v>
      </c>
      <c r="S402" s="64">
        <f t="shared" si="138"/>
        <v>8.9478544097423297E-14</v>
      </c>
      <c r="X402" s="27">
        <v>400</v>
      </c>
      <c r="Y402" s="19">
        <f t="shared" si="128"/>
        <v>18494914560</v>
      </c>
      <c r="Z402" s="19">
        <f t="shared" si="139"/>
        <v>45219840</v>
      </c>
      <c r="AA402" s="8">
        <f t="shared" si="146"/>
        <v>2.950030614680572E+16</v>
      </c>
      <c r="AB402" s="17">
        <f t="shared" si="140"/>
        <v>1.07</v>
      </c>
      <c r="AC402" s="17">
        <f t="shared" si="141"/>
        <v>16.469826523001164</v>
      </c>
      <c r="AD402" s="22">
        <f t="shared" si="142"/>
        <v>1.5328600243999971E-9</v>
      </c>
      <c r="AE402" s="64">
        <f t="shared" si="143"/>
        <v>4.9051520780799908E-8</v>
      </c>
    </row>
    <row r="403" spans="1:31" x14ac:dyDescent="0.3">
      <c r="A403" s="27">
        <v>401</v>
      </c>
      <c r="B403" s="19">
        <f t="shared" si="126"/>
        <v>268697600</v>
      </c>
      <c r="C403" s="19">
        <f t="shared" si="130"/>
        <v>655360</v>
      </c>
      <c r="D403" s="8">
        <f t="shared" si="144"/>
        <v>283453013443625.94</v>
      </c>
      <c r="E403" s="17">
        <f t="shared" si="131"/>
        <v>1.07</v>
      </c>
      <c r="F403" s="17">
        <f t="shared" si="129"/>
        <v>14.452481078419886</v>
      </c>
      <c r="G403" s="22">
        <f t="shared" si="132"/>
        <v>2.3120586796313602E-9</v>
      </c>
      <c r="H403" s="64">
        <f t="shared" si="133"/>
        <v>7.3985877748203527E-8</v>
      </c>
      <c r="L403" s="27">
        <v>401</v>
      </c>
      <c r="M403" s="70">
        <f t="shared" si="127"/>
        <v>1.43692425854976E+16</v>
      </c>
      <c r="N403" s="70">
        <f t="shared" si="134"/>
        <v>35046933135360</v>
      </c>
      <c r="O403" s="8">
        <f t="shared" si="145"/>
        <v>1.3411114392386307E+28</v>
      </c>
      <c r="P403" s="17">
        <f t="shared" si="135"/>
        <v>1.07</v>
      </c>
      <c r="Q403" s="17">
        <f t="shared" si="136"/>
        <v>28.127464866916149</v>
      </c>
      <c r="R403" s="22">
        <f t="shared" si="137"/>
        <v>2.6132752364901663E-15</v>
      </c>
      <c r="S403" s="64">
        <f t="shared" si="138"/>
        <v>8.3624807567685323E-14</v>
      </c>
      <c r="X403" s="27">
        <v>401</v>
      </c>
      <c r="Y403" s="19">
        <f t="shared" si="128"/>
        <v>18540134400</v>
      </c>
      <c r="Z403" s="19">
        <f t="shared" si="139"/>
        <v>45219840</v>
      </c>
      <c r="AA403" s="8">
        <f t="shared" si="146"/>
        <v>3.1565327577082124E+16</v>
      </c>
      <c r="AB403" s="17">
        <f t="shared" si="140"/>
        <v>1.07</v>
      </c>
      <c r="AC403" s="17">
        <f t="shared" si="141"/>
        <v>16.499210300686372</v>
      </c>
      <c r="AD403" s="22">
        <f t="shared" si="142"/>
        <v>1.4325794620560719E-9</v>
      </c>
      <c r="AE403" s="64">
        <f t="shared" si="143"/>
        <v>4.58425427857943E-8</v>
      </c>
    </row>
    <row r="404" spans="1:31" x14ac:dyDescent="0.3">
      <c r="A404" s="27">
        <v>402</v>
      </c>
      <c r="B404" s="19">
        <f t="shared" si="126"/>
        <v>269352960</v>
      </c>
      <c r="C404" s="19">
        <f t="shared" si="130"/>
        <v>655360</v>
      </c>
      <c r="D404" s="8">
        <f t="shared" si="144"/>
        <v>303294724384679.75</v>
      </c>
      <c r="E404" s="17">
        <f t="shared" si="131"/>
        <v>1.07</v>
      </c>
      <c r="F404" s="17">
        <f t="shared" si="129"/>
        <v>14.481864856105096</v>
      </c>
      <c r="G404" s="22">
        <f t="shared" si="132"/>
        <v>2.1608025043283741E-9</v>
      </c>
      <c r="H404" s="64">
        <f t="shared" si="133"/>
        <v>6.9145680138507972E-8</v>
      </c>
      <c r="L404" s="27">
        <v>402</v>
      </c>
      <c r="M404" s="70">
        <f t="shared" si="127"/>
        <v>1.440428951863296E+16</v>
      </c>
      <c r="N404" s="70">
        <f t="shared" si="134"/>
        <v>35046933135360</v>
      </c>
      <c r="O404" s="8">
        <f t="shared" si="145"/>
        <v>1.434989239985335E+28</v>
      </c>
      <c r="P404" s="17">
        <f t="shared" si="135"/>
        <v>1.07</v>
      </c>
      <c r="Q404" s="17">
        <f t="shared" si="136"/>
        <v>28.156848644601361</v>
      </c>
      <c r="R404" s="22">
        <f t="shared" si="137"/>
        <v>2.4423133051309965E-15</v>
      </c>
      <c r="S404" s="64">
        <f t="shared" si="138"/>
        <v>7.8154025764191888E-14</v>
      </c>
      <c r="X404" s="27">
        <v>402</v>
      </c>
      <c r="Y404" s="19">
        <f t="shared" si="128"/>
        <v>18585354240</v>
      </c>
      <c r="Z404" s="19">
        <f t="shared" si="139"/>
        <v>45219840</v>
      </c>
      <c r="AA404" s="8">
        <f t="shared" si="146"/>
        <v>3.3774900507477876E+16</v>
      </c>
      <c r="AB404" s="17">
        <f t="shared" si="140"/>
        <v>1.07</v>
      </c>
      <c r="AC404" s="17">
        <f t="shared" si="141"/>
        <v>16.528594078371583</v>
      </c>
      <c r="AD404" s="22">
        <f t="shared" si="142"/>
        <v>1.3388593103327773E-9</v>
      </c>
      <c r="AE404" s="64">
        <f t="shared" si="143"/>
        <v>4.2843497930648875E-8</v>
      </c>
    </row>
    <row r="405" spans="1:31" x14ac:dyDescent="0.3">
      <c r="A405" s="27">
        <v>403</v>
      </c>
      <c r="B405" s="19">
        <f t="shared" si="126"/>
        <v>270008320</v>
      </c>
      <c r="C405" s="19">
        <f t="shared" si="130"/>
        <v>655360</v>
      </c>
      <c r="D405" s="8">
        <f t="shared" si="144"/>
        <v>324525355091607.37</v>
      </c>
      <c r="E405" s="17">
        <f t="shared" si="131"/>
        <v>1.07</v>
      </c>
      <c r="F405" s="17">
        <f t="shared" si="129"/>
        <v>14.511248633790306</v>
      </c>
      <c r="G405" s="22">
        <f t="shared" si="132"/>
        <v>2.019441592830256E-9</v>
      </c>
      <c r="H405" s="64">
        <f t="shared" si="133"/>
        <v>6.4622130970568192E-8</v>
      </c>
      <c r="L405" s="27">
        <v>403</v>
      </c>
      <c r="M405" s="70">
        <f t="shared" si="127"/>
        <v>1.443933645176832E+16</v>
      </c>
      <c r="N405" s="70">
        <f t="shared" si="134"/>
        <v>35046933135360</v>
      </c>
      <c r="O405" s="8">
        <f t="shared" si="145"/>
        <v>1.5354384867843086E+28</v>
      </c>
      <c r="P405" s="17">
        <f t="shared" si="135"/>
        <v>1.07</v>
      </c>
      <c r="Q405" s="17">
        <f t="shared" si="136"/>
        <v>28.186232422286569</v>
      </c>
      <c r="R405" s="22">
        <f t="shared" si="137"/>
        <v>2.2825357991878466E-15</v>
      </c>
      <c r="S405" s="64">
        <f t="shared" si="138"/>
        <v>7.304114557401109E-14</v>
      </c>
      <c r="X405" s="27">
        <v>403</v>
      </c>
      <c r="Y405" s="19">
        <f t="shared" si="128"/>
        <v>18630574080</v>
      </c>
      <c r="Z405" s="19">
        <f t="shared" si="139"/>
        <v>45219840</v>
      </c>
      <c r="AA405" s="8">
        <f t="shared" si="146"/>
        <v>3.6139143543001328E+16</v>
      </c>
      <c r="AB405" s="17">
        <f t="shared" si="140"/>
        <v>1.07</v>
      </c>
      <c r="AC405" s="17">
        <f t="shared" si="141"/>
        <v>16.557977856056791</v>
      </c>
      <c r="AD405" s="22">
        <f t="shared" si="142"/>
        <v>1.251270383488577E-9</v>
      </c>
      <c r="AE405" s="64">
        <f t="shared" si="143"/>
        <v>4.0040652271634462E-8</v>
      </c>
    </row>
    <row r="406" spans="1:31" x14ac:dyDescent="0.3">
      <c r="A406" s="27">
        <v>404</v>
      </c>
      <c r="B406" s="19">
        <f t="shared" si="126"/>
        <v>270663680</v>
      </c>
      <c r="C406" s="19">
        <f t="shared" si="130"/>
        <v>655360</v>
      </c>
      <c r="D406" s="8">
        <f t="shared" si="144"/>
        <v>347242129948019.94</v>
      </c>
      <c r="E406" s="17">
        <f t="shared" si="131"/>
        <v>1.07</v>
      </c>
      <c r="F406" s="17">
        <f t="shared" si="129"/>
        <v>14.540632411475515</v>
      </c>
      <c r="G406" s="22">
        <f t="shared" si="132"/>
        <v>1.8873285914301453E-9</v>
      </c>
      <c r="H406" s="64">
        <f t="shared" si="133"/>
        <v>6.039451492576465E-8</v>
      </c>
      <c r="L406" s="27">
        <v>404</v>
      </c>
      <c r="M406" s="70">
        <f t="shared" si="127"/>
        <v>1.447438338490368E+16</v>
      </c>
      <c r="N406" s="70">
        <f t="shared" si="134"/>
        <v>35046933135360</v>
      </c>
      <c r="O406" s="8">
        <f t="shared" si="145"/>
        <v>1.6429191808592103E+28</v>
      </c>
      <c r="P406" s="17">
        <f t="shared" si="135"/>
        <v>1.07</v>
      </c>
      <c r="Q406" s="17">
        <f t="shared" si="136"/>
        <v>28.21561619997178</v>
      </c>
      <c r="R406" s="22">
        <f t="shared" si="137"/>
        <v>2.1332110272783613E-15</v>
      </c>
      <c r="S406" s="64">
        <f t="shared" si="138"/>
        <v>6.826275287290756E-14</v>
      </c>
      <c r="X406" s="27">
        <v>404</v>
      </c>
      <c r="Y406" s="19">
        <f t="shared" si="128"/>
        <v>18675793920</v>
      </c>
      <c r="Z406" s="19">
        <f t="shared" si="139"/>
        <v>45219840</v>
      </c>
      <c r="AA406" s="8">
        <f t="shared" si="146"/>
        <v>3.8668883591011424E+16</v>
      </c>
      <c r="AB406" s="17">
        <f t="shared" si="140"/>
        <v>1.07</v>
      </c>
      <c r="AC406" s="17">
        <f t="shared" si="141"/>
        <v>16.587361633742002</v>
      </c>
      <c r="AD406" s="22">
        <f t="shared" si="142"/>
        <v>1.1694115733538102E-9</v>
      </c>
      <c r="AE406" s="64">
        <f t="shared" si="143"/>
        <v>3.7421170347321925E-8</v>
      </c>
    </row>
    <row r="407" spans="1:31" x14ac:dyDescent="0.3">
      <c r="A407" s="27">
        <v>405</v>
      </c>
      <c r="B407" s="19">
        <f t="shared" si="126"/>
        <v>271319040</v>
      </c>
      <c r="C407" s="19">
        <f t="shared" si="130"/>
        <v>655360</v>
      </c>
      <c r="D407" s="8">
        <f t="shared" si="144"/>
        <v>371549079044381.37</v>
      </c>
      <c r="E407" s="17">
        <f t="shared" si="131"/>
        <v>1.07</v>
      </c>
      <c r="F407" s="17">
        <f t="shared" si="129"/>
        <v>14.570016189160725</v>
      </c>
      <c r="G407" s="22">
        <f t="shared" si="132"/>
        <v>1.7638584966636872E-9</v>
      </c>
      <c r="H407" s="64">
        <f t="shared" si="133"/>
        <v>5.6443471893237992E-8</v>
      </c>
      <c r="L407" s="27">
        <v>405</v>
      </c>
      <c r="M407" s="70">
        <f t="shared" si="127"/>
        <v>1.450943031803904E+16</v>
      </c>
      <c r="N407" s="70">
        <f t="shared" si="134"/>
        <v>35046933135360</v>
      </c>
      <c r="O407" s="8">
        <f t="shared" si="145"/>
        <v>1.757923523519355E+28</v>
      </c>
      <c r="P407" s="17">
        <f t="shared" si="135"/>
        <v>1.07</v>
      </c>
      <c r="Q407" s="17">
        <f t="shared" si="136"/>
        <v>28.244999977656988</v>
      </c>
      <c r="R407" s="22">
        <f t="shared" si="137"/>
        <v>1.9936551656807114E-15</v>
      </c>
      <c r="S407" s="64">
        <f t="shared" si="138"/>
        <v>6.3796965301782766E-14</v>
      </c>
      <c r="X407" s="27">
        <v>405</v>
      </c>
      <c r="Y407" s="19">
        <f t="shared" si="128"/>
        <v>18721013760</v>
      </c>
      <c r="Z407" s="19">
        <f t="shared" si="139"/>
        <v>45219840</v>
      </c>
      <c r="AA407" s="8">
        <f t="shared" si="146"/>
        <v>4.1375705442382224E+16</v>
      </c>
      <c r="AB407" s="17">
        <f t="shared" si="140"/>
        <v>1.07</v>
      </c>
      <c r="AC407" s="17">
        <f t="shared" si="141"/>
        <v>16.61674541142721</v>
      </c>
      <c r="AD407" s="22">
        <f t="shared" si="142"/>
        <v>1.0929080124801964E-9</v>
      </c>
      <c r="AE407" s="64">
        <f t="shared" si="143"/>
        <v>3.4973056399366283E-8</v>
      </c>
    </row>
    <row r="408" spans="1:31" x14ac:dyDescent="0.3">
      <c r="A408" s="27">
        <v>406</v>
      </c>
      <c r="B408" s="19">
        <f t="shared" si="126"/>
        <v>271974400</v>
      </c>
      <c r="C408" s="19">
        <f t="shared" si="130"/>
        <v>655360</v>
      </c>
      <c r="D408" s="8">
        <f t="shared" si="144"/>
        <v>397557514577488.12</v>
      </c>
      <c r="E408" s="17">
        <f t="shared" si="131"/>
        <v>1.07</v>
      </c>
      <c r="F408" s="17">
        <f t="shared" si="129"/>
        <v>14.599399966845935</v>
      </c>
      <c r="G408" s="22">
        <f t="shared" si="132"/>
        <v>1.6484658847324176E-9</v>
      </c>
      <c r="H408" s="64">
        <f t="shared" si="133"/>
        <v>5.2750908311437363E-8</v>
      </c>
      <c r="L408" s="27">
        <v>406</v>
      </c>
      <c r="M408" s="70">
        <f t="shared" si="127"/>
        <v>1.45444772511744E+16</v>
      </c>
      <c r="N408" s="70">
        <f t="shared" si="134"/>
        <v>35046933135360</v>
      </c>
      <c r="O408" s="8">
        <f t="shared" si="145"/>
        <v>1.8809781701657099E+28</v>
      </c>
      <c r="P408" s="17">
        <f t="shared" si="135"/>
        <v>1.07</v>
      </c>
      <c r="Q408" s="17">
        <f t="shared" si="136"/>
        <v>28.2743837553422</v>
      </c>
      <c r="R408" s="22">
        <f t="shared" si="137"/>
        <v>1.8632291268044032E-15</v>
      </c>
      <c r="S408" s="64">
        <f t="shared" si="138"/>
        <v>5.9623332057740903E-14</v>
      </c>
      <c r="X408" s="27">
        <v>406</v>
      </c>
      <c r="Y408" s="19">
        <f t="shared" si="128"/>
        <v>18766233600</v>
      </c>
      <c r="Z408" s="19">
        <f t="shared" si="139"/>
        <v>45219840</v>
      </c>
      <c r="AA408" s="8">
        <f t="shared" si="146"/>
        <v>4.4272004823348984E+16</v>
      </c>
      <c r="AB408" s="17">
        <f t="shared" si="140"/>
        <v>1.07</v>
      </c>
      <c r="AC408" s="17">
        <f t="shared" si="141"/>
        <v>16.646129189112418</v>
      </c>
      <c r="AD408" s="22">
        <f t="shared" si="142"/>
        <v>1.0214093574581273E-9</v>
      </c>
      <c r="AE408" s="64">
        <f t="shared" si="143"/>
        <v>3.2685099438660072E-8</v>
      </c>
    </row>
    <row r="409" spans="1:31" x14ac:dyDescent="0.3">
      <c r="A409" s="27">
        <v>407</v>
      </c>
      <c r="B409" s="19">
        <f t="shared" si="126"/>
        <v>272629760</v>
      </c>
      <c r="C409" s="19">
        <f t="shared" si="130"/>
        <v>655360</v>
      </c>
      <c r="D409" s="8">
        <f t="shared" si="144"/>
        <v>425386540597912.31</v>
      </c>
      <c r="E409" s="17">
        <f t="shared" si="131"/>
        <v>1.07</v>
      </c>
      <c r="F409" s="17">
        <f t="shared" si="129"/>
        <v>14.628783744531145</v>
      </c>
      <c r="G409" s="22">
        <f t="shared" si="132"/>
        <v>1.5406223221798296E-9</v>
      </c>
      <c r="H409" s="64">
        <f t="shared" si="133"/>
        <v>4.9299914309754546E-8</v>
      </c>
      <c r="L409" s="27">
        <v>407</v>
      </c>
      <c r="M409" s="70">
        <f t="shared" si="127"/>
        <v>1.457952418430976E+16</v>
      </c>
      <c r="N409" s="70">
        <f t="shared" si="134"/>
        <v>35046933135360</v>
      </c>
      <c r="O409" s="8">
        <f t="shared" si="145"/>
        <v>2.0126466420773099E+28</v>
      </c>
      <c r="P409" s="17">
        <f t="shared" si="135"/>
        <v>1.07</v>
      </c>
      <c r="Q409" s="17">
        <f t="shared" si="136"/>
        <v>28.303767533027408</v>
      </c>
      <c r="R409" s="22">
        <f t="shared" si="137"/>
        <v>1.7413356325274794E-15</v>
      </c>
      <c r="S409" s="64">
        <f t="shared" si="138"/>
        <v>5.572274024087934E-14</v>
      </c>
      <c r="X409" s="27">
        <v>407</v>
      </c>
      <c r="Y409" s="19">
        <f t="shared" si="128"/>
        <v>18811453440</v>
      </c>
      <c r="Z409" s="19">
        <f t="shared" si="139"/>
        <v>45219840</v>
      </c>
      <c r="AA409" s="8">
        <f t="shared" si="146"/>
        <v>4.7371045160983416E+16</v>
      </c>
      <c r="AB409" s="17">
        <f t="shared" si="140"/>
        <v>1.07</v>
      </c>
      <c r="AC409" s="17">
        <f t="shared" si="141"/>
        <v>16.67551296679763</v>
      </c>
      <c r="AD409" s="22">
        <f t="shared" si="142"/>
        <v>9.5458818454030594E-10</v>
      </c>
      <c r="AE409" s="64">
        <f t="shared" si="143"/>
        <v>3.054682190528979E-8</v>
      </c>
    </row>
    <row r="410" spans="1:31" x14ac:dyDescent="0.3">
      <c r="A410" s="27">
        <v>408</v>
      </c>
      <c r="B410" s="19">
        <f t="shared" si="126"/>
        <v>273285120</v>
      </c>
      <c r="C410" s="19">
        <f t="shared" si="130"/>
        <v>655360</v>
      </c>
      <c r="D410" s="8">
        <f t="shared" si="144"/>
        <v>455163598439766.19</v>
      </c>
      <c r="E410" s="17">
        <f t="shared" si="131"/>
        <v>1.07</v>
      </c>
      <c r="F410" s="17">
        <f t="shared" si="129"/>
        <v>14.658167522216353</v>
      </c>
      <c r="G410" s="22">
        <f t="shared" si="132"/>
        <v>1.4398339459624574E-9</v>
      </c>
      <c r="H410" s="64">
        <f t="shared" si="133"/>
        <v>4.6074686270798637E-8</v>
      </c>
      <c r="L410" s="27">
        <v>408</v>
      </c>
      <c r="M410" s="70">
        <f t="shared" si="127"/>
        <v>1.461457111744512E+16</v>
      </c>
      <c r="N410" s="70">
        <f t="shared" si="134"/>
        <v>35046933135360</v>
      </c>
      <c r="O410" s="8">
        <f t="shared" si="145"/>
        <v>2.1535319070227216E+28</v>
      </c>
      <c r="P410" s="17">
        <f t="shared" si="135"/>
        <v>1.07</v>
      </c>
      <c r="Q410" s="17">
        <f t="shared" si="136"/>
        <v>28.333151310712619</v>
      </c>
      <c r="R410" s="22">
        <f t="shared" si="137"/>
        <v>1.6274164789976443E-15</v>
      </c>
      <c r="S410" s="64">
        <f t="shared" si="138"/>
        <v>5.2077327327924618E-14</v>
      </c>
      <c r="X410" s="27">
        <v>408</v>
      </c>
      <c r="Y410" s="19">
        <f t="shared" si="128"/>
        <v>18856673280</v>
      </c>
      <c r="Z410" s="19">
        <f t="shared" si="139"/>
        <v>45219840</v>
      </c>
      <c r="AA410" s="8">
        <f t="shared" si="146"/>
        <v>5.0687018322252256E+16</v>
      </c>
      <c r="AB410" s="17">
        <f t="shared" si="140"/>
        <v>1.07</v>
      </c>
      <c r="AC410" s="17">
        <f t="shared" si="141"/>
        <v>16.704896744482838</v>
      </c>
      <c r="AD410" s="22">
        <f t="shared" si="142"/>
        <v>8.9213849022458489E-10</v>
      </c>
      <c r="AE410" s="64">
        <f t="shared" si="143"/>
        <v>2.8548431687186716E-8</v>
      </c>
    </row>
    <row r="411" spans="1:31" x14ac:dyDescent="0.3">
      <c r="A411" s="27">
        <v>409</v>
      </c>
      <c r="B411" s="19">
        <f t="shared" si="126"/>
        <v>273940480</v>
      </c>
      <c r="C411" s="19">
        <f t="shared" si="130"/>
        <v>655360</v>
      </c>
      <c r="D411" s="8">
        <f t="shared" si="144"/>
        <v>487025050330549.87</v>
      </c>
      <c r="E411" s="17">
        <f t="shared" si="131"/>
        <v>1.07</v>
      </c>
      <c r="F411" s="17">
        <f t="shared" si="129"/>
        <v>14.687551299901562</v>
      </c>
      <c r="G411" s="22">
        <f t="shared" si="132"/>
        <v>1.3456392018340723E-9</v>
      </c>
      <c r="H411" s="64">
        <f t="shared" si="133"/>
        <v>4.3060454458690313E-8</v>
      </c>
      <c r="L411" s="27">
        <v>409</v>
      </c>
      <c r="M411" s="70">
        <f t="shared" si="127"/>
        <v>1.464961805058048E+16</v>
      </c>
      <c r="N411" s="70">
        <f t="shared" si="134"/>
        <v>35046933135360</v>
      </c>
      <c r="O411" s="8">
        <f t="shared" si="145"/>
        <v>2.3042791405143124E+28</v>
      </c>
      <c r="P411" s="17">
        <f t="shared" si="135"/>
        <v>1.07</v>
      </c>
      <c r="Q411" s="17">
        <f t="shared" si="136"/>
        <v>28.362535088397827</v>
      </c>
      <c r="R411" s="22">
        <f t="shared" si="137"/>
        <v>1.52094998037163E-15</v>
      </c>
      <c r="S411" s="64">
        <f t="shared" si="138"/>
        <v>4.867039937189216E-14</v>
      </c>
      <c r="X411" s="27">
        <v>409</v>
      </c>
      <c r="Y411" s="19">
        <f t="shared" si="128"/>
        <v>18901893120</v>
      </c>
      <c r="Z411" s="19">
        <f t="shared" si="139"/>
        <v>45219840</v>
      </c>
      <c r="AA411" s="8">
        <f t="shared" si="146"/>
        <v>5.423510960480992E+16</v>
      </c>
      <c r="AB411" s="17">
        <f t="shared" si="140"/>
        <v>1.07</v>
      </c>
      <c r="AC411" s="17">
        <f t="shared" si="141"/>
        <v>16.734280522168049</v>
      </c>
      <c r="AD411" s="22">
        <f t="shared" si="142"/>
        <v>8.3377428992951851E-10</v>
      </c>
      <c r="AE411" s="64">
        <f t="shared" si="143"/>
        <v>2.6680777277744592E-8</v>
      </c>
    </row>
    <row r="412" spans="1:31" x14ac:dyDescent="0.3">
      <c r="A412" s="27">
        <v>410</v>
      </c>
      <c r="B412" s="19">
        <f t="shared" ref="B412:B475" si="147">IF(MOD(A411+1,25)=0,(B411*2)+C411*2,B411+C411)</f>
        <v>274595840</v>
      </c>
      <c r="C412" s="19">
        <f t="shared" si="130"/>
        <v>655360</v>
      </c>
      <c r="D412" s="8">
        <f t="shared" si="144"/>
        <v>521116803853688.37</v>
      </c>
      <c r="E412" s="17">
        <f t="shared" si="131"/>
        <v>1.07</v>
      </c>
      <c r="F412" s="17">
        <f t="shared" si="129"/>
        <v>14.716935077586772</v>
      </c>
      <c r="G412" s="22">
        <f t="shared" si="132"/>
        <v>1.2576067306860488E-9</v>
      </c>
      <c r="H412" s="64">
        <f t="shared" si="133"/>
        <v>4.0243415381953561E-8</v>
      </c>
      <c r="L412" s="27">
        <v>410</v>
      </c>
      <c r="M412" s="70">
        <f t="shared" ref="M412:M475" si="148">IF(MOD(L411+1,25)=0,(M411*2)+N411*2,M411+N411)</f>
        <v>1.468466498371584E+16</v>
      </c>
      <c r="N412" s="70">
        <f t="shared" si="134"/>
        <v>35046933135360</v>
      </c>
      <c r="O412" s="8">
        <f t="shared" si="145"/>
        <v>2.4655786803503144E+28</v>
      </c>
      <c r="P412" s="17">
        <f t="shared" si="135"/>
        <v>1.07</v>
      </c>
      <c r="Q412" s="17">
        <f t="shared" si="136"/>
        <v>28.391918866083039</v>
      </c>
      <c r="R412" s="22">
        <f t="shared" si="137"/>
        <v>1.42144857978657E-15</v>
      </c>
      <c r="S412" s="64">
        <f t="shared" si="138"/>
        <v>4.5486354553170241E-14</v>
      </c>
      <c r="X412" s="27">
        <v>410</v>
      </c>
      <c r="Y412" s="19">
        <f t="shared" ref="Y412:Y475" si="149">IF(MOD(X411+1,25)=0,(Y411*2)+Z411*2,Y411+Z411)</f>
        <v>18947112960</v>
      </c>
      <c r="Z412" s="19">
        <f t="shared" si="139"/>
        <v>45219840</v>
      </c>
      <c r="AA412" s="8">
        <f t="shared" si="146"/>
        <v>5.8031567277146616E+16</v>
      </c>
      <c r="AB412" s="17">
        <f t="shared" si="140"/>
        <v>1.07</v>
      </c>
      <c r="AC412" s="17">
        <f t="shared" si="141"/>
        <v>16.763664299853257</v>
      </c>
      <c r="AD412" s="22">
        <f t="shared" si="142"/>
        <v>7.7922830834534432E-10</v>
      </c>
      <c r="AE412" s="64">
        <f t="shared" si="143"/>
        <v>2.4935305867051018E-8</v>
      </c>
    </row>
    <row r="413" spans="1:31" x14ac:dyDescent="0.3">
      <c r="A413" s="27">
        <v>411</v>
      </c>
      <c r="B413" s="19">
        <f t="shared" si="147"/>
        <v>275251200</v>
      </c>
      <c r="C413" s="19">
        <f t="shared" si="130"/>
        <v>655360</v>
      </c>
      <c r="D413" s="8">
        <f t="shared" si="144"/>
        <v>557594980123446.56</v>
      </c>
      <c r="E413" s="17">
        <f t="shared" si="131"/>
        <v>1.07</v>
      </c>
      <c r="F413" s="17">
        <f t="shared" si="129"/>
        <v>14.746318855271982</v>
      </c>
      <c r="G413" s="22">
        <f t="shared" si="132"/>
        <v>1.1753333931645316E-9</v>
      </c>
      <c r="H413" s="64">
        <f t="shared" si="133"/>
        <v>3.761066858126501E-8</v>
      </c>
      <c r="L413" s="27">
        <v>411</v>
      </c>
      <c r="M413" s="70">
        <f t="shared" si="148"/>
        <v>1.47197119168512E+16</v>
      </c>
      <c r="N413" s="70">
        <f t="shared" si="134"/>
        <v>35046933135360</v>
      </c>
      <c r="O413" s="8">
        <f t="shared" si="145"/>
        <v>2.6381691879748367E+28</v>
      </c>
      <c r="P413" s="17">
        <f t="shared" si="135"/>
        <v>1.07</v>
      </c>
      <c r="Q413" s="17">
        <f t="shared" si="136"/>
        <v>28.421302643768247</v>
      </c>
      <c r="R413" s="22">
        <f t="shared" si="137"/>
        <v>1.3284566166229625E-15</v>
      </c>
      <c r="S413" s="64">
        <f t="shared" si="138"/>
        <v>4.25106117319348E-14</v>
      </c>
      <c r="X413" s="27">
        <v>411</v>
      </c>
      <c r="Y413" s="19">
        <f t="shared" si="149"/>
        <v>18992332800</v>
      </c>
      <c r="Z413" s="19">
        <f t="shared" si="139"/>
        <v>45219840</v>
      </c>
      <c r="AA413" s="8">
        <f t="shared" si="146"/>
        <v>6.209377698654688E+16</v>
      </c>
      <c r="AB413" s="17">
        <f t="shared" si="140"/>
        <v>1.07</v>
      </c>
      <c r="AC413" s="17">
        <f t="shared" si="141"/>
        <v>16.793048077538469</v>
      </c>
      <c r="AD413" s="22">
        <f t="shared" si="142"/>
        <v>7.2825075546293866E-10</v>
      </c>
      <c r="AE413" s="64">
        <f t="shared" si="143"/>
        <v>2.3304024174814037E-8</v>
      </c>
    </row>
    <row r="414" spans="1:31" x14ac:dyDescent="0.3">
      <c r="A414" s="27">
        <v>412</v>
      </c>
      <c r="B414" s="19">
        <f t="shared" si="147"/>
        <v>275906560</v>
      </c>
      <c r="C414" s="19">
        <f t="shared" si="130"/>
        <v>655360</v>
      </c>
      <c r="D414" s="8">
        <f t="shared" si="144"/>
        <v>596626628732087.87</v>
      </c>
      <c r="E414" s="17">
        <f t="shared" si="131"/>
        <v>1.07</v>
      </c>
      <c r="F414" s="17">
        <f t="shared" si="129"/>
        <v>14.775702632957191</v>
      </c>
      <c r="G414" s="22">
        <f t="shared" si="132"/>
        <v>1.0984424235182537E-9</v>
      </c>
      <c r="H414" s="64">
        <f t="shared" si="133"/>
        <v>3.5150157552584119E-8</v>
      </c>
      <c r="L414" s="27">
        <v>412</v>
      </c>
      <c r="M414" s="70">
        <f t="shared" si="148"/>
        <v>1.475475884998656E+16</v>
      </c>
      <c r="N414" s="70">
        <f t="shared" si="134"/>
        <v>35046933135360</v>
      </c>
      <c r="O414" s="8">
        <f t="shared" si="145"/>
        <v>2.8228410311330753E+28</v>
      </c>
      <c r="P414" s="17">
        <f t="shared" si="135"/>
        <v>1.07</v>
      </c>
      <c r="Q414" s="17">
        <f t="shared" si="136"/>
        <v>28.450686421453458</v>
      </c>
      <c r="R414" s="22">
        <f t="shared" si="137"/>
        <v>1.2415482398345445E-15</v>
      </c>
      <c r="S414" s="64">
        <f t="shared" si="138"/>
        <v>3.9729543674705423E-14</v>
      </c>
      <c r="X414" s="27">
        <v>412</v>
      </c>
      <c r="Y414" s="19">
        <f t="shared" si="149"/>
        <v>19037552640</v>
      </c>
      <c r="Z414" s="19">
        <f t="shared" si="139"/>
        <v>45219840</v>
      </c>
      <c r="AA414" s="8">
        <f t="shared" si="146"/>
        <v>6.6440341375605168E+16</v>
      </c>
      <c r="AB414" s="17">
        <f t="shared" si="140"/>
        <v>1.07</v>
      </c>
      <c r="AC414" s="17">
        <f t="shared" si="141"/>
        <v>16.822431855223677</v>
      </c>
      <c r="AD414" s="22">
        <f t="shared" si="142"/>
        <v>6.8060818267564354E-10</v>
      </c>
      <c r="AE414" s="64">
        <f t="shared" si="143"/>
        <v>2.1779461845620593E-8</v>
      </c>
    </row>
    <row r="415" spans="1:31" x14ac:dyDescent="0.3">
      <c r="A415" s="27">
        <v>413</v>
      </c>
      <c r="B415" s="19">
        <f t="shared" si="147"/>
        <v>276561920</v>
      </c>
      <c r="C415" s="19">
        <f t="shared" si="130"/>
        <v>655360</v>
      </c>
      <c r="D415" s="8">
        <f t="shared" si="144"/>
        <v>638390492743334.12</v>
      </c>
      <c r="E415" s="17">
        <f t="shared" si="131"/>
        <v>1.07</v>
      </c>
      <c r="F415" s="17">
        <f t="shared" si="129"/>
        <v>14.805086410642401</v>
      </c>
      <c r="G415" s="22">
        <f t="shared" si="132"/>
        <v>1.026581704222667E-9</v>
      </c>
      <c r="H415" s="64">
        <f t="shared" si="133"/>
        <v>3.2850614535125343E-8</v>
      </c>
      <c r="L415" s="27">
        <v>413</v>
      </c>
      <c r="M415" s="70">
        <f t="shared" si="148"/>
        <v>1.478980578312192E+16</v>
      </c>
      <c r="N415" s="70">
        <f t="shared" si="134"/>
        <v>35046933135360</v>
      </c>
      <c r="O415" s="8">
        <f t="shared" si="145"/>
        <v>3.0204399033123909E+28</v>
      </c>
      <c r="P415" s="17">
        <f t="shared" si="135"/>
        <v>1.07</v>
      </c>
      <c r="Q415" s="17">
        <f t="shared" si="136"/>
        <v>28.480070199138666</v>
      </c>
      <c r="R415" s="22">
        <f t="shared" si="137"/>
        <v>1.1603254577892937E-15</v>
      </c>
      <c r="S415" s="64">
        <f t="shared" si="138"/>
        <v>3.7130414649257399E-14</v>
      </c>
      <c r="X415" s="27">
        <v>413</v>
      </c>
      <c r="Y415" s="19">
        <f t="shared" si="149"/>
        <v>19082772480</v>
      </c>
      <c r="Z415" s="19">
        <f t="shared" si="139"/>
        <v>45219840</v>
      </c>
      <c r="AA415" s="8">
        <f t="shared" si="146"/>
        <v>7.1091165271897536E+16</v>
      </c>
      <c r="AB415" s="17">
        <f t="shared" si="140"/>
        <v>1.07</v>
      </c>
      <c r="AC415" s="17">
        <f t="shared" si="141"/>
        <v>16.851815632908888</v>
      </c>
      <c r="AD415" s="22">
        <f t="shared" si="142"/>
        <v>6.3608241371555461E-10</v>
      </c>
      <c r="AE415" s="64">
        <f t="shared" si="143"/>
        <v>2.0354637238897748E-8</v>
      </c>
    </row>
    <row r="416" spans="1:31" x14ac:dyDescent="0.3">
      <c r="A416" s="27">
        <v>414</v>
      </c>
      <c r="B416" s="19">
        <f t="shared" si="147"/>
        <v>277217280</v>
      </c>
      <c r="C416" s="19">
        <f t="shared" si="130"/>
        <v>655360</v>
      </c>
      <c r="D416" s="8">
        <f t="shared" si="144"/>
        <v>683077827235367.5</v>
      </c>
      <c r="E416" s="17">
        <f t="shared" si="131"/>
        <v>1.07</v>
      </c>
      <c r="F416" s="17">
        <f t="shared" si="129"/>
        <v>14.834470188327611</v>
      </c>
      <c r="G416" s="22">
        <f t="shared" si="132"/>
        <v>9.5942215347912791E-10</v>
      </c>
      <c r="H416" s="64">
        <f t="shared" si="133"/>
        <v>3.0701508911332093E-8</v>
      </c>
      <c r="L416" s="27">
        <v>414</v>
      </c>
      <c r="M416" s="70">
        <f t="shared" si="148"/>
        <v>1.482485271625728E+16</v>
      </c>
      <c r="N416" s="70">
        <f t="shared" si="134"/>
        <v>35046933135360</v>
      </c>
      <c r="O416" s="8">
        <f t="shared" si="145"/>
        <v>3.2318706965442587E+28</v>
      </c>
      <c r="P416" s="17">
        <f t="shared" si="135"/>
        <v>1.07</v>
      </c>
      <c r="Q416" s="17">
        <f t="shared" si="136"/>
        <v>28.509453976823877</v>
      </c>
      <c r="R416" s="22">
        <f t="shared" si="137"/>
        <v>1.0844163156909286E-15</v>
      </c>
      <c r="S416" s="64">
        <f t="shared" si="138"/>
        <v>3.4701322102109715E-14</v>
      </c>
      <c r="X416" s="27">
        <v>414</v>
      </c>
      <c r="Y416" s="19">
        <f t="shared" si="149"/>
        <v>19127992320</v>
      </c>
      <c r="Z416" s="19">
        <f t="shared" si="139"/>
        <v>45219840</v>
      </c>
      <c r="AA416" s="8">
        <f t="shared" si="146"/>
        <v>7.6067546840930368E+16</v>
      </c>
      <c r="AB416" s="17">
        <f t="shared" si="140"/>
        <v>1.07</v>
      </c>
      <c r="AC416" s="17">
        <f t="shared" si="141"/>
        <v>16.881199410594096</v>
      </c>
      <c r="AD416" s="22">
        <f t="shared" si="142"/>
        <v>5.9446954552855575E-10</v>
      </c>
      <c r="AE416" s="64">
        <f t="shared" si="143"/>
        <v>1.9023025456913784E-8</v>
      </c>
    </row>
    <row r="417" spans="1:31" x14ac:dyDescent="0.3">
      <c r="A417" s="27">
        <v>415</v>
      </c>
      <c r="B417" s="19">
        <f t="shared" si="147"/>
        <v>277872640</v>
      </c>
      <c r="C417" s="19">
        <f t="shared" si="130"/>
        <v>655360</v>
      </c>
      <c r="D417" s="8">
        <f t="shared" si="144"/>
        <v>730893275141843.25</v>
      </c>
      <c r="E417" s="17">
        <f t="shared" si="131"/>
        <v>1.07</v>
      </c>
      <c r="F417" s="17">
        <f t="shared" si="129"/>
        <v>14.863853966012821</v>
      </c>
      <c r="G417" s="22">
        <f t="shared" si="132"/>
        <v>8.9665621820479246E-10</v>
      </c>
      <c r="H417" s="64">
        <f t="shared" si="133"/>
        <v>2.8692998982553359E-8</v>
      </c>
      <c r="L417" s="27">
        <v>415</v>
      </c>
      <c r="M417" s="70">
        <f t="shared" si="148"/>
        <v>1.485989964939264E+16</v>
      </c>
      <c r="N417" s="70">
        <f t="shared" si="134"/>
        <v>35046933135360</v>
      </c>
      <c r="O417" s="8">
        <f t="shared" si="145"/>
        <v>3.4581016453023569E+28</v>
      </c>
      <c r="P417" s="17">
        <f t="shared" si="135"/>
        <v>1.07</v>
      </c>
      <c r="Q417" s="17">
        <f t="shared" si="136"/>
        <v>28.538837754509085</v>
      </c>
      <c r="R417" s="22">
        <f t="shared" si="137"/>
        <v>1.0134731922345127E-15</v>
      </c>
      <c r="S417" s="64">
        <f t="shared" si="138"/>
        <v>3.2431142151504407E-14</v>
      </c>
      <c r="X417" s="27">
        <v>415</v>
      </c>
      <c r="Y417" s="19">
        <f t="shared" si="149"/>
        <v>19173212160</v>
      </c>
      <c r="Z417" s="19">
        <f t="shared" si="139"/>
        <v>45219840</v>
      </c>
      <c r="AA417" s="8">
        <f t="shared" si="146"/>
        <v>8.1392275119795504E+16</v>
      </c>
      <c r="AB417" s="17">
        <f t="shared" si="140"/>
        <v>1.07</v>
      </c>
      <c r="AC417" s="17">
        <f t="shared" si="141"/>
        <v>16.910583188279308</v>
      </c>
      <c r="AD417" s="22">
        <f t="shared" si="142"/>
        <v>5.5557901451266883E-10</v>
      </c>
      <c r="AE417" s="64">
        <f t="shared" si="143"/>
        <v>1.7778528464405403E-8</v>
      </c>
    </row>
    <row r="418" spans="1:31" x14ac:dyDescent="0.3">
      <c r="A418" s="27">
        <v>416</v>
      </c>
      <c r="B418" s="19">
        <f t="shared" si="147"/>
        <v>278528000</v>
      </c>
      <c r="C418" s="19">
        <f t="shared" si="130"/>
        <v>655360</v>
      </c>
      <c r="D418" s="8">
        <f t="shared" si="144"/>
        <v>782055804401772.37</v>
      </c>
      <c r="E418" s="17">
        <f t="shared" si="131"/>
        <v>1.07</v>
      </c>
      <c r="F418" s="17">
        <f t="shared" si="129"/>
        <v>14.89323774369803</v>
      </c>
      <c r="G418" s="22">
        <f t="shared" si="132"/>
        <v>8.3799646561195543E-10</v>
      </c>
      <c r="H418" s="64">
        <f t="shared" si="133"/>
        <v>2.6815886899582574E-8</v>
      </c>
      <c r="L418" s="27">
        <v>416</v>
      </c>
      <c r="M418" s="70">
        <f t="shared" si="148"/>
        <v>1.4894946582528E+16</v>
      </c>
      <c r="N418" s="70">
        <f t="shared" si="134"/>
        <v>35046933135360</v>
      </c>
      <c r="O418" s="8">
        <f t="shared" si="145"/>
        <v>3.7001687604735222E+28</v>
      </c>
      <c r="P418" s="17">
        <f t="shared" si="135"/>
        <v>1.07</v>
      </c>
      <c r="Q418" s="17">
        <f t="shared" si="136"/>
        <v>28.568221532194297</v>
      </c>
      <c r="R418" s="22">
        <f t="shared" si="137"/>
        <v>9.4717120769580607E-16</v>
      </c>
      <c r="S418" s="64">
        <f t="shared" si="138"/>
        <v>3.0309478646265794E-14</v>
      </c>
      <c r="X418" s="27">
        <v>416</v>
      </c>
      <c r="Y418" s="19">
        <f t="shared" si="149"/>
        <v>19218432000</v>
      </c>
      <c r="Z418" s="19">
        <f t="shared" si="139"/>
        <v>45219840</v>
      </c>
      <c r="AA418" s="8">
        <f t="shared" si="146"/>
        <v>8.70897343781812E+16</v>
      </c>
      <c r="AB418" s="17">
        <f t="shared" si="140"/>
        <v>1.07</v>
      </c>
      <c r="AC418" s="17">
        <f t="shared" si="141"/>
        <v>16.939966965964516</v>
      </c>
      <c r="AD418" s="22">
        <f t="shared" si="142"/>
        <v>5.1923272384361568E-10</v>
      </c>
      <c r="AE418" s="64">
        <f t="shared" si="143"/>
        <v>1.6615447162995702E-8</v>
      </c>
    </row>
    <row r="419" spans="1:31" x14ac:dyDescent="0.3">
      <c r="A419" s="27">
        <v>417</v>
      </c>
      <c r="B419" s="19">
        <f t="shared" si="147"/>
        <v>279183360</v>
      </c>
      <c r="C419" s="19">
        <f t="shared" si="130"/>
        <v>655360</v>
      </c>
      <c r="D419" s="8">
        <f t="shared" si="144"/>
        <v>836799710709896.5</v>
      </c>
      <c r="E419" s="17">
        <f t="shared" si="131"/>
        <v>1.07</v>
      </c>
      <c r="F419" s="17">
        <f t="shared" si="129"/>
        <v>14.92262152138324</v>
      </c>
      <c r="G419" s="22">
        <f t="shared" si="132"/>
        <v>7.8317426692706114E-10</v>
      </c>
      <c r="H419" s="64">
        <f t="shared" si="133"/>
        <v>2.5061576541665956E-8</v>
      </c>
      <c r="L419" s="27">
        <v>417</v>
      </c>
      <c r="M419" s="70">
        <f t="shared" si="148"/>
        <v>1.492999351566336E+16</v>
      </c>
      <c r="N419" s="70">
        <f t="shared" si="134"/>
        <v>35046933135360</v>
      </c>
      <c r="O419" s="8">
        <f t="shared" si="145"/>
        <v>3.9591805737066692E+28</v>
      </c>
      <c r="P419" s="17">
        <f t="shared" si="135"/>
        <v>1.07</v>
      </c>
      <c r="Q419" s="17">
        <f t="shared" si="136"/>
        <v>28.597605309879505</v>
      </c>
      <c r="R419" s="22">
        <f t="shared" si="137"/>
        <v>8.852067361643047E-16</v>
      </c>
      <c r="S419" s="64">
        <f t="shared" si="138"/>
        <v>2.832661555725775E-14</v>
      </c>
      <c r="X419" s="27">
        <v>417</v>
      </c>
      <c r="Y419" s="19">
        <f t="shared" si="149"/>
        <v>19263651840</v>
      </c>
      <c r="Z419" s="19">
        <f t="shared" si="139"/>
        <v>45219840</v>
      </c>
      <c r="AA419" s="8">
        <f t="shared" si="146"/>
        <v>9.3186015784653888E+16</v>
      </c>
      <c r="AB419" s="17">
        <f t="shared" si="140"/>
        <v>1.07</v>
      </c>
      <c r="AC419" s="17">
        <f t="shared" si="141"/>
        <v>16.969350743649727</v>
      </c>
      <c r="AD419" s="22">
        <f t="shared" si="142"/>
        <v>4.8526422789122955E-10</v>
      </c>
      <c r="AE419" s="64">
        <f t="shared" si="143"/>
        <v>1.5528455292519346E-8</v>
      </c>
    </row>
    <row r="420" spans="1:31" x14ac:dyDescent="0.3">
      <c r="A420" s="27">
        <v>418</v>
      </c>
      <c r="B420" s="19">
        <f t="shared" si="147"/>
        <v>279838720</v>
      </c>
      <c r="C420" s="19">
        <f t="shared" si="130"/>
        <v>655360</v>
      </c>
      <c r="D420" s="8">
        <f t="shared" si="144"/>
        <v>895375690459589.25</v>
      </c>
      <c r="E420" s="17">
        <f t="shared" si="131"/>
        <v>1.07</v>
      </c>
      <c r="F420" s="17">
        <f t="shared" si="129"/>
        <v>14.95200529906845</v>
      </c>
      <c r="G420" s="22">
        <f t="shared" si="132"/>
        <v>7.3193856722155243E-10</v>
      </c>
      <c r="H420" s="64">
        <f t="shared" si="133"/>
        <v>2.3422034151089678E-8</v>
      </c>
      <c r="L420" s="27">
        <v>418</v>
      </c>
      <c r="M420" s="70">
        <f t="shared" si="148"/>
        <v>1.496504044879872E+16</v>
      </c>
      <c r="N420" s="70">
        <f t="shared" si="134"/>
        <v>35046933135360</v>
      </c>
      <c r="O420" s="8">
        <f t="shared" si="145"/>
        <v>4.2363232138661362E+28</v>
      </c>
      <c r="P420" s="17">
        <f t="shared" si="135"/>
        <v>1.07</v>
      </c>
      <c r="Q420" s="17">
        <f t="shared" si="136"/>
        <v>28.626989087564716</v>
      </c>
      <c r="R420" s="22">
        <f t="shared" si="137"/>
        <v>8.2729601510682683E-16</v>
      </c>
      <c r="S420" s="64">
        <f t="shared" si="138"/>
        <v>2.6473472483418459E-14</v>
      </c>
      <c r="X420" s="27">
        <v>418</v>
      </c>
      <c r="Y420" s="19">
        <f t="shared" si="149"/>
        <v>19308871680</v>
      </c>
      <c r="Z420" s="19">
        <f t="shared" si="139"/>
        <v>45219840</v>
      </c>
      <c r="AA420" s="8">
        <f t="shared" si="146"/>
        <v>9.9709036889579664E+16</v>
      </c>
      <c r="AB420" s="17">
        <f t="shared" si="140"/>
        <v>1.07</v>
      </c>
      <c r="AC420" s="17">
        <f t="shared" si="141"/>
        <v>16.998734521334935</v>
      </c>
      <c r="AD420" s="22">
        <f t="shared" si="142"/>
        <v>4.5351796999180332E-10</v>
      </c>
      <c r="AE420" s="64">
        <f t="shared" si="143"/>
        <v>1.4512575039737706E-8</v>
      </c>
    </row>
    <row r="421" spans="1:31" x14ac:dyDescent="0.3">
      <c r="A421" s="27">
        <v>419</v>
      </c>
      <c r="B421" s="19">
        <f t="shared" si="147"/>
        <v>280494080</v>
      </c>
      <c r="C421" s="19">
        <f t="shared" si="130"/>
        <v>655360</v>
      </c>
      <c r="D421" s="8">
        <f t="shared" si="144"/>
        <v>958051988791760.5</v>
      </c>
      <c r="E421" s="17">
        <f t="shared" si="131"/>
        <v>1.07</v>
      </c>
      <c r="F421" s="17">
        <f t="shared" si="129"/>
        <v>14.981389076753659</v>
      </c>
      <c r="G421" s="22">
        <f t="shared" si="132"/>
        <v>6.8405473572107705E-10</v>
      </c>
      <c r="H421" s="64">
        <f t="shared" si="133"/>
        <v>2.1889751543074466E-8</v>
      </c>
      <c r="L421" s="27">
        <v>419</v>
      </c>
      <c r="M421" s="70">
        <f t="shared" si="148"/>
        <v>1.500008738193408E+16</v>
      </c>
      <c r="N421" s="70">
        <f t="shared" si="134"/>
        <v>35046933135360</v>
      </c>
      <c r="O421" s="8">
        <f t="shared" si="145"/>
        <v>4.5328658388367657E+28</v>
      </c>
      <c r="P421" s="17">
        <f t="shared" si="135"/>
        <v>1.07</v>
      </c>
      <c r="Q421" s="17">
        <f t="shared" si="136"/>
        <v>28.656372865249924</v>
      </c>
      <c r="R421" s="22">
        <f t="shared" si="137"/>
        <v>7.7317384589423063E-16</v>
      </c>
      <c r="S421" s="64">
        <f t="shared" si="138"/>
        <v>2.474156306861538E-14</v>
      </c>
      <c r="X421" s="27">
        <v>419</v>
      </c>
      <c r="Y421" s="19">
        <f t="shared" si="149"/>
        <v>19354091520</v>
      </c>
      <c r="Z421" s="19">
        <f t="shared" si="139"/>
        <v>45219840</v>
      </c>
      <c r="AA421" s="8">
        <f t="shared" si="146"/>
        <v>1.0668866947185024E+17</v>
      </c>
      <c r="AB421" s="17">
        <f t="shared" si="140"/>
        <v>1.07</v>
      </c>
      <c r="AC421" s="17">
        <f t="shared" si="141"/>
        <v>17.028118299020147</v>
      </c>
      <c r="AD421" s="22">
        <f t="shared" si="142"/>
        <v>4.2384857008579748E-10</v>
      </c>
      <c r="AE421" s="64">
        <f t="shared" si="143"/>
        <v>1.3563154242745519E-8</v>
      </c>
    </row>
    <row r="422" spans="1:31" x14ac:dyDescent="0.3">
      <c r="A422" s="27">
        <v>420</v>
      </c>
      <c r="B422" s="19">
        <f t="shared" si="147"/>
        <v>281149440</v>
      </c>
      <c r="C422" s="19">
        <f t="shared" si="130"/>
        <v>655360</v>
      </c>
      <c r="D422" s="8">
        <f t="shared" si="144"/>
        <v>1025115628007183.7</v>
      </c>
      <c r="E422" s="17">
        <f t="shared" si="131"/>
        <v>1.07</v>
      </c>
      <c r="F422" s="17">
        <f t="shared" si="129"/>
        <v>15.010772854438869</v>
      </c>
      <c r="G422" s="22">
        <f t="shared" si="132"/>
        <v>6.3930349132810939E-10</v>
      </c>
      <c r="H422" s="64">
        <f t="shared" si="133"/>
        <v>2.0457711722499501E-8</v>
      </c>
      <c r="L422" s="27">
        <v>420</v>
      </c>
      <c r="M422" s="70">
        <f t="shared" si="148"/>
        <v>1.503513431506944E+16</v>
      </c>
      <c r="N422" s="70">
        <f t="shared" si="134"/>
        <v>35046933135360</v>
      </c>
      <c r="O422" s="8">
        <f t="shared" si="145"/>
        <v>4.8501664475553396E+28</v>
      </c>
      <c r="P422" s="17">
        <f t="shared" si="135"/>
        <v>1.07</v>
      </c>
      <c r="Q422" s="17">
        <f t="shared" si="136"/>
        <v>28.685756642935136</v>
      </c>
      <c r="R422" s="22">
        <f t="shared" si="137"/>
        <v>7.2259237934040237E-16</v>
      </c>
      <c r="S422" s="64">
        <f t="shared" si="138"/>
        <v>2.3122956138892876E-14</v>
      </c>
      <c r="X422" s="27">
        <v>420</v>
      </c>
      <c r="Y422" s="19">
        <f t="shared" si="149"/>
        <v>19399311360</v>
      </c>
      <c r="Z422" s="19">
        <f t="shared" si="139"/>
        <v>45219840</v>
      </c>
      <c r="AA422" s="8">
        <f t="shared" si="146"/>
        <v>1.1415687633487976E+17</v>
      </c>
      <c r="AB422" s="17">
        <f t="shared" si="140"/>
        <v>1.07</v>
      </c>
      <c r="AC422" s="17">
        <f t="shared" si="141"/>
        <v>17.057502076705354</v>
      </c>
      <c r="AD422" s="22">
        <f t="shared" si="142"/>
        <v>3.9612015895868922E-10</v>
      </c>
      <c r="AE422" s="64">
        <f t="shared" si="143"/>
        <v>1.2675845086678055E-8</v>
      </c>
    </row>
    <row r="423" spans="1:31" x14ac:dyDescent="0.3">
      <c r="A423" s="27">
        <v>421</v>
      </c>
      <c r="B423" s="19">
        <f t="shared" si="147"/>
        <v>281804800</v>
      </c>
      <c r="C423" s="19">
        <f t="shared" si="130"/>
        <v>655360</v>
      </c>
      <c r="D423" s="8">
        <f t="shared" si="144"/>
        <v>1096873721967686.6</v>
      </c>
      <c r="E423" s="17">
        <f t="shared" si="131"/>
        <v>1.07</v>
      </c>
      <c r="F423" s="17">
        <f t="shared" si="129"/>
        <v>15.040156632124079</v>
      </c>
      <c r="G423" s="22">
        <f t="shared" si="132"/>
        <v>5.9747989843748535E-10</v>
      </c>
      <c r="H423" s="64">
        <f t="shared" si="133"/>
        <v>1.9119356749999531E-8</v>
      </c>
      <c r="L423" s="27">
        <v>421</v>
      </c>
      <c r="M423" s="70">
        <f t="shared" si="148"/>
        <v>1.50701812482048E+16</v>
      </c>
      <c r="N423" s="70">
        <f t="shared" si="134"/>
        <v>35046933135360</v>
      </c>
      <c r="O423" s="8">
        <f t="shared" si="145"/>
        <v>5.1896780988842138E+28</v>
      </c>
      <c r="P423" s="17">
        <f t="shared" si="135"/>
        <v>1.07</v>
      </c>
      <c r="Q423" s="17">
        <f t="shared" si="136"/>
        <v>28.715140420620344</v>
      </c>
      <c r="R423" s="22">
        <f t="shared" si="137"/>
        <v>6.7531998069196482E-16</v>
      </c>
      <c r="S423" s="64">
        <f t="shared" si="138"/>
        <v>2.1610239382142874E-14</v>
      </c>
      <c r="X423" s="27">
        <v>421</v>
      </c>
      <c r="Y423" s="19">
        <f t="shared" si="149"/>
        <v>19444531200</v>
      </c>
      <c r="Z423" s="19">
        <f t="shared" si="139"/>
        <v>45219840</v>
      </c>
      <c r="AA423" s="8">
        <f t="shared" si="146"/>
        <v>1.2214785767832134E+17</v>
      </c>
      <c r="AB423" s="17">
        <f t="shared" si="140"/>
        <v>1.07</v>
      </c>
      <c r="AC423" s="17">
        <f t="shared" si="141"/>
        <v>17.086885854390566</v>
      </c>
      <c r="AD423" s="22">
        <f t="shared" si="142"/>
        <v>3.7020575603615815E-10</v>
      </c>
      <c r="AE423" s="64">
        <f t="shared" si="143"/>
        <v>1.1846584193157061E-8</v>
      </c>
    </row>
    <row r="424" spans="1:31" x14ac:dyDescent="0.3">
      <c r="A424" s="27">
        <v>422</v>
      </c>
      <c r="B424" s="19">
        <f t="shared" si="147"/>
        <v>282460160</v>
      </c>
      <c r="C424" s="19">
        <f t="shared" si="130"/>
        <v>655360</v>
      </c>
      <c r="D424" s="8">
        <f t="shared" si="144"/>
        <v>1173654882505424.7</v>
      </c>
      <c r="E424" s="17">
        <f t="shared" si="131"/>
        <v>1.07</v>
      </c>
      <c r="F424" s="17">
        <f t="shared" si="129"/>
        <v>15.069540409809289</v>
      </c>
      <c r="G424" s="22">
        <f t="shared" si="132"/>
        <v>5.5839242844624797E-10</v>
      </c>
      <c r="H424" s="64">
        <f t="shared" si="133"/>
        <v>1.7868557710279935E-8</v>
      </c>
      <c r="L424" s="27">
        <v>422</v>
      </c>
      <c r="M424" s="70">
        <f t="shared" si="148"/>
        <v>1.510522818134016E+16</v>
      </c>
      <c r="N424" s="70">
        <f t="shared" si="134"/>
        <v>35046933135360</v>
      </c>
      <c r="O424" s="8">
        <f t="shared" si="145"/>
        <v>5.5529555658061087E+28</v>
      </c>
      <c r="P424" s="17">
        <f t="shared" si="135"/>
        <v>1.07</v>
      </c>
      <c r="Q424" s="17">
        <f t="shared" si="136"/>
        <v>28.744524198305555</v>
      </c>
      <c r="R424" s="22">
        <f t="shared" si="137"/>
        <v>6.311401688709952E-16</v>
      </c>
      <c r="S424" s="64">
        <f t="shared" si="138"/>
        <v>2.0196485403871846E-14</v>
      </c>
      <c r="X424" s="27">
        <v>422</v>
      </c>
      <c r="Y424" s="19">
        <f t="shared" si="149"/>
        <v>19489751040</v>
      </c>
      <c r="Z424" s="19">
        <f t="shared" si="139"/>
        <v>45219840</v>
      </c>
      <c r="AA424" s="8">
        <f t="shared" si="146"/>
        <v>1.3069820771580384E+17</v>
      </c>
      <c r="AB424" s="17">
        <f t="shared" si="140"/>
        <v>1.07</v>
      </c>
      <c r="AC424" s="17">
        <f t="shared" si="141"/>
        <v>17.116269632075774</v>
      </c>
      <c r="AD424" s="22">
        <f t="shared" si="142"/>
        <v>3.4598668788425997E-10</v>
      </c>
      <c r="AE424" s="64">
        <f t="shared" si="143"/>
        <v>1.1071574012296319E-8</v>
      </c>
    </row>
    <row r="425" spans="1:31" x14ac:dyDescent="0.3">
      <c r="A425" s="27">
        <v>423</v>
      </c>
      <c r="B425" s="19">
        <f t="shared" si="147"/>
        <v>283115520</v>
      </c>
      <c r="C425" s="19">
        <f t="shared" si="130"/>
        <v>655360</v>
      </c>
      <c r="D425" s="8">
        <f t="shared" si="144"/>
        <v>1255810724280804.5</v>
      </c>
      <c r="E425" s="17">
        <f t="shared" si="131"/>
        <v>1.07</v>
      </c>
      <c r="F425" s="17">
        <f t="shared" si="129"/>
        <v>15.098924187494498</v>
      </c>
      <c r="G425" s="22">
        <f t="shared" si="132"/>
        <v>5.2186208266004489E-10</v>
      </c>
      <c r="H425" s="64">
        <f t="shared" si="133"/>
        <v>1.6699586645121436E-8</v>
      </c>
      <c r="L425" s="27">
        <v>423</v>
      </c>
      <c r="M425" s="70">
        <f t="shared" si="148"/>
        <v>1.514027511447552E+16</v>
      </c>
      <c r="N425" s="70">
        <f t="shared" si="134"/>
        <v>35046933135360</v>
      </c>
      <c r="O425" s="8">
        <f t="shared" si="145"/>
        <v>5.9416624554125367E+28</v>
      </c>
      <c r="P425" s="17">
        <f t="shared" si="135"/>
        <v>1.07</v>
      </c>
      <c r="Q425" s="17">
        <f t="shared" si="136"/>
        <v>28.773907975990763</v>
      </c>
      <c r="R425" s="22">
        <f t="shared" si="137"/>
        <v>5.8985062511307956E-16</v>
      </c>
      <c r="S425" s="64">
        <f t="shared" si="138"/>
        <v>1.8875220003618546E-14</v>
      </c>
      <c r="X425" s="27">
        <v>423</v>
      </c>
      <c r="Y425" s="19">
        <f t="shared" si="149"/>
        <v>19534970880</v>
      </c>
      <c r="Z425" s="19">
        <f t="shared" si="139"/>
        <v>45219840</v>
      </c>
      <c r="AA425" s="8">
        <f t="shared" si="146"/>
        <v>1.3984708225591011E+17</v>
      </c>
      <c r="AB425" s="17">
        <f t="shared" si="140"/>
        <v>1.07</v>
      </c>
      <c r="AC425" s="17">
        <f t="shared" si="141"/>
        <v>17.145653409760985</v>
      </c>
      <c r="AD425" s="22">
        <f t="shared" si="142"/>
        <v>3.233520447516448E-10</v>
      </c>
      <c r="AE425" s="64">
        <f t="shared" si="143"/>
        <v>1.0347265432052633E-8</v>
      </c>
    </row>
    <row r="426" spans="1:31" x14ac:dyDescent="0.3">
      <c r="A426" s="27">
        <v>424</v>
      </c>
      <c r="B426" s="19">
        <f t="shared" si="147"/>
        <v>283770880</v>
      </c>
      <c r="C426" s="19">
        <f t="shared" si="130"/>
        <v>655360</v>
      </c>
      <c r="D426" s="8">
        <f t="shared" si="144"/>
        <v>1343717474980461</v>
      </c>
      <c r="E426" s="17">
        <f t="shared" si="131"/>
        <v>1.07</v>
      </c>
      <c r="F426" s="17">
        <f t="shared" si="129"/>
        <v>15.128307965179708</v>
      </c>
      <c r="G426" s="22">
        <f t="shared" si="132"/>
        <v>4.8772157257948107E-10</v>
      </c>
      <c r="H426" s="64">
        <f t="shared" si="133"/>
        <v>1.5607090322543394E-8</v>
      </c>
      <c r="L426" s="27">
        <v>424</v>
      </c>
      <c r="M426" s="70">
        <f t="shared" si="148"/>
        <v>1.517532204761088E+16</v>
      </c>
      <c r="N426" s="70">
        <f t="shared" si="134"/>
        <v>35046933135360</v>
      </c>
      <c r="O426" s="8">
        <f t="shared" si="145"/>
        <v>6.3575788272914146E+28</v>
      </c>
      <c r="P426" s="17">
        <f t="shared" si="135"/>
        <v>1.07</v>
      </c>
      <c r="Q426" s="17">
        <f t="shared" si="136"/>
        <v>28.803291753675971</v>
      </c>
      <c r="R426" s="22">
        <f t="shared" si="137"/>
        <v>5.5126226646082199E-16</v>
      </c>
      <c r="S426" s="64">
        <f t="shared" si="138"/>
        <v>1.7640392526746304E-14</v>
      </c>
      <c r="X426" s="27">
        <v>424</v>
      </c>
      <c r="Y426" s="19">
        <f t="shared" si="149"/>
        <v>19580190720</v>
      </c>
      <c r="Z426" s="19">
        <f t="shared" si="139"/>
        <v>45219840</v>
      </c>
      <c r="AA426" s="8">
        <f t="shared" si="146"/>
        <v>1.4963637801382384E+17</v>
      </c>
      <c r="AB426" s="17">
        <f t="shared" si="140"/>
        <v>1.07</v>
      </c>
      <c r="AC426" s="17">
        <f t="shared" si="141"/>
        <v>17.175037187446193</v>
      </c>
      <c r="AD426" s="22">
        <f t="shared" si="142"/>
        <v>3.0219817266508858E-10</v>
      </c>
      <c r="AE426" s="64">
        <f t="shared" si="143"/>
        <v>9.6703415252828346E-9</v>
      </c>
    </row>
    <row r="427" spans="1:31" x14ac:dyDescent="0.3">
      <c r="A427" s="27">
        <v>425</v>
      </c>
      <c r="B427" s="19">
        <f t="shared" si="147"/>
        <v>568852480</v>
      </c>
      <c r="C427" s="19">
        <f t="shared" si="130"/>
        <v>1310720</v>
      </c>
      <c r="D427" s="8">
        <f t="shared" si="144"/>
        <v>1437777698229093.2</v>
      </c>
      <c r="E427" s="17">
        <f t="shared" si="131"/>
        <v>1.07</v>
      </c>
      <c r="F427" s="17">
        <f t="shared" si="129"/>
        <v>15.157691742864918</v>
      </c>
      <c r="G427" s="22">
        <f t="shared" si="132"/>
        <v>9.1162910762519832E-10</v>
      </c>
      <c r="H427" s="64">
        <f t="shared" si="133"/>
        <v>2.9172131444006346E-8</v>
      </c>
      <c r="L427" s="27">
        <v>425</v>
      </c>
      <c r="M427" s="70">
        <f t="shared" si="148"/>
        <v>3.042073796149248E+16</v>
      </c>
      <c r="N427" s="70">
        <f t="shared" si="134"/>
        <v>70093866270720</v>
      </c>
      <c r="O427" s="8">
        <f t="shared" si="145"/>
        <v>6.8026093452018139E+28</v>
      </c>
      <c r="P427" s="17">
        <f t="shared" si="135"/>
        <v>1.07</v>
      </c>
      <c r="Q427" s="17">
        <f t="shared" si="136"/>
        <v>28.832675531361183</v>
      </c>
      <c r="R427" s="22">
        <f t="shared" si="137"/>
        <v>1.0303967597398541E-15</v>
      </c>
      <c r="S427" s="64">
        <f t="shared" si="138"/>
        <v>3.2972696311675332E-14</v>
      </c>
      <c r="X427" s="27">
        <v>425</v>
      </c>
      <c r="Y427" s="19">
        <f t="shared" si="149"/>
        <v>39250821120</v>
      </c>
      <c r="Z427" s="19">
        <f t="shared" si="139"/>
        <v>90439680</v>
      </c>
      <c r="AA427" s="8">
        <f t="shared" si="146"/>
        <v>1.6011092447479152E+17</v>
      </c>
      <c r="AB427" s="17">
        <f t="shared" si="140"/>
        <v>1.07</v>
      </c>
      <c r="AC427" s="17">
        <f t="shared" si="141"/>
        <v>17.204420965131405</v>
      </c>
      <c r="AD427" s="22">
        <f t="shared" si="142"/>
        <v>5.6485639750483837E-10</v>
      </c>
      <c r="AE427" s="64">
        <f t="shared" si="143"/>
        <v>1.8075404720154828E-8</v>
      </c>
    </row>
    <row r="428" spans="1:31" x14ac:dyDescent="0.3">
      <c r="A428" s="27">
        <v>426</v>
      </c>
      <c r="B428" s="19">
        <f t="shared" si="147"/>
        <v>570163200</v>
      </c>
      <c r="C428" s="19">
        <f t="shared" si="130"/>
        <v>1310720</v>
      </c>
      <c r="D428" s="8">
        <f t="shared" si="144"/>
        <v>1538422137105129.7</v>
      </c>
      <c r="E428" s="17">
        <f t="shared" si="131"/>
        <v>1.07</v>
      </c>
      <c r="F428" s="17">
        <f t="shared" si="129"/>
        <v>15.187075520550128</v>
      </c>
      <c r="G428" s="22">
        <f t="shared" si="132"/>
        <v>8.5198982021046576E-10</v>
      </c>
      <c r="H428" s="64">
        <f t="shared" si="133"/>
        <v>2.7263674246734904E-8</v>
      </c>
      <c r="L428" s="27">
        <v>426</v>
      </c>
      <c r="M428" s="70">
        <f t="shared" si="148"/>
        <v>3.04908318277632E+16</v>
      </c>
      <c r="N428" s="70">
        <f t="shared" si="134"/>
        <v>70093866270720</v>
      </c>
      <c r="O428" s="8">
        <f t="shared" si="145"/>
        <v>7.2787919993659417E+28</v>
      </c>
      <c r="P428" s="17">
        <f t="shared" si="135"/>
        <v>1.07</v>
      </c>
      <c r="Q428" s="17">
        <f t="shared" si="136"/>
        <v>28.862059309046391</v>
      </c>
      <c r="R428" s="22">
        <f t="shared" si="137"/>
        <v>9.6298762592509731E-16</v>
      </c>
      <c r="S428" s="64">
        <f t="shared" si="138"/>
        <v>3.0815604029603114E-14</v>
      </c>
      <c r="X428" s="27">
        <v>426</v>
      </c>
      <c r="Y428" s="19">
        <f t="shared" si="149"/>
        <v>39341260800</v>
      </c>
      <c r="Z428" s="19">
        <f t="shared" si="139"/>
        <v>90439680</v>
      </c>
      <c r="AA428" s="8">
        <f t="shared" si="146"/>
        <v>1.7131868918802694E+17</v>
      </c>
      <c r="AB428" s="17">
        <f t="shared" si="140"/>
        <v>1.07</v>
      </c>
      <c r="AC428" s="17">
        <f t="shared" si="141"/>
        <v>17.233804742816613</v>
      </c>
      <c r="AD428" s="22">
        <f t="shared" si="142"/>
        <v>5.2790317523816669E-10</v>
      </c>
      <c r="AE428" s="64">
        <f t="shared" si="143"/>
        <v>1.6892901607621334E-8</v>
      </c>
    </row>
    <row r="429" spans="1:31" x14ac:dyDescent="0.3">
      <c r="A429" s="27">
        <v>427</v>
      </c>
      <c r="B429" s="19">
        <f t="shared" si="147"/>
        <v>571473920</v>
      </c>
      <c r="C429" s="19">
        <f t="shared" si="130"/>
        <v>1310720</v>
      </c>
      <c r="D429" s="8">
        <f t="shared" si="144"/>
        <v>1646111686702489</v>
      </c>
      <c r="E429" s="17">
        <f t="shared" si="131"/>
        <v>1.07</v>
      </c>
      <c r="F429" s="17">
        <f t="shared" si="129"/>
        <v>15.216459298235337</v>
      </c>
      <c r="G429" s="22">
        <f t="shared" si="132"/>
        <v>7.9625216842099593E-10</v>
      </c>
      <c r="H429" s="64">
        <f t="shared" si="133"/>
        <v>2.548006938947187E-8</v>
      </c>
      <c r="L429" s="27">
        <v>427</v>
      </c>
      <c r="M429" s="70">
        <f t="shared" si="148"/>
        <v>3.056092569403392E+16</v>
      </c>
      <c r="N429" s="70">
        <f t="shared" si="134"/>
        <v>70093866270720</v>
      </c>
      <c r="O429" s="8">
        <f t="shared" si="145"/>
        <v>7.7883074393215585E+28</v>
      </c>
      <c r="P429" s="17">
        <f t="shared" si="135"/>
        <v>1.07</v>
      </c>
      <c r="Q429" s="17">
        <f t="shared" si="136"/>
        <v>28.891443086731602</v>
      </c>
      <c r="R429" s="22">
        <f t="shared" si="137"/>
        <v>8.9998843544401602E-16</v>
      </c>
      <c r="S429" s="64">
        <f t="shared" si="138"/>
        <v>2.8799629934208513E-14</v>
      </c>
      <c r="X429" s="27">
        <v>427</v>
      </c>
      <c r="Y429" s="19">
        <f t="shared" si="149"/>
        <v>39431700480</v>
      </c>
      <c r="Z429" s="19">
        <f t="shared" si="139"/>
        <v>90439680</v>
      </c>
      <c r="AA429" s="8">
        <f t="shared" si="146"/>
        <v>1.8331099743118883E+17</v>
      </c>
      <c r="AB429" s="17">
        <f t="shared" si="140"/>
        <v>1.07</v>
      </c>
      <c r="AC429" s="17">
        <f t="shared" si="141"/>
        <v>17.263188520501824</v>
      </c>
      <c r="AD429" s="22">
        <f t="shared" si="142"/>
        <v>4.9336745349361369E-10</v>
      </c>
      <c r="AE429" s="64">
        <f t="shared" si="143"/>
        <v>1.5787758511795638E-8</v>
      </c>
    </row>
    <row r="430" spans="1:31" x14ac:dyDescent="0.3">
      <c r="A430" s="27">
        <v>428</v>
      </c>
      <c r="B430" s="19">
        <f t="shared" si="147"/>
        <v>572784640</v>
      </c>
      <c r="C430" s="19">
        <f t="shared" si="130"/>
        <v>1310720</v>
      </c>
      <c r="D430" s="8">
        <f t="shared" si="144"/>
        <v>1761339504771663.2</v>
      </c>
      <c r="E430" s="17">
        <f t="shared" si="131"/>
        <v>1.07</v>
      </c>
      <c r="F430" s="17">
        <f t="shared" si="129"/>
        <v>15.245843075920547</v>
      </c>
      <c r="G430" s="22">
        <f t="shared" si="132"/>
        <v>7.441609050663513E-10</v>
      </c>
      <c r="H430" s="64">
        <f t="shared" si="133"/>
        <v>2.3813148962123242E-8</v>
      </c>
      <c r="L430" s="27">
        <v>428</v>
      </c>
      <c r="M430" s="70">
        <f t="shared" si="148"/>
        <v>3.063101956030464E+16</v>
      </c>
      <c r="N430" s="70">
        <f t="shared" si="134"/>
        <v>70093866270720</v>
      </c>
      <c r="O430" s="8">
        <f t="shared" si="145"/>
        <v>8.3334889600740672E+28</v>
      </c>
      <c r="P430" s="17">
        <f t="shared" si="135"/>
        <v>1.07</v>
      </c>
      <c r="Q430" s="17">
        <f t="shared" si="136"/>
        <v>28.92082686441681</v>
      </c>
      <c r="R430" s="22">
        <f t="shared" si="137"/>
        <v>8.4111068733085614E-16</v>
      </c>
      <c r="S430" s="64">
        <f t="shared" si="138"/>
        <v>2.6915541994587397E-14</v>
      </c>
      <c r="X430" s="27">
        <v>428</v>
      </c>
      <c r="Y430" s="19">
        <f t="shared" si="149"/>
        <v>39522140160</v>
      </c>
      <c r="Z430" s="19">
        <f t="shared" si="139"/>
        <v>90439680</v>
      </c>
      <c r="AA430" s="8">
        <f t="shared" si="146"/>
        <v>1.9614276725137206E+17</v>
      </c>
      <c r="AB430" s="17">
        <f t="shared" si="140"/>
        <v>1.07</v>
      </c>
      <c r="AC430" s="17">
        <f t="shared" si="141"/>
        <v>17.292572298187032</v>
      </c>
      <c r="AD430" s="22">
        <f t="shared" si="142"/>
        <v>4.6109107803141464E-10</v>
      </c>
      <c r="AE430" s="64">
        <f t="shared" si="143"/>
        <v>1.4754914497005268E-8</v>
      </c>
    </row>
    <row r="431" spans="1:31" x14ac:dyDescent="0.3">
      <c r="A431" s="27">
        <v>429</v>
      </c>
      <c r="B431" s="19">
        <f t="shared" si="147"/>
        <v>574095360</v>
      </c>
      <c r="C431" s="19">
        <f t="shared" si="130"/>
        <v>1310720</v>
      </c>
      <c r="D431" s="8">
        <f t="shared" si="144"/>
        <v>1884633270105679.7</v>
      </c>
      <c r="E431" s="17">
        <f t="shared" si="131"/>
        <v>1.07</v>
      </c>
      <c r="F431" s="17">
        <f t="shared" si="129"/>
        <v>15.275226853605757</v>
      </c>
      <c r="G431" s="22">
        <f t="shared" si="132"/>
        <v>6.9547748137042176E-10</v>
      </c>
      <c r="H431" s="64">
        <f t="shared" si="133"/>
        <v>2.2255279403853496E-8</v>
      </c>
      <c r="L431" s="27">
        <v>429</v>
      </c>
      <c r="M431" s="70">
        <f t="shared" si="148"/>
        <v>3.070111342657536E+16</v>
      </c>
      <c r="N431" s="70">
        <f t="shared" si="134"/>
        <v>70093866270720</v>
      </c>
      <c r="O431" s="8">
        <f t="shared" si="145"/>
        <v>8.9168331872792524E+28</v>
      </c>
      <c r="P431" s="17">
        <f t="shared" si="135"/>
        <v>1.07</v>
      </c>
      <c r="Q431" s="17">
        <f t="shared" si="136"/>
        <v>28.950210642102022</v>
      </c>
      <c r="R431" s="22">
        <f t="shared" si="137"/>
        <v>7.8608475451481877E-16</v>
      </c>
      <c r="S431" s="64">
        <f t="shared" si="138"/>
        <v>2.5154712144474201E-14</v>
      </c>
      <c r="X431" s="27">
        <v>429</v>
      </c>
      <c r="Y431" s="19">
        <f t="shared" si="149"/>
        <v>39612579840</v>
      </c>
      <c r="Z431" s="19">
        <f t="shared" si="139"/>
        <v>90439680</v>
      </c>
      <c r="AA431" s="8">
        <f t="shared" si="146"/>
        <v>2.0987276095896813E+17</v>
      </c>
      <c r="AB431" s="17">
        <f t="shared" si="140"/>
        <v>1.07</v>
      </c>
      <c r="AC431" s="17">
        <f t="shared" si="141"/>
        <v>17.321956075872244</v>
      </c>
      <c r="AD431" s="22">
        <f t="shared" si="142"/>
        <v>4.3092624115085476E-10</v>
      </c>
      <c r="AE431" s="64">
        <f t="shared" si="143"/>
        <v>1.3789639716827352E-8</v>
      </c>
    </row>
    <row r="432" spans="1:31" x14ac:dyDescent="0.3">
      <c r="A432" s="27">
        <v>430</v>
      </c>
      <c r="B432" s="19">
        <f t="shared" si="147"/>
        <v>575406080</v>
      </c>
      <c r="C432" s="19">
        <f t="shared" si="130"/>
        <v>1310720</v>
      </c>
      <c r="D432" s="8">
        <f t="shared" si="144"/>
        <v>2016557599013077.5</v>
      </c>
      <c r="E432" s="17">
        <f t="shared" si="131"/>
        <v>1.07</v>
      </c>
      <c r="F432" s="17">
        <f t="shared" si="129"/>
        <v>15.304610631290966</v>
      </c>
      <c r="G432" s="22">
        <f t="shared" si="132"/>
        <v>6.4997895455179597E-10</v>
      </c>
      <c r="H432" s="64">
        <f t="shared" si="133"/>
        <v>2.0799326545657471E-8</v>
      </c>
      <c r="L432" s="27">
        <v>430</v>
      </c>
      <c r="M432" s="70">
        <f t="shared" si="148"/>
        <v>3.077120729284608E+16</v>
      </c>
      <c r="N432" s="70">
        <f t="shared" si="134"/>
        <v>70093866270720</v>
      </c>
      <c r="O432" s="8">
        <f t="shared" si="145"/>
        <v>9.5410115103888004E+28</v>
      </c>
      <c r="P432" s="17">
        <f t="shared" si="135"/>
        <v>1.07</v>
      </c>
      <c r="Q432" s="17">
        <f t="shared" si="136"/>
        <v>28.979594419787229</v>
      </c>
      <c r="R432" s="22">
        <f t="shared" si="137"/>
        <v>7.3465864907926989E-16</v>
      </c>
      <c r="S432" s="64">
        <f t="shared" si="138"/>
        <v>2.3509076770536636E-14</v>
      </c>
      <c r="X432" s="27">
        <v>430</v>
      </c>
      <c r="Y432" s="19">
        <f t="shared" si="149"/>
        <v>39703019520</v>
      </c>
      <c r="Z432" s="19">
        <f t="shared" si="139"/>
        <v>90439680</v>
      </c>
      <c r="AA432" s="8">
        <f t="shared" si="146"/>
        <v>2.245638542260959E+17</v>
      </c>
      <c r="AB432" s="17">
        <f t="shared" si="140"/>
        <v>1.07</v>
      </c>
      <c r="AC432" s="17">
        <f t="shared" si="141"/>
        <v>17.351339853557452</v>
      </c>
      <c r="AD432" s="22">
        <f t="shared" si="142"/>
        <v>4.0273480481388298E-10</v>
      </c>
      <c r="AE432" s="64">
        <f t="shared" si="143"/>
        <v>1.2887513754044255E-8</v>
      </c>
    </row>
    <row r="433" spans="1:31" x14ac:dyDescent="0.3">
      <c r="A433" s="27">
        <v>431</v>
      </c>
      <c r="B433" s="19">
        <f t="shared" si="147"/>
        <v>576716800</v>
      </c>
      <c r="C433" s="19">
        <f t="shared" si="130"/>
        <v>1310720</v>
      </c>
      <c r="D433" s="8">
        <f t="shared" si="144"/>
        <v>2157716630943993</v>
      </c>
      <c r="E433" s="17">
        <f t="shared" si="131"/>
        <v>1.07</v>
      </c>
      <c r="F433" s="17">
        <f t="shared" si="129"/>
        <v>15.333994408976176</v>
      </c>
      <c r="G433" s="22">
        <f t="shared" si="132"/>
        <v>6.074569668708374E-10</v>
      </c>
      <c r="H433" s="64">
        <f t="shared" si="133"/>
        <v>1.9438622939866797E-8</v>
      </c>
      <c r="L433" s="27">
        <v>431</v>
      </c>
      <c r="M433" s="70">
        <f t="shared" si="148"/>
        <v>3.08413011591168E+16</v>
      </c>
      <c r="N433" s="70">
        <f t="shared" si="134"/>
        <v>70093866270720</v>
      </c>
      <c r="O433" s="8">
        <f t="shared" si="145"/>
        <v>1.0208882316116017E+29</v>
      </c>
      <c r="P433" s="17">
        <f t="shared" si="135"/>
        <v>1.07</v>
      </c>
      <c r="Q433" s="17">
        <f t="shared" si="136"/>
        <v>29.008978197472441</v>
      </c>
      <c r="R433" s="22">
        <f t="shared" si="137"/>
        <v>6.8659686829838298E-16</v>
      </c>
      <c r="S433" s="64">
        <f t="shared" si="138"/>
        <v>2.1971099785548255E-14</v>
      </c>
      <c r="X433" s="27">
        <v>431</v>
      </c>
      <c r="Y433" s="19">
        <f t="shared" si="149"/>
        <v>39793459200</v>
      </c>
      <c r="Z433" s="19">
        <f t="shared" si="139"/>
        <v>90439680</v>
      </c>
      <c r="AA433" s="8">
        <f t="shared" si="146"/>
        <v>2.4028332402192262E+17</v>
      </c>
      <c r="AB433" s="17">
        <f t="shared" si="140"/>
        <v>1.07</v>
      </c>
      <c r="AC433" s="17">
        <f t="shared" si="141"/>
        <v>17.380723631242663</v>
      </c>
      <c r="AD433" s="22">
        <f t="shared" si="142"/>
        <v>3.7638766805035788E-10</v>
      </c>
      <c r="AE433" s="64">
        <f t="shared" si="143"/>
        <v>1.2044405377611452E-8</v>
      </c>
    </row>
    <row r="434" spans="1:31" x14ac:dyDescent="0.3">
      <c r="A434" s="27">
        <v>432</v>
      </c>
      <c r="B434" s="19">
        <f t="shared" si="147"/>
        <v>578027520</v>
      </c>
      <c r="C434" s="19">
        <f t="shared" si="130"/>
        <v>1310720</v>
      </c>
      <c r="D434" s="8">
        <f t="shared" si="144"/>
        <v>2308756795110072.5</v>
      </c>
      <c r="E434" s="17">
        <f t="shared" si="131"/>
        <v>1.07</v>
      </c>
      <c r="F434" s="17">
        <f t="shared" si="129"/>
        <v>15.363378186661386</v>
      </c>
      <c r="G434" s="22">
        <f t="shared" si="132"/>
        <v>5.6771679146807234E-10</v>
      </c>
      <c r="H434" s="64">
        <f t="shared" si="133"/>
        <v>1.8166937326978315E-8</v>
      </c>
      <c r="L434" s="27">
        <v>432</v>
      </c>
      <c r="M434" s="70">
        <f t="shared" si="148"/>
        <v>3.091139502538752E+16</v>
      </c>
      <c r="N434" s="70">
        <f t="shared" si="134"/>
        <v>70093866270720</v>
      </c>
      <c r="O434" s="8">
        <f t="shared" si="145"/>
        <v>1.0923504078244138E+29</v>
      </c>
      <c r="P434" s="17">
        <f t="shared" si="135"/>
        <v>1.07</v>
      </c>
      <c r="Q434" s="17">
        <f t="shared" si="136"/>
        <v>29.038361975157649</v>
      </c>
      <c r="R434" s="22">
        <f t="shared" si="137"/>
        <v>6.4167931616671308E-16</v>
      </c>
      <c r="S434" s="64">
        <f t="shared" si="138"/>
        <v>2.0533738117334819E-14</v>
      </c>
      <c r="X434" s="27">
        <v>432</v>
      </c>
      <c r="Y434" s="19">
        <f t="shared" si="149"/>
        <v>39883898880</v>
      </c>
      <c r="Z434" s="19">
        <f t="shared" si="139"/>
        <v>90439680</v>
      </c>
      <c r="AA434" s="8">
        <f t="shared" si="146"/>
        <v>2.5710315670345722E+17</v>
      </c>
      <c r="AB434" s="17">
        <f t="shared" si="140"/>
        <v>1.07</v>
      </c>
      <c r="AC434" s="17">
        <f t="shared" si="141"/>
        <v>17.410107408927871</v>
      </c>
      <c r="AD434" s="22">
        <f t="shared" si="142"/>
        <v>3.5176417574799805E-10</v>
      </c>
      <c r="AE434" s="64">
        <f t="shared" si="143"/>
        <v>1.1256453623935937E-8</v>
      </c>
    </row>
    <row r="435" spans="1:31" x14ac:dyDescent="0.3">
      <c r="A435" s="27">
        <v>433</v>
      </c>
      <c r="B435" s="19">
        <f t="shared" si="147"/>
        <v>579338240</v>
      </c>
      <c r="C435" s="19">
        <f t="shared" si="130"/>
        <v>1310720</v>
      </c>
      <c r="D435" s="8">
        <f t="shared" si="144"/>
        <v>2470369770767777.5</v>
      </c>
      <c r="E435" s="17">
        <f t="shared" si="131"/>
        <v>1.07</v>
      </c>
      <c r="F435" s="17">
        <f t="shared" si="129"/>
        <v>15.392761964346596</v>
      </c>
      <c r="G435" s="22">
        <f t="shared" si="132"/>
        <v>5.3057644062436668E-10</v>
      </c>
      <c r="H435" s="64">
        <f t="shared" si="133"/>
        <v>1.6978446099979734E-8</v>
      </c>
      <c r="L435" s="27">
        <v>433</v>
      </c>
      <c r="M435" s="70">
        <f t="shared" si="148"/>
        <v>3.098148889165824E+16</v>
      </c>
      <c r="N435" s="70">
        <f t="shared" si="134"/>
        <v>70093866270720</v>
      </c>
      <c r="O435" s="8">
        <f t="shared" si="145"/>
        <v>1.1688149363721229E+29</v>
      </c>
      <c r="P435" s="17">
        <f t="shared" si="135"/>
        <v>1.07</v>
      </c>
      <c r="Q435" s="17">
        <f t="shared" si="136"/>
        <v>29.06774575284286</v>
      </c>
      <c r="R435" s="22">
        <f t="shared" si="137"/>
        <v>5.997002954829094E-16</v>
      </c>
      <c r="S435" s="64">
        <f t="shared" si="138"/>
        <v>1.9190409455453101E-14</v>
      </c>
      <c r="X435" s="27">
        <v>433</v>
      </c>
      <c r="Y435" s="19">
        <f t="shared" si="149"/>
        <v>39974338560</v>
      </c>
      <c r="Z435" s="19">
        <f t="shared" si="139"/>
        <v>90439680</v>
      </c>
      <c r="AA435" s="8">
        <f t="shared" si="146"/>
        <v>2.7510037767269923E+17</v>
      </c>
      <c r="AB435" s="17">
        <f t="shared" si="140"/>
        <v>1.07</v>
      </c>
      <c r="AC435" s="17">
        <f t="shared" si="141"/>
        <v>17.439491186613083</v>
      </c>
      <c r="AD435" s="22">
        <f t="shared" si="142"/>
        <v>3.2875156611962429E-10</v>
      </c>
      <c r="AE435" s="64">
        <f t="shared" si="143"/>
        <v>1.0520050115827977E-8</v>
      </c>
    </row>
    <row r="436" spans="1:31" x14ac:dyDescent="0.3">
      <c r="A436" s="27">
        <v>434</v>
      </c>
      <c r="B436" s="19">
        <f t="shared" si="147"/>
        <v>580648960</v>
      </c>
      <c r="C436" s="19">
        <f t="shared" si="130"/>
        <v>1310720</v>
      </c>
      <c r="D436" s="8">
        <f t="shared" si="144"/>
        <v>2643295654721522</v>
      </c>
      <c r="E436" s="17">
        <f t="shared" si="131"/>
        <v>1.07</v>
      </c>
      <c r="F436" s="17">
        <f t="shared" si="129"/>
        <v>15.422145742031805</v>
      </c>
      <c r="G436" s="22">
        <f t="shared" si="132"/>
        <v>4.9586583235922116E-10</v>
      </c>
      <c r="H436" s="64">
        <f t="shared" si="133"/>
        <v>1.5867706635495077E-8</v>
      </c>
      <c r="L436" s="27">
        <v>434</v>
      </c>
      <c r="M436" s="70">
        <f t="shared" si="148"/>
        <v>3.105158275792896E+16</v>
      </c>
      <c r="N436" s="70">
        <f t="shared" si="134"/>
        <v>70093866270720</v>
      </c>
      <c r="O436" s="8">
        <f t="shared" si="145"/>
        <v>1.2506319819181715E+29</v>
      </c>
      <c r="P436" s="17">
        <f t="shared" si="135"/>
        <v>1.07</v>
      </c>
      <c r="Q436" s="17">
        <f t="shared" si="136"/>
        <v>29.097129530528068</v>
      </c>
      <c r="R436" s="22">
        <f t="shared" si="137"/>
        <v>5.6046756587187792E-16</v>
      </c>
      <c r="S436" s="64">
        <f t="shared" si="138"/>
        <v>1.7934962107900094E-14</v>
      </c>
      <c r="X436" s="27">
        <v>434</v>
      </c>
      <c r="Y436" s="19">
        <f t="shared" si="149"/>
        <v>40064778240</v>
      </c>
      <c r="Z436" s="19">
        <f t="shared" si="139"/>
        <v>90439680</v>
      </c>
      <c r="AA436" s="8">
        <f t="shared" si="146"/>
        <v>2.9435740410978822E+17</v>
      </c>
      <c r="AB436" s="17">
        <f t="shared" si="140"/>
        <v>1.07</v>
      </c>
      <c r="AC436" s="17">
        <f t="shared" si="141"/>
        <v>17.468874964298291</v>
      </c>
      <c r="AD436" s="22">
        <f t="shared" si="142"/>
        <v>3.0724445431740586E-10</v>
      </c>
      <c r="AE436" s="64">
        <f t="shared" si="143"/>
        <v>9.8318225381569876E-9</v>
      </c>
    </row>
    <row r="437" spans="1:31" x14ac:dyDescent="0.3">
      <c r="A437" s="27">
        <v>435</v>
      </c>
      <c r="B437" s="19">
        <f t="shared" si="147"/>
        <v>581959680</v>
      </c>
      <c r="C437" s="19">
        <f t="shared" si="130"/>
        <v>1310720</v>
      </c>
      <c r="D437" s="8">
        <f t="shared" si="144"/>
        <v>2828326350552028.5</v>
      </c>
      <c r="E437" s="17">
        <f t="shared" si="131"/>
        <v>1.07</v>
      </c>
      <c r="F437" s="17">
        <f t="shared" si="129"/>
        <v>15.451529519717015</v>
      </c>
      <c r="G437" s="22">
        <f t="shared" si="132"/>
        <v>4.6342601155067401E-10</v>
      </c>
      <c r="H437" s="64">
        <f t="shared" si="133"/>
        <v>1.4829632369621568E-8</v>
      </c>
      <c r="L437" s="27">
        <v>435</v>
      </c>
      <c r="M437" s="70">
        <f t="shared" si="148"/>
        <v>3.112167662419968E+16</v>
      </c>
      <c r="N437" s="70">
        <f t="shared" si="134"/>
        <v>70093866270720</v>
      </c>
      <c r="O437" s="8">
        <f t="shared" si="145"/>
        <v>1.3381762206524436E+29</v>
      </c>
      <c r="P437" s="17">
        <f t="shared" si="135"/>
        <v>1.07</v>
      </c>
      <c r="Q437" s="17">
        <f t="shared" si="136"/>
        <v>29.12651330821328</v>
      </c>
      <c r="R437" s="22">
        <f t="shared" si="137"/>
        <v>5.2380146343166158E-16</v>
      </c>
      <c r="S437" s="64">
        <f t="shared" si="138"/>
        <v>1.676164682981317E-14</v>
      </c>
      <c r="X437" s="27">
        <v>435</v>
      </c>
      <c r="Y437" s="19">
        <f t="shared" si="149"/>
        <v>40155217920</v>
      </c>
      <c r="Z437" s="19">
        <f t="shared" si="139"/>
        <v>90439680</v>
      </c>
      <c r="AA437" s="8">
        <f t="shared" si="146"/>
        <v>3.1496242239747341E+17</v>
      </c>
      <c r="AB437" s="17">
        <f t="shared" si="140"/>
        <v>1.07</v>
      </c>
      <c r="AC437" s="17">
        <f t="shared" si="141"/>
        <v>17.498258741983502</v>
      </c>
      <c r="AD437" s="22">
        <f t="shared" si="142"/>
        <v>2.8714434982935124E-10</v>
      </c>
      <c r="AE437" s="64">
        <f t="shared" si="143"/>
        <v>9.1886191945392396E-9</v>
      </c>
    </row>
    <row r="438" spans="1:31" x14ac:dyDescent="0.3">
      <c r="A438" s="27">
        <v>436</v>
      </c>
      <c r="B438" s="19">
        <f t="shared" si="147"/>
        <v>583270400</v>
      </c>
      <c r="C438" s="19">
        <f t="shared" si="130"/>
        <v>1310720</v>
      </c>
      <c r="D438" s="8">
        <f t="shared" si="144"/>
        <v>3026309195090670.5</v>
      </c>
      <c r="E438" s="17">
        <f t="shared" si="131"/>
        <v>1.07</v>
      </c>
      <c r="F438" s="17">
        <f t="shared" si="129"/>
        <v>15.480913297402223</v>
      </c>
      <c r="G438" s="22">
        <f t="shared" si="132"/>
        <v>4.3310842200997569E-10</v>
      </c>
      <c r="H438" s="64">
        <f t="shared" si="133"/>
        <v>1.3859469504319222E-8</v>
      </c>
      <c r="L438" s="27">
        <v>436</v>
      </c>
      <c r="M438" s="70">
        <f t="shared" si="148"/>
        <v>3.11917704904704E+16</v>
      </c>
      <c r="N438" s="70">
        <f t="shared" si="134"/>
        <v>70093866270720</v>
      </c>
      <c r="O438" s="8">
        <f t="shared" si="145"/>
        <v>1.4318485560981148E+29</v>
      </c>
      <c r="P438" s="17">
        <f t="shared" si="135"/>
        <v>1.07</v>
      </c>
      <c r="Q438" s="17">
        <f t="shared" si="136"/>
        <v>29.155897085898488</v>
      </c>
      <c r="R438" s="22">
        <f t="shared" si="137"/>
        <v>4.8953407797351548E-16</v>
      </c>
      <c r="S438" s="64">
        <f t="shared" si="138"/>
        <v>1.5665090495152495E-14</v>
      </c>
      <c r="X438" s="27">
        <v>436</v>
      </c>
      <c r="Y438" s="19">
        <f t="shared" si="149"/>
        <v>40245657600</v>
      </c>
      <c r="Z438" s="19">
        <f t="shared" si="139"/>
        <v>90439680</v>
      </c>
      <c r="AA438" s="8">
        <f t="shared" si="146"/>
        <v>3.3700979196529658E+17</v>
      </c>
      <c r="AB438" s="17">
        <f t="shared" si="140"/>
        <v>1.07</v>
      </c>
      <c r="AC438" s="17">
        <f t="shared" si="141"/>
        <v>17.52764251966871</v>
      </c>
      <c r="AD438" s="22">
        <f t="shared" si="142"/>
        <v>2.6835920544799178E-10</v>
      </c>
      <c r="AE438" s="64">
        <f t="shared" si="143"/>
        <v>8.5874945743357371E-9</v>
      </c>
    </row>
    <row r="439" spans="1:31" x14ac:dyDescent="0.3">
      <c r="A439" s="27">
        <v>437</v>
      </c>
      <c r="B439" s="19">
        <f t="shared" si="147"/>
        <v>584581120</v>
      </c>
      <c r="C439" s="19">
        <f t="shared" si="130"/>
        <v>1310720</v>
      </c>
      <c r="D439" s="8">
        <f t="shared" si="144"/>
        <v>3238150838747017.5</v>
      </c>
      <c r="E439" s="17">
        <f t="shared" si="131"/>
        <v>1.07</v>
      </c>
      <c r="F439" s="17">
        <f t="shared" si="129"/>
        <v>15.510297075087433</v>
      </c>
      <c r="G439" s="22">
        <f t="shared" si="132"/>
        <v>4.0477422617754738E-10</v>
      </c>
      <c r="H439" s="64">
        <f t="shared" si="133"/>
        <v>1.2952775237681516E-8</v>
      </c>
      <c r="L439" s="27">
        <v>437</v>
      </c>
      <c r="M439" s="70">
        <f t="shared" si="148"/>
        <v>3.126186435674112E+16</v>
      </c>
      <c r="N439" s="70">
        <f t="shared" si="134"/>
        <v>70093866270720</v>
      </c>
      <c r="O439" s="8">
        <f t="shared" si="145"/>
        <v>1.532077955024983E+29</v>
      </c>
      <c r="P439" s="17">
        <f t="shared" si="135"/>
        <v>1.07</v>
      </c>
      <c r="Q439" s="17">
        <f t="shared" si="136"/>
        <v>29.185280863583699</v>
      </c>
      <c r="R439" s="22">
        <f t="shared" si="137"/>
        <v>4.5750848408739757E-16</v>
      </c>
      <c r="S439" s="64">
        <f t="shared" si="138"/>
        <v>1.4640271490796722E-14</v>
      </c>
      <c r="X439" s="27">
        <v>437</v>
      </c>
      <c r="Y439" s="19">
        <f t="shared" si="149"/>
        <v>40336097280</v>
      </c>
      <c r="Z439" s="19">
        <f t="shared" si="139"/>
        <v>90439680</v>
      </c>
      <c r="AA439" s="8">
        <f t="shared" si="146"/>
        <v>3.6060047740286733E+17</v>
      </c>
      <c r="AB439" s="17">
        <f t="shared" si="140"/>
        <v>1.07</v>
      </c>
      <c r="AC439" s="17">
        <f t="shared" si="141"/>
        <v>17.557026297353918</v>
      </c>
      <c r="AD439" s="22">
        <f t="shared" si="142"/>
        <v>2.5080299574578672E-10</v>
      </c>
      <c r="AE439" s="64">
        <f t="shared" si="143"/>
        <v>8.025695863865175E-9</v>
      </c>
    </row>
    <row r="440" spans="1:31" x14ac:dyDescent="0.3">
      <c r="A440" s="27">
        <v>438</v>
      </c>
      <c r="B440" s="19">
        <f t="shared" si="147"/>
        <v>585891840</v>
      </c>
      <c r="C440" s="19">
        <f t="shared" si="130"/>
        <v>1310720</v>
      </c>
      <c r="D440" s="8">
        <f t="shared" si="144"/>
        <v>3464821397459309</v>
      </c>
      <c r="E440" s="17">
        <f t="shared" si="131"/>
        <v>1.07</v>
      </c>
      <c r="F440" s="17">
        <f t="shared" si="129"/>
        <v>15.539680852772642</v>
      </c>
      <c r="G440" s="22">
        <f t="shared" si="132"/>
        <v>3.7829366932481062E-10</v>
      </c>
      <c r="H440" s="64">
        <f t="shared" si="133"/>
        <v>1.210539741839394E-8</v>
      </c>
      <c r="L440" s="27">
        <v>438</v>
      </c>
      <c r="M440" s="70">
        <f t="shared" si="148"/>
        <v>3.133195822301184E+16</v>
      </c>
      <c r="N440" s="70">
        <f t="shared" si="134"/>
        <v>70093866270720</v>
      </c>
      <c r="O440" s="8">
        <f t="shared" si="145"/>
        <v>1.6393234118767318E+29</v>
      </c>
      <c r="P440" s="17">
        <f t="shared" si="135"/>
        <v>1.07</v>
      </c>
      <c r="Q440" s="17">
        <f t="shared" si="136"/>
        <v>29.214664641268907</v>
      </c>
      <c r="R440" s="22">
        <f t="shared" si="137"/>
        <v>4.2757802251158649E-16</v>
      </c>
      <c r="S440" s="64">
        <f t="shared" si="138"/>
        <v>1.3682496720370768E-14</v>
      </c>
      <c r="X440" s="27">
        <v>438</v>
      </c>
      <c r="Y440" s="19">
        <f t="shared" si="149"/>
        <v>40426536960</v>
      </c>
      <c r="Z440" s="19">
        <f t="shared" si="139"/>
        <v>90439680</v>
      </c>
      <c r="AA440" s="8">
        <f t="shared" si="146"/>
        <v>3.8584251082106803E+17</v>
      </c>
      <c r="AB440" s="17">
        <f t="shared" si="140"/>
        <v>1.07</v>
      </c>
      <c r="AC440" s="17">
        <f t="shared" si="141"/>
        <v>17.586410075039129</v>
      </c>
      <c r="AD440" s="22">
        <f t="shared" si="142"/>
        <v>2.3439532312690347E-10</v>
      </c>
      <c r="AE440" s="64">
        <f t="shared" si="143"/>
        <v>7.5006503400609111E-9</v>
      </c>
    </row>
    <row r="441" spans="1:31" x14ac:dyDescent="0.3">
      <c r="A441" s="27">
        <v>439</v>
      </c>
      <c r="B441" s="19">
        <f t="shared" si="147"/>
        <v>587202560</v>
      </c>
      <c r="C441" s="19">
        <f t="shared" si="130"/>
        <v>1310720</v>
      </c>
      <c r="D441" s="8">
        <f t="shared" si="144"/>
        <v>3707358895281461</v>
      </c>
      <c r="E441" s="17">
        <f t="shared" si="131"/>
        <v>1.07</v>
      </c>
      <c r="F441" s="17">
        <f t="shared" si="129"/>
        <v>15.569064630457852</v>
      </c>
      <c r="G441" s="22">
        <f t="shared" si="132"/>
        <v>3.5354548535029024E-10</v>
      </c>
      <c r="H441" s="64">
        <f t="shared" si="133"/>
        <v>1.1313455531209288E-8</v>
      </c>
      <c r="L441" s="27">
        <v>439</v>
      </c>
      <c r="M441" s="70">
        <f t="shared" si="148"/>
        <v>3.140205208928256E+16</v>
      </c>
      <c r="N441" s="70">
        <f t="shared" si="134"/>
        <v>70093866270720</v>
      </c>
      <c r="O441" s="8">
        <f t="shared" si="145"/>
        <v>1.754076050708103E+29</v>
      </c>
      <c r="P441" s="17">
        <f t="shared" si="135"/>
        <v>1.07</v>
      </c>
      <c r="Q441" s="17">
        <f t="shared" si="136"/>
        <v>29.244048418954119</v>
      </c>
      <c r="R441" s="22">
        <f t="shared" si="137"/>
        <v>3.9960562851550138E-16</v>
      </c>
      <c r="S441" s="64">
        <f t="shared" si="138"/>
        <v>1.2787380112496044E-14</v>
      </c>
      <c r="X441" s="27">
        <v>439</v>
      </c>
      <c r="Y441" s="19">
        <f t="shared" si="149"/>
        <v>40516976640</v>
      </c>
      <c r="Z441" s="19">
        <f t="shared" si="139"/>
        <v>90439680</v>
      </c>
      <c r="AA441" s="8">
        <f t="shared" si="146"/>
        <v>4.1285148657854285E+17</v>
      </c>
      <c r="AB441" s="17">
        <f t="shared" si="140"/>
        <v>1.07</v>
      </c>
      <c r="AC441" s="17">
        <f t="shared" si="141"/>
        <v>17.615793852724337</v>
      </c>
      <c r="AD441" s="22">
        <f t="shared" si="142"/>
        <v>2.1906104965131164E-10</v>
      </c>
      <c r="AE441" s="64">
        <f t="shared" si="143"/>
        <v>7.0099535888419726E-9</v>
      </c>
    </row>
    <row r="442" spans="1:31" x14ac:dyDescent="0.3">
      <c r="A442" s="27">
        <v>440</v>
      </c>
      <c r="B442" s="19">
        <f t="shared" si="147"/>
        <v>588513280</v>
      </c>
      <c r="C442" s="19">
        <f t="shared" si="130"/>
        <v>1310720</v>
      </c>
      <c r="D442" s="8">
        <f t="shared" si="144"/>
        <v>3966874017951163.5</v>
      </c>
      <c r="E442" s="17">
        <f t="shared" si="131"/>
        <v>1.07</v>
      </c>
      <c r="F442" s="17">
        <f t="shared" si="129"/>
        <v>15.598448408143062</v>
      </c>
      <c r="G442" s="22">
        <f t="shared" si="132"/>
        <v>3.3041634144886936E-10</v>
      </c>
      <c r="H442" s="64">
        <f t="shared" si="133"/>
        <v>1.057332292636382E-8</v>
      </c>
      <c r="L442" s="27">
        <v>440</v>
      </c>
      <c r="M442" s="70">
        <f t="shared" si="148"/>
        <v>3.147214595555328E+16</v>
      </c>
      <c r="N442" s="70">
        <f t="shared" si="134"/>
        <v>70093866270720</v>
      </c>
      <c r="O442" s="8">
        <f t="shared" si="145"/>
        <v>1.8768613742576702E+29</v>
      </c>
      <c r="P442" s="17">
        <f t="shared" si="135"/>
        <v>1.07</v>
      </c>
      <c r="Q442" s="17">
        <f t="shared" si="136"/>
        <v>29.273432196639327</v>
      </c>
      <c r="R442" s="22">
        <f t="shared" si="137"/>
        <v>3.7346320422009476E-16</v>
      </c>
      <c r="S442" s="64">
        <f t="shared" si="138"/>
        <v>1.1950822535043032E-14</v>
      </c>
      <c r="X442" s="27">
        <v>440</v>
      </c>
      <c r="Y442" s="19">
        <f t="shared" si="149"/>
        <v>40607416320</v>
      </c>
      <c r="Z442" s="19">
        <f t="shared" si="139"/>
        <v>90439680</v>
      </c>
      <c r="AA442" s="8">
        <f t="shared" si="146"/>
        <v>4.417510906390409E+17</v>
      </c>
      <c r="AB442" s="17">
        <f t="shared" si="140"/>
        <v>1.07</v>
      </c>
      <c r="AC442" s="17">
        <f t="shared" si="141"/>
        <v>17.645177630409549</v>
      </c>
      <c r="AD442" s="22">
        <f t="shared" si="142"/>
        <v>2.0472995294515104E-10</v>
      </c>
      <c r="AE442" s="64">
        <f t="shared" si="143"/>
        <v>6.5513584942448333E-9</v>
      </c>
    </row>
    <row r="443" spans="1:31" x14ac:dyDescent="0.3">
      <c r="A443" s="27">
        <v>441</v>
      </c>
      <c r="B443" s="19">
        <f t="shared" si="147"/>
        <v>589824000</v>
      </c>
      <c r="C443" s="19">
        <f t="shared" si="130"/>
        <v>1310720</v>
      </c>
      <c r="D443" s="8">
        <f t="shared" si="144"/>
        <v>4244555199207745</v>
      </c>
      <c r="E443" s="17">
        <f t="shared" si="131"/>
        <v>1.07</v>
      </c>
      <c r="F443" s="17">
        <f t="shared" si="129"/>
        <v>15.627832185828272</v>
      </c>
      <c r="G443" s="22">
        <f t="shared" si="132"/>
        <v>3.0880031911109288E-10</v>
      </c>
      <c r="H443" s="64">
        <f t="shared" si="133"/>
        <v>9.8816102115549722E-9</v>
      </c>
      <c r="L443" s="27">
        <v>441</v>
      </c>
      <c r="M443" s="70">
        <f t="shared" si="148"/>
        <v>3.1542239821824E+16</v>
      </c>
      <c r="N443" s="70">
        <f t="shared" si="134"/>
        <v>70093866270720</v>
      </c>
      <c r="O443" s="8">
        <f t="shared" si="145"/>
        <v>2.0082416704557072E+29</v>
      </c>
      <c r="P443" s="17">
        <f t="shared" si="135"/>
        <v>1.07</v>
      </c>
      <c r="Q443" s="17">
        <f t="shared" si="136"/>
        <v>29.302815974324538</v>
      </c>
      <c r="R443" s="22">
        <f t="shared" si="137"/>
        <v>3.4903103198139696E-16</v>
      </c>
      <c r="S443" s="64">
        <f t="shared" si="138"/>
        <v>1.1168993023404703E-14</v>
      </c>
      <c r="X443" s="27">
        <v>441</v>
      </c>
      <c r="Y443" s="19">
        <f t="shared" si="149"/>
        <v>40697856000</v>
      </c>
      <c r="Z443" s="19">
        <f t="shared" si="139"/>
        <v>90439680</v>
      </c>
      <c r="AA443" s="8">
        <f t="shared" si="146"/>
        <v>4.7267366698377376E+17</v>
      </c>
      <c r="AB443" s="17">
        <f t="shared" si="140"/>
        <v>1.07</v>
      </c>
      <c r="AC443" s="17">
        <f t="shared" si="141"/>
        <v>17.674561408094757</v>
      </c>
      <c r="AD443" s="22">
        <f t="shared" si="142"/>
        <v>1.9133640462163649E-10</v>
      </c>
      <c r="AE443" s="64">
        <f t="shared" si="143"/>
        <v>6.1227649478923678E-9</v>
      </c>
    </row>
    <row r="444" spans="1:31" x14ac:dyDescent="0.3">
      <c r="A444" s="27">
        <v>442</v>
      </c>
      <c r="B444" s="19">
        <f t="shared" si="147"/>
        <v>591134720</v>
      </c>
      <c r="C444" s="19">
        <f t="shared" si="130"/>
        <v>1310720</v>
      </c>
      <c r="D444" s="8">
        <f t="shared" si="144"/>
        <v>4541674063152287</v>
      </c>
      <c r="E444" s="17">
        <f t="shared" si="131"/>
        <v>1.07</v>
      </c>
      <c r="F444" s="17">
        <f t="shared" si="129"/>
        <v>15.657215963513481</v>
      </c>
      <c r="G444" s="22">
        <f t="shared" si="132"/>
        <v>2.8859842907578774E-10</v>
      </c>
      <c r="H444" s="64">
        <f t="shared" si="133"/>
        <v>9.2351497304252078E-9</v>
      </c>
      <c r="L444" s="27">
        <v>442</v>
      </c>
      <c r="M444" s="70">
        <f t="shared" si="148"/>
        <v>3.161233368809472E+16</v>
      </c>
      <c r="N444" s="70">
        <f t="shared" si="134"/>
        <v>70093866270720</v>
      </c>
      <c r="O444" s="8">
        <f t="shared" si="145"/>
        <v>2.1488185873876067E+29</v>
      </c>
      <c r="P444" s="17">
        <f t="shared" si="135"/>
        <v>1.07</v>
      </c>
      <c r="Q444" s="17">
        <f t="shared" si="136"/>
        <v>29.332199752009746</v>
      </c>
      <c r="R444" s="22">
        <f t="shared" si="137"/>
        <v>3.2619722615083827E-16</v>
      </c>
      <c r="S444" s="64">
        <f t="shared" si="138"/>
        <v>1.0438311236826825E-14</v>
      </c>
      <c r="X444" s="27">
        <v>442</v>
      </c>
      <c r="Y444" s="19">
        <f t="shared" si="149"/>
        <v>40788295680</v>
      </c>
      <c r="Z444" s="19">
        <f t="shared" si="139"/>
        <v>90439680</v>
      </c>
      <c r="AA444" s="8">
        <f t="shared" si="146"/>
        <v>5.0576082367263795E+17</v>
      </c>
      <c r="AB444" s="17">
        <f t="shared" si="140"/>
        <v>1.07</v>
      </c>
      <c r="AC444" s="17">
        <f t="shared" si="141"/>
        <v>17.703945185779968</v>
      </c>
      <c r="AD444" s="22">
        <f t="shared" si="142"/>
        <v>1.7881906973984718E-10</v>
      </c>
      <c r="AE444" s="64">
        <f t="shared" si="143"/>
        <v>5.7222102316751096E-9</v>
      </c>
    </row>
    <row r="445" spans="1:31" x14ac:dyDescent="0.3">
      <c r="A445" s="27">
        <v>443</v>
      </c>
      <c r="B445" s="19">
        <f t="shared" si="147"/>
        <v>592445440</v>
      </c>
      <c r="C445" s="19">
        <f t="shared" si="130"/>
        <v>1310720</v>
      </c>
      <c r="D445" s="8">
        <f t="shared" si="144"/>
        <v>4859591247572947</v>
      </c>
      <c r="E445" s="17">
        <f t="shared" si="131"/>
        <v>1.07</v>
      </c>
      <c r="F445" s="17">
        <f t="shared" si="129"/>
        <v>15.686599741198691</v>
      </c>
      <c r="G445" s="22">
        <f t="shared" si="132"/>
        <v>2.697181580147549E-10</v>
      </c>
      <c r="H445" s="64">
        <f t="shared" si="133"/>
        <v>8.6309810564721567E-9</v>
      </c>
      <c r="L445" s="27">
        <v>443</v>
      </c>
      <c r="M445" s="70">
        <f t="shared" si="148"/>
        <v>3.168242755436544E+16</v>
      </c>
      <c r="N445" s="70">
        <f t="shared" si="134"/>
        <v>70093866270720</v>
      </c>
      <c r="O445" s="8">
        <f t="shared" si="145"/>
        <v>2.2992358885047394E+29</v>
      </c>
      <c r="P445" s="17">
        <f t="shared" si="135"/>
        <v>1.07</v>
      </c>
      <c r="Q445" s="17">
        <f t="shared" si="136"/>
        <v>29.361583529694958</v>
      </c>
      <c r="R445" s="22">
        <f t="shared" si="137"/>
        <v>3.04857220701718E-16</v>
      </c>
      <c r="S445" s="64">
        <f t="shared" si="138"/>
        <v>9.755431062454976E-15</v>
      </c>
      <c r="X445" s="27">
        <v>443</v>
      </c>
      <c r="Y445" s="19">
        <f t="shared" si="149"/>
        <v>40878735360</v>
      </c>
      <c r="Z445" s="19">
        <f t="shared" si="139"/>
        <v>90439680</v>
      </c>
      <c r="AA445" s="8">
        <f t="shared" si="146"/>
        <v>5.4116408132972262E+17</v>
      </c>
      <c r="AB445" s="17">
        <f t="shared" si="140"/>
        <v>1.07</v>
      </c>
      <c r="AC445" s="17">
        <f t="shared" si="141"/>
        <v>17.733328963465176</v>
      </c>
      <c r="AD445" s="22">
        <f t="shared" si="142"/>
        <v>1.6712062592509081E-10</v>
      </c>
      <c r="AE445" s="64">
        <f t="shared" si="143"/>
        <v>5.3478600296029059E-9</v>
      </c>
    </row>
    <row r="446" spans="1:31" x14ac:dyDescent="0.3">
      <c r="A446" s="27">
        <v>444</v>
      </c>
      <c r="B446" s="19">
        <f t="shared" si="147"/>
        <v>593756160</v>
      </c>
      <c r="C446" s="19">
        <f t="shared" si="130"/>
        <v>1310720</v>
      </c>
      <c r="D446" s="8">
        <f t="shared" si="144"/>
        <v>5199762634903054</v>
      </c>
      <c r="E446" s="17">
        <f t="shared" si="131"/>
        <v>1.07</v>
      </c>
      <c r="F446" s="17">
        <f t="shared" si="129"/>
        <v>15.715983518883901</v>
      </c>
      <c r="G446" s="22">
        <f t="shared" si="132"/>
        <v>2.5207304487360267E-10</v>
      </c>
      <c r="H446" s="64">
        <f t="shared" si="133"/>
        <v>8.0663374359552856E-9</v>
      </c>
      <c r="L446" s="27">
        <v>444</v>
      </c>
      <c r="M446" s="70">
        <f t="shared" si="148"/>
        <v>3.175252142063616E+16</v>
      </c>
      <c r="N446" s="70">
        <f t="shared" si="134"/>
        <v>70093866270720</v>
      </c>
      <c r="O446" s="8">
        <f t="shared" si="145"/>
        <v>2.4601824007000714E+29</v>
      </c>
      <c r="P446" s="17">
        <f t="shared" si="135"/>
        <v>1.07</v>
      </c>
      <c r="Q446" s="17">
        <f t="shared" si="136"/>
        <v>29.390967307380166</v>
      </c>
      <c r="R446" s="22">
        <f t="shared" si="137"/>
        <v>2.8491329037543732E-16</v>
      </c>
      <c r="S446" s="64">
        <f t="shared" si="138"/>
        <v>9.1172252920139943E-15</v>
      </c>
      <c r="X446" s="27">
        <v>444</v>
      </c>
      <c r="Y446" s="19">
        <f t="shared" si="149"/>
        <v>40969175040</v>
      </c>
      <c r="Z446" s="19">
        <f t="shared" si="139"/>
        <v>90439680</v>
      </c>
      <c r="AA446" s="8">
        <f t="shared" si="146"/>
        <v>5.790455670228032E+17</v>
      </c>
      <c r="AB446" s="17">
        <f t="shared" si="140"/>
        <v>1.07</v>
      </c>
      <c r="AC446" s="17">
        <f t="shared" si="141"/>
        <v>17.762712741150388</v>
      </c>
      <c r="AD446" s="22">
        <f t="shared" si="142"/>
        <v>1.5618750086457087E-10</v>
      </c>
      <c r="AE446" s="64">
        <f t="shared" si="143"/>
        <v>4.9980000276662677E-9</v>
      </c>
    </row>
    <row r="447" spans="1:31" x14ac:dyDescent="0.3">
      <c r="A447" s="27">
        <v>445</v>
      </c>
      <c r="B447" s="19">
        <f t="shared" si="147"/>
        <v>595066880</v>
      </c>
      <c r="C447" s="19">
        <f t="shared" si="130"/>
        <v>1310720</v>
      </c>
      <c r="D447" s="8">
        <f t="shared" si="144"/>
        <v>5563746019346268</v>
      </c>
      <c r="E447" s="17">
        <f t="shared" si="131"/>
        <v>1.07</v>
      </c>
      <c r="F447" s="17">
        <f t="shared" si="129"/>
        <v>15.74536729656911</v>
      </c>
      <c r="G447" s="22">
        <f t="shared" si="132"/>
        <v>2.3558228492860064E-10</v>
      </c>
      <c r="H447" s="64">
        <f t="shared" si="133"/>
        <v>7.5386331177152203E-9</v>
      </c>
      <c r="L447" s="27">
        <v>445</v>
      </c>
      <c r="M447" s="70">
        <f t="shared" si="148"/>
        <v>3.182261528690688E+16</v>
      </c>
      <c r="N447" s="70">
        <f t="shared" si="134"/>
        <v>70093866270720</v>
      </c>
      <c r="O447" s="8">
        <f t="shared" si="145"/>
        <v>2.6323951687490766E+29</v>
      </c>
      <c r="P447" s="17">
        <f t="shared" si="135"/>
        <v>1.07</v>
      </c>
      <c r="Q447" s="17">
        <f t="shared" si="136"/>
        <v>29.420351085065377</v>
      </c>
      <c r="R447" s="22">
        <f t="shared" si="137"/>
        <v>2.6627410315461432E-16</v>
      </c>
      <c r="S447" s="64">
        <f t="shared" si="138"/>
        <v>8.5207713009476582E-15</v>
      </c>
      <c r="X447" s="27">
        <v>445</v>
      </c>
      <c r="Y447" s="19">
        <f t="shared" si="149"/>
        <v>41059614720</v>
      </c>
      <c r="Z447" s="19">
        <f t="shared" si="139"/>
        <v>90439680</v>
      </c>
      <c r="AA447" s="8">
        <f t="shared" si="146"/>
        <v>6.1957875671439949E+17</v>
      </c>
      <c r="AB447" s="17">
        <f t="shared" si="140"/>
        <v>1.07</v>
      </c>
      <c r="AC447" s="17">
        <f t="shared" si="141"/>
        <v>17.792096518835596</v>
      </c>
      <c r="AD447" s="22">
        <f t="shared" si="142"/>
        <v>1.4596962697623444E-10</v>
      </c>
      <c r="AE447" s="64">
        <f t="shared" si="143"/>
        <v>4.6710280632395021E-9</v>
      </c>
    </row>
    <row r="448" spans="1:31" x14ac:dyDescent="0.3">
      <c r="A448" s="27">
        <v>446</v>
      </c>
      <c r="B448" s="19">
        <f t="shared" si="147"/>
        <v>596377600</v>
      </c>
      <c r="C448" s="19">
        <f t="shared" si="130"/>
        <v>1310720</v>
      </c>
      <c r="D448" s="8">
        <f t="shared" si="144"/>
        <v>5953208240700507</v>
      </c>
      <c r="E448" s="17">
        <f t="shared" si="131"/>
        <v>1.07</v>
      </c>
      <c r="F448" s="17">
        <f t="shared" si="129"/>
        <v>15.77475107425432</v>
      </c>
      <c r="G448" s="22">
        <f t="shared" si="132"/>
        <v>2.2017035974635572E-10</v>
      </c>
      <c r="H448" s="64">
        <f t="shared" si="133"/>
        <v>7.0454515118833829E-9</v>
      </c>
      <c r="L448" s="27">
        <v>446</v>
      </c>
      <c r="M448" s="70">
        <f t="shared" si="148"/>
        <v>3.18927091531776E+16</v>
      </c>
      <c r="N448" s="70">
        <f t="shared" si="134"/>
        <v>70093866270720</v>
      </c>
      <c r="O448" s="8">
        <f t="shared" si="145"/>
        <v>2.8166628305615123E+29</v>
      </c>
      <c r="P448" s="17">
        <f t="shared" si="135"/>
        <v>1.07</v>
      </c>
      <c r="Q448" s="17">
        <f t="shared" si="136"/>
        <v>29.449734862750585</v>
      </c>
      <c r="R448" s="22">
        <f t="shared" si="137"/>
        <v>2.4885430201365823E-16</v>
      </c>
      <c r="S448" s="64">
        <f t="shared" si="138"/>
        <v>7.9633376644370635E-15</v>
      </c>
      <c r="X448" s="27">
        <v>446</v>
      </c>
      <c r="Y448" s="19">
        <f t="shared" si="149"/>
        <v>41150054400</v>
      </c>
      <c r="Z448" s="19">
        <f t="shared" si="139"/>
        <v>90439680</v>
      </c>
      <c r="AA448" s="8">
        <f t="shared" si="146"/>
        <v>6.6294926968440755E+17</v>
      </c>
      <c r="AB448" s="17">
        <f t="shared" si="140"/>
        <v>1.07</v>
      </c>
      <c r="AC448" s="17">
        <f t="shared" si="141"/>
        <v>17.821480296520807</v>
      </c>
      <c r="AD448" s="22">
        <f t="shared" si="142"/>
        <v>1.3642021212732189E-10</v>
      </c>
      <c r="AE448" s="64">
        <f t="shared" si="143"/>
        <v>4.3654467880743004E-9</v>
      </c>
    </row>
    <row r="449" spans="1:31" x14ac:dyDescent="0.3">
      <c r="A449" s="31">
        <v>447</v>
      </c>
      <c r="B449" s="19">
        <f t="shared" si="147"/>
        <v>597688320</v>
      </c>
      <c r="C449" s="19">
        <f t="shared" si="130"/>
        <v>1310720</v>
      </c>
      <c r="D449" s="8">
        <f t="shared" si="144"/>
        <v>6369932817549543</v>
      </c>
      <c r="E449" s="17">
        <f t="shared" si="131"/>
        <v>1.07</v>
      </c>
      <c r="F449" s="17">
        <f t="shared" si="129"/>
        <v>15.80413485193953</v>
      </c>
      <c r="G449" s="22">
        <f t="shared" si="132"/>
        <v>2.057666913517343E-10</v>
      </c>
      <c r="H449" s="64">
        <f t="shared" si="133"/>
        <v>6.5845341232554975E-9</v>
      </c>
      <c r="L449" s="31">
        <v>447</v>
      </c>
      <c r="M449" s="70">
        <f t="shared" si="148"/>
        <v>3.196280301944832E+16</v>
      </c>
      <c r="N449" s="70">
        <f t="shared" si="134"/>
        <v>70093866270720</v>
      </c>
      <c r="O449" s="8">
        <f t="shared" si="145"/>
        <v>3.0138292287008185E+29</v>
      </c>
      <c r="P449" s="17">
        <f t="shared" si="135"/>
        <v>1.07</v>
      </c>
      <c r="Q449" s="17">
        <f t="shared" si="136"/>
        <v>29.479118640435797</v>
      </c>
      <c r="R449" s="22">
        <f t="shared" si="137"/>
        <v>2.3257411403145625E-16</v>
      </c>
      <c r="S449" s="64">
        <f t="shared" si="138"/>
        <v>7.4423716490066001E-15</v>
      </c>
      <c r="X449" s="31">
        <v>447</v>
      </c>
      <c r="Y449" s="19">
        <f t="shared" si="149"/>
        <v>41240494080</v>
      </c>
      <c r="Z449" s="19">
        <f t="shared" si="139"/>
        <v>90439680</v>
      </c>
      <c r="AA449" s="8">
        <f t="shared" si="146"/>
        <v>7.0935571856231616E+17</v>
      </c>
      <c r="AB449" s="17">
        <f t="shared" si="140"/>
        <v>1.07</v>
      </c>
      <c r="AC449" s="17">
        <f t="shared" si="141"/>
        <v>17.850864074206015</v>
      </c>
      <c r="AD449" s="22">
        <f t="shared" si="142"/>
        <v>1.2749552535263725E-10</v>
      </c>
      <c r="AE449" s="64">
        <f t="shared" si="143"/>
        <v>4.0798568112843919E-9</v>
      </c>
    </row>
    <row r="450" spans="1:31" x14ac:dyDescent="0.3">
      <c r="A450" s="31">
        <v>448</v>
      </c>
      <c r="B450" s="19">
        <f t="shared" si="147"/>
        <v>598999040</v>
      </c>
      <c r="C450" s="19">
        <f t="shared" si="130"/>
        <v>1310720</v>
      </c>
      <c r="D450" s="8">
        <f t="shared" si="144"/>
        <v>6815828114778011</v>
      </c>
      <c r="E450" s="17">
        <f t="shared" si="131"/>
        <v>1.07</v>
      </c>
      <c r="F450" s="17">
        <f t="shared" si="129"/>
        <v>15.83351862962474</v>
      </c>
      <c r="G450" s="22">
        <f t="shared" si="132"/>
        <v>1.9230531902031243E-10</v>
      </c>
      <c r="H450" s="64">
        <f t="shared" si="133"/>
        <v>6.1537702086499977E-9</v>
      </c>
      <c r="L450" s="31">
        <v>448</v>
      </c>
      <c r="M450" s="70">
        <f t="shared" si="148"/>
        <v>3.203289688571904E+16</v>
      </c>
      <c r="N450" s="70">
        <f t="shared" si="134"/>
        <v>70093866270720</v>
      </c>
      <c r="O450" s="8">
        <f t="shared" si="145"/>
        <v>3.2247972747098758E+29</v>
      </c>
      <c r="P450" s="17">
        <f t="shared" si="135"/>
        <v>1.07</v>
      </c>
      <c r="Q450" s="17">
        <f t="shared" si="136"/>
        <v>29.508502418121004</v>
      </c>
      <c r="R450" s="22">
        <f t="shared" si="137"/>
        <v>2.1735898507612733E-16</v>
      </c>
      <c r="S450" s="64">
        <f t="shared" si="138"/>
        <v>6.9554875224360745E-15</v>
      </c>
      <c r="X450" s="31">
        <v>448</v>
      </c>
      <c r="Y450" s="19">
        <f t="shared" si="149"/>
        <v>41330933760</v>
      </c>
      <c r="Z450" s="19">
        <f t="shared" si="139"/>
        <v>90439680</v>
      </c>
      <c r="AA450" s="8">
        <f t="shared" si="146"/>
        <v>7.5901061886167834E+17</v>
      </c>
      <c r="AB450" s="17">
        <f t="shared" si="140"/>
        <v>1.07</v>
      </c>
      <c r="AC450" s="17">
        <f t="shared" si="141"/>
        <v>17.880247851891227</v>
      </c>
      <c r="AD450" s="22">
        <f t="shared" si="142"/>
        <v>1.1915469659124977E-10</v>
      </c>
      <c r="AE450" s="64">
        <f t="shared" si="143"/>
        <v>3.8129502909199928E-9</v>
      </c>
    </row>
    <row r="451" spans="1:31" x14ac:dyDescent="0.3">
      <c r="A451" s="31">
        <v>449</v>
      </c>
      <c r="B451" s="19">
        <f t="shared" si="147"/>
        <v>600309760</v>
      </c>
      <c r="C451" s="19">
        <f t="shared" si="130"/>
        <v>1310720</v>
      </c>
      <c r="D451" s="8">
        <f t="shared" si="144"/>
        <v>7292936082812472</v>
      </c>
      <c r="E451" s="17">
        <f t="shared" si="131"/>
        <v>1.07</v>
      </c>
      <c r="F451" s="17">
        <f t="shared" ref="F451:F502" si="150">LOG10(D451)</f>
        <v>15.862902407309949</v>
      </c>
      <c r="G451" s="22">
        <f t="shared" si="132"/>
        <v>1.7972459721524525E-10</v>
      </c>
      <c r="H451" s="64">
        <f t="shared" si="133"/>
        <v>5.7511871108878481E-9</v>
      </c>
      <c r="L451" s="31">
        <v>449</v>
      </c>
      <c r="M451" s="70">
        <f t="shared" si="148"/>
        <v>3.210299075198976E+16</v>
      </c>
      <c r="N451" s="70">
        <f t="shared" si="134"/>
        <v>70093866270720</v>
      </c>
      <c r="O451" s="8">
        <f t="shared" si="145"/>
        <v>3.4505330839395672E+29</v>
      </c>
      <c r="P451" s="17">
        <f t="shared" si="135"/>
        <v>1.07</v>
      </c>
      <c r="Q451" s="17">
        <f t="shared" si="136"/>
        <v>29.537886195806216</v>
      </c>
      <c r="R451" s="22">
        <f t="shared" si="137"/>
        <v>2.0313923838890405E-16</v>
      </c>
      <c r="S451" s="64">
        <f t="shared" si="138"/>
        <v>6.5004556284449295E-15</v>
      </c>
      <c r="X451" s="31">
        <v>449</v>
      </c>
      <c r="Y451" s="19">
        <f t="shared" si="149"/>
        <v>41421373440</v>
      </c>
      <c r="Z451" s="19">
        <f t="shared" si="139"/>
        <v>90439680</v>
      </c>
      <c r="AA451" s="8">
        <f t="shared" si="146"/>
        <v>8.121413621819959E+17</v>
      </c>
      <c r="AB451" s="17">
        <f t="shared" si="140"/>
        <v>1.07</v>
      </c>
      <c r="AC451" s="17">
        <f t="shared" si="141"/>
        <v>17.909631629576435</v>
      </c>
      <c r="AD451" s="22">
        <f t="shared" si="142"/>
        <v>1.1135952952453248E-10</v>
      </c>
      <c r="AE451" s="64">
        <f t="shared" si="143"/>
        <v>3.5635049447850393E-9</v>
      </c>
    </row>
    <row r="452" spans="1:31" x14ac:dyDescent="0.3">
      <c r="A452" s="31">
        <v>450</v>
      </c>
      <c r="B452" s="19">
        <f t="shared" si="147"/>
        <v>1203240960</v>
      </c>
      <c r="C452" s="19">
        <f t="shared" ref="C452:C502" si="151">10 * 2^(QUOTIENT(A452,25))</f>
        <v>2621440</v>
      </c>
      <c r="D452" s="8">
        <f t="shared" si="144"/>
        <v>7803441608609345</v>
      </c>
      <c r="E452" s="17">
        <f t="shared" ref="E452:E502" si="152">$I$4</f>
        <v>1.07</v>
      </c>
      <c r="F452" s="17">
        <f t="shared" si="150"/>
        <v>15.892286184995159</v>
      </c>
      <c r="G452" s="22">
        <f t="shared" ref="G452:G502" si="153">C452 / D452</f>
        <v>3.3593382657055188E-10</v>
      </c>
      <c r="H452" s="64">
        <f t="shared" ref="H452:H502" si="154">(32 * G452)</f>
        <v>1.074988245025766E-8</v>
      </c>
      <c r="L452" s="31">
        <v>450</v>
      </c>
      <c r="M452" s="70">
        <f t="shared" si="148"/>
        <v>6.434616923652096E+16</v>
      </c>
      <c r="N452" s="70">
        <f t="shared" ref="N452:N502" si="155">($M$3/10) * 2^(QUOTIENT(L452,25))</f>
        <v>140187732541440</v>
      </c>
      <c r="O452" s="8">
        <f t="shared" si="145"/>
        <v>3.6920703998153371E+29</v>
      </c>
      <c r="P452" s="17">
        <f t="shared" ref="P452:P515" si="156">$I$4</f>
        <v>1.07</v>
      </c>
      <c r="Q452" s="17">
        <f t="shared" ref="Q452:Q502" si="157">LOG10(O452)</f>
        <v>29.567269973491424</v>
      </c>
      <c r="R452" s="22">
        <f t="shared" ref="R452:R502" si="158">N452 / O452</f>
        <v>3.7969951100729726E-16</v>
      </c>
      <c r="S452" s="64">
        <f t="shared" ref="S452:S502" si="159">($U$4 * R452)</f>
        <v>1.2150384352233512E-14</v>
      </c>
      <c r="X452" s="31">
        <v>450</v>
      </c>
      <c r="Y452" s="19">
        <f t="shared" si="149"/>
        <v>83023626240</v>
      </c>
      <c r="Z452" s="19">
        <f t="shared" ref="Z452:Z502" si="160">690 * 2^(QUOTIENT(X452,25))</f>
        <v>180879360</v>
      </c>
      <c r="AA452" s="8">
        <f t="shared" si="146"/>
        <v>8.6899125753473562E+17</v>
      </c>
      <c r="AB452" s="17">
        <f t="shared" ref="AB452:AB502" si="161">$I$4</f>
        <v>1.07</v>
      </c>
      <c r="AC452" s="17">
        <f t="shared" ref="AC452:AC502" si="162">LOG10(AA452)</f>
        <v>17.939015407261646</v>
      </c>
      <c r="AD452" s="22">
        <f t="shared" ref="AD452:AD502" si="163">Z452 / AA452</f>
        <v>2.0814865331688314E-10</v>
      </c>
      <c r="AE452" s="64">
        <f t="shared" ref="AE452:AE502" si="164">(32 * AD452)</f>
        <v>6.6607569061402604E-9</v>
      </c>
    </row>
    <row r="453" spans="1:31" x14ac:dyDescent="0.3">
      <c r="A453" s="31">
        <v>451</v>
      </c>
      <c r="B453" s="19">
        <f t="shared" si="147"/>
        <v>1205862400</v>
      </c>
      <c r="C453" s="19">
        <f t="shared" si="151"/>
        <v>2621440</v>
      </c>
      <c r="D453" s="8">
        <f t="shared" ref="D453:D502" si="165">D452 * E452</f>
        <v>8349682521212000</v>
      </c>
      <c r="E453" s="17">
        <f t="shared" si="152"/>
        <v>1.07</v>
      </c>
      <c r="F453" s="17">
        <f t="shared" si="150"/>
        <v>15.921669962680369</v>
      </c>
      <c r="G453" s="22">
        <f t="shared" si="153"/>
        <v>3.1395684726219797E-10</v>
      </c>
      <c r="H453" s="64">
        <f t="shared" si="154"/>
        <v>1.0046619112390335E-8</v>
      </c>
      <c r="L453" s="31">
        <v>451</v>
      </c>
      <c r="M453" s="70">
        <f t="shared" si="148"/>
        <v>6.44863569690624E+16</v>
      </c>
      <c r="N453" s="70">
        <f t="shared" si="155"/>
        <v>140187732541440</v>
      </c>
      <c r="O453" s="8">
        <f t="shared" ref="O453:O502" si="166">O452 * P452</f>
        <v>3.9505153278024109E+29</v>
      </c>
      <c r="P453" s="17">
        <f t="shared" si="156"/>
        <v>1.07</v>
      </c>
      <c r="Q453" s="17">
        <f t="shared" si="157"/>
        <v>29.596653751176635</v>
      </c>
      <c r="R453" s="22">
        <f t="shared" si="158"/>
        <v>3.5485935608158621E-16</v>
      </c>
      <c r="S453" s="64">
        <f t="shared" si="159"/>
        <v>1.1355499394610759E-14</v>
      </c>
      <c r="X453" s="31">
        <v>451</v>
      </c>
      <c r="Y453" s="19">
        <f t="shared" si="149"/>
        <v>83204505600</v>
      </c>
      <c r="Z453" s="19">
        <f t="shared" si="160"/>
        <v>180879360</v>
      </c>
      <c r="AA453" s="8">
        <f t="shared" ref="AA453:AA502" si="167">AA452 * AB452</f>
        <v>9.2982064556216717E+17</v>
      </c>
      <c r="AB453" s="17">
        <f t="shared" si="161"/>
        <v>1.07</v>
      </c>
      <c r="AC453" s="17">
        <f t="shared" si="162"/>
        <v>17.968399184946854</v>
      </c>
      <c r="AD453" s="22">
        <f t="shared" si="163"/>
        <v>1.9453145169802162E-10</v>
      </c>
      <c r="AE453" s="64">
        <f t="shared" si="164"/>
        <v>6.225006454336692E-9</v>
      </c>
    </row>
    <row r="454" spans="1:31" x14ac:dyDescent="0.3">
      <c r="A454" s="31">
        <v>452</v>
      </c>
      <c r="B454" s="19">
        <f t="shared" si="147"/>
        <v>1208483840</v>
      </c>
      <c r="C454" s="19">
        <f t="shared" si="151"/>
        <v>2621440</v>
      </c>
      <c r="D454" s="8">
        <f t="shared" si="165"/>
        <v>8934160297696841</v>
      </c>
      <c r="E454" s="17">
        <f t="shared" si="152"/>
        <v>1.07</v>
      </c>
      <c r="F454" s="17">
        <f t="shared" si="150"/>
        <v>15.951053740365579</v>
      </c>
      <c r="G454" s="22">
        <f t="shared" si="153"/>
        <v>2.9341761426373639E-10</v>
      </c>
      <c r="H454" s="64">
        <f t="shared" si="154"/>
        <v>9.3893636564395645E-9</v>
      </c>
      <c r="L454" s="31">
        <v>452</v>
      </c>
      <c r="M454" s="70">
        <f t="shared" si="148"/>
        <v>6.462654470160384E+16</v>
      </c>
      <c r="N454" s="70">
        <f t="shared" si="155"/>
        <v>140187732541440</v>
      </c>
      <c r="O454" s="8">
        <f t="shared" si="166"/>
        <v>4.2270514007485798E+29</v>
      </c>
      <c r="P454" s="17">
        <f t="shared" si="156"/>
        <v>1.07</v>
      </c>
      <c r="Q454" s="17">
        <f t="shared" si="157"/>
        <v>29.626037528861843</v>
      </c>
      <c r="R454" s="22">
        <f t="shared" si="158"/>
        <v>3.3164425802017402E-16</v>
      </c>
      <c r="S454" s="64">
        <f t="shared" si="159"/>
        <v>1.0612616256645569E-14</v>
      </c>
      <c r="X454" s="31">
        <v>452</v>
      </c>
      <c r="Y454" s="19">
        <f t="shared" si="149"/>
        <v>83385384960</v>
      </c>
      <c r="Z454" s="19">
        <f t="shared" si="160"/>
        <v>180879360</v>
      </c>
      <c r="AA454" s="8">
        <f t="shared" si="167"/>
        <v>9.9490809075151898E+17</v>
      </c>
      <c r="AB454" s="17">
        <f t="shared" si="161"/>
        <v>1.07</v>
      </c>
      <c r="AC454" s="17">
        <f t="shared" si="162"/>
        <v>17.997782962632066</v>
      </c>
      <c r="AD454" s="22">
        <f t="shared" si="163"/>
        <v>1.8180509504487999E-10</v>
      </c>
      <c r="AE454" s="64">
        <f t="shared" si="164"/>
        <v>5.8177630414361595E-9</v>
      </c>
    </row>
    <row r="455" spans="1:31" x14ac:dyDescent="0.3">
      <c r="A455" s="31">
        <v>453</v>
      </c>
      <c r="B455" s="19">
        <f t="shared" si="147"/>
        <v>1211105280</v>
      </c>
      <c r="C455" s="19">
        <f t="shared" si="151"/>
        <v>2621440</v>
      </c>
      <c r="D455" s="8">
        <f t="shared" si="165"/>
        <v>9559551518535620</v>
      </c>
      <c r="E455" s="17">
        <f t="shared" si="152"/>
        <v>1.07</v>
      </c>
      <c r="F455" s="17">
        <f t="shared" si="150"/>
        <v>15.980437518050788</v>
      </c>
      <c r="G455" s="22">
        <f t="shared" si="153"/>
        <v>2.7422206940536114E-10</v>
      </c>
      <c r="H455" s="64">
        <f t="shared" si="154"/>
        <v>8.7751062209715563E-9</v>
      </c>
      <c r="L455" s="31">
        <v>453</v>
      </c>
      <c r="M455" s="70">
        <f t="shared" si="148"/>
        <v>6.476673243414528E+16</v>
      </c>
      <c r="N455" s="70">
        <f t="shared" si="155"/>
        <v>140187732541440</v>
      </c>
      <c r="O455" s="8">
        <f t="shared" si="166"/>
        <v>4.5229449988009809E+29</v>
      </c>
      <c r="P455" s="17">
        <f t="shared" si="156"/>
        <v>1.07</v>
      </c>
      <c r="Q455" s="17">
        <f t="shared" si="157"/>
        <v>29.655421306547055</v>
      </c>
      <c r="R455" s="22">
        <f t="shared" si="158"/>
        <v>3.0994790469175139E-16</v>
      </c>
      <c r="S455" s="64">
        <f t="shared" si="159"/>
        <v>9.9183329501360444E-15</v>
      </c>
      <c r="X455" s="31">
        <v>453</v>
      </c>
      <c r="Y455" s="19">
        <f t="shared" si="149"/>
        <v>83566264320</v>
      </c>
      <c r="Z455" s="19">
        <f t="shared" si="160"/>
        <v>180879360</v>
      </c>
      <c r="AA455" s="8">
        <f t="shared" si="167"/>
        <v>1.0645516571041253E+18</v>
      </c>
      <c r="AB455" s="17">
        <f t="shared" si="161"/>
        <v>1.07</v>
      </c>
      <c r="AC455" s="17">
        <f t="shared" si="162"/>
        <v>18.027166740317274</v>
      </c>
      <c r="AD455" s="22">
        <f t="shared" si="163"/>
        <v>1.6991130378026168E-10</v>
      </c>
      <c r="AE455" s="64">
        <f t="shared" si="164"/>
        <v>5.4371617209683738E-9</v>
      </c>
    </row>
    <row r="456" spans="1:31" x14ac:dyDescent="0.3">
      <c r="A456" s="31">
        <v>454</v>
      </c>
      <c r="B456" s="19">
        <f t="shared" si="147"/>
        <v>1213726720</v>
      </c>
      <c r="C456" s="19">
        <f t="shared" si="151"/>
        <v>2621440</v>
      </c>
      <c r="D456" s="8">
        <f t="shared" si="165"/>
        <v>1.0228720124833114E+16</v>
      </c>
      <c r="E456" s="17">
        <f t="shared" si="152"/>
        <v>1.07</v>
      </c>
      <c r="F456" s="17">
        <f t="shared" si="150"/>
        <v>16.009821295735996</v>
      </c>
      <c r="G456" s="22">
        <f t="shared" si="153"/>
        <v>2.5628230785547767E-10</v>
      </c>
      <c r="H456" s="64">
        <f t="shared" si="154"/>
        <v>8.2010338513752855E-9</v>
      </c>
      <c r="L456" s="31">
        <v>454</v>
      </c>
      <c r="M456" s="70">
        <f t="shared" si="148"/>
        <v>6.490692016668672E+16</v>
      </c>
      <c r="N456" s="70">
        <f t="shared" si="155"/>
        <v>140187732541440</v>
      </c>
      <c r="O456" s="8">
        <f t="shared" si="166"/>
        <v>4.8395511487170498E+29</v>
      </c>
      <c r="P456" s="17">
        <f t="shared" si="156"/>
        <v>1.07</v>
      </c>
      <c r="Q456" s="17">
        <f t="shared" si="157"/>
        <v>29.684805084232263</v>
      </c>
      <c r="R456" s="22">
        <f t="shared" si="158"/>
        <v>2.896709389642536E-16</v>
      </c>
      <c r="S456" s="64">
        <f t="shared" si="159"/>
        <v>9.2694700468561151E-15</v>
      </c>
      <c r="X456" s="31">
        <v>454</v>
      </c>
      <c r="Y456" s="19">
        <f t="shared" si="149"/>
        <v>83747143680</v>
      </c>
      <c r="Z456" s="19">
        <f t="shared" si="160"/>
        <v>180879360</v>
      </c>
      <c r="AA456" s="8">
        <f t="shared" si="167"/>
        <v>1.1390702731014141E+18</v>
      </c>
      <c r="AB456" s="17">
        <f t="shared" si="161"/>
        <v>1.07</v>
      </c>
      <c r="AC456" s="17">
        <f t="shared" si="162"/>
        <v>18.056550518002485</v>
      </c>
      <c r="AD456" s="22">
        <f t="shared" si="163"/>
        <v>1.5879561100959035E-10</v>
      </c>
      <c r="AE456" s="64">
        <f t="shared" si="164"/>
        <v>5.0814595523068911E-9</v>
      </c>
    </row>
    <row r="457" spans="1:31" x14ac:dyDescent="0.3">
      <c r="A457" s="31">
        <v>455</v>
      </c>
      <c r="B457" s="19">
        <f t="shared" si="147"/>
        <v>1216348160</v>
      </c>
      <c r="C457" s="19">
        <f t="shared" si="151"/>
        <v>2621440</v>
      </c>
      <c r="D457" s="8">
        <f t="shared" si="165"/>
        <v>1.0944730533571432E+16</v>
      </c>
      <c r="E457" s="17">
        <f t="shared" si="152"/>
        <v>1.07</v>
      </c>
      <c r="F457" s="17">
        <f t="shared" si="150"/>
        <v>16.039205073421208</v>
      </c>
      <c r="G457" s="22">
        <f t="shared" si="153"/>
        <v>2.3951617556586695E-10</v>
      </c>
      <c r="H457" s="64">
        <f t="shared" si="154"/>
        <v>7.6645176181077425E-9</v>
      </c>
      <c r="L457" s="31">
        <v>455</v>
      </c>
      <c r="M457" s="70">
        <f t="shared" si="148"/>
        <v>6.504710789922816E+16</v>
      </c>
      <c r="N457" s="70">
        <f t="shared" si="155"/>
        <v>140187732541440</v>
      </c>
      <c r="O457" s="8">
        <f t="shared" si="166"/>
        <v>5.1783197291272434E+29</v>
      </c>
      <c r="P457" s="17">
        <f t="shared" si="156"/>
        <v>1.07</v>
      </c>
      <c r="Q457" s="17">
        <f t="shared" si="157"/>
        <v>29.714188861917471</v>
      </c>
      <c r="R457" s="22">
        <f t="shared" si="158"/>
        <v>2.7072050370490989E-16</v>
      </c>
      <c r="S457" s="64">
        <f t="shared" si="159"/>
        <v>8.6630561185571165E-15</v>
      </c>
      <c r="X457" s="31">
        <v>455</v>
      </c>
      <c r="Y457" s="19">
        <f t="shared" si="149"/>
        <v>83928023040</v>
      </c>
      <c r="Z457" s="19">
        <f t="shared" si="160"/>
        <v>180879360</v>
      </c>
      <c r="AA457" s="8">
        <f t="shared" si="167"/>
        <v>1.2188051922185132E+18</v>
      </c>
      <c r="AB457" s="17">
        <f t="shared" si="161"/>
        <v>1.07</v>
      </c>
      <c r="AC457" s="17">
        <f t="shared" si="162"/>
        <v>18.085934295687693</v>
      </c>
      <c r="AD457" s="22">
        <f t="shared" si="163"/>
        <v>1.4840711309307508E-10</v>
      </c>
      <c r="AE457" s="64">
        <f t="shared" si="164"/>
        <v>4.7490276189784024E-9</v>
      </c>
    </row>
    <row r="458" spans="1:31" x14ac:dyDescent="0.3">
      <c r="A458" s="31">
        <v>456</v>
      </c>
      <c r="B458" s="19">
        <f t="shared" si="147"/>
        <v>1218969600</v>
      </c>
      <c r="C458" s="19">
        <f t="shared" si="151"/>
        <v>2621440</v>
      </c>
      <c r="D458" s="8">
        <f t="shared" si="165"/>
        <v>1.1710861670921432E+16</v>
      </c>
      <c r="E458" s="17">
        <f t="shared" si="152"/>
        <v>1.07</v>
      </c>
      <c r="F458" s="17">
        <f t="shared" si="150"/>
        <v>16.068588851106416</v>
      </c>
      <c r="G458" s="22">
        <f t="shared" si="153"/>
        <v>2.2384689305221212E-10</v>
      </c>
      <c r="H458" s="64">
        <f t="shared" si="154"/>
        <v>7.1631005776707879E-9</v>
      </c>
      <c r="L458" s="31">
        <v>456</v>
      </c>
      <c r="M458" s="70">
        <f t="shared" si="148"/>
        <v>6.51872956317696E+16</v>
      </c>
      <c r="N458" s="70">
        <f t="shared" si="155"/>
        <v>140187732541440</v>
      </c>
      <c r="O458" s="8">
        <f t="shared" si="166"/>
        <v>5.5408021101661511E+29</v>
      </c>
      <c r="P458" s="17">
        <f t="shared" si="156"/>
        <v>1.07</v>
      </c>
      <c r="Q458" s="17">
        <f t="shared" si="157"/>
        <v>29.743572639602682</v>
      </c>
      <c r="R458" s="22">
        <f t="shared" si="158"/>
        <v>2.5300981654664476E-16</v>
      </c>
      <c r="S458" s="64">
        <f t="shared" si="159"/>
        <v>8.0963141294926323E-15</v>
      </c>
      <c r="X458" s="31">
        <v>456</v>
      </c>
      <c r="Y458" s="19">
        <f t="shared" si="149"/>
        <v>84108902400</v>
      </c>
      <c r="Z458" s="19">
        <f t="shared" si="160"/>
        <v>180879360</v>
      </c>
      <c r="AA458" s="8">
        <f t="shared" si="167"/>
        <v>1.3041215556738092E+18</v>
      </c>
      <c r="AB458" s="17">
        <f t="shared" si="161"/>
        <v>1.07</v>
      </c>
      <c r="AC458" s="17">
        <f t="shared" si="162"/>
        <v>18.115318073372904</v>
      </c>
      <c r="AD458" s="22">
        <f t="shared" si="163"/>
        <v>1.3869823653558418E-10</v>
      </c>
      <c r="AE458" s="64">
        <f t="shared" si="164"/>
        <v>4.4383435691386938E-9</v>
      </c>
    </row>
    <row r="459" spans="1:31" x14ac:dyDescent="0.3">
      <c r="A459" s="31">
        <v>457</v>
      </c>
      <c r="B459" s="19">
        <f t="shared" si="147"/>
        <v>1221591040</v>
      </c>
      <c r="C459" s="19">
        <f t="shared" si="151"/>
        <v>2621440</v>
      </c>
      <c r="D459" s="8">
        <f t="shared" si="165"/>
        <v>1.2530621987885932E+16</v>
      </c>
      <c r="E459" s="17">
        <f t="shared" si="152"/>
        <v>1.07</v>
      </c>
      <c r="F459" s="17">
        <f t="shared" si="150"/>
        <v>16.097972628791627</v>
      </c>
      <c r="G459" s="22">
        <f t="shared" si="153"/>
        <v>2.0920270378711413E-10</v>
      </c>
      <c r="H459" s="64">
        <f t="shared" si="154"/>
        <v>6.6944865211876522E-9</v>
      </c>
      <c r="L459" s="31">
        <v>457</v>
      </c>
      <c r="M459" s="70">
        <f t="shared" si="148"/>
        <v>6.532748336431104E+16</v>
      </c>
      <c r="N459" s="70">
        <f t="shared" si="155"/>
        <v>140187732541440</v>
      </c>
      <c r="O459" s="8">
        <f t="shared" si="166"/>
        <v>5.9286582578777823E+29</v>
      </c>
      <c r="P459" s="17">
        <f t="shared" si="156"/>
        <v>1.07</v>
      </c>
      <c r="Q459" s="17">
        <f t="shared" si="157"/>
        <v>29.77295641728789</v>
      </c>
      <c r="R459" s="22">
        <f t="shared" si="158"/>
        <v>2.3645777247349975E-16</v>
      </c>
      <c r="S459" s="64">
        <f t="shared" si="159"/>
        <v>7.5666487191519921E-15</v>
      </c>
      <c r="X459" s="31">
        <v>457</v>
      </c>
      <c r="Y459" s="19">
        <f t="shared" si="149"/>
        <v>84289781760</v>
      </c>
      <c r="Z459" s="19">
        <f t="shared" si="160"/>
        <v>180879360</v>
      </c>
      <c r="AA459" s="8">
        <f t="shared" si="167"/>
        <v>1.395410064570976E+18</v>
      </c>
      <c r="AB459" s="17">
        <f t="shared" si="161"/>
        <v>1.07</v>
      </c>
      <c r="AC459" s="17">
        <f t="shared" si="162"/>
        <v>18.144701851058112</v>
      </c>
      <c r="AD459" s="22">
        <f t="shared" si="163"/>
        <v>1.2962452012671418E-10</v>
      </c>
      <c r="AE459" s="64">
        <f t="shared" si="164"/>
        <v>4.1479846440548538E-9</v>
      </c>
    </row>
    <row r="460" spans="1:31" x14ac:dyDescent="0.3">
      <c r="A460" s="31">
        <v>458</v>
      </c>
      <c r="B460" s="19">
        <f t="shared" si="147"/>
        <v>1224212480</v>
      </c>
      <c r="C460" s="19">
        <f t="shared" si="151"/>
        <v>2621440</v>
      </c>
      <c r="D460" s="8">
        <f t="shared" si="165"/>
        <v>1.3407765527037948E+16</v>
      </c>
      <c r="E460" s="17">
        <f t="shared" si="152"/>
        <v>1.07</v>
      </c>
      <c r="F460" s="17">
        <f t="shared" si="150"/>
        <v>16.127356406476835</v>
      </c>
      <c r="G460" s="22">
        <f t="shared" si="153"/>
        <v>1.9551654559543377E-10</v>
      </c>
      <c r="H460" s="64">
        <f t="shared" si="154"/>
        <v>6.2565294590538805E-9</v>
      </c>
      <c r="L460" s="31">
        <v>458</v>
      </c>
      <c r="M460" s="70">
        <f t="shared" si="148"/>
        <v>6.546767109685248E+16</v>
      </c>
      <c r="N460" s="70">
        <f t="shared" si="155"/>
        <v>140187732541440</v>
      </c>
      <c r="O460" s="8">
        <f t="shared" si="166"/>
        <v>6.3436643359292268E+29</v>
      </c>
      <c r="P460" s="17">
        <f t="shared" si="156"/>
        <v>1.07</v>
      </c>
      <c r="Q460" s="17">
        <f t="shared" si="157"/>
        <v>29.802340194973102</v>
      </c>
      <c r="R460" s="22">
        <f t="shared" si="158"/>
        <v>2.2098857240513995E-16</v>
      </c>
      <c r="S460" s="64">
        <f t="shared" si="159"/>
        <v>7.0716343169644783E-15</v>
      </c>
      <c r="X460" s="31">
        <v>458</v>
      </c>
      <c r="Y460" s="19">
        <f t="shared" si="149"/>
        <v>84470661120</v>
      </c>
      <c r="Z460" s="19">
        <f t="shared" si="160"/>
        <v>180879360</v>
      </c>
      <c r="AA460" s="8">
        <f t="shared" si="167"/>
        <v>1.4930887690909445E+18</v>
      </c>
      <c r="AB460" s="17">
        <f t="shared" si="161"/>
        <v>1.07</v>
      </c>
      <c r="AC460" s="17">
        <f t="shared" si="162"/>
        <v>18.174085628743324</v>
      </c>
      <c r="AD460" s="22">
        <f t="shared" si="163"/>
        <v>1.2114441133337772E-10</v>
      </c>
      <c r="AE460" s="64">
        <f t="shared" si="164"/>
        <v>3.8766211626680872E-9</v>
      </c>
    </row>
    <row r="461" spans="1:31" x14ac:dyDescent="0.3">
      <c r="A461" s="31">
        <v>459</v>
      </c>
      <c r="B461" s="19">
        <f t="shared" si="147"/>
        <v>1226833920</v>
      </c>
      <c r="C461" s="19">
        <f t="shared" si="151"/>
        <v>2621440</v>
      </c>
      <c r="D461" s="8">
        <f t="shared" si="165"/>
        <v>1.4346309113930606E+16</v>
      </c>
      <c r="E461" s="17">
        <f t="shared" si="152"/>
        <v>1.07</v>
      </c>
      <c r="F461" s="17">
        <f t="shared" si="150"/>
        <v>16.156740184162047</v>
      </c>
      <c r="G461" s="22">
        <f t="shared" si="153"/>
        <v>1.8272574354713433E-10</v>
      </c>
      <c r="H461" s="64">
        <f t="shared" si="154"/>
        <v>5.8472237935082985E-9</v>
      </c>
      <c r="L461" s="31">
        <v>459</v>
      </c>
      <c r="M461" s="70">
        <f t="shared" si="148"/>
        <v>6.560785882939392E+16</v>
      </c>
      <c r="N461" s="70">
        <f t="shared" si="155"/>
        <v>140187732541440</v>
      </c>
      <c r="O461" s="8">
        <f t="shared" si="166"/>
        <v>6.7877208394442737E+29</v>
      </c>
      <c r="P461" s="17">
        <f t="shared" si="156"/>
        <v>1.07</v>
      </c>
      <c r="Q461" s="17">
        <f t="shared" si="157"/>
        <v>29.83172397265831</v>
      </c>
      <c r="R461" s="22">
        <f t="shared" si="158"/>
        <v>2.0653137607957003E-16</v>
      </c>
      <c r="S461" s="64">
        <f t="shared" si="159"/>
        <v>6.6090040345462409E-15</v>
      </c>
      <c r="X461" s="31">
        <v>459</v>
      </c>
      <c r="Y461" s="19">
        <f t="shared" si="149"/>
        <v>84651540480</v>
      </c>
      <c r="Z461" s="19">
        <f t="shared" si="160"/>
        <v>180879360</v>
      </c>
      <c r="AA461" s="8">
        <f t="shared" si="167"/>
        <v>1.5976049829273108E+18</v>
      </c>
      <c r="AB461" s="17">
        <f t="shared" si="161"/>
        <v>1.07</v>
      </c>
      <c r="AC461" s="17">
        <f t="shared" si="162"/>
        <v>18.203469406428532</v>
      </c>
      <c r="AD461" s="22">
        <f t="shared" si="163"/>
        <v>1.1321907601250252E-10</v>
      </c>
      <c r="AE461" s="64">
        <f t="shared" si="164"/>
        <v>3.6230104324000806E-9</v>
      </c>
    </row>
    <row r="462" spans="1:31" x14ac:dyDescent="0.3">
      <c r="A462" s="31">
        <v>460</v>
      </c>
      <c r="B462" s="19">
        <f t="shared" si="147"/>
        <v>1229455360</v>
      </c>
      <c r="C462" s="19">
        <f t="shared" si="151"/>
        <v>2621440</v>
      </c>
      <c r="D462" s="8">
        <f t="shared" si="165"/>
        <v>1.535055075190575E+16</v>
      </c>
      <c r="E462" s="17">
        <f t="shared" si="152"/>
        <v>1.07</v>
      </c>
      <c r="F462" s="17">
        <f t="shared" si="150"/>
        <v>16.186123961847255</v>
      </c>
      <c r="G462" s="22">
        <f t="shared" si="153"/>
        <v>1.7077172294124703E-10</v>
      </c>
      <c r="H462" s="64">
        <f t="shared" si="154"/>
        <v>5.464695134119905E-9</v>
      </c>
      <c r="L462" s="31">
        <v>460</v>
      </c>
      <c r="M462" s="70">
        <f t="shared" si="148"/>
        <v>6.574804656193536E+16</v>
      </c>
      <c r="N462" s="70">
        <f t="shared" si="155"/>
        <v>140187732541440</v>
      </c>
      <c r="O462" s="8">
        <f t="shared" si="166"/>
        <v>7.2628612982053736E+29</v>
      </c>
      <c r="P462" s="17">
        <f t="shared" si="156"/>
        <v>1.07</v>
      </c>
      <c r="Q462" s="17">
        <f t="shared" si="157"/>
        <v>29.861107750343521</v>
      </c>
      <c r="R462" s="22">
        <f t="shared" si="158"/>
        <v>1.9301997764445794E-16</v>
      </c>
      <c r="S462" s="64">
        <f t="shared" si="159"/>
        <v>6.1766392846226542E-15</v>
      </c>
      <c r="X462" s="31">
        <v>460</v>
      </c>
      <c r="Y462" s="19">
        <f t="shared" si="149"/>
        <v>84832419840</v>
      </c>
      <c r="Z462" s="19">
        <f t="shared" si="160"/>
        <v>180879360</v>
      </c>
      <c r="AA462" s="8">
        <f t="shared" si="167"/>
        <v>1.7094373317322227E+18</v>
      </c>
      <c r="AB462" s="17">
        <f t="shared" si="161"/>
        <v>1.07</v>
      </c>
      <c r="AC462" s="17">
        <f t="shared" si="162"/>
        <v>18.232853184113743</v>
      </c>
      <c r="AD462" s="22">
        <f t="shared" si="163"/>
        <v>1.0581222057243226E-10</v>
      </c>
      <c r="AE462" s="64">
        <f t="shared" si="164"/>
        <v>3.3859910583178322E-9</v>
      </c>
    </row>
    <row r="463" spans="1:31" x14ac:dyDescent="0.3">
      <c r="A463" s="31">
        <v>461</v>
      </c>
      <c r="B463" s="19">
        <f t="shared" si="147"/>
        <v>1232076800</v>
      </c>
      <c r="C463" s="19">
        <f t="shared" si="151"/>
        <v>2621440</v>
      </c>
      <c r="D463" s="8">
        <f t="shared" si="165"/>
        <v>1.6425089304539154E+16</v>
      </c>
      <c r="E463" s="17">
        <f t="shared" si="152"/>
        <v>1.07</v>
      </c>
      <c r="F463" s="17">
        <f t="shared" si="150"/>
        <v>16.215507739532466</v>
      </c>
      <c r="G463" s="22">
        <f t="shared" si="153"/>
        <v>1.5959974106658599E-10</v>
      </c>
      <c r="H463" s="64">
        <f t="shared" si="154"/>
        <v>5.1071917141307518E-9</v>
      </c>
      <c r="L463" s="31">
        <v>461</v>
      </c>
      <c r="M463" s="70">
        <f t="shared" si="148"/>
        <v>6.58882342944768E+16</v>
      </c>
      <c r="N463" s="70">
        <f t="shared" si="155"/>
        <v>140187732541440</v>
      </c>
      <c r="O463" s="8">
        <f t="shared" si="166"/>
        <v>7.7712615890797499E+29</v>
      </c>
      <c r="P463" s="17">
        <f t="shared" si="156"/>
        <v>1.07</v>
      </c>
      <c r="Q463" s="17">
        <f t="shared" si="157"/>
        <v>29.890491528028729</v>
      </c>
      <c r="R463" s="22">
        <f t="shared" si="158"/>
        <v>1.8039250247145601E-16</v>
      </c>
      <c r="S463" s="64">
        <f t="shared" si="159"/>
        <v>5.7725600790865922E-15</v>
      </c>
      <c r="X463" s="31">
        <v>461</v>
      </c>
      <c r="Y463" s="19">
        <f t="shared" si="149"/>
        <v>85013299200</v>
      </c>
      <c r="Z463" s="19">
        <f t="shared" si="160"/>
        <v>180879360</v>
      </c>
      <c r="AA463" s="8">
        <f t="shared" si="167"/>
        <v>1.8290979449534784E+18</v>
      </c>
      <c r="AB463" s="17">
        <f t="shared" si="161"/>
        <v>1.07</v>
      </c>
      <c r="AC463" s="17">
        <f t="shared" si="162"/>
        <v>18.262236961798951</v>
      </c>
      <c r="AD463" s="22">
        <f t="shared" si="163"/>
        <v>9.8889925768628267E-11</v>
      </c>
      <c r="AE463" s="64">
        <f t="shared" si="164"/>
        <v>3.1644776245961045E-9</v>
      </c>
    </row>
    <row r="464" spans="1:31" x14ac:dyDescent="0.3">
      <c r="A464" s="31">
        <v>462</v>
      </c>
      <c r="B464" s="19">
        <f t="shared" si="147"/>
        <v>1234698240</v>
      </c>
      <c r="C464" s="19">
        <f t="shared" si="151"/>
        <v>2621440</v>
      </c>
      <c r="D464" s="8">
        <f t="shared" si="165"/>
        <v>1.7574845555856896E+16</v>
      </c>
      <c r="E464" s="17">
        <f t="shared" si="152"/>
        <v>1.07</v>
      </c>
      <c r="F464" s="17">
        <f t="shared" si="150"/>
        <v>16.244891517217674</v>
      </c>
      <c r="G464" s="22">
        <f t="shared" si="153"/>
        <v>1.4915863651082802E-10</v>
      </c>
      <c r="H464" s="64">
        <f t="shared" si="154"/>
        <v>4.7730763683464965E-9</v>
      </c>
      <c r="L464" s="31">
        <v>462</v>
      </c>
      <c r="M464" s="70">
        <f t="shared" si="148"/>
        <v>6.602842202701824E+16</v>
      </c>
      <c r="N464" s="70">
        <f t="shared" si="155"/>
        <v>140187732541440</v>
      </c>
      <c r="O464" s="8">
        <f t="shared" si="166"/>
        <v>8.3152499003153329E+29</v>
      </c>
      <c r="P464" s="17">
        <f t="shared" si="156"/>
        <v>1.07</v>
      </c>
      <c r="Q464" s="17">
        <f t="shared" si="157"/>
        <v>29.919875305713941</v>
      </c>
      <c r="R464" s="22">
        <f t="shared" si="158"/>
        <v>1.6859112380509906E-16</v>
      </c>
      <c r="S464" s="64">
        <f t="shared" si="159"/>
        <v>5.39491596176317E-15</v>
      </c>
      <c r="X464" s="31">
        <v>462</v>
      </c>
      <c r="Y464" s="19">
        <f t="shared" si="149"/>
        <v>85194178560</v>
      </c>
      <c r="Z464" s="19">
        <f t="shared" si="160"/>
        <v>180879360</v>
      </c>
      <c r="AA464" s="8">
        <f t="shared" si="167"/>
        <v>1.957134801100222E+18</v>
      </c>
      <c r="AB464" s="17">
        <f t="shared" si="161"/>
        <v>1.07</v>
      </c>
      <c r="AC464" s="17">
        <f t="shared" si="162"/>
        <v>18.291620739484163</v>
      </c>
      <c r="AD464" s="22">
        <f t="shared" si="163"/>
        <v>9.2420491372549787E-11</v>
      </c>
      <c r="AE464" s="64">
        <f t="shared" si="164"/>
        <v>2.9574557239215932E-9</v>
      </c>
    </row>
    <row r="465" spans="1:31" x14ac:dyDescent="0.3">
      <c r="A465" s="31">
        <v>463</v>
      </c>
      <c r="B465" s="19">
        <f t="shared" si="147"/>
        <v>1237319680</v>
      </c>
      <c r="C465" s="19">
        <f t="shared" si="151"/>
        <v>2621440</v>
      </c>
      <c r="D465" s="8">
        <f t="shared" si="165"/>
        <v>1.880508474476688E+16</v>
      </c>
      <c r="E465" s="17">
        <f t="shared" si="152"/>
        <v>1.07</v>
      </c>
      <c r="F465" s="17">
        <f t="shared" si="150"/>
        <v>16.274275294902885</v>
      </c>
      <c r="G465" s="22">
        <f t="shared" si="153"/>
        <v>1.3940059486993272E-10</v>
      </c>
      <c r="H465" s="64">
        <f t="shared" si="154"/>
        <v>4.460819035837847E-9</v>
      </c>
      <c r="L465" s="31">
        <v>463</v>
      </c>
      <c r="M465" s="70">
        <f t="shared" si="148"/>
        <v>6.616860975955968E+16</v>
      </c>
      <c r="N465" s="70">
        <f t="shared" si="155"/>
        <v>140187732541440</v>
      </c>
      <c r="O465" s="8">
        <f t="shared" si="166"/>
        <v>8.8973173933374062E+29</v>
      </c>
      <c r="P465" s="17">
        <f t="shared" si="156"/>
        <v>1.07</v>
      </c>
      <c r="Q465" s="17">
        <f t="shared" si="157"/>
        <v>29.949259083399149</v>
      </c>
      <c r="R465" s="22">
        <f t="shared" si="158"/>
        <v>1.5756179794869071E-16</v>
      </c>
      <c r="S465" s="64">
        <f t="shared" si="159"/>
        <v>5.0419775343581027E-15</v>
      </c>
      <c r="X465" s="31">
        <v>463</v>
      </c>
      <c r="Y465" s="19">
        <f t="shared" si="149"/>
        <v>85375057920</v>
      </c>
      <c r="Z465" s="19">
        <f t="shared" si="160"/>
        <v>180879360</v>
      </c>
      <c r="AA465" s="8">
        <f t="shared" si="167"/>
        <v>2.0941342371772375E+18</v>
      </c>
      <c r="AB465" s="17">
        <f t="shared" si="161"/>
        <v>1.07</v>
      </c>
      <c r="AC465" s="17">
        <f t="shared" si="162"/>
        <v>18.321004517169371</v>
      </c>
      <c r="AD465" s="22">
        <f t="shared" si="163"/>
        <v>8.6374291002382975E-11</v>
      </c>
      <c r="AE465" s="64">
        <f t="shared" si="164"/>
        <v>2.7639773120762552E-9</v>
      </c>
    </row>
    <row r="466" spans="1:31" x14ac:dyDescent="0.3">
      <c r="A466" s="31">
        <v>464</v>
      </c>
      <c r="B466" s="19">
        <f t="shared" si="147"/>
        <v>1239941120</v>
      </c>
      <c r="C466" s="19">
        <f t="shared" si="151"/>
        <v>2621440</v>
      </c>
      <c r="D466" s="8">
        <f t="shared" si="165"/>
        <v>2.0121440676900564E+16</v>
      </c>
      <c r="E466" s="17">
        <f t="shared" si="152"/>
        <v>1.07</v>
      </c>
      <c r="F466" s="17">
        <f t="shared" si="150"/>
        <v>16.303659072588093</v>
      </c>
      <c r="G466" s="22">
        <f t="shared" si="153"/>
        <v>1.3028092978498383E-10</v>
      </c>
      <c r="H466" s="64">
        <f t="shared" si="154"/>
        <v>4.1689897531194826E-9</v>
      </c>
      <c r="L466" s="31">
        <v>464</v>
      </c>
      <c r="M466" s="70">
        <f t="shared" si="148"/>
        <v>6.630879749210112E+16</v>
      </c>
      <c r="N466" s="70">
        <f t="shared" si="155"/>
        <v>140187732541440</v>
      </c>
      <c r="O466" s="8">
        <f t="shared" si="166"/>
        <v>9.5201296108710248E+29</v>
      </c>
      <c r="P466" s="17">
        <f t="shared" si="156"/>
        <v>1.07</v>
      </c>
      <c r="Q466" s="17">
        <f t="shared" si="157"/>
        <v>29.97864286108436</v>
      </c>
      <c r="R466" s="22">
        <f t="shared" si="158"/>
        <v>1.472540167744773E-16</v>
      </c>
      <c r="S466" s="64">
        <f t="shared" si="159"/>
        <v>4.7121285367832735E-15</v>
      </c>
      <c r="X466" s="31">
        <v>464</v>
      </c>
      <c r="Y466" s="19">
        <f t="shared" si="149"/>
        <v>85555937280</v>
      </c>
      <c r="Z466" s="19">
        <f t="shared" si="160"/>
        <v>180879360</v>
      </c>
      <c r="AA466" s="8">
        <f t="shared" si="167"/>
        <v>2.2407236337796442E+18</v>
      </c>
      <c r="AB466" s="17">
        <f t="shared" si="161"/>
        <v>1.07</v>
      </c>
      <c r="AC466" s="17">
        <f t="shared" si="162"/>
        <v>18.350388294854582</v>
      </c>
      <c r="AD466" s="22">
        <f t="shared" si="163"/>
        <v>8.0723636450825207E-11</v>
      </c>
      <c r="AE466" s="64">
        <f t="shared" si="164"/>
        <v>2.5831563664264066E-9</v>
      </c>
    </row>
    <row r="467" spans="1:31" x14ac:dyDescent="0.3">
      <c r="A467" s="31">
        <v>465</v>
      </c>
      <c r="B467" s="19">
        <f t="shared" si="147"/>
        <v>1242562560</v>
      </c>
      <c r="C467" s="19">
        <f t="shared" si="151"/>
        <v>2621440</v>
      </c>
      <c r="D467" s="8">
        <f t="shared" si="165"/>
        <v>2.1529941524283604E+16</v>
      </c>
      <c r="E467" s="17">
        <f t="shared" si="152"/>
        <v>1.07</v>
      </c>
      <c r="F467" s="17">
        <f t="shared" si="150"/>
        <v>16.333042850273305</v>
      </c>
      <c r="G467" s="22">
        <f t="shared" si="153"/>
        <v>1.217578783037232E-10</v>
      </c>
      <c r="H467" s="64">
        <f t="shared" si="154"/>
        <v>3.8962521057191424E-9</v>
      </c>
      <c r="L467" s="31">
        <v>465</v>
      </c>
      <c r="M467" s="70">
        <f t="shared" si="148"/>
        <v>6.644898522464256E+16</v>
      </c>
      <c r="N467" s="70">
        <f t="shared" si="155"/>
        <v>140187732541440</v>
      </c>
      <c r="O467" s="8">
        <f t="shared" si="166"/>
        <v>1.0186538683631997E+30</v>
      </c>
      <c r="P467" s="17">
        <f t="shared" si="156"/>
        <v>1.07</v>
      </c>
      <c r="Q467" s="17">
        <f t="shared" si="157"/>
        <v>30.008026638769568</v>
      </c>
      <c r="R467" s="22">
        <f t="shared" si="158"/>
        <v>1.3762057642474514E-16</v>
      </c>
      <c r="S467" s="64">
        <f t="shared" si="159"/>
        <v>4.4038584455918445E-15</v>
      </c>
      <c r="X467" s="31">
        <v>465</v>
      </c>
      <c r="Y467" s="19">
        <f t="shared" si="149"/>
        <v>85736816640</v>
      </c>
      <c r="Z467" s="19">
        <f t="shared" si="160"/>
        <v>180879360</v>
      </c>
      <c r="AA467" s="8">
        <f t="shared" si="167"/>
        <v>2.3975742881442191E+18</v>
      </c>
      <c r="AB467" s="17">
        <f t="shared" si="161"/>
        <v>1.07</v>
      </c>
      <c r="AC467" s="17">
        <f t="shared" si="162"/>
        <v>18.37977207253979</v>
      </c>
      <c r="AD467" s="22">
        <f t="shared" si="163"/>
        <v>7.5442650888621693E-11</v>
      </c>
      <c r="AE467" s="64">
        <f t="shared" si="164"/>
        <v>2.4141648284358942E-9</v>
      </c>
    </row>
    <row r="468" spans="1:31" x14ac:dyDescent="0.3">
      <c r="A468" s="31">
        <v>466</v>
      </c>
      <c r="B468" s="19">
        <f t="shared" si="147"/>
        <v>1245184000</v>
      </c>
      <c r="C468" s="19">
        <f t="shared" si="151"/>
        <v>2621440</v>
      </c>
      <c r="D468" s="8">
        <f t="shared" si="165"/>
        <v>2.3037037430983456E+16</v>
      </c>
      <c r="E468" s="17">
        <f t="shared" si="152"/>
        <v>1.07</v>
      </c>
      <c r="F468" s="17">
        <f t="shared" si="150"/>
        <v>16.362426627958513</v>
      </c>
      <c r="G468" s="22">
        <f t="shared" si="153"/>
        <v>1.1379240962964786E-10</v>
      </c>
      <c r="H468" s="64">
        <f t="shared" si="154"/>
        <v>3.6413571081487314E-9</v>
      </c>
      <c r="L468" s="31">
        <v>466</v>
      </c>
      <c r="M468" s="70">
        <f t="shared" si="148"/>
        <v>6.6589172957184E+16</v>
      </c>
      <c r="N468" s="70">
        <f t="shared" si="155"/>
        <v>140187732541440</v>
      </c>
      <c r="O468" s="8">
        <f t="shared" si="166"/>
        <v>1.0899596391486237E+30</v>
      </c>
      <c r="P468" s="17">
        <f t="shared" si="156"/>
        <v>1.07</v>
      </c>
      <c r="Q468" s="17">
        <f t="shared" si="157"/>
        <v>30.037410416454779</v>
      </c>
      <c r="R468" s="22">
        <f t="shared" si="158"/>
        <v>1.2861736114462163E-16</v>
      </c>
      <c r="S468" s="64">
        <f t="shared" si="159"/>
        <v>4.1157555566278922E-15</v>
      </c>
      <c r="X468" s="31">
        <v>466</v>
      </c>
      <c r="Y468" s="19">
        <f t="shared" si="149"/>
        <v>85917696000</v>
      </c>
      <c r="Z468" s="19">
        <f t="shared" si="160"/>
        <v>180879360</v>
      </c>
      <c r="AA468" s="8">
        <f t="shared" si="167"/>
        <v>2.5654044883143148E+18</v>
      </c>
      <c r="AB468" s="17">
        <f t="shared" si="161"/>
        <v>1.07</v>
      </c>
      <c r="AC468" s="17">
        <f t="shared" si="162"/>
        <v>18.409155850225002</v>
      </c>
      <c r="AD468" s="22">
        <f t="shared" si="163"/>
        <v>7.0507150363197837E-11</v>
      </c>
      <c r="AE468" s="64">
        <f t="shared" si="164"/>
        <v>2.2562288116223308E-9</v>
      </c>
    </row>
    <row r="469" spans="1:31" x14ac:dyDescent="0.3">
      <c r="A469" s="31">
        <v>467</v>
      </c>
      <c r="B469" s="19">
        <f t="shared" si="147"/>
        <v>1247805440</v>
      </c>
      <c r="C469" s="19">
        <f t="shared" si="151"/>
        <v>2621440</v>
      </c>
      <c r="D469" s="8">
        <f t="shared" si="165"/>
        <v>2.46496300511523E+16</v>
      </c>
      <c r="E469" s="17">
        <f t="shared" si="152"/>
        <v>1.07</v>
      </c>
      <c r="F469" s="17">
        <f t="shared" si="150"/>
        <v>16.391810405643724</v>
      </c>
      <c r="G469" s="22">
        <f t="shared" si="153"/>
        <v>1.0634804638284846E-10</v>
      </c>
      <c r="H469" s="64">
        <f t="shared" si="154"/>
        <v>3.4031374842511507E-9</v>
      </c>
      <c r="L469" s="31">
        <v>467</v>
      </c>
      <c r="M469" s="70">
        <f t="shared" si="148"/>
        <v>6.672936068972544E+16</v>
      </c>
      <c r="N469" s="70">
        <f t="shared" si="155"/>
        <v>140187732541440</v>
      </c>
      <c r="O469" s="8">
        <f t="shared" si="166"/>
        <v>1.1662568138890275E+30</v>
      </c>
      <c r="P469" s="17">
        <f t="shared" si="156"/>
        <v>1.07</v>
      </c>
      <c r="Q469" s="17">
        <f t="shared" si="157"/>
        <v>30.066794194139987</v>
      </c>
      <c r="R469" s="22">
        <f t="shared" si="158"/>
        <v>1.2020314125665571E-16</v>
      </c>
      <c r="S469" s="64">
        <f t="shared" si="159"/>
        <v>3.8465005202129826E-15</v>
      </c>
      <c r="X469" s="31">
        <v>467</v>
      </c>
      <c r="Y469" s="19">
        <f t="shared" si="149"/>
        <v>86098575360</v>
      </c>
      <c r="Z469" s="19">
        <f t="shared" si="160"/>
        <v>180879360</v>
      </c>
      <c r="AA469" s="8">
        <f t="shared" si="167"/>
        <v>2.7449828024963169E+18</v>
      </c>
      <c r="AB469" s="17">
        <f t="shared" si="161"/>
        <v>1.07</v>
      </c>
      <c r="AC469" s="17">
        <f t="shared" si="162"/>
        <v>18.43853962791021</v>
      </c>
      <c r="AD469" s="22">
        <f t="shared" si="163"/>
        <v>6.5894533049717604E-11</v>
      </c>
      <c r="AE469" s="64">
        <f t="shared" si="164"/>
        <v>2.1086250575909633E-9</v>
      </c>
    </row>
    <row r="470" spans="1:31" x14ac:dyDescent="0.3">
      <c r="A470" s="31">
        <v>468</v>
      </c>
      <c r="B470" s="19">
        <f t="shared" si="147"/>
        <v>1250426880</v>
      </c>
      <c r="C470" s="19">
        <f t="shared" si="151"/>
        <v>2621440</v>
      </c>
      <c r="D470" s="8">
        <f t="shared" si="165"/>
        <v>2.6375104154732964E+16</v>
      </c>
      <c r="E470" s="17">
        <f t="shared" si="152"/>
        <v>1.07</v>
      </c>
      <c r="F470" s="17">
        <f t="shared" si="150"/>
        <v>16.421194183328932</v>
      </c>
      <c r="G470" s="22">
        <f t="shared" si="153"/>
        <v>9.9390697554063967E-11</v>
      </c>
      <c r="H470" s="64">
        <f t="shared" si="154"/>
        <v>3.1805023217300469E-9</v>
      </c>
      <c r="L470" s="31">
        <v>468</v>
      </c>
      <c r="M470" s="70">
        <f t="shared" si="148"/>
        <v>6.686954842226688E+16</v>
      </c>
      <c r="N470" s="70">
        <f t="shared" si="155"/>
        <v>140187732541440</v>
      </c>
      <c r="O470" s="8">
        <f t="shared" si="166"/>
        <v>1.2478947908612595E+30</v>
      </c>
      <c r="P470" s="17">
        <f t="shared" si="156"/>
        <v>1.07</v>
      </c>
      <c r="Q470" s="17">
        <f t="shared" si="157"/>
        <v>30.096177971825199</v>
      </c>
      <c r="R470" s="22">
        <f t="shared" si="158"/>
        <v>1.1233938435201467E-16</v>
      </c>
      <c r="S470" s="64">
        <f t="shared" si="159"/>
        <v>3.5948602992644694E-15</v>
      </c>
      <c r="X470" s="31">
        <v>468</v>
      </c>
      <c r="Y470" s="19">
        <f t="shared" si="149"/>
        <v>86279454720</v>
      </c>
      <c r="Z470" s="19">
        <f t="shared" si="160"/>
        <v>180879360</v>
      </c>
      <c r="AA470" s="8">
        <f t="shared" si="167"/>
        <v>2.9371315986710595E+18</v>
      </c>
      <c r="AB470" s="17">
        <f t="shared" si="161"/>
        <v>1.07</v>
      </c>
      <c r="AC470" s="17">
        <f t="shared" si="162"/>
        <v>18.467923405595421</v>
      </c>
      <c r="AD470" s="22">
        <f t="shared" si="163"/>
        <v>6.1583675747399615E-11</v>
      </c>
      <c r="AE470" s="64">
        <f t="shared" si="164"/>
        <v>1.9706776239167877E-9</v>
      </c>
    </row>
    <row r="471" spans="1:31" x14ac:dyDescent="0.3">
      <c r="A471" s="31">
        <v>469</v>
      </c>
      <c r="B471" s="19">
        <f t="shared" si="147"/>
        <v>1253048320</v>
      </c>
      <c r="C471" s="19">
        <f t="shared" si="151"/>
        <v>2621440</v>
      </c>
      <c r="D471" s="8">
        <f t="shared" si="165"/>
        <v>2.8221361445564272E+16</v>
      </c>
      <c r="E471" s="17">
        <f t="shared" si="152"/>
        <v>1.07</v>
      </c>
      <c r="F471" s="17">
        <f t="shared" si="150"/>
        <v>16.450577961014144</v>
      </c>
      <c r="G471" s="22">
        <f t="shared" si="153"/>
        <v>9.288850238697567E-11</v>
      </c>
      <c r="H471" s="64">
        <f t="shared" si="154"/>
        <v>2.9724320763832214E-9</v>
      </c>
      <c r="L471" s="31">
        <v>469</v>
      </c>
      <c r="M471" s="70">
        <f t="shared" si="148"/>
        <v>6.700973615480832E+16</v>
      </c>
      <c r="N471" s="70">
        <f t="shared" si="155"/>
        <v>140187732541440</v>
      </c>
      <c r="O471" s="8">
        <f t="shared" si="166"/>
        <v>1.3352474262215476E+30</v>
      </c>
      <c r="P471" s="17">
        <f t="shared" si="156"/>
        <v>1.07</v>
      </c>
      <c r="Q471" s="17">
        <f t="shared" si="157"/>
        <v>30.125561749510407</v>
      </c>
      <c r="R471" s="22">
        <f t="shared" si="158"/>
        <v>1.0499007883365858E-16</v>
      </c>
      <c r="S471" s="64">
        <f t="shared" si="159"/>
        <v>3.3596825226770746E-15</v>
      </c>
      <c r="X471" s="31">
        <v>469</v>
      </c>
      <c r="Y471" s="19">
        <f t="shared" si="149"/>
        <v>86460334080</v>
      </c>
      <c r="Z471" s="19">
        <f t="shared" si="160"/>
        <v>180879360</v>
      </c>
      <c r="AA471" s="8">
        <f t="shared" si="167"/>
        <v>3.1427308105780337E+18</v>
      </c>
      <c r="AB471" s="17">
        <f t="shared" si="161"/>
        <v>1.07</v>
      </c>
      <c r="AC471" s="17">
        <f t="shared" si="162"/>
        <v>18.497307183280629</v>
      </c>
      <c r="AD471" s="22">
        <f t="shared" si="163"/>
        <v>5.7554837147102451E-11</v>
      </c>
      <c r="AE471" s="64">
        <f t="shared" si="164"/>
        <v>1.8417547887072784E-9</v>
      </c>
    </row>
    <row r="472" spans="1:31" x14ac:dyDescent="0.3">
      <c r="A472" s="31">
        <v>470</v>
      </c>
      <c r="B472" s="19">
        <f t="shared" si="147"/>
        <v>1255669760</v>
      </c>
      <c r="C472" s="19">
        <f t="shared" si="151"/>
        <v>2621440</v>
      </c>
      <c r="D472" s="8">
        <f t="shared" si="165"/>
        <v>3.0196856746753772E+16</v>
      </c>
      <c r="E472" s="17">
        <f t="shared" si="152"/>
        <v>1.07</v>
      </c>
      <c r="F472" s="17">
        <f t="shared" si="150"/>
        <v>16.479961738699352</v>
      </c>
      <c r="G472" s="22">
        <f t="shared" si="153"/>
        <v>8.681168447380904E-11</v>
      </c>
      <c r="H472" s="64">
        <f t="shared" si="154"/>
        <v>2.7779739031618893E-9</v>
      </c>
      <c r="L472" s="31">
        <v>470</v>
      </c>
      <c r="M472" s="70">
        <f t="shared" si="148"/>
        <v>6.714992388734976E+16</v>
      </c>
      <c r="N472" s="70">
        <f t="shared" si="155"/>
        <v>140187732541440</v>
      </c>
      <c r="O472" s="8">
        <f t="shared" si="166"/>
        <v>1.428714746057056E+30</v>
      </c>
      <c r="P472" s="17">
        <f t="shared" si="156"/>
        <v>1.07</v>
      </c>
      <c r="Q472" s="17">
        <f t="shared" si="157"/>
        <v>30.154945527195618</v>
      </c>
      <c r="R472" s="22">
        <f t="shared" si="158"/>
        <v>9.812156900341923E-17</v>
      </c>
      <c r="S472" s="64">
        <f t="shared" si="159"/>
        <v>3.1398902081094154E-15</v>
      </c>
      <c r="X472" s="31">
        <v>470</v>
      </c>
      <c r="Y472" s="19">
        <f t="shared" si="149"/>
        <v>86641213440</v>
      </c>
      <c r="Z472" s="19">
        <f t="shared" si="160"/>
        <v>180879360</v>
      </c>
      <c r="AA472" s="8">
        <f t="shared" si="167"/>
        <v>3.3627219673184963E+18</v>
      </c>
      <c r="AB472" s="17">
        <f t="shared" si="161"/>
        <v>1.07</v>
      </c>
      <c r="AC472" s="17">
        <f t="shared" si="162"/>
        <v>18.526690960965837</v>
      </c>
      <c r="AD472" s="22">
        <f t="shared" si="163"/>
        <v>5.3789567427198543E-11</v>
      </c>
      <c r="AE472" s="64">
        <f t="shared" si="164"/>
        <v>1.7212661576703534E-9</v>
      </c>
    </row>
    <row r="473" spans="1:31" x14ac:dyDescent="0.3">
      <c r="A473" s="31">
        <v>471</v>
      </c>
      <c r="B473" s="19">
        <f t="shared" si="147"/>
        <v>1258291200</v>
      </c>
      <c r="C473" s="19">
        <f t="shared" si="151"/>
        <v>2621440</v>
      </c>
      <c r="D473" s="8">
        <f t="shared" si="165"/>
        <v>3.2310636719026536E+16</v>
      </c>
      <c r="E473" s="17">
        <f t="shared" si="152"/>
        <v>1.07</v>
      </c>
      <c r="F473" s="17">
        <f t="shared" si="150"/>
        <v>16.509345516384563</v>
      </c>
      <c r="G473" s="22">
        <f t="shared" si="153"/>
        <v>8.113241539608321E-11</v>
      </c>
      <c r="H473" s="64">
        <f t="shared" si="154"/>
        <v>2.5962372926746627E-9</v>
      </c>
      <c r="L473" s="31">
        <v>471</v>
      </c>
      <c r="M473" s="70">
        <f t="shared" si="148"/>
        <v>6.72901116198912E+16</v>
      </c>
      <c r="N473" s="70">
        <f t="shared" si="155"/>
        <v>140187732541440</v>
      </c>
      <c r="O473" s="8">
        <f t="shared" si="166"/>
        <v>1.5287247782810499E+30</v>
      </c>
      <c r="P473" s="17">
        <f t="shared" si="156"/>
        <v>1.07</v>
      </c>
      <c r="Q473" s="17">
        <f t="shared" si="157"/>
        <v>30.184329304880826</v>
      </c>
      <c r="R473" s="22">
        <f t="shared" si="158"/>
        <v>9.1702400937774982E-17</v>
      </c>
      <c r="S473" s="64">
        <f t="shared" si="159"/>
        <v>2.9344768300087994E-15</v>
      </c>
      <c r="X473" s="31">
        <v>471</v>
      </c>
      <c r="Y473" s="19">
        <f t="shared" si="149"/>
        <v>86822092800</v>
      </c>
      <c r="Z473" s="19">
        <f t="shared" si="160"/>
        <v>180879360</v>
      </c>
      <c r="AA473" s="8">
        <f t="shared" si="167"/>
        <v>3.5981125050307912E+18</v>
      </c>
      <c r="AB473" s="17">
        <f t="shared" si="161"/>
        <v>1.07</v>
      </c>
      <c r="AC473" s="17">
        <f t="shared" si="162"/>
        <v>18.556074738651049</v>
      </c>
      <c r="AD473" s="22">
        <f t="shared" si="163"/>
        <v>5.0270623763736954E-11</v>
      </c>
      <c r="AE473" s="64">
        <f t="shared" si="164"/>
        <v>1.6086599604395825E-9</v>
      </c>
    </row>
    <row r="474" spans="1:31" x14ac:dyDescent="0.3">
      <c r="A474" s="17">
        <v>472</v>
      </c>
      <c r="B474" s="19">
        <f t="shared" si="147"/>
        <v>1260912640</v>
      </c>
      <c r="C474" s="19">
        <f t="shared" si="151"/>
        <v>2621440</v>
      </c>
      <c r="D474" s="8">
        <f t="shared" si="165"/>
        <v>3.4572381289358396E+16</v>
      </c>
      <c r="E474" s="17">
        <f t="shared" si="152"/>
        <v>1.07</v>
      </c>
      <c r="F474" s="17">
        <f t="shared" si="150"/>
        <v>16.538729294069771</v>
      </c>
      <c r="G474" s="22">
        <f t="shared" si="153"/>
        <v>7.5824687286059064E-11</v>
      </c>
      <c r="H474" s="64">
        <f t="shared" si="154"/>
        <v>2.42638999315389E-9</v>
      </c>
      <c r="L474" s="17">
        <v>472</v>
      </c>
      <c r="M474" s="70">
        <f t="shared" si="148"/>
        <v>6.743029935243264E+16</v>
      </c>
      <c r="N474" s="70">
        <f t="shared" si="155"/>
        <v>140187732541440</v>
      </c>
      <c r="O474" s="8">
        <f t="shared" si="166"/>
        <v>1.6357355127607236E+30</v>
      </c>
      <c r="P474" s="17">
        <f t="shared" si="156"/>
        <v>1.07</v>
      </c>
      <c r="Q474" s="17">
        <f t="shared" si="157"/>
        <v>30.213713082566038</v>
      </c>
      <c r="R474" s="22">
        <f t="shared" si="158"/>
        <v>8.5703178446518664E-17</v>
      </c>
      <c r="S474" s="64">
        <f t="shared" si="159"/>
        <v>2.7425017102885972E-15</v>
      </c>
      <c r="X474" s="17">
        <v>472</v>
      </c>
      <c r="Y474" s="19">
        <f t="shared" si="149"/>
        <v>87002972160</v>
      </c>
      <c r="Z474" s="19">
        <f t="shared" si="160"/>
        <v>180879360</v>
      </c>
      <c r="AA474" s="8">
        <f t="shared" si="167"/>
        <v>3.8499803803829468E+18</v>
      </c>
      <c r="AB474" s="17">
        <f t="shared" si="161"/>
        <v>1.07</v>
      </c>
      <c r="AC474" s="17">
        <f t="shared" si="162"/>
        <v>18.585458516336256</v>
      </c>
      <c r="AD474" s="22">
        <f t="shared" si="163"/>
        <v>4.6981891367978464E-11</v>
      </c>
      <c r="AE474" s="64">
        <f t="shared" si="164"/>
        <v>1.5034205237753108E-9</v>
      </c>
    </row>
    <row r="475" spans="1:31" x14ac:dyDescent="0.3">
      <c r="A475" s="17">
        <v>473</v>
      </c>
      <c r="B475" s="19">
        <f t="shared" si="147"/>
        <v>1263534080</v>
      </c>
      <c r="C475" s="19">
        <f t="shared" si="151"/>
        <v>2621440</v>
      </c>
      <c r="D475" s="8">
        <f t="shared" si="165"/>
        <v>3.6992447979613488E+16</v>
      </c>
      <c r="E475" s="17">
        <f t="shared" si="152"/>
        <v>1.07</v>
      </c>
      <c r="F475" s="17">
        <f t="shared" si="150"/>
        <v>16.568113071754983</v>
      </c>
      <c r="G475" s="22">
        <f t="shared" si="153"/>
        <v>7.0864193725288839E-11</v>
      </c>
      <c r="H475" s="64">
        <f t="shared" si="154"/>
        <v>2.2676541992092429E-9</v>
      </c>
      <c r="L475" s="17">
        <v>473</v>
      </c>
      <c r="M475" s="70">
        <f t="shared" si="148"/>
        <v>6.757048708497408E+16</v>
      </c>
      <c r="N475" s="70">
        <f t="shared" si="155"/>
        <v>140187732541440</v>
      </c>
      <c r="O475" s="8">
        <f t="shared" si="166"/>
        <v>1.7502369986539745E+30</v>
      </c>
      <c r="P475" s="17">
        <f t="shared" si="156"/>
        <v>1.07</v>
      </c>
      <c r="Q475" s="17">
        <f t="shared" si="157"/>
        <v>30.243096860251246</v>
      </c>
      <c r="R475" s="22">
        <f t="shared" si="158"/>
        <v>8.0096428454690326E-17</v>
      </c>
      <c r="S475" s="64">
        <f t="shared" si="159"/>
        <v>2.5630857105500904E-15</v>
      </c>
      <c r="X475" s="17">
        <v>473</v>
      </c>
      <c r="Y475" s="19">
        <f t="shared" si="149"/>
        <v>87183851520</v>
      </c>
      <c r="Z475" s="19">
        <f t="shared" si="160"/>
        <v>180879360</v>
      </c>
      <c r="AA475" s="8">
        <f t="shared" si="167"/>
        <v>4.1194790070097531E+18</v>
      </c>
      <c r="AB475" s="17">
        <f t="shared" si="161"/>
        <v>1.07</v>
      </c>
      <c r="AC475" s="17">
        <f t="shared" si="162"/>
        <v>18.614842294021468</v>
      </c>
      <c r="AD475" s="22">
        <f t="shared" si="163"/>
        <v>4.3908309689699498E-11</v>
      </c>
      <c r="AE475" s="64">
        <f t="shared" si="164"/>
        <v>1.4050659100703839E-9</v>
      </c>
    </row>
    <row r="476" spans="1:31" x14ac:dyDescent="0.3">
      <c r="A476" s="17">
        <v>474</v>
      </c>
      <c r="B476" s="19">
        <f t="shared" ref="B476:B502" si="168">IF(MOD(A475+1,25)=0,(B475*2)+C475*2,B475+C475)</f>
        <v>1266155520</v>
      </c>
      <c r="C476" s="19">
        <f t="shared" si="151"/>
        <v>2621440</v>
      </c>
      <c r="D476" s="8">
        <f t="shared" si="165"/>
        <v>3.9581919338186432E+16</v>
      </c>
      <c r="E476" s="17">
        <f t="shared" si="152"/>
        <v>1.07</v>
      </c>
      <c r="F476" s="17">
        <f t="shared" si="150"/>
        <v>16.597496849440191</v>
      </c>
      <c r="G476" s="22">
        <f t="shared" si="153"/>
        <v>6.6228218434849384E-11</v>
      </c>
      <c r="H476" s="64">
        <f t="shared" si="154"/>
        <v>2.1193029899151803E-9</v>
      </c>
      <c r="L476" s="17">
        <v>474</v>
      </c>
      <c r="M476" s="70">
        <f t="shared" ref="M476:M502" si="169">IF(MOD(L475+1,25)=0,(M475*2)+N475*2,M475+N475)</f>
        <v>6.771067481751552E+16</v>
      </c>
      <c r="N476" s="70">
        <f t="shared" si="155"/>
        <v>140187732541440</v>
      </c>
      <c r="O476" s="8">
        <f t="shared" si="166"/>
        <v>1.8727535885597528E+30</v>
      </c>
      <c r="P476" s="17">
        <f t="shared" si="156"/>
        <v>1.07</v>
      </c>
      <c r="Q476" s="17">
        <f t="shared" si="157"/>
        <v>30.272480637936457</v>
      </c>
      <c r="R476" s="22">
        <f t="shared" si="158"/>
        <v>7.4856475191299365E-17</v>
      </c>
      <c r="S476" s="64">
        <f t="shared" si="159"/>
        <v>2.3954072061215797E-15</v>
      </c>
      <c r="X476" s="17">
        <v>474</v>
      </c>
      <c r="Y476" s="19">
        <f t="shared" ref="Y476:Y502" si="170">IF(MOD(X475+1,25)=0,(Y475*2)+Z475*2,Y475+Z475)</f>
        <v>87364730880</v>
      </c>
      <c r="Z476" s="19">
        <f t="shared" si="160"/>
        <v>180879360</v>
      </c>
      <c r="AA476" s="8">
        <f t="shared" si="167"/>
        <v>4.407842537500436E+18</v>
      </c>
      <c r="AB476" s="17">
        <f t="shared" si="161"/>
        <v>1.07</v>
      </c>
      <c r="AC476" s="17">
        <f t="shared" si="162"/>
        <v>18.644226071706676</v>
      </c>
      <c r="AD476" s="22">
        <f t="shared" si="163"/>
        <v>4.1035803448317282E-11</v>
      </c>
      <c r="AE476" s="64">
        <f t="shared" si="164"/>
        <v>1.313145710346153E-9</v>
      </c>
    </row>
    <row r="477" spans="1:31" x14ac:dyDescent="0.3">
      <c r="A477" s="17">
        <v>475</v>
      </c>
      <c r="B477" s="19">
        <f t="shared" si="168"/>
        <v>2537553920</v>
      </c>
      <c r="C477" s="19">
        <f t="shared" si="151"/>
        <v>5242880</v>
      </c>
      <c r="D477" s="8">
        <f t="shared" si="165"/>
        <v>4.2352653691859488E+16</v>
      </c>
      <c r="E477" s="17">
        <f t="shared" si="152"/>
        <v>1.07</v>
      </c>
      <c r="F477" s="17">
        <f t="shared" si="150"/>
        <v>16.626880627125402</v>
      </c>
      <c r="G477" s="22">
        <f t="shared" si="153"/>
        <v>1.2379106249504557E-10</v>
      </c>
      <c r="H477" s="64">
        <f t="shared" si="154"/>
        <v>3.9613139998414583E-9</v>
      </c>
      <c r="L477" s="17">
        <v>475</v>
      </c>
      <c r="M477" s="70">
        <f t="shared" si="169"/>
        <v>1.3570172510011392E+17</v>
      </c>
      <c r="N477" s="70">
        <f t="shared" si="155"/>
        <v>280375465082880</v>
      </c>
      <c r="O477" s="8">
        <f t="shared" si="166"/>
        <v>2.0038463397589357E+30</v>
      </c>
      <c r="P477" s="17">
        <f t="shared" si="156"/>
        <v>1.07</v>
      </c>
      <c r="Q477" s="17">
        <f t="shared" si="157"/>
        <v>30.301864415621665</v>
      </c>
      <c r="R477" s="22">
        <f t="shared" si="158"/>
        <v>1.3991864521738197E-16</v>
      </c>
      <c r="S477" s="64">
        <f t="shared" si="159"/>
        <v>4.4773966469562231E-15</v>
      </c>
      <c r="X477" s="17">
        <v>475</v>
      </c>
      <c r="Y477" s="19">
        <f t="shared" si="170"/>
        <v>175091220480</v>
      </c>
      <c r="Z477" s="19">
        <f t="shared" si="160"/>
        <v>361758720</v>
      </c>
      <c r="AA477" s="8">
        <f t="shared" si="167"/>
        <v>4.7163915151254671E+18</v>
      </c>
      <c r="AB477" s="17">
        <f t="shared" si="161"/>
        <v>1.07</v>
      </c>
      <c r="AC477" s="17">
        <f t="shared" si="162"/>
        <v>18.673609849391887</v>
      </c>
      <c r="AD477" s="22">
        <f t="shared" si="163"/>
        <v>7.6702436351994911E-11</v>
      </c>
      <c r="AE477" s="64">
        <f t="shared" si="164"/>
        <v>2.4544779632638371E-9</v>
      </c>
    </row>
    <row r="478" spans="1:31" x14ac:dyDescent="0.3">
      <c r="A478" s="17">
        <v>476</v>
      </c>
      <c r="B478" s="19">
        <f t="shared" si="168"/>
        <v>2542796800</v>
      </c>
      <c r="C478" s="19">
        <f t="shared" si="151"/>
        <v>5242880</v>
      </c>
      <c r="D478" s="8">
        <f t="shared" si="165"/>
        <v>4.5317339450289656E+16</v>
      </c>
      <c r="E478" s="17">
        <f t="shared" si="152"/>
        <v>1.07</v>
      </c>
      <c r="F478" s="17">
        <f t="shared" si="150"/>
        <v>16.65626440481061</v>
      </c>
      <c r="G478" s="22">
        <f t="shared" si="153"/>
        <v>1.1569258177107061E-10</v>
      </c>
      <c r="H478" s="64">
        <f t="shared" si="154"/>
        <v>3.7021626166742596E-9</v>
      </c>
      <c r="L478" s="17">
        <v>476</v>
      </c>
      <c r="M478" s="70">
        <f t="shared" si="169"/>
        <v>1.359821005651968E+17</v>
      </c>
      <c r="N478" s="70">
        <f t="shared" si="155"/>
        <v>280375465082880</v>
      </c>
      <c r="O478" s="8">
        <f t="shared" si="166"/>
        <v>2.1441155835420615E+30</v>
      </c>
      <c r="P478" s="17">
        <f t="shared" si="156"/>
        <v>1.07</v>
      </c>
      <c r="Q478" s="17">
        <f t="shared" si="157"/>
        <v>30.331248193306877</v>
      </c>
      <c r="R478" s="22">
        <f t="shared" si="158"/>
        <v>1.3076508898820745E-16</v>
      </c>
      <c r="S478" s="64">
        <f t="shared" si="159"/>
        <v>4.1844828476226383E-15</v>
      </c>
      <c r="X478" s="17">
        <v>476</v>
      </c>
      <c r="Y478" s="19">
        <f t="shared" si="170"/>
        <v>175452979200</v>
      </c>
      <c r="Z478" s="19">
        <f t="shared" si="160"/>
        <v>361758720</v>
      </c>
      <c r="AA478" s="8">
        <f t="shared" si="167"/>
        <v>5.0465389211842499E+18</v>
      </c>
      <c r="AB478" s="17">
        <f t="shared" si="161"/>
        <v>1.07</v>
      </c>
      <c r="AC478" s="17">
        <f t="shared" si="162"/>
        <v>18.702993627077095</v>
      </c>
      <c r="AD478" s="22">
        <f t="shared" si="163"/>
        <v>7.1684519955135433E-11</v>
      </c>
      <c r="AE478" s="64">
        <f t="shared" si="164"/>
        <v>2.2939046385643339E-9</v>
      </c>
    </row>
    <row r="479" spans="1:31" x14ac:dyDescent="0.3">
      <c r="A479" s="17">
        <v>477</v>
      </c>
      <c r="B479" s="19">
        <f t="shared" si="168"/>
        <v>2548039680</v>
      </c>
      <c r="C479" s="19">
        <f t="shared" si="151"/>
        <v>5242880</v>
      </c>
      <c r="D479" s="8">
        <f t="shared" si="165"/>
        <v>4.8489553211809936E+16</v>
      </c>
      <c r="E479" s="17">
        <f t="shared" si="152"/>
        <v>1.07</v>
      </c>
      <c r="F479" s="17">
        <f t="shared" si="150"/>
        <v>16.685648182495822</v>
      </c>
      <c r="G479" s="22">
        <f t="shared" si="153"/>
        <v>1.0812390819726224E-10</v>
      </c>
      <c r="H479" s="64">
        <f t="shared" si="154"/>
        <v>3.4599650623123916E-9</v>
      </c>
      <c r="L479" s="17">
        <v>477</v>
      </c>
      <c r="M479" s="70">
        <f t="shared" si="169"/>
        <v>1.3626247603027968E+17</v>
      </c>
      <c r="N479" s="70">
        <f t="shared" si="155"/>
        <v>280375465082880</v>
      </c>
      <c r="O479" s="8">
        <f t="shared" si="166"/>
        <v>2.2942036743900058E+30</v>
      </c>
      <c r="P479" s="17">
        <f t="shared" si="156"/>
        <v>1.07</v>
      </c>
      <c r="Q479" s="17">
        <f t="shared" si="157"/>
        <v>30.360631970992085</v>
      </c>
      <c r="R479" s="22">
        <f t="shared" si="158"/>
        <v>1.222103635403808E-16</v>
      </c>
      <c r="S479" s="64">
        <f t="shared" si="159"/>
        <v>3.9107316332921856E-15</v>
      </c>
      <c r="X479" s="17">
        <v>477</v>
      </c>
      <c r="Y479" s="19">
        <f t="shared" si="170"/>
        <v>175814737920</v>
      </c>
      <c r="Z479" s="19">
        <f t="shared" si="160"/>
        <v>361758720</v>
      </c>
      <c r="AA479" s="8">
        <f t="shared" si="167"/>
        <v>5.3997966456671478E+18</v>
      </c>
      <c r="AB479" s="17">
        <f t="shared" si="161"/>
        <v>1.07</v>
      </c>
      <c r="AC479" s="17">
        <f t="shared" si="162"/>
        <v>18.732377404762307</v>
      </c>
      <c r="AD479" s="22">
        <f t="shared" si="163"/>
        <v>6.6994878462743386E-11</v>
      </c>
      <c r="AE479" s="64">
        <f t="shared" si="164"/>
        <v>2.1438361108077883E-9</v>
      </c>
    </row>
    <row r="480" spans="1:31" x14ac:dyDescent="0.3">
      <c r="A480" s="17">
        <v>478</v>
      </c>
      <c r="B480" s="19">
        <f t="shared" si="168"/>
        <v>2553282560</v>
      </c>
      <c r="C480" s="19">
        <f t="shared" si="151"/>
        <v>5242880</v>
      </c>
      <c r="D480" s="8">
        <f t="shared" si="165"/>
        <v>5.1883821936636632E+16</v>
      </c>
      <c r="E480" s="17">
        <f t="shared" si="152"/>
        <v>1.07</v>
      </c>
      <c r="F480" s="17">
        <f t="shared" si="150"/>
        <v>16.71503196018103</v>
      </c>
      <c r="G480" s="22">
        <f t="shared" si="153"/>
        <v>1.0105038149276844E-10</v>
      </c>
      <c r="H480" s="64">
        <f t="shared" si="154"/>
        <v>3.2336122077685902E-9</v>
      </c>
      <c r="L480" s="17">
        <v>478</v>
      </c>
      <c r="M480" s="70">
        <f t="shared" si="169"/>
        <v>1.3654285149536256E+17</v>
      </c>
      <c r="N480" s="70">
        <f t="shared" si="155"/>
        <v>280375465082880</v>
      </c>
      <c r="O480" s="8">
        <f t="shared" si="166"/>
        <v>2.4547979315973064E+30</v>
      </c>
      <c r="P480" s="17">
        <f t="shared" si="156"/>
        <v>1.07</v>
      </c>
      <c r="Q480" s="17">
        <f t="shared" si="157"/>
        <v>30.390015748677296</v>
      </c>
      <c r="R480" s="22">
        <f t="shared" si="158"/>
        <v>1.1421529302839325E-16</v>
      </c>
      <c r="S480" s="64">
        <f t="shared" si="159"/>
        <v>3.6548893769085841E-15</v>
      </c>
      <c r="X480" s="17">
        <v>478</v>
      </c>
      <c r="Y480" s="19">
        <f t="shared" si="170"/>
        <v>176176496640</v>
      </c>
      <c r="Z480" s="19">
        <f t="shared" si="160"/>
        <v>361758720</v>
      </c>
      <c r="AA480" s="8">
        <f t="shared" si="167"/>
        <v>5.7777824108638484E+18</v>
      </c>
      <c r="AB480" s="17">
        <f t="shared" si="161"/>
        <v>1.07</v>
      </c>
      <c r="AC480" s="17">
        <f t="shared" si="162"/>
        <v>18.761761182447515</v>
      </c>
      <c r="AD480" s="22">
        <f t="shared" si="163"/>
        <v>6.2612035946489147E-11</v>
      </c>
      <c r="AE480" s="64">
        <f t="shared" si="164"/>
        <v>2.0035851502876527E-9</v>
      </c>
    </row>
    <row r="481" spans="1:31" x14ac:dyDescent="0.3">
      <c r="A481" s="17">
        <v>479</v>
      </c>
      <c r="B481" s="19">
        <f t="shared" si="168"/>
        <v>2558525440</v>
      </c>
      <c r="C481" s="19">
        <f t="shared" si="151"/>
        <v>5242880</v>
      </c>
      <c r="D481" s="8">
        <f t="shared" si="165"/>
        <v>5.55156894722012E+16</v>
      </c>
      <c r="E481" s="17">
        <f t="shared" si="152"/>
        <v>1.07</v>
      </c>
      <c r="F481" s="17">
        <f t="shared" si="150"/>
        <v>16.744415737866241</v>
      </c>
      <c r="G481" s="22">
        <f t="shared" si="153"/>
        <v>9.4439608871746214E-11</v>
      </c>
      <c r="H481" s="64">
        <f t="shared" si="154"/>
        <v>3.0220674838958789E-9</v>
      </c>
      <c r="L481" s="17">
        <v>479</v>
      </c>
      <c r="M481" s="70">
        <f t="shared" si="169"/>
        <v>1.3682322696044544E+17</v>
      </c>
      <c r="N481" s="70">
        <f t="shared" si="155"/>
        <v>280375465082880</v>
      </c>
      <c r="O481" s="8">
        <f t="shared" si="166"/>
        <v>2.6266337868091179E+30</v>
      </c>
      <c r="P481" s="17">
        <f t="shared" si="156"/>
        <v>1.07</v>
      </c>
      <c r="Q481" s="17">
        <f t="shared" si="157"/>
        <v>30.419399526362504</v>
      </c>
      <c r="R481" s="22">
        <f t="shared" si="158"/>
        <v>1.0674326451251706E-16</v>
      </c>
      <c r="S481" s="64">
        <f t="shared" si="159"/>
        <v>3.4157844644005458E-15</v>
      </c>
      <c r="X481" s="17">
        <v>479</v>
      </c>
      <c r="Y481" s="19">
        <f t="shared" si="170"/>
        <v>176538255360</v>
      </c>
      <c r="Z481" s="19">
        <f t="shared" si="160"/>
        <v>361758720</v>
      </c>
      <c r="AA481" s="8">
        <f t="shared" si="167"/>
        <v>6.182227179624318E+18</v>
      </c>
      <c r="AB481" s="17">
        <f t="shared" si="161"/>
        <v>1.07</v>
      </c>
      <c r="AC481" s="17">
        <f t="shared" si="162"/>
        <v>18.791144960132726</v>
      </c>
      <c r="AD481" s="22">
        <f t="shared" si="163"/>
        <v>5.851592144531696E-11</v>
      </c>
      <c r="AE481" s="64">
        <f t="shared" si="164"/>
        <v>1.8725094862501427E-9</v>
      </c>
    </row>
    <row r="482" spans="1:31" x14ac:dyDescent="0.3">
      <c r="A482" s="17">
        <v>480</v>
      </c>
      <c r="B482" s="19">
        <f t="shared" si="168"/>
        <v>2563768320</v>
      </c>
      <c r="C482" s="19">
        <f t="shared" si="151"/>
        <v>5242880</v>
      </c>
      <c r="D482" s="8">
        <f t="shared" si="165"/>
        <v>5.9401787735255288E+16</v>
      </c>
      <c r="E482" s="17">
        <f t="shared" si="152"/>
        <v>1.07</v>
      </c>
      <c r="F482" s="17">
        <f t="shared" si="150"/>
        <v>16.773799515551449</v>
      </c>
      <c r="G482" s="22">
        <f t="shared" si="153"/>
        <v>8.8261316702566549E-11</v>
      </c>
      <c r="H482" s="64">
        <f t="shared" si="154"/>
        <v>2.8243621344821296E-9</v>
      </c>
      <c r="L482" s="17">
        <v>480</v>
      </c>
      <c r="M482" s="70">
        <f t="shared" si="169"/>
        <v>1.3710360242552832E+17</v>
      </c>
      <c r="N482" s="70">
        <f t="shared" si="155"/>
        <v>280375465082880</v>
      </c>
      <c r="O482" s="8">
        <f t="shared" si="166"/>
        <v>2.8104981518857562E+30</v>
      </c>
      <c r="P482" s="17">
        <f t="shared" si="156"/>
        <v>1.07</v>
      </c>
      <c r="Q482" s="17">
        <f t="shared" si="157"/>
        <v>30.448783304047716</v>
      </c>
      <c r="R482" s="22">
        <f t="shared" si="158"/>
        <v>9.976006029207201E-17</v>
      </c>
      <c r="S482" s="64">
        <f t="shared" si="159"/>
        <v>3.1923219293463043E-15</v>
      </c>
      <c r="X482" s="17">
        <v>480</v>
      </c>
      <c r="Y482" s="19">
        <f t="shared" si="170"/>
        <v>176900014080</v>
      </c>
      <c r="Z482" s="19">
        <f t="shared" si="160"/>
        <v>361758720</v>
      </c>
      <c r="AA482" s="8">
        <f t="shared" si="167"/>
        <v>6.6149830821980201E+18</v>
      </c>
      <c r="AB482" s="17">
        <f t="shared" si="161"/>
        <v>1.07</v>
      </c>
      <c r="AC482" s="17">
        <f t="shared" si="162"/>
        <v>18.820528737817934</v>
      </c>
      <c r="AD482" s="22">
        <f t="shared" si="163"/>
        <v>5.4687777051698094E-11</v>
      </c>
      <c r="AE482" s="64">
        <f t="shared" si="164"/>
        <v>1.750008865654339E-9</v>
      </c>
    </row>
    <row r="483" spans="1:31" x14ac:dyDescent="0.3">
      <c r="A483" s="17">
        <v>481</v>
      </c>
      <c r="B483" s="19">
        <f t="shared" si="168"/>
        <v>2569011200</v>
      </c>
      <c r="C483" s="19">
        <f t="shared" si="151"/>
        <v>5242880</v>
      </c>
      <c r="D483" s="8">
        <f t="shared" si="165"/>
        <v>6.355991287672316E+16</v>
      </c>
      <c r="E483" s="17">
        <f t="shared" si="152"/>
        <v>1.07</v>
      </c>
      <c r="F483" s="17">
        <f t="shared" si="150"/>
        <v>16.803183293236657</v>
      </c>
      <c r="G483" s="22">
        <f t="shared" si="153"/>
        <v>8.2487211871557512E-11</v>
      </c>
      <c r="H483" s="64">
        <f t="shared" si="154"/>
        <v>2.6395907798898404E-9</v>
      </c>
      <c r="L483" s="17">
        <v>481</v>
      </c>
      <c r="M483" s="70">
        <f t="shared" si="169"/>
        <v>1.373839778906112E+17</v>
      </c>
      <c r="N483" s="70">
        <f t="shared" si="155"/>
        <v>280375465082880</v>
      </c>
      <c r="O483" s="8">
        <f t="shared" si="166"/>
        <v>3.0072330225177592E+30</v>
      </c>
      <c r="P483" s="17">
        <f t="shared" si="156"/>
        <v>1.07</v>
      </c>
      <c r="Q483" s="17">
        <f t="shared" si="157"/>
        <v>30.478167081732924</v>
      </c>
      <c r="R483" s="22">
        <f t="shared" si="158"/>
        <v>9.3233701207543938E-17</v>
      </c>
      <c r="S483" s="64">
        <f t="shared" si="159"/>
        <v>2.983478438641406E-15</v>
      </c>
      <c r="X483" s="17">
        <v>481</v>
      </c>
      <c r="Y483" s="19">
        <f t="shared" si="170"/>
        <v>177261772800</v>
      </c>
      <c r="Z483" s="19">
        <f t="shared" si="160"/>
        <v>361758720</v>
      </c>
      <c r="AA483" s="8">
        <f t="shared" si="167"/>
        <v>7.0780318979518822E+18</v>
      </c>
      <c r="AB483" s="17">
        <f t="shared" si="161"/>
        <v>1.07</v>
      </c>
      <c r="AC483" s="17">
        <f t="shared" si="162"/>
        <v>18.849912515503146</v>
      </c>
      <c r="AD483" s="22">
        <f t="shared" si="163"/>
        <v>5.1110072010932789E-11</v>
      </c>
      <c r="AE483" s="64">
        <f t="shared" si="164"/>
        <v>1.6355223043498493E-9</v>
      </c>
    </row>
    <row r="484" spans="1:31" x14ac:dyDescent="0.3">
      <c r="A484" s="17">
        <v>482</v>
      </c>
      <c r="B484" s="19">
        <f t="shared" si="168"/>
        <v>2574254080</v>
      </c>
      <c r="C484" s="19">
        <f t="shared" si="151"/>
        <v>5242880</v>
      </c>
      <c r="D484" s="8">
        <f t="shared" si="165"/>
        <v>6.8009106778093784E+16</v>
      </c>
      <c r="E484" s="17">
        <f t="shared" si="152"/>
        <v>1.07</v>
      </c>
      <c r="F484" s="17">
        <f t="shared" si="150"/>
        <v>16.832567070921868</v>
      </c>
      <c r="G484" s="22">
        <f t="shared" si="153"/>
        <v>7.7090852216408895E-11</v>
      </c>
      <c r="H484" s="64">
        <f t="shared" si="154"/>
        <v>2.4669072709250846E-9</v>
      </c>
      <c r="L484" s="17">
        <v>482</v>
      </c>
      <c r="M484" s="70">
        <f t="shared" si="169"/>
        <v>1.3766435335569408E+17</v>
      </c>
      <c r="N484" s="70">
        <f t="shared" si="155"/>
        <v>280375465082880</v>
      </c>
      <c r="O484" s="8">
        <f t="shared" si="166"/>
        <v>3.2177393340940026E+30</v>
      </c>
      <c r="P484" s="17">
        <f t="shared" si="156"/>
        <v>1.07</v>
      </c>
      <c r="Q484" s="17">
        <f t="shared" si="157"/>
        <v>30.507550859418135</v>
      </c>
      <c r="R484" s="22">
        <f t="shared" si="158"/>
        <v>8.7134300193966291E-17</v>
      </c>
      <c r="S484" s="64">
        <f t="shared" si="159"/>
        <v>2.7882976062069213E-15</v>
      </c>
      <c r="X484" s="17">
        <v>482</v>
      </c>
      <c r="Y484" s="19">
        <f t="shared" si="170"/>
        <v>177623531520</v>
      </c>
      <c r="Z484" s="19">
        <f t="shared" si="160"/>
        <v>361758720</v>
      </c>
      <c r="AA484" s="8">
        <f t="shared" si="167"/>
        <v>7.5734941308085146E+18</v>
      </c>
      <c r="AB484" s="17">
        <f t="shared" si="161"/>
        <v>1.07</v>
      </c>
      <c r="AC484" s="17">
        <f t="shared" si="162"/>
        <v>18.879296293188354</v>
      </c>
      <c r="AD484" s="22">
        <f t="shared" si="163"/>
        <v>4.7766422440124098E-11</v>
      </c>
      <c r="AE484" s="64">
        <f t="shared" si="164"/>
        <v>1.5285255180839711E-9</v>
      </c>
    </row>
    <row r="485" spans="1:31" x14ac:dyDescent="0.3">
      <c r="A485" s="17">
        <v>483</v>
      </c>
      <c r="B485" s="19">
        <f t="shared" si="168"/>
        <v>2579496960</v>
      </c>
      <c r="C485" s="19">
        <f t="shared" si="151"/>
        <v>5242880</v>
      </c>
      <c r="D485" s="8">
        <f t="shared" si="165"/>
        <v>7.2769744252560352E+16</v>
      </c>
      <c r="E485" s="17">
        <f t="shared" si="152"/>
        <v>1.07</v>
      </c>
      <c r="F485" s="17">
        <f t="shared" si="150"/>
        <v>16.861950848607076</v>
      </c>
      <c r="G485" s="22">
        <f t="shared" si="153"/>
        <v>7.2047525435896161E-11</v>
      </c>
      <c r="H485" s="64">
        <f t="shared" si="154"/>
        <v>2.3055208139486771E-9</v>
      </c>
      <c r="L485" s="17">
        <v>483</v>
      </c>
      <c r="M485" s="70">
        <f t="shared" si="169"/>
        <v>1.3794472882077696E+17</v>
      </c>
      <c r="N485" s="70">
        <f t="shared" si="155"/>
        <v>280375465082880</v>
      </c>
      <c r="O485" s="8">
        <f t="shared" si="166"/>
        <v>3.4429810874805832E+30</v>
      </c>
      <c r="P485" s="17">
        <f t="shared" si="156"/>
        <v>1.07</v>
      </c>
      <c r="Q485" s="17">
        <f t="shared" si="157"/>
        <v>30.536934637103343</v>
      </c>
      <c r="R485" s="22">
        <f t="shared" si="158"/>
        <v>8.143392541492175E-17</v>
      </c>
      <c r="S485" s="64">
        <f t="shared" si="159"/>
        <v>2.605885613277496E-15</v>
      </c>
      <c r="X485" s="17">
        <v>483</v>
      </c>
      <c r="Y485" s="19">
        <f t="shared" si="170"/>
        <v>177985290240</v>
      </c>
      <c r="Z485" s="19">
        <f t="shared" si="160"/>
        <v>361758720</v>
      </c>
      <c r="AA485" s="8">
        <f t="shared" si="167"/>
        <v>8.1036387199651113E+18</v>
      </c>
      <c r="AB485" s="17">
        <f t="shared" si="161"/>
        <v>1.07</v>
      </c>
      <c r="AC485" s="17">
        <f t="shared" si="162"/>
        <v>18.908680070873565</v>
      </c>
      <c r="AD485" s="22">
        <f t="shared" si="163"/>
        <v>4.4641516299181401E-11</v>
      </c>
      <c r="AE485" s="64">
        <f t="shared" si="164"/>
        <v>1.4285285215738048E-9</v>
      </c>
    </row>
    <row r="486" spans="1:31" x14ac:dyDescent="0.3">
      <c r="A486" s="17">
        <v>484</v>
      </c>
      <c r="B486" s="19">
        <f t="shared" si="168"/>
        <v>2584739840</v>
      </c>
      <c r="C486" s="19">
        <f t="shared" si="151"/>
        <v>5242880</v>
      </c>
      <c r="D486" s="8">
        <f t="shared" si="165"/>
        <v>7.7863626350239584E+16</v>
      </c>
      <c r="E486" s="17">
        <f t="shared" si="152"/>
        <v>1.07</v>
      </c>
      <c r="F486" s="17">
        <f t="shared" si="150"/>
        <v>16.891334626292288</v>
      </c>
      <c r="G486" s="22">
        <f t="shared" si="153"/>
        <v>6.7334135921398272E-11</v>
      </c>
      <c r="H486" s="64">
        <f t="shared" si="154"/>
        <v>2.1546923494847447E-9</v>
      </c>
      <c r="L486" s="17">
        <v>484</v>
      </c>
      <c r="M486" s="70">
        <f t="shared" si="169"/>
        <v>1.3822510428585984E+17</v>
      </c>
      <c r="N486" s="70">
        <f t="shared" si="155"/>
        <v>280375465082880</v>
      </c>
      <c r="O486" s="8">
        <f t="shared" si="166"/>
        <v>3.6839897636042244E+30</v>
      </c>
      <c r="P486" s="17">
        <f t="shared" si="156"/>
        <v>1.07</v>
      </c>
      <c r="Q486" s="17">
        <f t="shared" si="157"/>
        <v>30.566318414788554</v>
      </c>
      <c r="R486" s="22">
        <f t="shared" si="158"/>
        <v>7.6106472350394156E-17</v>
      </c>
      <c r="S486" s="64">
        <f t="shared" si="159"/>
        <v>2.435407115212613E-15</v>
      </c>
      <c r="X486" s="17">
        <v>484</v>
      </c>
      <c r="Y486" s="19">
        <f t="shared" si="170"/>
        <v>178347048960</v>
      </c>
      <c r="Z486" s="19">
        <f t="shared" si="160"/>
        <v>361758720</v>
      </c>
      <c r="AA486" s="8">
        <f t="shared" si="167"/>
        <v>8.6708934303626701E+18</v>
      </c>
      <c r="AB486" s="17">
        <f t="shared" si="161"/>
        <v>1.07</v>
      </c>
      <c r="AC486" s="17">
        <f t="shared" si="162"/>
        <v>18.938063848558773</v>
      </c>
      <c r="AD486" s="22">
        <f t="shared" si="163"/>
        <v>4.1721043270262983E-11</v>
      </c>
      <c r="AE486" s="64">
        <f t="shared" si="164"/>
        <v>1.3350733846484155E-9</v>
      </c>
    </row>
    <row r="487" spans="1:31" x14ac:dyDescent="0.3">
      <c r="A487" s="17">
        <v>485</v>
      </c>
      <c r="B487" s="19">
        <f t="shared" si="168"/>
        <v>2589982720</v>
      </c>
      <c r="C487" s="19">
        <f t="shared" si="151"/>
        <v>5242880</v>
      </c>
      <c r="D487" s="8">
        <f t="shared" si="165"/>
        <v>8.3314080194756352E+16</v>
      </c>
      <c r="E487" s="17">
        <f t="shared" si="152"/>
        <v>1.07</v>
      </c>
      <c r="F487" s="17">
        <f t="shared" si="150"/>
        <v>16.920718403977496</v>
      </c>
      <c r="G487" s="22">
        <f t="shared" si="153"/>
        <v>6.2929098991961006E-11</v>
      </c>
      <c r="H487" s="64">
        <f t="shared" si="154"/>
        <v>2.0137311677427522E-9</v>
      </c>
      <c r="L487" s="17">
        <v>485</v>
      </c>
      <c r="M487" s="70">
        <f t="shared" si="169"/>
        <v>1.3850547975094272E+17</v>
      </c>
      <c r="N487" s="70">
        <f t="shared" si="155"/>
        <v>280375465082880</v>
      </c>
      <c r="O487" s="8">
        <f t="shared" si="166"/>
        <v>3.9418690470565205E+30</v>
      </c>
      <c r="P487" s="17">
        <f t="shared" si="156"/>
        <v>1.07</v>
      </c>
      <c r="Q487" s="17">
        <f t="shared" si="157"/>
        <v>30.595702192473762</v>
      </c>
      <c r="R487" s="22">
        <f t="shared" si="158"/>
        <v>7.1127544252704812E-17</v>
      </c>
      <c r="S487" s="64">
        <f t="shared" si="159"/>
        <v>2.276081416086554E-15</v>
      </c>
      <c r="X487" s="17">
        <v>485</v>
      </c>
      <c r="Y487" s="19">
        <f t="shared" si="170"/>
        <v>178708807680</v>
      </c>
      <c r="Z487" s="19">
        <f t="shared" si="160"/>
        <v>361758720</v>
      </c>
      <c r="AA487" s="8">
        <f t="shared" si="167"/>
        <v>9.2778559704880579E+18</v>
      </c>
      <c r="AB487" s="17">
        <f t="shared" si="161"/>
        <v>1.07</v>
      </c>
      <c r="AC487" s="17">
        <f t="shared" si="162"/>
        <v>18.967447626243985</v>
      </c>
      <c r="AD487" s="22">
        <f t="shared" si="163"/>
        <v>3.8991629224544843E-11</v>
      </c>
      <c r="AE487" s="64">
        <f t="shared" si="164"/>
        <v>1.247732135185435E-9</v>
      </c>
    </row>
    <row r="488" spans="1:31" x14ac:dyDescent="0.3">
      <c r="A488" s="17">
        <v>486</v>
      </c>
      <c r="B488" s="19">
        <f t="shared" si="168"/>
        <v>2595225600</v>
      </c>
      <c r="C488" s="19">
        <f t="shared" si="151"/>
        <v>5242880</v>
      </c>
      <c r="D488" s="8">
        <f t="shared" si="165"/>
        <v>8.9146065808389296E+16</v>
      </c>
      <c r="E488" s="17">
        <f t="shared" si="152"/>
        <v>1.07</v>
      </c>
      <c r="F488" s="17">
        <f t="shared" si="150"/>
        <v>16.950102181662707</v>
      </c>
      <c r="G488" s="22">
        <f t="shared" si="153"/>
        <v>5.8812242048561683E-11</v>
      </c>
      <c r="H488" s="64">
        <f t="shared" si="154"/>
        <v>1.8819917455539739E-9</v>
      </c>
      <c r="L488" s="17">
        <v>486</v>
      </c>
      <c r="M488" s="70">
        <f t="shared" si="169"/>
        <v>1.387858552160256E+17</v>
      </c>
      <c r="N488" s="70">
        <f t="shared" si="155"/>
        <v>280375465082880</v>
      </c>
      <c r="O488" s="8">
        <f t="shared" si="166"/>
        <v>4.2177998803504771E+30</v>
      </c>
      <c r="P488" s="17">
        <f t="shared" si="156"/>
        <v>1.07</v>
      </c>
      <c r="Q488" s="17">
        <f t="shared" si="157"/>
        <v>30.625085970158974</v>
      </c>
      <c r="R488" s="22">
        <f t="shared" si="158"/>
        <v>6.6474340423088604E-17</v>
      </c>
      <c r="S488" s="64">
        <f t="shared" si="159"/>
        <v>2.1271788935388353E-15</v>
      </c>
      <c r="X488" s="17">
        <v>486</v>
      </c>
      <c r="Y488" s="19">
        <f t="shared" si="170"/>
        <v>179070566400</v>
      </c>
      <c r="Z488" s="19">
        <f t="shared" si="160"/>
        <v>361758720</v>
      </c>
      <c r="AA488" s="8">
        <f t="shared" si="167"/>
        <v>9.9273058884222218E+18</v>
      </c>
      <c r="AB488" s="17">
        <f t="shared" si="161"/>
        <v>1.07</v>
      </c>
      <c r="AC488" s="17">
        <f t="shared" si="162"/>
        <v>18.996831403929193</v>
      </c>
      <c r="AD488" s="22">
        <f t="shared" si="163"/>
        <v>3.6440774976210131E-11</v>
      </c>
      <c r="AE488" s="64">
        <f t="shared" si="164"/>
        <v>1.1661047992387242E-9</v>
      </c>
    </row>
    <row r="489" spans="1:31" x14ac:dyDescent="0.3">
      <c r="A489" s="17">
        <v>487</v>
      </c>
      <c r="B489" s="19">
        <f t="shared" si="168"/>
        <v>2600468480</v>
      </c>
      <c r="C489" s="19">
        <f t="shared" si="151"/>
        <v>5242880</v>
      </c>
      <c r="D489" s="8">
        <f t="shared" si="165"/>
        <v>9.538629041497656E+16</v>
      </c>
      <c r="E489" s="17">
        <f t="shared" si="152"/>
        <v>1.07</v>
      </c>
      <c r="F489" s="17">
        <f t="shared" si="150"/>
        <v>16.979485959347915</v>
      </c>
      <c r="G489" s="22">
        <f t="shared" si="153"/>
        <v>5.4964712194917456E-11</v>
      </c>
      <c r="H489" s="64">
        <f t="shared" si="154"/>
        <v>1.7588707902373586E-9</v>
      </c>
      <c r="L489" s="17">
        <v>487</v>
      </c>
      <c r="M489" s="70">
        <f t="shared" si="169"/>
        <v>1.3906623068110848E+17</v>
      </c>
      <c r="N489" s="70">
        <f t="shared" si="155"/>
        <v>280375465082880</v>
      </c>
      <c r="O489" s="8">
        <f t="shared" si="166"/>
        <v>4.5130458719750105E+30</v>
      </c>
      <c r="P489" s="17">
        <f t="shared" si="156"/>
        <v>1.07</v>
      </c>
      <c r="Q489" s="17">
        <f t="shared" si="157"/>
        <v>30.654469747844182</v>
      </c>
      <c r="R489" s="22">
        <f t="shared" si="158"/>
        <v>6.2125551797279067E-17</v>
      </c>
      <c r="S489" s="64">
        <f t="shared" si="159"/>
        <v>1.9880176575129302E-15</v>
      </c>
      <c r="X489" s="17">
        <v>487</v>
      </c>
      <c r="Y489" s="19">
        <f t="shared" si="170"/>
        <v>179432325120</v>
      </c>
      <c r="Z489" s="19">
        <f t="shared" si="160"/>
        <v>361758720</v>
      </c>
      <c r="AA489" s="8">
        <f t="shared" si="167"/>
        <v>1.0622217300611779E+19</v>
      </c>
      <c r="AB489" s="17">
        <f t="shared" si="161"/>
        <v>1.07</v>
      </c>
      <c r="AC489" s="17">
        <f t="shared" si="162"/>
        <v>19.026215181614404</v>
      </c>
      <c r="AD489" s="22">
        <f t="shared" si="163"/>
        <v>3.4056799043187039E-11</v>
      </c>
      <c r="AE489" s="64">
        <f t="shared" si="164"/>
        <v>1.0898175693819852E-9</v>
      </c>
    </row>
    <row r="490" spans="1:31" x14ac:dyDescent="0.3">
      <c r="A490" s="17">
        <v>488</v>
      </c>
      <c r="B490" s="19">
        <f t="shared" si="168"/>
        <v>2605711360</v>
      </c>
      <c r="C490" s="19">
        <f t="shared" si="151"/>
        <v>5242880</v>
      </c>
      <c r="D490" s="8">
        <f t="shared" si="165"/>
        <v>1.0206333074402493E+17</v>
      </c>
      <c r="E490" s="17">
        <f t="shared" si="152"/>
        <v>1.07</v>
      </c>
      <c r="F490" s="17">
        <f t="shared" si="150"/>
        <v>17.008869737033127</v>
      </c>
      <c r="G490" s="22">
        <f t="shared" si="153"/>
        <v>5.1368889901792011E-11</v>
      </c>
      <c r="H490" s="64">
        <f t="shared" si="154"/>
        <v>1.6438044768573443E-9</v>
      </c>
      <c r="L490" s="17">
        <v>488</v>
      </c>
      <c r="M490" s="70">
        <f t="shared" si="169"/>
        <v>1.3934660614619136E+17</v>
      </c>
      <c r="N490" s="70">
        <f t="shared" si="155"/>
        <v>280375465082880</v>
      </c>
      <c r="O490" s="8">
        <f t="shared" si="166"/>
        <v>4.8289590830132616E+30</v>
      </c>
      <c r="P490" s="17">
        <f t="shared" si="156"/>
        <v>1.07</v>
      </c>
      <c r="Q490" s="17">
        <f t="shared" si="157"/>
        <v>30.68385352552939</v>
      </c>
      <c r="R490" s="22">
        <f t="shared" si="158"/>
        <v>5.8061263361943058E-17</v>
      </c>
      <c r="S490" s="64">
        <f t="shared" si="159"/>
        <v>1.8579604275821779E-15</v>
      </c>
      <c r="X490" s="17">
        <v>488</v>
      </c>
      <c r="Y490" s="19">
        <f t="shared" si="170"/>
        <v>179794083840</v>
      </c>
      <c r="Z490" s="19">
        <f t="shared" si="160"/>
        <v>361758720</v>
      </c>
      <c r="AA490" s="8">
        <f t="shared" si="167"/>
        <v>1.1365772511654603E+19</v>
      </c>
      <c r="AB490" s="17">
        <f t="shared" si="161"/>
        <v>1.07</v>
      </c>
      <c r="AC490" s="17">
        <f t="shared" si="162"/>
        <v>19.055598959299612</v>
      </c>
      <c r="AD490" s="22">
        <f t="shared" si="163"/>
        <v>3.1828784152511248E-11</v>
      </c>
      <c r="AE490" s="64">
        <f t="shared" si="164"/>
        <v>1.0185210928803599E-9</v>
      </c>
    </row>
    <row r="491" spans="1:31" x14ac:dyDescent="0.3">
      <c r="A491" s="17">
        <v>489</v>
      </c>
      <c r="B491" s="19">
        <f t="shared" si="168"/>
        <v>2610954240</v>
      </c>
      <c r="C491" s="19">
        <f t="shared" si="151"/>
        <v>5242880</v>
      </c>
      <c r="D491" s="8">
        <f t="shared" si="165"/>
        <v>1.0920776389610667E+17</v>
      </c>
      <c r="E491" s="17">
        <f t="shared" si="152"/>
        <v>1.07</v>
      </c>
      <c r="F491" s="17">
        <f t="shared" si="150"/>
        <v>17.038253514718335</v>
      </c>
      <c r="G491" s="22">
        <f t="shared" si="153"/>
        <v>4.8008308319431785E-11</v>
      </c>
      <c r="H491" s="64">
        <f t="shared" si="154"/>
        <v>1.5362658662218171E-9</v>
      </c>
      <c r="L491" s="17">
        <v>489</v>
      </c>
      <c r="M491" s="70">
        <f t="shared" si="169"/>
        <v>1.3962698161127424E+17</v>
      </c>
      <c r="N491" s="70">
        <f t="shared" si="155"/>
        <v>280375465082880</v>
      </c>
      <c r="O491" s="8">
        <f t="shared" si="166"/>
        <v>5.1669862188241905E+30</v>
      </c>
      <c r="P491" s="17">
        <f t="shared" si="156"/>
        <v>1.07</v>
      </c>
      <c r="Q491" s="17">
        <f t="shared" si="157"/>
        <v>30.713237303214601</v>
      </c>
      <c r="R491" s="22">
        <f t="shared" si="158"/>
        <v>5.4262862955086955E-17</v>
      </c>
      <c r="S491" s="64">
        <f t="shared" si="159"/>
        <v>1.7364116145627826E-15</v>
      </c>
      <c r="X491" s="17">
        <v>489</v>
      </c>
      <c r="Y491" s="19">
        <f t="shared" si="170"/>
        <v>180155842560</v>
      </c>
      <c r="Z491" s="19">
        <f t="shared" si="160"/>
        <v>361758720</v>
      </c>
      <c r="AA491" s="8">
        <f t="shared" si="167"/>
        <v>1.2161376587470426E+19</v>
      </c>
      <c r="AB491" s="17">
        <f t="shared" si="161"/>
        <v>1.07</v>
      </c>
      <c r="AC491" s="17">
        <f t="shared" si="162"/>
        <v>19.084982736984824</v>
      </c>
      <c r="AD491" s="22">
        <f t="shared" si="163"/>
        <v>2.9746527245337614E-11</v>
      </c>
      <c r="AE491" s="64">
        <f t="shared" si="164"/>
        <v>9.5188887185080363E-10</v>
      </c>
    </row>
    <row r="492" spans="1:31" x14ac:dyDescent="0.3">
      <c r="A492" s="17">
        <v>490</v>
      </c>
      <c r="B492" s="19">
        <f t="shared" si="168"/>
        <v>2616197120</v>
      </c>
      <c r="C492" s="19">
        <f t="shared" si="151"/>
        <v>5242880</v>
      </c>
      <c r="D492" s="8">
        <f t="shared" si="165"/>
        <v>1.1685230736883414E+17</v>
      </c>
      <c r="E492" s="17">
        <f t="shared" si="152"/>
        <v>1.07</v>
      </c>
      <c r="F492" s="17">
        <f t="shared" si="150"/>
        <v>17.067637292403546</v>
      </c>
      <c r="G492" s="22">
        <f t="shared" si="153"/>
        <v>4.4867577868627834E-11</v>
      </c>
      <c r="H492" s="64">
        <f t="shared" si="154"/>
        <v>1.4357624917960907E-9</v>
      </c>
      <c r="L492" s="17">
        <v>490</v>
      </c>
      <c r="M492" s="70">
        <f t="shared" si="169"/>
        <v>1.3990735707635712E+17</v>
      </c>
      <c r="N492" s="70">
        <f t="shared" si="155"/>
        <v>280375465082880</v>
      </c>
      <c r="O492" s="8">
        <f t="shared" si="166"/>
        <v>5.5286752541418842E+30</v>
      </c>
      <c r="P492" s="17">
        <f t="shared" si="156"/>
        <v>1.07</v>
      </c>
      <c r="Q492" s="17">
        <f t="shared" si="157"/>
        <v>30.742621080899809</v>
      </c>
      <c r="R492" s="22">
        <f t="shared" si="158"/>
        <v>5.0712956032791544E-17</v>
      </c>
      <c r="S492" s="64">
        <f t="shared" si="159"/>
        <v>1.6228145930493294E-15</v>
      </c>
      <c r="X492" s="17">
        <v>490</v>
      </c>
      <c r="Y492" s="19">
        <f t="shared" si="170"/>
        <v>180517601280</v>
      </c>
      <c r="Z492" s="19">
        <f t="shared" si="160"/>
        <v>361758720</v>
      </c>
      <c r="AA492" s="8">
        <f t="shared" si="167"/>
        <v>1.3012672948593357E+19</v>
      </c>
      <c r="AB492" s="17">
        <f t="shared" si="161"/>
        <v>1.07</v>
      </c>
      <c r="AC492" s="17">
        <f t="shared" si="162"/>
        <v>19.114366514670031</v>
      </c>
      <c r="AD492" s="22">
        <f t="shared" si="163"/>
        <v>2.7800492752651972E-11</v>
      </c>
      <c r="AE492" s="64">
        <f t="shared" si="164"/>
        <v>8.8961576808486311E-10</v>
      </c>
    </row>
    <row r="493" spans="1:31" x14ac:dyDescent="0.3">
      <c r="A493" s="17">
        <v>491</v>
      </c>
      <c r="B493" s="19">
        <f t="shared" si="168"/>
        <v>2621440000</v>
      </c>
      <c r="C493" s="19">
        <f t="shared" si="151"/>
        <v>5242880</v>
      </c>
      <c r="D493" s="8">
        <f t="shared" si="165"/>
        <v>1.2503196888465254E+17</v>
      </c>
      <c r="E493" s="17">
        <f t="shared" si="152"/>
        <v>1.07</v>
      </c>
      <c r="F493" s="17">
        <f t="shared" si="150"/>
        <v>17.097021070088754</v>
      </c>
      <c r="G493" s="22">
        <f t="shared" si="153"/>
        <v>4.1932315765072741E-11</v>
      </c>
      <c r="H493" s="64">
        <f t="shared" si="154"/>
        <v>1.3418341044823277E-9</v>
      </c>
      <c r="L493" s="17">
        <v>491</v>
      </c>
      <c r="M493" s="70">
        <f t="shared" si="169"/>
        <v>1.4018773254144E+17</v>
      </c>
      <c r="N493" s="70">
        <f t="shared" si="155"/>
        <v>280375465082880</v>
      </c>
      <c r="O493" s="8">
        <f t="shared" si="166"/>
        <v>5.9156825219318163E+30</v>
      </c>
      <c r="P493" s="17">
        <f t="shared" si="156"/>
        <v>1.07</v>
      </c>
      <c r="Q493" s="17">
        <f t="shared" si="157"/>
        <v>30.772004858585021</v>
      </c>
      <c r="R493" s="22">
        <f t="shared" si="158"/>
        <v>4.7395286011954715E-17</v>
      </c>
      <c r="S493" s="64">
        <f t="shared" si="159"/>
        <v>1.5166491523825509E-15</v>
      </c>
      <c r="X493" s="17">
        <v>491</v>
      </c>
      <c r="Y493" s="19">
        <f t="shared" si="170"/>
        <v>180879360000</v>
      </c>
      <c r="Z493" s="19">
        <f t="shared" si="160"/>
        <v>361758720</v>
      </c>
      <c r="AA493" s="8">
        <f t="shared" si="167"/>
        <v>1.3923560054994893E+19</v>
      </c>
      <c r="AB493" s="17">
        <f t="shared" si="161"/>
        <v>1.07</v>
      </c>
      <c r="AC493" s="17">
        <f t="shared" si="162"/>
        <v>19.143750292355243</v>
      </c>
      <c r="AD493" s="22">
        <f t="shared" si="163"/>
        <v>2.5981768927712121E-11</v>
      </c>
      <c r="AE493" s="64">
        <f t="shared" si="164"/>
        <v>8.3141660568678788E-10</v>
      </c>
    </row>
    <row r="494" spans="1:31" x14ac:dyDescent="0.3">
      <c r="A494" s="17">
        <v>492</v>
      </c>
      <c r="B494" s="19">
        <f t="shared" si="168"/>
        <v>2626682880</v>
      </c>
      <c r="C494" s="19">
        <f t="shared" si="151"/>
        <v>5242880</v>
      </c>
      <c r="D494" s="8">
        <f t="shared" si="165"/>
        <v>1.3378420670657822E+17</v>
      </c>
      <c r="E494" s="17">
        <f t="shared" si="152"/>
        <v>1.07</v>
      </c>
      <c r="F494" s="17">
        <f t="shared" si="150"/>
        <v>17.126404847773966</v>
      </c>
      <c r="G494" s="22">
        <f t="shared" si="153"/>
        <v>3.9189080154273586E-11</v>
      </c>
      <c r="H494" s="64">
        <f t="shared" si="154"/>
        <v>1.2540505649367548E-9</v>
      </c>
      <c r="L494" s="17">
        <v>492</v>
      </c>
      <c r="M494" s="70">
        <f t="shared" si="169"/>
        <v>1.4046810800652288E+17</v>
      </c>
      <c r="N494" s="70">
        <f t="shared" si="155"/>
        <v>280375465082880</v>
      </c>
      <c r="O494" s="8">
        <f t="shared" si="166"/>
        <v>6.3297802984670438E+30</v>
      </c>
      <c r="P494" s="17">
        <f t="shared" si="156"/>
        <v>1.07</v>
      </c>
      <c r="Q494" s="17">
        <f t="shared" si="157"/>
        <v>30.801388636270229</v>
      </c>
      <c r="R494" s="22">
        <f t="shared" si="158"/>
        <v>4.4294659824256742E-17</v>
      </c>
      <c r="S494" s="64">
        <f t="shared" si="159"/>
        <v>1.4174291143762157E-15</v>
      </c>
      <c r="X494" s="17">
        <v>492</v>
      </c>
      <c r="Y494" s="19">
        <f t="shared" si="170"/>
        <v>181241118720</v>
      </c>
      <c r="Z494" s="19">
        <f t="shared" si="160"/>
        <v>361758720</v>
      </c>
      <c r="AA494" s="8">
        <f t="shared" si="167"/>
        <v>1.4898209258844537E+19</v>
      </c>
      <c r="AB494" s="17">
        <f t="shared" si="161"/>
        <v>1.07</v>
      </c>
      <c r="AC494" s="17">
        <f t="shared" si="162"/>
        <v>19.173134070040451</v>
      </c>
      <c r="AD494" s="22">
        <f t="shared" si="163"/>
        <v>2.4282027035244973E-11</v>
      </c>
      <c r="AE494" s="64">
        <f t="shared" si="164"/>
        <v>7.7702486512783914E-10</v>
      </c>
    </row>
    <row r="495" spans="1:31" x14ac:dyDescent="0.3">
      <c r="A495" s="17">
        <v>493</v>
      </c>
      <c r="B495" s="19">
        <f t="shared" si="168"/>
        <v>2631925760</v>
      </c>
      <c r="C495" s="19">
        <f t="shared" si="151"/>
        <v>5242880</v>
      </c>
      <c r="D495" s="8">
        <f t="shared" si="165"/>
        <v>1.431491011760387E+17</v>
      </c>
      <c r="E495" s="17">
        <f t="shared" si="152"/>
        <v>1.07</v>
      </c>
      <c r="F495" s="17">
        <f t="shared" si="150"/>
        <v>17.155788625459174</v>
      </c>
      <c r="G495" s="22">
        <f t="shared" si="153"/>
        <v>3.6625308555395875E-11</v>
      </c>
      <c r="H495" s="64">
        <f t="shared" si="154"/>
        <v>1.172009873772668E-9</v>
      </c>
      <c r="L495" s="17">
        <v>493</v>
      </c>
      <c r="M495" s="70">
        <f t="shared" si="169"/>
        <v>1.4074848347160576E+17</v>
      </c>
      <c r="N495" s="70">
        <f t="shared" si="155"/>
        <v>280375465082880</v>
      </c>
      <c r="O495" s="8">
        <f t="shared" si="166"/>
        <v>6.7728649193597378E+30</v>
      </c>
      <c r="P495" s="17">
        <f t="shared" si="156"/>
        <v>1.07</v>
      </c>
      <c r="Q495" s="17">
        <f t="shared" si="157"/>
        <v>30.83077241395544</v>
      </c>
      <c r="R495" s="22">
        <f t="shared" si="158"/>
        <v>4.1396878340426857E-17</v>
      </c>
      <c r="S495" s="64">
        <f t="shared" si="159"/>
        <v>1.3247001068936594E-15</v>
      </c>
      <c r="X495" s="17">
        <v>493</v>
      </c>
      <c r="Y495" s="19">
        <f t="shared" si="170"/>
        <v>181602877440</v>
      </c>
      <c r="Z495" s="19">
        <f t="shared" si="160"/>
        <v>361758720</v>
      </c>
      <c r="AA495" s="8">
        <f t="shared" si="167"/>
        <v>1.5941083906963655E+19</v>
      </c>
      <c r="AB495" s="17">
        <f t="shared" si="161"/>
        <v>1.07</v>
      </c>
      <c r="AC495" s="17">
        <f t="shared" si="162"/>
        <v>19.202517847725662</v>
      </c>
      <c r="AD495" s="22">
        <f t="shared" si="163"/>
        <v>2.2693483210509319E-11</v>
      </c>
      <c r="AE495" s="64">
        <f t="shared" si="164"/>
        <v>7.2619146273629821E-10</v>
      </c>
    </row>
    <row r="496" spans="1:31" x14ac:dyDescent="0.3">
      <c r="A496" s="17">
        <v>494</v>
      </c>
      <c r="B496" s="19">
        <f t="shared" si="168"/>
        <v>2637168640</v>
      </c>
      <c r="C496" s="19">
        <f t="shared" si="151"/>
        <v>5242880</v>
      </c>
      <c r="D496" s="8">
        <f t="shared" si="165"/>
        <v>1.5316953825836141E+17</v>
      </c>
      <c r="E496" s="17">
        <f t="shared" si="152"/>
        <v>1.07</v>
      </c>
      <c r="F496" s="17">
        <f t="shared" si="150"/>
        <v>17.185172403144385</v>
      </c>
      <c r="G496" s="22">
        <f t="shared" si="153"/>
        <v>3.4229260332145677E-11</v>
      </c>
      <c r="H496" s="64">
        <f t="shared" si="154"/>
        <v>1.0953363306286617E-9</v>
      </c>
      <c r="L496" s="17">
        <v>494</v>
      </c>
      <c r="M496" s="70">
        <f t="shared" si="169"/>
        <v>1.4102885893668864E+17</v>
      </c>
      <c r="N496" s="70">
        <f t="shared" si="155"/>
        <v>280375465082880</v>
      </c>
      <c r="O496" s="8">
        <f t="shared" si="166"/>
        <v>7.2469654637149201E+30</v>
      </c>
      <c r="P496" s="17">
        <f t="shared" si="156"/>
        <v>1.07</v>
      </c>
      <c r="Q496" s="17">
        <f t="shared" si="157"/>
        <v>30.860156191640648</v>
      </c>
      <c r="R496" s="22">
        <f t="shared" si="158"/>
        <v>3.8688671346193315E-17</v>
      </c>
      <c r="S496" s="64">
        <f t="shared" si="159"/>
        <v>1.2380374830781861E-15</v>
      </c>
      <c r="X496" s="17">
        <v>494</v>
      </c>
      <c r="Y496" s="19">
        <f t="shared" si="170"/>
        <v>181964636160</v>
      </c>
      <c r="Z496" s="19">
        <f t="shared" si="160"/>
        <v>361758720</v>
      </c>
      <c r="AA496" s="8">
        <f t="shared" si="167"/>
        <v>1.7056959780451111E+19</v>
      </c>
      <c r="AB496" s="17">
        <f t="shared" si="161"/>
        <v>1.07</v>
      </c>
      <c r="AC496" s="17">
        <f t="shared" si="162"/>
        <v>19.23190162541087</v>
      </c>
      <c r="AD496" s="22">
        <f t="shared" si="163"/>
        <v>2.120886281356011E-11</v>
      </c>
      <c r="AE496" s="64">
        <f t="shared" si="164"/>
        <v>6.7868361003392354E-10</v>
      </c>
    </row>
    <row r="497" spans="1:31" x14ac:dyDescent="0.3">
      <c r="A497" s="17">
        <v>495</v>
      </c>
      <c r="B497" s="19">
        <f t="shared" si="168"/>
        <v>2642411520</v>
      </c>
      <c r="C497" s="19">
        <f t="shared" si="151"/>
        <v>5242880</v>
      </c>
      <c r="D497" s="8">
        <f t="shared" si="165"/>
        <v>1.6389140593644672E+17</v>
      </c>
      <c r="E497" s="17">
        <f t="shared" si="152"/>
        <v>1.07</v>
      </c>
      <c r="F497" s="17">
        <f t="shared" si="150"/>
        <v>17.214556180829593</v>
      </c>
      <c r="G497" s="22">
        <f t="shared" si="153"/>
        <v>3.1989962927238946E-11</v>
      </c>
      <c r="H497" s="64">
        <f t="shared" si="154"/>
        <v>1.0236788136716463E-9</v>
      </c>
      <c r="L497" s="17">
        <v>495</v>
      </c>
      <c r="M497" s="70">
        <f t="shared" si="169"/>
        <v>1.4130923440177152E+17</v>
      </c>
      <c r="N497" s="70">
        <f t="shared" si="155"/>
        <v>280375465082880</v>
      </c>
      <c r="O497" s="8">
        <f t="shared" si="166"/>
        <v>7.7542530461749654E+30</v>
      </c>
      <c r="P497" s="17">
        <f t="shared" si="156"/>
        <v>1.07</v>
      </c>
      <c r="Q497" s="17">
        <f t="shared" si="157"/>
        <v>30.88953996932586</v>
      </c>
      <c r="R497" s="22">
        <f t="shared" si="158"/>
        <v>3.6157636772143285E-17</v>
      </c>
      <c r="S497" s="64">
        <f t="shared" si="159"/>
        <v>1.1570443767085851E-15</v>
      </c>
      <c r="X497" s="17">
        <v>495</v>
      </c>
      <c r="Y497" s="19">
        <f t="shared" si="170"/>
        <v>182326394880</v>
      </c>
      <c r="Z497" s="19">
        <f t="shared" si="160"/>
        <v>361758720</v>
      </c>
      <c r="AA497" s="8">
        <f t="shared" si="167"/>
        <v>1.825094696508269E+19</v>
      </c>
      <c r="AB497" s="17">
        <f t="shared" si="161"/>
        <v>1.07</v>
      </c>
      <c r="AC497" s="17">
        <f t="shared" si="162"/>
        <v>19.261285403096082</v>
      </c>
      <c r="AD497" s="22">
        <f t="shared" si="163"/>
        <v>1.982136711547674E-11</v>
      </c>
      <c r="AE497" s="64">
        <f t="shared" si="164"/>
        <v>6.3428374769525567E-10</v>
      </c>
    </row>
    <row r="498" spans="1:31" x14ac:dyDescent="0.3">
      <c r="A498" s="17">
        <v>496</v>
      </c>
      <c r="B498" s="19">
        <f t="shared" si="168"/>
        <v>2647654400</v>
      </c>
      <c r="C498" s="19">
        <f t="shared" si="151"/>
        <v>5242880</v>
      </c>
      <c r="D498" s="8">
        <f t="shared" si="165"/>
        <v>1.7536380435199802E+17</v>
      </c>
      <c r="E498" s="17">
        <f t="shared" si="152"/>
        <v>1.07</v>
      </c>
      <c r="F498" s="17">
        <f t="shared" si="150"/>
        <v>17.243939958514805</v>
      </c>
      <c r="G498" s="22">
        <f t="shared" si="153"/>
        <v>2.9897161614242006E-11</v>
      </c>
      <c r="H498" s="64">
        <f t="shared" si="154"/>
        <v>9.5670917165574419E-10</v>
      </c>
      <c r="L498" s="17">
        <v>496</v>
      </c>
      <c r="M498" s="70">
        <f t="shared" si="169"/>
        <v>1.415896098668544E+17</v>
      </c>
      <c r="N498" s="70">
        <f t="shared" si="155"/>
        <v>280375465082880</v>
      </c>
      <c r="O498" s="8">
        <f t="shared" si="166"/>
        <v>8.2970507594072137E+30</v>
      </c>
      <c r="P498" s="17">
        <f t="shared" si="156"/>
        <v>1.07</v>
      </c>
      <c r="Q498" s="17">
        <f t="shared" si="157"/>
        <v>30.918923747011068</v>
      </c>
      <c r="R498" s="22">
        <f t="shared" si="158"/>
        <v>3.3792183899199325E-17</v>
      </c>
      <c r="S498" s="64">
        <f t="shared" si="159"/>
        <v>1.0813498847743784E-15</v>
      </c>
      <c r="X498" s="17">
        <v>496</v>
      </c>
      <c r="Y498" s="19">
        <f t="shared" si="170"/>
        <v>182688153600</v>
      </c>
      <c r="Z498" s="19">
        <f t="shared" si="160"/>
        <v>361758720</v>
      </c>
      <c r="AA498" s="8">
        <f t="shared" si="167"/>
        <v>1.9528513252638478E+19</v>
      </c>
      <c r="AB498" s="17">
        <f t="shared" si="161"/>
        <v>1.07</v>
      </c>
      <c r="AC498" s="17">
        <f t="shared" si="162"/>
        <v>19.29066918078129</v>
      </c>
      <c r="AD498" s="22">
        <f t="shared" si="163"/>
        <v>1.852464216399695E-11</v>
      </c>
      <c r="AE498" s="64">
        <f t="shared" si="164"/>
        <v>5.927885492479024E-10</v>
      </c>
    </row>
    <row r="499" spans="1:31" x14ac:dyDescent="0.3">
      <c r="A499" s="27">
        <v>497</v>
      </c>
      <c r="B499" s="19">
        <f t="shared" si="168"/>
        <v>2652897280</v>
      </c>
      <c r="C499" s="19">
        <f t="shared" si="151"/>
        <v>5242880</v>
      </c>
      <c r="D499" s="8">
        <f t="shared" si="165"/>
        <v>1.8763927065663789E+17</v>
      </c>
      <c r="E499" s="17">
        <f t="shared" si="152"/>
        <v>1.07</v>
      </c>
      <c r="F499" s="17">
        <f t="shared" si="150"/>
        <v>17.273323736200012</v>
      </c>
      <c r="G499" s="22">
        <f t="shared" si="153"/>
        <v>2.7941272536674769E-11</v>
      </c>
      <c r="H499" s="64">
        <f t="shared" si="154"/>
        <v>8.9412072117359259E-10</v>
      </c>
      <c r="L499" s="27">
        <v>497</v>
      </c>
      <c r="M499" s="70">
        <f t="shared" si="169"/>
        <v>1.4186998533193728E+17</v>
      </c>
      <c r="N499" s="70">
        <f t="shared" si="155"/>
        <v>280375465082880</v>
      </c>
      <c r="O499" s="8">
        <f t="shared" si="166"/>
        <v>8.8778443125657191E+30</v>
      </c>
      <c r="P499" s="17">
        <f t="shared" si="156"/>
        <v>1.07</v>
      </c>
      <c r="Q499" s="17">
        <f t="shared" si="157"/>
        <v>30.948307524696279</v>
      </c>
      <c r="R499" s="22">
        <f t="shared" si="158"/>
        <v>3.1581480279625539E-17</v>
      </c>
      <c r="S499" s="64">
        <f t="shared" si="159"/>
        <v>1.0106073689480172E-15</v>
      </c>
      <c r="X499" s="27">
        <v>497</v>
      </c>
      <c r="Y499" s="19">
        <f t="shared" si="170"/>
        <v>183049912320</v>
      </c>
      <c r="Z499" s="19">
        <f t="shared" si="160"/>
        <v>361758720</v>
      </c>
      <c r="AA499" s="8">
        <f t="shared" si="167"/>
        <v>2.0895509180323172E+19</v>
      </c>
      <c r="AB499" s="17">
        <f t="shared" si="161"/>
        <v>1.07</v>
      </c>
      <c r="AC499" s="17">
        <f t="shared" si="162"/>
        <v>19.320052958466501</v>
      </c>
      <c r="AD499" s="22">
        <f t="shared" si="163"/>
        <v>1.7312749685978459E-11</v>
      </c>
      <c r="AE499" s="64">
        <f t="shared" si="164"/>
        <v>5.5400798995131067E-10</v>
      </c>
    </row>
    <row r="500" spans="1:31" x14ac:dyDescent="0.3">
      <c r="A500" s="27">
        <v>498</v>
      </c>
      <c r="B500" s="19">
        <f t="shared" si="168"/>
        <v>2658140160</v>
      </c>
      <c r="C500" s="19">
        <f t="shared" si="151"/>
        <v>5242880</v>
      </c>
      <c r="D500" s="8">
        <f t="shared" si="165"/>
        <v>2.0077401960260256E+17</v>
      </c>
      <c r="E500" s="17">
        <f t="shared" si="152"/>
        <v>1.07</v>
      </c>
      <c r="F500" s="17">
        <f t="shared" si="150"/>
        <v>17.302707513885224</v>
      </c>
      <c r="G500" s="22">
        <f t="shared" si="153"/>
        <v>2.6113338819322211E-11</v>
      </c>
      <c r="H500" s="64">
        <f t="shared" si="154"/>
        <v>8.3562684221831076E-10</v>
      </c>
      <c r="L500" s="27">
        <v>498</v>
      </c>
      <c r="M500" s="70">
        <f t="shared" si="169"/>
        <v>1.4215036079702016E+17</v>
      </c>
      <c r="N500" s="70">
        <f t="shared" si="155"/>
        <v>280375465082880</v>
      </c>
      <c r="O500" s="8">
        <f t="shared" si="166"/>
        <v>9.4992934144453199E+30</v>
      </c>
      <c r="P500" s="17">
        <f t="shared" si="156"/>
        <v>1.07</v>
      </c>
      <c r="Q500" s="17">
        <f t="shared" si="157"/>
        <v>30.977691302381487</v>
      </c>
      <c r="R500" s="22">
        <f t="shared" si="158"/>
        <v>2.9515402130491154E-17</v>
      </c>
      <c r="S500" s="64">
        <f t="shared" si="159"/>
        <v>9.4449286817571692E-16</v>
      </c>
      <c r="X500" s="27">
        <v>498</v>
      </c>
      <c r="Y500" s="19">
        <f t="shared" si="170"/>
        <v>183411671040</v>
      </c>
      <c r="Z500" s="19">
        <f t="shared" si="160"/>
        <v>361758720</v>
      </c>
      <c r="AA500" s="8">
        <f t="shared" si="167"/>
        <v>2.2358194822945796E+19</v>
      </c>
      <c r="AB500" s="17">
        <f t="shared" si="161"/>
        <v>1.07</v>
      </c>
      <c r="AC500" s="17">
        <f t="shared" si="162"/>
        <v>19.349436736151709</v>
      </c>
      <c r="AD500" s="22">
        <f t="shared" si="163"/>
        <v>1.6180139893437811E-11</v>
      </c>
      <c r="AE500" s="64">
        <f t="shared" si="164"/>
        <v>5.1776447659000994E-10</v>
      </c>
    </row>
    <row r="501" spans="1:31" x14ac:dyDescent="0.3">
      <c r="A501" s="27">
        <v>499</v>
      </c>
      <c r="B501" s="19">
        <f t="shared" si="168"/>
        <v>2663383040</v>
      </c>
      <c r="C501" s="19">
        <f t="shared" si="151"/>
        <v>5242880</v>
      </c>
      <c r="D501" s="8">
        <f t="shared" si="165"/>
        <v>2.1482820097478474E+17</v>
      </c>
      <c r="E501" s="17">
        <f t="shared" si="152"/>
        <v>1.07</v>
      </c>
      <c r="F501" s="17">
        <f t="shared" si="150"/>
        <v>17.332091291570432</v>
      </c>
      <c r="G501" s="22">
        <f t="shared" si="153"/>
        <v>2.4404989550768422E-11</v>
      </c>
      <c r="H501" s="64">
        <f t="shared" si="154"/>
        <v>7.8095966562458952E-10</v>
      </c>
      <c r="L501" s="27">
        <v>499</v>
      </c>
      <c r="M501" s="70">
        <f t="shared" si="169"/>
        <v>1.4243073626210304E+17</v>
      </c>
      <c r="N501" s="70">
        <f t="shared" si="155"/>
        <v>280375465082880</v>
      </c>
      <c r="O501" s="8">
        <f t="shared" si="166"/>
        <v>1.0164243953456494E+31</v>
      </c>
      <c r="P501" s="17">
        <f t="shared" si="156"/>
        <v>1.07</v>
      </c>
      <c r="Q501" s="17">
        <f t="shared" si="157"/>
        <v>31.007075080066699</v>
      </c>
      <c r="R501" s="22">
        <f t="shared" si="158"/>
        <v>2.7584487972421638E-17</v>
      </c>
      <c r="S501" s="64">
        <f t="shared" si="159"/>
        <v>8.8270361511749242E-16</v>
      </c>
      <c r="X501" s="27">
        <v>499</v>
      </c>
      <c r="Y501" s="19">
        <f t="shared" si="170"/>
        <v>183773429760</v>
      </c>
      <c r="Z501" s="19">
        <f t="shared" si="160"/>
        <v>361758720</v>
      </c>
      <c r="AA501" s="8">
        <f t="shared" si="167"/>
        <v>2.3923268460552004E+19</v>
      </c>
      <c r="AB501" s="17">
        <f t="shared" si="161"/>
        <v>1.07</v>
      </c>
      <c r="AC501" s="17">
        <f t="shared" si="162"/>
        <v>19.378820513836921</v>
      </c>
      <c r="AD501" s="22">
        <f t="shared" si="163"/>
        <v>1.5121626068633466E-11</v>
      </c>
      <c r="AE501" s="64">
        <f t="shared" si="164"/>
        <v>4.8389203419627093E-10</v>
      </c>
    </row>
    <row r="502" spans="1:31" x14ac:dyDescent="0.3">
      <c r="A502" s="27">
        <v>500</v>
      </c>
      <c r="B502" s="19">
        <f t="shared" si="168"/>
        <v>5337251840</v>
      </c>
      <c r="C502" s="19">
        <f t="shared" si="151"/>
        <v>10485760</v>
      </c>
      <c r="D502" s="8">
        <f t="shared" si="165"/>
        <v>2.2986617504301968E+17</v>
      </c>
      <c r="E502" s="17">
        <f t="shared" si="152"/>
        <v>1.07</v>
      </c>
      <c r="F502" s="17">
        <f t="shared" si="150"/>
        <v>17.361475069255643</v>
      </c>
      <c r="G502" s="22">
        <f t="shared" si="153"/>
        <v>4.561680289863256E-11</v>
      </c>
      <c r="H502" s="64">
        <f t="shared" si="154"/>
        <v>1.4597376927562419E-9</v>
      </c>
      <c r="L502" s="27">
        <v>500</v>
      </c>
      <c r="M502" s="70">
        <f t="shared" si="169"/>
        <v>2.8542222345437184E+17</v>
      </c>
      <c r="N502" s="70">
        <f t="shared" si="155"/>
        <v>560750930165760</v>
      </c>
      <c r="O502" s="8">
        <f t="shared" si="166"/>
        <v>1.0875741030198449E+31</v>
      </c>
      <c r="P502" s="17">
        <f t="shared" si="156"/>
        <v>1.07</v>
      </c>
      <c r="Q502" s="17">
        <f t="shared" si="157"/>
        <v>31.036458857751906</v>
      </c>
      <c r="R502" s="22">
        <f t="shared" si="158"/>
        <v>5.1559790602657266E-17</v>
      </c>
      <c r="S502" s="64">
        <f t="shared" si="159"/>
        <v>1.6499132992850325E-15</v>
      </c>
      <c r="X502" s="27">
        <v>500</v>
      </c>
      <c r="Y502" s="19">
        <f t="shared" si="170"/>
        <v>368270376960</v>
      </c>
      <c r="Z502" s="19">
        <f t="shared" si="160"/>
        <v>723517440</v>
      </c>
      <c r="AA502" s="8">
        <f t="shared" si="167"/>
        <v>2.5597897252790645E+19</v>
      </c>
      <c r="AB502" s="17">
        <f t="shared" si="161"/>
        <v>1.07</v>
      </c>
      <c r="AC502" s="17">
        <f t="shared" si="162"/>
        <v>19.408204291522129</v>
      </c>
      <c r="AD502" s="22">
        <f t="shared" si="163"/>
        <v>2.8264721623613954E-11</v>
      </c>
      <c r="AE502" s="64">
        <f t="shared" si="164"/>
        <v>9.0447109195564654E-10</v>
      </c>
    </row>
    <row r="503" spans="1:31" x14ac:dyDescent="0.3">
      <c r="L503" s="27">
        <v>501</v>
      </c>
      <c r="M503" s="70">
        <f t="shared" ref="M503:M566" si="171">IF(MOD(L502+1,25)=0,(M502*2)+N502*2,M502+N502)</f>
        <v>2.859829743845376E+17</v>
      </c>
      <c r="N503" s="70">
        <f t="shared" ref="N503:N566" si="172">($M$3/10) * 2^(QUOTIENT(L503,25))</f>
        <v>560750930165760</v>
      </c>
      <c r="O503" s="8">
        <f t="shared" ref="O503:O566" si="173">O502 * P502</f>
        <v>1.1637042902312341E+31</v>
      </c>
      <c r="P503" s="17">
        <f t="shared" si="156"/>
        <v>1.07</v>
      </c>
      <c r="Q503" s="17">
        <f t="shared" ref="Q503:Q566" si="174">LOG10(O503)</f>
        <v>31.065842635437118</v>
      </c>
      <c r="R503" s="22">
        <f t="shared" ref="R503:R566" si="175">N503 / O503</f>
        <v>4.8186720189399309E-17</v>
      </c>
      <c r="S503" s="64">
        <f t="shared" ref="S503:S566" si="176">($U$4 * R503)</f>
        <v>1.5419750460607779E-15</v>
      </c>
    </row>
    <row r="504" spans="1:31" x14ac:dyDescent="0.3">
      <c r="L504" s="27">
        <v>502</v>
      </c>
      <c r="M504" s="70">
        <f t="shared" si="171"/>
        <v>2.8654372531470336E+17</v>
      </c>
      <c r="N504" s="70">
        <f t="shared" si="172"/>
        <v>560750930165760</v>
      </c>
      <c r="O504" s="8">
        <f t="shared" si="173"/>
        <v>1.2451635905474206E+31</v>
      </c>
      <c r="P504" s="17">
        <f t="shared" si="156"/>
        <v>1.07</v>
      </c>
      <c r="Q504" s="17">
        <f t="shared" si="174"/>
        <v>31.095226413122326</v>
      </c>
      <c r="R504" s="22">
        <f t="shared" si="175"/>
        <v>4.5034317934018039E-17</v>
      </c>
      <c r="S504" s="64">
        <f t="shared" si="176"/>
        <v>1.4410981738885772E-15</v>
      </c>
    </row>
    <row r="505" spans="1:31" x14ac:dyDescent="0.3">
      <c r="L505" s="27">
        <v>503</v>
      </c>
      <c r="M505" s="70">
        <f t="shared" si="171"/>
        <v>2.8710447624486912E+17</v>
      </c>
      <c r="N505" s="70">
        <f t="shared" si="172"/>
        <v>560750930165760</v>
      </c>
      <c r="O505" s="8">
        <f t="shared" si="173"/>
        <v>1.3323250418857401E+31</v>
      </c>
      <c r="P505" s="17">
        <f t="shared" si="156"/>
        <v>1.07</v>
      </c>
      <c r="Q505" s="17">
        <f t="shared" si="174"/>
        <v>31.124610190807537</v>
      </c>
      <c r="R505" s="22">
        <f t="shared" si="175"/>
        <v>4.2088147601886018E-17</v>
      </c>
      <c r="S505" s="64">
        <f t="shared" si="176"/>
        <v>1.3468207232603526E-15</v>
      </c>
    </row>
    <row r="506" spans="1:31" x14ac:dyDescent="0.3">
      <c r="L506" s="27">
        <v>504</v>
      </c>
      <c r="M506" s="70">
        <f t="shared" si="171"/>
        <v>2.8766522717503488E+17</v>
      </c>
      <c r="N506" s="70">
        <f t="shared" si="172"/>
        <v>560750930165760</v>
      </c>
      <c r="O506" s="8">
        <f t="shared" si="173"/>
        <v>1.4255877948177419E+31</v>
      </c>
      <c r="P506" s="17">
        <f t="shared" si="156"/>
        <v>1.07</v>
      </c>
      <c r="Q506" s="17">
        <f t="shared" si="174"/>
        <v>31.153993968492745</v>
      </c>
      <c r="R506" s="22">
        <f t="shared" si="175"/>
        <v>3.9334717384940203E-17</v>
      </c>
      <c r="S506" s="64">
        <f t="shared" si="176"/>
        <v>1.2587109563180865E-15</v>
      </c>
    </row>
    <row r="507" spans="1:31" x14ac:dyDescent="0.3">
      <c r="L507" s="27">
        <v>505</v>
      </c>
      <c r="M507" s="70">
        <f t="shared" si="171"/>
        <v>2.8822597810520064E+17</v>
      </c>
      <c r="N507" s="70">
        <f t="shared" si="172"/>
        <v>560750930165760</v>
      </c>
      <c r="O507" s="8">
        <f t="shared" si="173"/>
        <v>1.5253789404549839E+31</v>
      </c>
      <c r="P507" s="17">
        <f t="shared" si="156"/>
        <v>1.07</v>
      </c>
      <c r="Q507" s="17">
        <f t="shared" si="174"/>
        <v>31.183377746177957</v>
      </c>
      <c r="R507" s="22">
        <f t="shared" si="175"/>
        <v>3.6761418116766544E-17</v>
      </c>
      <c r="S507" s="64">
        <f t="shared" si="176"/>
        <v>1.1763653797365294E-15</v>
      </c>
    </row>
    <row r="508" spans="1:31" x14ac:dyDescent="0.3">
      <c r="L508" s="27">
        <v>506</v>
      </c>
      <c r="M508" s="70">
        <f t="shared" si="171"/>
        <v>2.887867290353664E+17</v>
      </c>
      <c r="N508" s="70">
        <f t="shared" si="172"/>
        <v>560750930165760</v>
      </c>
      <c r="O508" s="8">
        <f t="shared" si="173"/>
        <v>1.6321554662868328E+31</v>
      </c>
      <c r="P508" s="17">
        <f t="shared" si="156"/>
        <v>1.07</v>
      </c>
      <c r="Q508" s="17">
        <f t="shared" si="174"/>
        <v>31.212761523863165</v>
      </c>
      <c r="R508" s="22">
        <f t="shared" si="175"/>
        <v>3.4356465529688359E-17</v>
      </c>
      <c r="S508" s="64">
        <f t="shared" si="176"/>
        <v>1.0994068969500275E-15</v>
      </c>
    </row>
    <row r="509" spans="1:31" x14ac:dyDescent="0.3">
      <c r="L509" s="27">
        <v>507</v>
      </c>
      <c r="M509" s="70">
        <f t="shared" si="171"/>
        <v>2.8934747996553216E+17</v>
      </c>
      <c r="N509" s="70">
        <f t="shared" si="172"/>
        <v>560750930165760</v>
      </c>
      <c r="O509" s="8">
        <f t="shared" si="173"/>
        <v>1.7464063489269113E+31</v>
      </c>
      <c r="P509" s="17">
        <f t="shared" si="156"/>
        <v>1.07</v>
      </c>
      <c r="Q509" s="17">
        <f t="shared" si="174"/>
        <v>31.242145301548376</v>
      </c>
      <c r="R509" s="22">
        <f t="shared" si="175"/>
        <v>3.2108846289428369E-17</v>
      </c>
      <c r="S509" s="64">
        <f t="shared" si="176"/>
        <v>1.0274830812617078E-15</v>
      </c>
    </row>
    <row r="510" spans="1:31" x14ac:dyDescent="0.3">
      <c r="L510" s="27">
        <v>508</v>
      </c>
      <c r="M510" s="70">
        <f t="shared" si="171"/>
        <v>2.8990823089569792E+17</v>
      </c>
      <c r="N510" s="70">
        <f t="shared" si="172"/>
        <v>560750930165760</v>
      </c>
      <c r="O510" s="8">
        <f t="shared" si="173"/>
        <v>1.8686547933517953E+31</v>
      </c>
      <c r="P510" s="17">
        <f t="shared" si="156"/>
        <v>1.07</v>
      </c>
      <c r="Q510" s="17">
        <f t="shared" si="174"/>
        <v>31.271529079233584</v>
      </c>
      <c r="R510" s="22">
        <f t="shared" si="175"/>
        <v>3.0008267560213424E-17</v>
      </c>
      <c r="S510" s="64">
        <f t="shared" si="176"/>
        <v>9.6026456192682956E-16</v>
      </c>
    </row>
    <row r="511" spans="1:31" x14ac:dyDescent="0.3">
      <c r="L511" s="27">
        <v>509</v>
      </c>
      <c r="M511" s="70">
        <f t="shared" si="171"/>
        <v>2.9046898182586368E+17</v>
      </c>
      <c r="N511" s="70">
        <f t="shared" si="172"/>
        <v>560750930165760</v>
      </c>
      <c r="O511" s="8">
        <f t="shared" si="173"/>
        <v>1.999460628886421E+31</v>
      </c>
      <c r="P511" s="17">
        <f t="shared" si="156"/>
        <v>1.07</v>
      </c>
      <c r="Q511" s="17">
        <f t="shared" si="174"/>
        <v>31.300912856918796</v>
      </c>
      <c r="R511" s="22">
        <f t="shared" si="175"/>
        <v>2.8045109869358342E-17</v>
      </c>
      <c r="S511" s="64">
        <f t="shared" si="176"/>
        <v>8.9744351581946694E-16</v>
      </c>
    </row>
    <row r="512" spans="1:31" x14ac:dyDescent="0.3">
      <c r="L512" s="27">
        <v>510</v>
      </c>
      <c r="M512" s="70">
        <f t="shared" si="171"/>
        <v>2.9102973275602944E+17</v>
      </c>
      <c r="N512" s="70">
        <f t="shared" si="172"/>
        <v>560750930165760</v>
      </c>
      <c r="O512" s="8">
        <f t="shared" si="173"/>
        <v>2.1394228729084705E+31</v>
      </c>
      <c r="P512" s="17">
        <f t="shared" si="156"/>
        <v>1.07</v>
      </c>
      <c r="Q512" s="17">
        <f t="shared" si="174"/>
        <v>31.330296634604004</v>
      </c>
      <c r="R512" s="22">
        <f t="shared" si="175"/>
        <v>2.6210383055475085E-17</v>
      </c>
      <c r="S512" s="64">
        <f t="shared" si="176"/>
        <v>8.3873225777520272E-16</v>
      </c>
    </row>
    <row r="513" spans="12:19" x14ac:dyDescent="0.3">
      <c r="L513" s="27">
        <v>511</v>
      </c>
      <c r="M513" s="70">
        <f t="shared" si="171"/>
        <v>2.915904836861952E+17</v>
      </c>
      <c r="N513" s="70">
        <f t="shared" si="172"/>
        <v>560750930165760</v>
      </c>
      <c r="O513" s="8">
        <f t="shared" si="173"/>
        <v>2.2891824740120635E+31</v>
      </c>
      <c r="P513" s="17">
        <f t="shared" si="156"/>
        <v>1.07</v>
      </c>
      <c r="Q513" s="17">
        <f t="shared" si="174"/>
        <v>31.359680412289215</v>
      </c>
      <c r="R513" s="22">
        <f t="shared" si="175"/>
        <v>2.4495685098574842E-17</v>
      </c>
      <c r="S513" s="64">
        <f t="shared" si="176"/>
        <v>7.8386192315439496E-16</v>
      </c>
    </row>
    <row r="514" spans="12:19" x14ac:dyDescent="0.3">
      <c r="L514" s="27">
        <v>512</v>
      </c>
      <c r="M514" s="70">
        <f t="shared" si="171"/>
        <v>2.9215123461636096E+17</v>
      </c>
      <c r="N514" s="70">
        <f t="shared" si="172"/>
        <v>560750930165760</v>
      </c>
      <c r="O514" s="8">
        <f t="shared" si="173"/>
        <v>2.449425247192908E+31</v>
      </c>
      <c r="P514" s="17">
        <f t="shared" si="156"/>
        <v>1.07</v>
      </c>
      <c r="Q514" s="17">
        <f t="shared" si="174"/>
        <v>31.389064189974423</v>
      </c>
      <c r="R514" s="22">
        <f t="shared" si="175"/>
        <v>2.2893163643527892E-17</v>
      </c>
      <c r="S514" s="64">
        <f t="shared" si="176"/>
        <v>7.3258123659289253E-16</v>
      </c>
    </row>
    <row r="515" spans="12:19" x14ac:dyDescent="0.3">
      <c r="L515" s="27">
        <v>513</v>
      </c>
      <c r="M515" s="70">
        <f t="shared" si="171"/>
        <v>2.9271198554652672E+17</v>
      </c>
      <c r="N515" s="70">
        <f t="shared" si="172"/>
        <v>560750930165760</v>
      </c>
      <c r="O515" s="8">
        <f t="shared" si="173"/>
        <v>2.6208850144964118E+31</v>
      </c>
      <c r="P515" s="17">
        <f t="shared" si="156"/>
        <v>1.07</v>
      </c>
      <c r="Q515" s="17">
        <f t="shared" si="174"/>
        <v>31.418447967659635</v>
      </c>
      <c r="R515" s="22">
        <f t="shared" si="175"/>
        <v>2.1395480040680272E-17</v>
      </c>
      <c r="S515" s="64">
        <f t="shared" si="176"/>
        <v>6.8465536130176871E-16</v>
      </c>
    </row>
    <row r="516" spans="12:19" x14ac:dyDescent="0.3">
      <c r="L516" s="27">
        <v>514</v>
      </c>
      <c r="M516" s="70">
        <f t="shared" si="171"/>
        <v>2.9327273647669248E+17</v>
      </c>
      <c r="N516" s="70">
        <f t="shared" si="172"/>
        <v>560750930165760</v>
      </c>
      <c r="O516" s="8">
        <f t="shared" si="173"/>
        <v>2.8043469655111608E+31</v>
      </c>
      <c r="P516" s="17">
        <f t="shared" ref="P516:P579" si="177">$I$4</f>
        <v>1.07</v>
      </c>
      <c r="Q516" s="17">
        <f t="shared" si="174"/>
        <v>31.447831745344843</v>
      </c>
      <c r="R516" s="22">
        <f t="shared" si="175"/>
        <v>1.9995775738953522E-17</v>
      </c>
      <c r="S516" s="64">
        <f t="shared" si="176"/>
        <v>6.3986482364651272E-16</v>
      </c>
    </row>
    <row r="517" spans="12:19" x14ac:dyDescent="0.3">
      <c r="L517" s="27">
        <v>515</v>
      </c>
      <c r="M517" s="70">
        <f t="shared" si="171"/>
        <v>2.9383348740685824E+17</v>
      </c>
      <c r="N517" s="70">
        <f t="shared" si="172"/>
        <v>560750930165760</v>
      </c>
      <c r="O517" s="8">
        <f t="shared" si="173"/>
        <v>3.0006512530969424E+31</v>
      </c>
      <c r="P517" s="17">
        <f t="shared" si="177"/>
        <v>1.07</v>
      </c>
      <c r="Q517" s="17">
        <f t="shared" si="174"/>
        <v>31.477215523030054</v>
      </c>
      <c r="R517" s="22">
        <f t="shared" si="175"/>
        <v>1.8687640877526653E-17</v>
      </c>
      <c r="S517" s="64">
        <f t="shared" si="176"/>
        <v>5.9800450808085291E-16</v>
      </c>
    </row>
    <row r="518" spans="12:19" x14ac:dyDescent="0.3">
      <c r="L518" s="27">
        <v>516</v>
      </c>
      <c r="M518" s="70">
        <f t="shared" si="171"/>
        <v>2.94394238337024E+17</v>
      </c>
      <c r="N518" s="70">
        <f t="shared" si="172"/>
        <v>560750930165760</v>
      </c>
      <c r="O518" s="8">
        <f t="shared" si="173"/>
        <v>3.2106968408137286E+31</v>
      </c>
      <c r="P518" s="17">
        <f t="shared" si="177"/>
        <v>1.07</v>
      </c>
      <c r="Q518" s="17">
        <f t="shared" si="174"/>
        <v>31.506599300715262</v>
      </c>
      <c r="R518" s="22">
        <f t="shared" si="175"/>
        <v>1.7465084932267901E-17</v>
      </c>
      <c r="S518" s="64">
        <f t="shared" si="176"/>
        <v>5.5888271783257284E-16</v>
      </c>
    </row>
    <row r="519" spans="12:19" x14ac:dyDescent="0.3">
      <c r="L519" s="27">
        <v>517</v>
      </c>
      <c r="M519" s="70">
        <f t="shared" si="171"/>
        <v>2.9495498926718976E+17</v>
      </c>
      <c r="N519" s="70">
        <f t="shared" si="172"/>
        <v>560750930165760</v>
      </c>
      <c r="O519" s="8">
        <f t="shared" si="173"/>
        <v>3.4354456196706899E+31</v>
      </c>
      <c r="P519" s="17">
        <f t="shared" si="177"/>
        <v>1.07</v>
      </c>
      <c r="Q519" s="17">
        <f t="shared" si="174"/>
        <v>31.535983078400474</v>
      </c>
      <c r="R519" s="22">
        <f t="shared" si="175"/>
        <v>1.6322509282493364E-17</v>
      </c>
      <c r="S519" s="64">
        <f t="shared" si="176"/>
        <v>5.2232029703978764E-16</v>
      </c>
    </row>
    <row r="520" spans="12:19" x14ac:dyDescent="0.3">
      <c r="L520" s="27">
        <v>518</v>
      </c>
      <c r="M520" s="70">
        <f t="shared" si="171"/>
        <v>2.9551574019735552E+17</v>
      </c>
      <c r="N520" s="70">
        <f t="shared" si="172"/>
        <v>560750930165760</v>
      </c>
      <c r="O520" s="8">
        <f t="shared" si="173"/>
        <v>3.6759268130476384E+31</v>
      </c>
      <c r="P520" s="17">
        <f t="shared" si="177"/>
        <v>1.07</v>
      </c>
      <c r="Q520" s="17">
        <f t="shared" si="174"/>
        <v>31.565366856085681</v>
      </c>
      <c r="R520" s="22">
        <f t="shared" si="175"/>
        <v>1.5254681572423703E-17</v>
      </c>
      <c r="S520" s="64">
        <f t="shared" si="176"/>
        <v>4.8814981031755851E-16</v>
      </c>
    </row>
    <row r="521" spans="12:19" x14ac:dyDescent="0.3">
      <c r="L521" s="27">
        <v>519</v>
      </c>
      <c r="M521" s="70">
        <f t="shared" si="171"/>
        <v>2.9607649112752128E+17</v>
      </c>
      <c r="N521" s="70">
        <f t="shared" si="172"/>
        <v>560750930165760</v>
      </c>
      <c r="O521" s="8">
        <f t="shared" si="173"/>
        <v>3.9332416899609733E+31</v>
      </c>
      <c r="P521" s="17">
        <f t="shared" si="177"/>
        <v>1.07</v>
      </c>
      <c r="Q521" s="17">
        <f t="shared" si="174"/>
        <v>31.594750633770893</v>
      </c>
      <c r="R521" s="22">
        <f t="shared" si="175"/>
        <v>1.4256711749928695E-17</v>
      </c>
      <c r="S521" s="64">
        <f t="shared" si="176"/>
        <v>4.5621477599771824E-16</v>
      </c>
    </row>
    <row r="522" spans="12:19" x14ac:dyDescent="0.3">
      <c r="L522" s="27">
        <v>520</v>
      </c>
      <c r="M522" s="70">
        <f t="shared" si="171"/>
        <v>2.9663724205768704E+17</v>
      </c>
      <c r="N522" s="70">
        <f t="shared" si="172"/>
        <v>560750930165760</v>
      </c>
      <c r="O522" s="8">
        <f t="shared" si="173"/>
        <v>4.208568608258242E+31</v>
      </c>
      <c r="P522" s="17">
        <f t="shared" si="177"/>
        <v>1.07</v>
      </c>
      <c r="Q522" s="17">
        <f t="shared" si="174"/>
        <v>31.624134411456101</v>
      </c>
      <c r="R522" s="22">
        <f t="shared" si="175"/>
        <v>1.3324029672830552E-17</v>
      </c>
      <c r="S522" s="64">
        <f t="shared" si="176"/>
        <v>4.2636894953057767E-16</v>
      </c>
    </row>
    <row r="523" spans="12:19" x14ac:dyDescent="0.3">
      <c r="L523" s="27">
        <v>521</v>
      </c>
      <c r="M523" s="70">
        <f t="shared" si="171"/>
        <v>2.971979929878528E+17</v>
      </c>
      <c r="N523" s="70">
        <f t="shared" si="172"/>
        <v>560750930165760</v>
      </c>
      <c r="O523" s="8">
        <f t="shared" si="173"/>
        <v>4.5031684108363193E+31</v>
      </c>
      <c r="P523" s="17">
        <f t="shared" si="177"/>
        <v>1.07</v>
      </c>
      <c r="Q523" s="17">
        <f t="shared" si="174"/>
        <v>31.653518189141309</v>
      </c>
      <c r="R523" s="22">
        <f t="shared" si="175"/>
        <v>1.2452364180215469E-17</v>
      </c>
      <c r="S523" s="64">
        <f t="shared" si="176"/>
        <v>3.98475653766895E-16</v>
      </c>
    </row>
    <row r="524" spans="12:19" x14ac:dyDescent="0.3">
      <c r="L524" s="27">
        <v>522</v>
      </c>
      <c r="M524" s="70">
        <f t="shared" si="171"/>
        <v>2.9775874391801856E+17</v>
      </c>
      <c r="N524" s="70">
        <f t="shared" si="172"/>
        <v>560750930165760</v>
      </c>
      <c r="O524" s="8">
        <f t="shared" si="173"/>
        <v>4.8183901995948616E+31</v>
      </c>
      <c r="P524" s="17">
        <f t="shared" si="177"/>
        <v>1.07</v>
      </c>
      <c r="Q524" s="17">
        <f t="shared" si="174"/>
        <v>31.68290196682652</v>
      </c>
      <c r="R524" s="22">
        <f t="shared" si="175"/>
        <v>1.1637723532911654E-17</v>
      </c>
      <c r="S524" s="64">
        <f t="shared" si="176"/>
        <v>3.7240715305317292E-16</v>
      </c>
    </row>
    <row r="525" spans="12:19" x14ac:dyDescent="0.3">
      <c r="L525" s="27">
        <v>523</v>
      </c>
      <c r="M525" s="70">
        <f t="shared" si="171"/>
        <v>2.9831949484818432E+17</v>
      </c>
      <c r="N525" s="70">
        <f t="shared" si="172"/>
        <v>560750930165760</v>
      </c>
      <c r="O525" s="8">
        <f t="shared" si="173"/>
        <v>5.1556775135665025E+31</v>
      </c>
      <c r="P525" s="17">
        <f t="shared" si="177"/>
        <v>1.07</v>
      </c>
      <c r="Q525" s="17">
        <f t="shared" si="174"/>
        <v>31.712285744511728</v>
      </c>
      <c r="R525" s="22">
        <f t="shared" si="175"/>
        <v>1.0876377133562292E-17</v>
      </c>
      <c r="S525" s="64">
        <f t="shared" si="176"/>
        <v>3.4804406827399333E-16</v>
      </c>
    </row>
    <row r="526" spans="12:19" x14ac:dyDescent="0.3">
      <c r="L526" s="27">
        <v>524</v>
      </c>
      <c r="M526" s="70">
        <f t="shared" si="171"/>
        <v>2.9888024577835008E+17</v>
      </c>
      <c r="N526" s="70">
        <f t="shared" si="172"/>
        <v>560750930165760</v>
      </c>
      <c r="O526" s="8">
        <f t="shared" si="173"/>
        <v>5.5165749395161581E+31</v>
      </c>
      <c r="P526" s="17">
        <f t="shared" si="177"/>
        <v>1.07</v>
      </c>
      <c r="Q526" s="17">
        <f t="shared" si="174"/>
        <v>31.74166952219694</v>
      </c>
      <c r="R526" s="22">
        <f t="shared" si="175"/>
        <v>1.0164838442581581E-17</v>
      </c>
      <c r="S526" s="64">
        <f t="shared" si="176"/>
        <v>3.2527483016261059E-16</v>
      </c>
    </row>
    <row r="527" spans="12:19" x14ac:dyDescent="0.3">
      <c r="L527" s="27">
        <v>525</v>
      </c>
      <c r="M527" s="70">
        <f t="shared" si="171"/>
        <v>5.9888199341703168E+17</v>
      </c>
      <c r="N527" s="70">
        <f t="shared" si="172"/>
        <v>1121501860331520</v>
      </c>
      <c r="O527" s="8">
        <f t="shared" si="173"/>
        <v>5.9027351852822893E+31</v>
      </c>
      <c r="P527" s="17">
        <f t="shared" si="177"/>
        <v>1.07</v>
      </c>
      <c r="Q527" s="17">
        <f t="shared" si="174"/>
        <v>31.771053299882148</v>
      </c>
      <c r="R527" s="22">
        <f t="shared" si="175"/>
        <v>1.8999698023516973E-17</v>
      </c>
      <c r="S527" s="64">
        <f t="shared" si="176"/>
        <v>6.0799033675254313E-16</v>
      </c>
    </row>
    <row r="528" spans="12:19" x14ac:dyDescent="0.3">
      <c r="L528" s="27">
        <v>526</v>
      </c>
      <c r="M528" s="70">
        <f t="shared" si="171"/>
        <v>6.000034952773632E+17</v>
      </c>
      <c r="N528" s="70">
        <f t="shared" si="172"/>
        <v>1121501860331520</v>
      </c>
      <c r="O528" s="8">
        <f t="shared" si="173"/>
        <v>6.3159266482520499E+31</v>
      </c>
      <c r="P528" s="17">
        <f t="shared" si="177"/>
        <v>1.07</v>
      </c>
      <c r="Q528" s="17">
        <f t="shared" si="174"/>
        <v>31.800437077567359</v>
      </c>
      <c r="R528" s="22">
        <f t="shared" si="175"/>
        <v>1.7756727124782216E-17</v>
      </c>
      <c r="S528" s="64">
        <f t="shared" si="176"/>
        <v>5.6821526799303092E-16</v>
      </c>
    </row>
    <row r="529" spans="12:19" x14ac:dyDescent="0.3">
      <c r="L529" s="27">
        <v>527</v>
      </c>
      <c r="M529" s="70">
        <f t="shared" si="171"/>
        <v>6.0112499713769472E+17</v>
      </c>
      <c r="N529" s="70">
        <f t="shared" si="172"/>
        <v>1121501860331520</v>
      </c>
      <c r="O529" s="8">
        <f t="shared" si="173"/>
        <v>6.7580415136296941E+31</v>
      </c>
      <c r="P529" s="17">
        <f t="shared" si="177"/>
        <v>1.07</v>
      </c>
      <c r="Q529" s="17">
        <f t="shared" si="174"/>
        <v>31.829820855252567</v>
      </c>
      <c r="R529" s="22">
        <f t="shared" si="175"/>
        <v>1.6595072079235713E-17</v>
      </c>
      <c r="S529" s="64">
        <f t="shared" si="176"/>
        <v>5.3104230653554282E-16</v>
      </c>
    </row>
    <row r="530" spans="12:19" x14ac:dyDescent="0.3">
      <c r="L530" s="27">
        <v>528</v>
      </c>
      <c r="M530" s="70">
        <f t="shared" si="171"/>
        <v>6.0224649899802624E+17</v>
      </c>
      <c r="N530" s="70">
        <f t="shared" si="172"/>
        <v>1121501860331520</v>
      </c>
      <c r="O530" s="8">
        <f t="shared" si="173"/>
        <v>7.2311044195837734E+31</v>
      </c>
      <c r="P530" s="17">
        <f t="shared" si="177"/>
        <v>1.07</v>
      </c>
      <c r="Q530" s="17">
        <f t="shared" si="174"/>
        <v>31.859204632937779</v>
      </c>
      <c r="R530" s="22">
        <f t="shared" si="175"/>
        <v>1.5509413158164217E-17</v>
      </c>
      <c r="S530" s="64">
        <f t="shared" si="176"/>
        <v>4.9630122106125495E-16</v>
      </c>
    </row>
    <row r="531" spans="12:19" x14ac:dyDescent="0.3">
      <c r="L531" s="27">
        <v>529</v>
      </c>
      <c r="M531" s="70">
        <f t="shared" si="171"/>
        <v>6.0336800085835776E+17</v>
      </c>
      <c r="N531" s="70">
        <f t="shared" si="172"/>
        <v>1121501860331520</v>
      </c>
      <c r="O531" s="8">
        <f t="shared" si="173"/>
        <v>7.7372817289546381E+31</v>
      </c>
      <c r="P531" s="17">
        <f t="shared" si="177"/>
        <v>1.07</v>
      </c>
      <c r="Q531" s="17">
        <f t="shared" si="174"/>
        <v>31.888588410622987</v>
      </c>
      <c r="R531" s="22">
        <f t="shared" si="175"/>
        <v>1.4494778652489922E-17</v>
      </c>
      <c r="S531" s="64">
        <f t="shared" si="176"/>
        <v>4.638329168796775E-16</v>
      </c>
    </row>
    <row r="532" spans="12:19" x14ac:dyDescent="0.3">
      <c r="L532" s="27">
        <v>530</v>
      </c>
      <c r="M532" s="70">
        <f t="shared" si="171"/>
        <v>6.0448950271868928E+17</v>
      </c>
      <c r="N532" s="70">
        <f t="shared" si="172"/>
        <v>1121501860331520</v>
      </c>
      <c r="O532" s="8">
        <f t="shared" si="173"/>
        <v>8.2788914499814632E+31</v>
      </c>
      <c r="P532" s="17">
        <f t="shared" si="177"/>
        <v>1.07</v>
      </c>
      <c r="Q532" s="17">
        <f t="shared" si="174"/>
        <v>31.917972188308198</v>
      </c>
      <c r="R532" s="22">
        <f t="shared" si="175"/>
        <v>1.3546522105130767E-17</v>
      </c>
      <c r="S532" s="64">
        <f t="shared" si="176"/>
        <v>4.3348870736418453E-16</v>
      </c>
    </row>
    <row r="533" spans="12:19" x14ac:dyDescent="0.3">
      <c r="L533" s="27">
        <v>531</v>
      </c>
      <c r="M533" s="70">
        <f t="shared" si="171"/>
        <v>6.056110045790208E+17</v>
      </c>
      <c r="N533" s="70">
        <f t="shared" si="172"/>
        <v>1121501860331520</v>
      </c>
      <c r="O533" s="8">
        <f t="shared" si="173"/>
        <v>8.8584138514801659E+31</v>
      </c>
      <c r="P533" s="17">
        <f t="shared" si="177"/>
        <v>1.07</v>
      </c>
      <c r="Q533" s="17">
        <f t="shared" si="174"/>
        <v>31.947355965993406</v>
      </c>
      <c r="R533" s="22">
        <f t="shared" si="175"/>
        <v>1.2660301032832492E-17</v>
      </c>
      <c r="S533" s="64">
        <f t="shared" si="176"/>
        <v>4.0512963305063976E-16</v>
      </c>
    </row>
    <row r="534" spans="12:19" x14ac:dyDescent="0.3">
      <c r="L534" s="27">
        <v>532</v>
      </c>
      <c r="M534" s="70">
        <f t="shared" si="171"/>
        <v>6.0673250643935232E+17</v>
      </c>
      <c r="N534" s="70">
        <f t="shared" si="172"/>
        <v>1121501860331520</v>
      </c>
      <c r="O534" s="8">
        <f t="shared" si="173"/>
        <v>9.4785028210837789E+31</v>
      </c>
      <c r="P534" s="17">
        <f t="shared" si="177"/>
        <v>1.07</v>
      </c>
      <c r="Q534" s="17">
        <f t="shared" si="174"/>
        <v>31.976739743678618</v>
      </c>
      <c r="R534" s="22">
        <f t="shared" si="175"/>
        <v>1.1832057040030364E-17</v>
      </c>
      <c r="S534" s="64">
        <f t="shared" si="176"/>
        <v>3.7862582528097166E-16</v>
      </c>
    </row>
    <row r="535" spans="12:19" x14ac:dyDescent="0.3">
      <c r="L535" s="27">
        <v>533</v>
      </c>
      <c r="M535" s="70">
        <f t="shared" si="171"/>
        <v>6.0785400829968384E+17</v>
      </c>
      <c r="N535" s="70">
        <f t="shared" si="172"/>
        <v>1121501860331520</v>
      </c>
      <c r="O535" s="8">
        <f t="shared" si="173"/>
        <v>1.0141998018559644E+32</v>
      </c>
      <c r="P535" s="17">
        <f t="shared" si="177"/>
        <v>1.07</v>
      </c>
      <c r="Q535" s="17">
        <f t="shared" si="174"/>
        <v>32.006123521363826</v>
      </c>
      <c r="R535" s="22">
        <f t="shared" si="175"/>
        <v>1.1057997233673238E-17</v>
      </c>
      <c r="S535" s="64">
        <f t="shared" si="176"/>
        <v>3.5385591147754362E-16</v>
      </c>
    </row>
    <row r="536" spans="12:19" x14ac:dyDescent="0.3">
      <c r="L536" s="27">
        <v>534</v>
      </c>
      <c r="M536" s="70">
        <f t="shared" si="171"/>
        <v>6.0897551016001536E+17</v>
      </c>
      <c r="N536" s="70">
        <f t="shared" si="172"/>
        <v>1121501860331520</v>
      </c>
      <c r="O536" s="8">
        <f t="shared" si="173"/>
        <v>1.0851937879858818E+32</v>
      </c>
      <c r="P536" s="17">
        <f t="shared" si="177"/>
        <v>1.07</v>
      </c>
      <c r="Q536" s="17">
        <f t="shared" si="174"/>
        <v>32.035507299049037</v>
      </c>
      <c r="R536" s="22">
        <f t="shared" si="175"/>
        <v>1.0334576853900223E-17</v>
      </c>
      <c r="S536" s="64">
        <f t="shared" si="176"/>
        <v>3.3070645932480715E-16</v>
      </c>
    </row>
    <row r="537" spans="12:19" x14ac:dyDescent="0.3">
      <c r="L537" s="27">
        <v>535</v>
      </c>
      <c r="M537" s="70">
        <f t="shared" si="171"/>
        <v>6.1009701202034688E+17</v>
      </c>
      <c r="N537" s="70">
        <f t="shared" si="172"/>
        <v>1121501860331520</v>
      </c>
      <c r="O537" s="8">
        <f t="shared" si="173"/>
        <v>1.1611573531448936E+32</v>
      </c>
      <c r="P537" s="17">
        <f t="shared" si="177"/>
        <v>1.07</v>
      </c>
      <c r="Q537" s="17">
        <f t="shared" si="174"/>
        <v>32.064891076734249</v>
      </c>
      <c r="R537" s="22">
        <f t="shared" si="175"/>
        <v>9.6584830410282448E-18</v>
      </c>
      <c r="S537" s="64">
        <f t="shared" si="176"/>
        <v>3.0907145731290383E-16</v>
      </c>
    </row>
    <row r="538" spans="12:19" x14ac:dyDescent="0.3">
      <c r="L538" s="27">
        <v>536</v>
      </c>
      <c r="M538" s="70">
        <f t="shared" si="171"/>
        <v>6.112185138806784E+17</v>
      </c>
      <c r="N538" s="70">
        <f t="shared" si="172"/>
        <v>1121501860331520</v>
      </c>
      <c r="O538" s="8">
        <f t="shared" si="173"/>
        <v>1.2424383678650362E+32</v>
      </c>
      <c r="P538" s="17">
        <f t="shared" si="177"/>
        <v>1.07</v>
      </c>
      <c r="Q538" s="17">
        <f t="shared" si="174"/>
        <v>32.094274854419453</v>
      </c>
      <c r="R538" s="22">
        <f t="shared" si="175"/>
        <v>9.026619664512378E-18</v>
      </c>
      <c r="S538" s="64">
        <f t="shared" si="176"/>
        <v>2.888518292643961E-16</v>
      </c>
    </row>
    <row r="539" spans="12:19" x14ac:dyDescent="0.3">
      <c r="L539" s="27">
        <v>537</v>
      </c>
      <c r="M539" s="70">
        <f t="shared" si="171"/>
        <v>6.1234001574100992E+17</v>
      </c>
      <c r="N539" s="70">
        <f t="shared" si="172"/>
        <v>1121501860331520</v>
      </c>
      <c r="O539" s="8">
        <f t="shared" si="173"/>
        <v>1.3294090536155889E+32</v>
      </c>
      <c r="P539" s="17">
        <f t="shared" si="177"/>
        <v>1.07</v>
      </c>
      <c r="Q539" s="17">
        <f t="shared" si="174"/>
        <v>32.123658632104664</v>
      </c>
      <c r="R539" s="22">
        <f t="shared" si="175"/>
        <v>8.4360931444040914E-18</v>
      </c>
      <c r="S539" s="64">
        <f t="shared" si="176"/>
        <v>2.6995498062093093E-16</v>
      </c>
    </row>
    <row r="540" spans="12:19" x14ac:dyDescent="0.3">
      <c r="L540" s="27">
        <v>538</v>
      </c>
      <c r="M540" s="70">
        <f t="shared" si="171"/>
        <v>6.1346151760134144E+17</v>
      </c>
      <c r="N540" s="70">
        <f t="shared" si="172"/>
        <v>1121501860331520</v>
      </c>
      <c r="O540" s="8">
        <f t="shared" si="173"/>
        <v>1.4224676873686803E+32</v>
      </c>
      <c r="P540" s="17">
        <f t="shared" si="177"/>
        <v>1.07</v>
      </c>
      <c r="Q540" s="17">
        <f t="shared" si="174"/>
        <v>32.153042409789876</v>
      </c>
      <c r="R540" s="22">
        <f t="shared" si="175"/>
        <v>7.8841992003776546E-18</v>
      </c>
      <c r="S540" s="64">
        <f t="shared" si="176"/>
        <v>2.5229437441208495E-16</v>
      </c>
    </row>
    <row r="541" spans="12:19" x14ac:dyDescent="0.3">
      <c r="L541" s="27">
        <v>539</v>
      </c>
      <c r="M541" s="70">
        <f t="shared" si="171"/>
        <v>6.1458301946167296E+17</v>
      </c>
      <c r="N541" s="70">
        <f t="shared" si="172"/>
        <v>1121501860331520</v>
      </c>
      <c r="O541" s="8">
        <f t="shared" si="173"/>
        <v>1.5220404254844879E+32</v>
      </c>
      <c r="P541" s="17">
        <f t="shared" si="177"/>
        <v>1.07</v>
      </c>
      <c r="Q541" s="17">
        <f t="shared" si="174"/>
        <v>32.182426187475087</v>
      </c>
      <c r="R541" s="22">
        <f t="shared" si="175"/>
        <v>7.368410467642667E-18</v>
      </c>
      <c r="S541" s="64">
        <f t="shared" si="176"/>
        <v>2.3578913496456534E-16</v>
      </c>
    </row>
    <row r="542" spans="12:19" x14ac:dyDescent="0.3">
      <c r="L542" s="27">
        <v>540</v>
      </c>
      <c r="M542" s="70">
        <f t="shared" si="171"/>
        <v>6.1570452132200448E+17</v>
      </c>
      <c r="N542" s="70">
        <f t="shared" si="172"/>
        <v>1121501860331520</v>
      </c>
      <c r="O542" s="8">
        <f t="shared" si="173"/>
        <v>1.6285832552684021E+32</v>
      </c>
      <c r="P542" s="17">
        <f t="shared" si="177"/>
        <v>1.07</v>
      </c>
      <c r="Q542" s="17">
        <f t="shared" si="174"/>
        <v>32.211809965160292</v>
      </c>
      <c r="R542" s="22">
        <f t="shared" si="175"/>
        <v>6.8863649230305302E-18</v>
      </c>
      <c r="S542" s="64">
        <f t="shared" si="176"/>
        <v>2.2036367753697697E-16</v>
      </c>
    </row>
    <row r="543" spans="12:19" x14ac:dyDescent="0.3">
      <c r="L543" s="27">
        <v>541</v>
      </c>
      <c r="M543" s="70">
        <f t="shared" si="171"/>
        <v>6.16826023182336E+17</v>
      </c>
      <c r="N543" s="70">
        <f t="shared" si="172"/>
        <v>1121501860331520</v>
      </c>
      <c r="O543" s="8">
        <f t="shared" si="173"/>
        <v>1.7425840831371904E+32</v>
      </c>
      <c r="P543" s="17">
        <f t="shared" si="177"/>
        <v>1.07</v>
      </c>
      <c r="Q543" s="17">
        <f t="shared" si="174"/>
        <v>32.241193742845503</v>
      </c>
      <c r="R543" s="22">
        <f t="shared" si="175"/>
        <v>6.4358550682528312E-18</v>
      </c>
      <c r="S543" s="64">
        <f t="shared" si="176"/>
        <v>2.059473621840906E-16</v>
      </c>
    </row>
    <row r="544" spans="12:19" x14ac:dyDescent="0.3">
      <c r="L544" s="27">
        <v>542</v>
      </c>
      <c r="M544" s="70">
        <f t="shared" si="171"/>
        <v>6.1794752504266752E+17</v>
      </c>
      <c r="N544" s="70">
        <f t="shared" si="172"/>
        <v>1121501860331520</v>
      </c>
      <c r="O544" s="8">
        <f t="shared" si="173"/>
        <v>1.8645649689567939E+32</v>
      </c>
      <c r="P544" s="17">
        <f t="shared" si="177"/>
        <v>1.07</v>
      </c>
      <c r="Q544" s="17">
        <f t="shared" si="174"/>
        <v>32.270577520530715</v>
      </c>
      <c r="R544" s="22">
        <f t="shared" si="175"/>
        <v>6.0148178207970383E-18</v>
      </c>
      <c r="S544" s="64">
        <f t="shared" si="176"/>
        <v>1.9247417026550523E-16</v>
      </c>
    </row>
    <row r="545" spans="12:19" x14ac:dyDescent="0.3">
      <c r="L545" s="27">
        <v>543</v>
      </c>
      <c r="M545" s="70">
        <f t="shared" si="171"/>
        <v>6.1906902690299904E+17</v>
      </c>
      <c r="N545" s="70">
        <f t="shared" si="172"/>
        <v>1121501860331520</v>
      </c>
      <c r="O545" s="8">
        <f t="shared" si="173"/>
        <v>1.9950845167837696E+32</v>
      </c>
      <c r="P545" s="17">
        <f t="shared" si="177"/>
        <v>1.07</v>
      </c>
      <c r="Q545" s="17">
        <f t="shared" si="174"/>
        <v>32.299961298215926</v>
      </c>
      <c r="R545" s="22">
        <f t="shared" si="175"/>
        <v>5.6213250661654554E-18</v>
      </c>
      <c r="S545" s="64">
        <f t="shared" si="176"/>
        <v>1.7988240211729457E-16</v>
      </c>
    </row>
    <row r="546" spans="12:19" x14ac:dyDescent="0.3">
      <c r="L546" s="27">
        <v>544</v>
      </c>
      <c r="M546" s="70">
        <f t="shared" si="171"/>
        <v>6.2019052876333056E+17</v>
      </c>
      <c r="N546" s="70">
        <f t="shared" si="172"/>
        <v>1121501860331520</v>
      </c>
      <c r="O546" s="8">
        <f t="shared" si="173"/>
        <v>2.1347404329586336E+32</v>
      </c>
      <c r="P546" s="17">
        <f t="shared" si="177"/>
        <v>1.07</v>
      </c>
      <c r="Q546" s="17">
        <f t="shared" si="174"/>
        <v>32.329345075901131</v>
      </c>
      <c r="R546" s="22">
        <f t="shared" si="175"/>
        <v>5.2535748281920146E-18</v>
      </c>
      <c r="S546" s="64">
        <f t="shared" si="176"/>
        <v>1.6811439450214447E-16</v>
      </c>
    </row>
    <row r="547" spans="12:19" x14ac:dyDescent="0.3">
      <c r="L547" s="27">
        <v>545</v>
      </c>
      <c r="M547" s="70">
        <f t="shared" si="171"/>
        <v>6.2131203062366208E+17</v>
      </c>
      <c r="N547" s="70">
        <f t="shared" si="172"/>
        <v>1121501860331520</v>
      </c>
      <c r="O547" s="8">
        <f t="shared" si="173"/>
        <v>2.2841722632657382E+32</v>
      </c>
      <c r="P547" s="17">
        <f t="shared" si="177"/>
        <v>1.07</v>
      </c>
      <c r="Q547" s="17">
        <f t="shared" si="174"/>
        <v>32.358728853586342</v>
      </c>
      <c r="R547" s="22">
        <f t="shared" si="175"/>
        <v>4.9098830170018825E-18</v>
      </c>
      <c r="S547" s="64">
        <f t="shared" si="176"/>
        <v>1.5711625654406024E-16</v>
      </c>
    </row>
    <row r="548" spans="12:19" x14ac:dyDescent="0.3">
      <c r="L548" s="27">
        <v>546</v>
      </c>
      <c r="M548" s="70">
        <f t="shared" si="171"/>
        <v>6.224335324839936E+17</v>
      </c>
      <c r="N548" s="70">
        <f t="shared" si="172"/>
        <v>1121501860331520</v>
      </c>
      <c r="O548" s="8">
        <f t="shared" si="173"/>
        <v>2.4440643216943399E+32</v>
      </c>
      <c r="P548" s="17">
        <f t="shared" si="177"/>
        <v>1.07</v>
      </c>
      <c r="Q548" s="17">
        <f t="shared" si="174"/>
        <v>32.388112631271554</v>
      </c>
      <c r="R548" s="22">
        <f t="shared" si="175"/>
        <v>4.5886757168241888E-18</v>
      </c>
      <c r="S548" s="64">
        <f t="shared" si="176"/>
        <v>1.4683762293837404E-16</v>
      </c>
    </row>
    <row r="549" spans="12:19" x14ac:dyDescent="0.3">
      <c r="L549" s="27">
        <v>547</v>
      </c>
      <c r="M549" s="70">
        <f t="shared" si="171"/>
        <v>6.2355503434432512E+17</v>
      </c>
      <c r="N549" s="70">
        <f t="shared" si="172"/>
        <v>1121501860331520</v>
      </c>
      <c r="O549" s="8">
        <f t="shared" si="173"/>
        <v>2.6151488242129439E+32</v>
      </c>
      <c r="P549" s="17">
        <f t="shared" si="177"/>
        <v>1.07</v>
      </c>
      <c r="Q549" s="17">
        <f t="shared" si="174"/>
        <v>32.417496408956765</v>
      </c>
      <c r="R549" s="22">
        <f t="shared" si="175"/>
        <v>4.2884819783403627E-18</v>
      </c>
      <c r="S549" s="64">
        <f t="shared" si="176"/>
        <v>1.3723142330689161E-16</v>
      </c>
    </row>
    <row r="550" spans="12:19" x14ac:dyDescent="0.3">
      <c r="L550" s="27">
        <v>548</v>
      </c>
      <c r="M550" s="70">
        <f t="shared" si="171"/>
        <v>6.2467653620465664E+17</v>
      </c>
      <c r="N550" s="70">
        <f t="shared" si="172"/>
        <v>1121501860331520</v>
      </c>
      <c r="O550" s="8">
        <f t="shared" si="173"/>
        <v>2.79820924190785E+32</v>
      </c>
      <c r="P550" s="17">
        <f t="shared" si="177"/>
        <v>1.07</v>
      </c>
      <c r="Q550" s="17">
        <f t="shared" si="174"/>
        <v>32.44688018664197</v>
      </c>
      <c r="R550" s="22">
        <f t="shared" si="175"/>
        <v>4.0079270825610869E-18</v>
      </c>
      <c r="S550" s="64">
        <f t="shared" si="176"/>
        <v>1.2825366664195478E-16</v>
      </c>
    </row>
    <row r="551" spans="12:19" x14ac:dyDescent="0.3">
      <c r="L551" s="27">
        <v>549</v>
      </c>
      <c r="M551" s="70">
        <f t="shared" si="171"/>
        <v>6.2579803806498816E+17</v>
      </c>
      <c r="N551" s="70">
        <f t="shared" si="172"/>
        <v>1121501860331520</v>
      </c>
      <c r="O551" s="8">
        <f t="shared" si="173"/>
        <v>2.9940838888413996E+32</v>
      </c>
      <c r="P551" s="17">
        <f t="shared" si="177"/>
        <v>1.07</v>
      </c>
      <c r="Q551" s="17">
        <f t="shared" si="174"/>
        <v>32.476263964327181</v>
      </c>
      <c r="R551" s="22">
        <f t="shared" si="175"/>
        <v>3.745726245384193E-18</v>
      </c>
      <c r="S551" s="64">
        <f t="shared" si="176"/>
        <v>1.1986323985229417E-16</v>
      </c>
    </row>
    <row r="552" spans="12:19" x14ac:dyDescent="0.3">
      <c r="L552" s="27">
        <v>550</v>
      </c>
      <c r="M552" s="70">
        <f t="shared" si="171"/>
        <v>1.2538390798506394E+18</v>
      </c>
      <c r="N552" s="70">
        <f t="shared" si="172"/>
        <v>2243003720663040</v>
      </c>
      <c r="O552" s="8">
        <f t="shared" si="173"/>
        <v>3.2036697610602978E+32</v>
      </c>
      <c r="P552" s="17">
        <f t="shared" si="177"/>
        <v>1.07</v>
      </c>
      <c r="Q552" s="17">
        <f t="shared" si="174"/>
        <v>32.505647742012393</v>
      </c>
      <c r="R552" s="22">
        <f t="shared" si="175"/>
        <v>7.0013574680078372E-18</v>
      </c>
      <c r="S552" s="64">
        <f t="shared" si="176"/>
        <v>2.2404343897625079E-16</v>
      </c>
    </row>
    <row r="553" spans="12:19" x14ac:dyDescent="0.3">
      <c r="L553" s="27">
        <v>551</v>
      </c>
      <c r="M553" s="70">
        <f t="shared" si="171"/>
        <v>1.2560820835713024E+18</v>
      </c>
      <c r="N553" s="70">
        <f t="shared" si="172"/>
        <v>2243003720663040</v>
      </c>
      <c r="O553" s="8">
        <f t="shared" si="173"/>
        <v>3.4279266443345189E+32</v>
      </c>
      <c r="P553" s="17">
        <f t="shared" si="177"/>
        <v>1.07</v>
      </c>
      <c r="Q553" s="17">
        <f t="shared" si="174"/>
        <v>32.535031519697604</v>
      </c>
      <c r="R553" s="22">
        <f t="shared" si="175"/>
        <v>6.5433247364559226E-18</v>
      </c>
      <c r="S553" s="64">
        <f t="shared" si="176"/>
        <v>2.0938639156658952E-16</v>
      </c>
    </row>
    <row r="554" spans="12:19" x14ac:dyDescent="0.3">
      <c r="L554" s="27">
        <v>552</v>
      </c>
      <c r="M554" s="70">
        <f t="shared" si="171"/>
        <v>1.2583250872919654E+18</v>
      </c>
      <c r="N554" s="70">
        <f t="shared" si="172"/>
        <v>2243003720663040</v>
      </c>
      <c r="O554" s="8">
        <f t="shared" si="173"/>
        <v>3.6678815094379357E+32</v>
      </c>
      <c r="P554" s="17">
        <f t="shared" si="177"/>
        <v>1.07</v>
      </c>
      <c r="Q554" s="17">
        <f t="shared" si="174"/>
        <v>32.564415297382808</v>
      </c>
      <c r="R554" s="22">
        <f t="shared" si="175"/>
        <v>6.1152567630429176E-18</v>
      </c>
      <c r="S554" s="64">
        <f t="shared" si="176"/>
        <v>1.9568821641737336E-16</v>
      </c>
    </row>
    <row r="555" spans="12:19" x14ac:dyDescent="0.3">
      <c r="L555" s="27">
        <v>553</v>
      </c>
      <c r="M555" s="70">
        <f t="shared" si="171"/>
        <v>1.2605680910126285E+18</v>
      </c>
      <c r="N555" s="70">
        <f t="shared" si="172"/>
        <v>2243003720663040</v>
      </c>
      <c r="O555" s="8">
        <f t="shared" si="173"/>
        <v>3.9246332150985911E+32</v>
      </c>
      <c r="P555" s="17">
        <f t="shared" si="177"/>
        <v>1.07</v>
      </c>
      <c r="Q555" s="17">
        <f t="shared" si="174"/>
        <v>32.59379907506802</v>
      </c>
      <c r="R555" s="22">
        <f t="shared" si="175"/>
        <v>5.7151932364887079E-18</v>
      </c>
      <c r="S555" s="64">
        <f t="shared" si="176"/>
        <v>1.8288618356763865E-16</v>
      </c>
    </row>
    <row r="556" spans="12:19" x14ac:dyDescent="0.3">
      <c r="L556" s="27">
        <v>554</v>
      </c>
      <c r="M556" s="70">
        <f t="shared" si="171"/>
        <v>1.2628110947332915E+18</v>
      </c>
      <c r="N556" s="70">
        <f t="shared" si="172"/>
        <v>2243003720663040</v>
      </c>
      <c r="O556" s="8">
        <f t="shared" si="173"/>
        <v>4.1993575401554924E+32</v>
      </c>
      <c r="P556" s="17">
        <f t="shared" si="177"/>
        <v>1.07</v>
      </c>
      <c r="Q556" s="17">
        <f t="shared" si="174"/>
        <v>32.623182852753231</v>
      </c>
      <c r="R556" s="22">
        <f t="shared" si="175"/>
        <v>5.3413020901763626E-18</v>
      </c>
      <c r="S556" s="64">
        <f t="shared" si="176"/>
        <v>1.709216668856436E-16</v>
      </c>
    </row>
    <row r="557" spans="12:19" x14ac:dyDescent="0.3">
      <c r="L557" s="27">
        <v>555</v>
      </c>
      <c r="M557" s="70">
        <f t="shared" si="171"/>
        <v>1.2650540984539546E+18</v>
      </c>
      <c r="N557" s="70">
        <f t="shared" si="172"/>
        <v>2243003720663040</v>
      </c>
      <c r="O557" s="8">
        <f t="shared" si="173"/>
        <v>4.4933125679663774E+32</v>
      </c>
      <c r="P557" s="17">
        <f t="shared" si="177"/>
        <v>1.07</v>
      </c>
      <c r="Q557" s="17">
        <f t="shared" si="174"/>
        <v>32.652566630438436</v>
      </c>
      <c r="R557" s="22">
        <f t="shared" si="175"/>
        <v>4.9918711123143571E-18</v>
      </c>
      <c r="S557" s="64">
        <f t="shared" si="176"/>
        <v>1.5973987559405943E-16</v>
      </c>
    </row>
    <row r="558" spans="12:19" x14ac:dyDescent="0.3">
      <c r="L558" s="27">
        <v>556</v>
      </c>
      <c r="M558" s="70">
        <f t="shared" si="171"/>
        <v>1.2672971021746176E+18</v>
      </c>
      <c r="N558" s="70">
        <f t="shared" si="172"/>
        <v>2243003720663040</v>
      </c>
      <c r="O558" s="8">
        <f t="shared" si="173"/>
        <v>4.807844447724024E+32</v>
      </c>
      <c r="P558" s="17">
        <f t="shared" si="177"/>
        <v>1.07</v>
      </c>
      <c r="Q558" s="17">
        <f t="shared" si="174"/>
        <v>32.681950408123647</v>
      </c>
      <c r="R558" s="22">
        <f t="shared" si="175"/>
        <v>4.6653001049666888E-18</v>
      </c>
      <c r="S558" s="64">
        <f t="shared" si="176"/>
        <v>1.4928960335893404E-16</v>
      </c>
    </row>
    <row r="559" spans="12:19" x14ac:dyDescent="0.3">
      <c r="L559" s="27">
        <v>557</v>
      </c>
      <c r="M559" s="70">
        <f t="shared" si="171"/>
        <v>1.2695401058952806E+18</v>
      </c>
      <c r="N559" s="70">
        <f t="shared" si="172"/>
        <v>2243003720663040</v>
      </c>
      <c r="O559" s="8">
        <f t="shared" si="173"/>
        <v>5.1443935590647062E+32</v>
      </c>
      <c r="P559" s="17">
        <f t="shared" si="177"/>
        <v>1.07</v>
      </c>
      <c r="Q559" s="17">
        <f t="shared" si="174"/>
        <v>32.711334185808859</v>
      </c>
      <c r="R559" s="22">
        <f t="shared" si="175"/>
        <v>4.3600935560436336E-18</v>
      </c>
      <c r="S559" s="64">
        <f t="shared" si="176"/>
        <v>1.3952299379339627E-16</v>
      </c>
    </row>
    <row r="560" spans="12:19" x14ac:dyDescent="0.3">
      <c r="L560" s="27">
        <v>558</v>
      </c>
      <c r="M560" s="70">
        <f t="shared" si="171"/>
        <v>1.2717831096159437E+18</v>
      </c>
      <c r="N560" s="70">
        <f t="shared" si="172"/>
        <v>2243003720663040</v>
      </c>
      <c r="O560" s="8">
        <f t="shared" si="173"/>
        <v>5.5045011081992358E+32</v>
      </c>
      <c r="P560" s="17">
        <f t="shared" si="177"/>
        <v>1.07</v>
      </c>
      <c r="Q560" s="17">
        <f t="shared" si="174"/>
        <v>32.74071796349407</v>
      </c>
      <c r="R560" s="22">
        <f t="shared" si="175"/>
        <v>4.0748537906949849E-18</v>
      </c>
      <c r="S560" s="64">
        <f t="shared" si="176"/>
        <v>1.3039532130223952E-16</v>
      </c>
    </row>
    <row r="561" spans="12:19" x14ac:dyDescent="0.3">
      <c r="L561" s="27">
        <v>559</v>
      </c>
      <c r="M561" s="70">
        <f t="shared" si="171"/>
        <v>1.2740261133366067E+18</v>
      </c>
      <c r="N561" s="70">
        <f t="shared" si="172"/>
        <v>2243003720663040</v>
      </c>
      <c r="O561" s="8">
        <f t="shared" si="173"/>
        <v>5.8898161857731825E+32</v>
      </c>
      <c r="P561" s="17">
        <f t="shared" si="177"/>
        <v>1.07</v>
      </c>
      <c r="Q561" s="17">
        <f t="shared" si="174"/>
        <v>32.770101741179275</v>
      </c>
      <c r="R561" s="22">
        <f t="shared" si="175"/>
        <v>3.8082745707429761E-18</v>
      </c>
      <c r="S561" s="64">
        <f t="shared" si="176"/>
        <v>1.2186478626377524E-16</v>
      </c>
    </row>
    <row r="562" spans="12:19" x14ac:dyDescent="0.3">
      <c r="L562" s="27">
        <v>560</v>
      </c>
      <c r="M562" s="70">
        <f t="shared" si="171"/>
        <v>1.2762691170572698E+18</v>
      </c>
      <c r="N562" s="70">
        <f t="shared" si="172"/>
        <v>2243003720663040</v>
      </c>
      <c r="O562" s="8">
        <f t="shared" si="173"/>
        <v>6.3021033187773059E+32</v>
      </c>
      <c r="P562" s="17">
        <f t="shared" si="177"/>
        <v>1.07</v>
      </c>
      <c r="Q562" s="17">
        <f t="shared" si="174"/>
        <v>32.799485518864486</v>
      </c>
      <c r="R562" s="22">
        <f t="shared" si="175"/>
        <v>3.5591351128439028E-18</v>
      </c>
      <c r="S562" s="64">
        <f t="shared" si="176"/>
        <v>1.1389232361100489E-16</v>
      </c>
    </row>
    <row r="563" spans="12:19" x14ac:dyDescent="0.3">
      <c r="L563" s="27">
        <v>561</v>
      </c>
      <c r="M563" s="70">
        <f t="shared" si="171"/>
        <v>1.2785121207779328E+18</v>
      </c>
      <c r="N563" s="70">
        <f t="shared" si="172"/>
        <v>2243003720663040</v>
      </c>
      <c r="O563" s="8">
        <f t="shared" si="173"/>
        <v>6.743250551091718E+32</v>
      </c>
      <c r="P563" s="17">
        <f t="shared" si="177"/>
        <v>1.07</v>
      </c>
      <c r="Q563" s="17">
        <f t="shared" si="174"/>
        <v>32.828869296549698</v>
      </c>
      <c r="R563" s="22">
        <f t="shared" si="175"/>
        <v>3.3262944979849555E-18</v>
      </c>
      <c r="S563" s="64">
        <f t="shared" si="176"/>
        <v>1.0644142393551858E-16</v>
      </c>
    </row>
    <row r="564" spans="12:19" x14ac:dyDescent="0.3">
      <c r="L564" s="27">
        <v>562</v>
      </c>
      <c r="M564" s="70">
        <f t="shared" si="171"/>
        <v>1.2807551244985958E+18</v>
      </c>
      <c r="N564" s="70">
        <f t="shared" si="172"/>
        <v>2243003720663040</v>
      </c>
      <c r="O564" s="8">
        <f t="shared" si="173"/>
        <v>7.2152780896681387E+32</v>
      </c>
      <c r="P564" s="17">
        <f t="shared" si="177"/>
        <v>1.07</v>
      </c>
      <c r="Q564" s="17">
        <f t="shared" si="174"/>
        <v>32.858253074234909</v>
      </c>
      <c r="R564" s="22">
        <f t="shared" si="175"/>
        <v>3.1086864467149113E-18</v>
      </c>
      <c r="S564" s="64">
        <f t="shared" si="176"/>
        <v>9.9477966294877163E-17</v>
      </c>
    </row>
    <row r="565" spans="12:19" x14ac:dyDescent="0.3">
      <c r="L565" s="27">
        <v>563</v>
      </c>
      <c r="M565" s="70">
        <f t="shared" si="171"/>
        <v>1.2829981282192589E+18</v>
      </c>
      <c r="N565" s="70">
        <f t="shared" si="172"/>
        <v>2243003720663040</v>
      </c>
      <c r="O565" s="8">
        <f t="shared" si="173"/>
        <v>7.7203475559449092E+32</v>
      </c>
      <c r="P565" s="17">
        <f t="shared" si="177"/>
        <v>1.07</v>
      </c>
      <c r="Q565" s="17">
        <f t="shared" si="174"/>
        <v>32.887636851920114</v>
      </c>
      <c r="R565" s="22">
        <f t="shared" si="175"/>
        <v>2.9053144361821597E-18</v>
      </c>
      <c r="S565" s="64">
        <f t="shared" si="176"/>
        <v>9.2970061957829112E-17</v>
      </c>
    </row>
    <row r="566" spans="12:19" x14ac:dyDescent="0.3">
      <c r="L566" s="27">
        <v>564</v>
      </c>
      <c r="M566" s="70">
        <f t="shared" si="171"/>
        <v>1.2852411319399219E+18</v>
      </c>
      <c r="N566" s="70">
        <f t="shared" si="172"/>
        <v>2243003720663040</v>
      </c>
      <c r="O566" s="8">
        <f t="shared" si="173"/>
        <v>8.2607718848610537E+32</v>
      </c>
      <c r="P566" s="17">
        <f t="shared" si="177"/>
        <v>1.07</v>
      </c>
      <c r="Q566" s="17">
        <f t="shared" si="174"/>
        <v>32.917020629605325</v>
      </c>
      <c r="R566" s="22">
        <f t="shared" si="175"/>
        <v>2.7152471366188406E-18</v>
      </c>
      <c r="S566" s="64">
        <f t="shared" si="176"/>
        <v>8.6887908371802899E-17</v>
      </c>
    </row>
    <row r="567" spans="12:19" x14ac:dyDescent="0.3">
      <c r="L567" s="27">
        <v>565</v>
      </c>
      <c r="M567" s="70">
        <f t="shared" ref="M567:M630" si="178">IF(MOD(L566+1,25)=0,(M566*2)+N566*2,M566+N566)</f>
        <v>1.287484135660585E+18</v>
      </c>
      <c r="N567" s="70">
        <f t="shared" ref="N567:N630" si="179">($M$3/10) * 2^(QUOTIENT(L567,25))</f>
        <v>2243003720663040</v>
      </c>
      <c r="O567" s="8">
        <f t="shared" ref="O567:O630" si="180">O566 * P566</f>
        <v>8.8390259168013272E+32</v>
      </c>
      <c r="P567" s="17">
        <f t="shared" si="177"/>
        <v>1.07</v>
      </c>
      <c r="Q567" s="17">
        <f t="shared" ref="Q567:Q630" si="181">LOG10(O567)</f>
        <v>32.946404407290537</v>
      </c>
      <c r="R567" s="22">
        <f t="shared" ref="R567:R630" si="182">N567 / O567</f>
        <v>2.5376141463727484E-18</v>
      </c>
      <c r="S567" s="64">
        <f t="shared" ref="S567:S630" si="183">($U$4 * R567)</f>
        <v>8.120365268392795E-17</v>
      </c>
    </row>
    <row r="568" spans="12:19" x14ac:dyDescent="0.3">
      <c r="L568" s="27">
        <v>566</v>
      </c>
      <c r="M568" s="70">
        <f t="shared" si="178"/>
        <v>1.289727139381248E+18</v>
      </c>
      <c r="N568" s="70">
        <f t="shared" si="179"/>
        <v>2243003720663040</v>
      </c>
      <c r="O568" s="8">
        <f t="shared" si="180"/>
        <v>9.45775773097742E+32</v>
      </c>
      <c r="P568" s="17">
        <f t="shared" si="177"/>
        <v>1.07</v>
      </c>
      <c r="Q568" s="17">
        <f t="shared" si="181"/>
        <v>32.975788184975748</v>
      </c>
      <c r="R568" s="22">
        <f t="shared" si="182"/>
        <v>2.3716020059558397E-18</v>
      </c>
      <c r="S568" s="64">
        <f t="shared" si="183"/>
        <v>7.589126419058687E-17</v>
      </c>
    </row>
    <row r="569" spans="12:19" x14ac:dyDescent="0.3">
      <c r="L569" s="27">
        <v>567</v>
      </c>
      <c r="M569" s="70">
        <f t="shared" si="178"/>
        <v>1.291970143101911E+18</v>
      </c>
      <c r="N569" s="70">
        <f t="shared" si="179"/>
        <v>2243003720663040</v>
      </c>
      <c r="O569" s="8">
        <f t="shared" si="180"/>
        <v>1.011980077214584E+33</v>
      </c>
      <c r="P569" s="17">
        <f t="shared" si="177"/>
        <v>1.07</v>
      </c>
      <c r="Q569" s="17">
        <f t="shared" si="181"/>
        <v>33.005171962660953</v>
      </c>
      <c r="R569" s="22">
        <f t="shared" si="182"/>
        <v>2.2164504728559249E-18</v>
      </c>
      <c r="S569" s="64">
        <f t="shared" si="183"/>
        <v>7.0926415131389596E-17</v>
      </c>
    </row>
    <row r="570" spans="12:19" x14ac:dyDescent="0.3">
      <c r="L570" s="27">
        <v>568</v>
      </c>
      <c r="M570" s="70">
        <f t="shared" si="178"/>
        <v>1.2942131468225741E+18</v>
      </c>
      <c r="N570" s="70">
        <f t="shared" si="179"/>
        <v>2243003720663040</v>
      </c>
      <c r="O570" s="8">
        <f t="shared" si="180"/>
        <v>1.0828186826196049E+33</v>
      </c>
      <c r="P570" s="17">
        <f t="shared" si="177"/>
        <v>1.07</v>
      </c>
      <c r="Q570" s="17">
        <f t="shared" si="181"/>
        <v>33.034555740346164</v>
      </c>
      <c r="R570" s="22">
        <f t="shared" si="182"/>
        <v>2.0714490400522662E-18</v>
      </c>
      <c r="S570" s="64">
        <f t="shared" si="183"/>
        <v>6.6286369281672518E-17</v>
      </c>
    </row>
    <row r="571" spans="12:19" x14ac:dyDescent="0.3">
      <c r="L571" s="27">
        <v>569</v>
      </c>
      <c r="M571" s="70">
        <f t="shared" si="178"/>
        <v>1.2964561505432371E+18</v>
      </c>
      <c r="N571" s="70">
        <f t="shared" si="179"/>
        <v>2243003720663040</v>
      </c>
      <c r="O571" s="8">
        <f t="shared" si="180"/>
        <v>1.1586159904029773E+33</v>
      </c>
      <c r="P571" s="17">
        <f t="shared" si="177"/>
        <v>1.07</v>
      </c>
      <c r="Q571" s="17">
        <f t="shared" si="181"/>
        <v>33.063939518031376</v>
      </c>
      <c r="R571" s="22">
        <f t="shared" si="182"/>
        <v>1.9359336822918373E-18</v>
      </c>
      <c r="S571" s="64">
        <f t="shared" si="183"/>
        <v>6.1949877833338794E-17</v>
      </c>
    </row>
    <row r="572" spans="12:19" x14ac:dyDescent="0.3">
      <c r="L572" s="27">
        <v>570</v>
      </c>
      <c r="M572" s="70">
        <f t="shared" si="178"/>
        <v>1.2986991542639002E+18</v>
      </c>
      <c r="N572" s="70">
        <f t="shared" si="179"/>
        <v>2243003720663040</v>
      </c>
      <c r="O572" s="8">
        <f t="shared" si="180"/>
        <v>1.2397191097311857E+33</v>
      </c>
      <c r="P572" s="17">
        <f t="shared" si="177"/>
        <v>1.07</v>
      </c>
      <c r="Q572" s="17">
        <f t="shared" si="181"/>
        <v>33.093323295716587</v>
      </c>
      <c r="R572" s="22">
        <f t="shared" si="182"/>
        <v>1.8092838152260163E-18</v>
      </c>
      <c r="S572" s="64">
        <f t="shared" si="183"/>
        <v>5.7897082087232522E-17</v>
      </c>
    </row>
    <row r="573" spans="12:19" x14ac:dyDescent="0.3">
      <c r="L573" s="27">
        <v>571</v>
      </c>
      <c r="M573" s="70">
        <f t="shared" si="178"/>
        <v>1.3009421579845632E+18</v>
      </c>
      <c r="N573" s="70">
        <f t="shared" si="179"/>
        <v>2243003720663040</v>
      </c>
      <c r="O573" s="8">
        <f t="shared" si="180"/>
        <v>1.326499447412369E+33</v>
      </c>
      <c r="P573" s="17">
        <f t="shared" si="177"/>
        <v>1.07</v>
      </c>
      <c r="Q573" s="17">
        <f t="shared" si="181"/>
        <v>33.122707073401791</v>
      </c>
      <c r="R573" s="22">
        <f t="shared" si="182"/>
        <v>1.6909194534822578E-18</v>
      </c>
      <c r="S573" s="64">
        <f t="shared" si="183"/>
        <v>5.4109422511432251E-17</v>
      </c>
    </row>
    <row r="574" spans="12:19" x14ac:dyDescent="0.3">
      <c r="L574" s="27">
        <v>572</v>
      </c>
      <c r="M574" s="70">
        <f t="shared" si="178"/>
        <v>1.3031851617052262E+18</v>
      </c>
      <c r="N574" s="70">
        <f t="shared" si="179"/>
        <v>2243003720663040</v>
      </c>
      <c r="O574" s="8">
        <f t="shared" si="180"/>
        <v>1.4193544087312348E+33</v>
      </c>
      <c r="P574" s="17">
        <f t="shared" si="177"/>
        <v>1.07</v>
      </c>
      <c r="Q574" s="17">
        <f t="shared" si="181"/>
        <v>33.152090851087003</v>
      </c>
      <c r="R574" s="22">
        <f t="shared" si="182"/>
        <v>1.5802985546563158E-18</v>
      </c>
      <c r="S574" s="64">
        <f t="shared" si="183"/>
        <v>5.0569553749002105E-17</v>
      </c>
    </row>
    <row r="575" spans="12:19" x14ac:dyDescent="0.3">
      <c r="L575" s="27">
        <v>573</v>
      </c>
      <c r="M575" s="70">
        <f t="shared" si="178"/>
        <v>1.3054281654258893E+18</v>
      </c>
      <c r="N575" s="70">
        <f t="shared" si="179"/>
        <v>2243003720663040</v>
      </c>
      <c r="O575" s="8">
        <f t="shared" si="180"/>
        <v>1.5187092173424214E+33</v>
      </c>
      <c r="P575" s="17">
        <f t="shared" si="177"/>
        <v>1.07</v>
      </c>
      <c r="Q575" s="17">
        <f t="shared" si="181"/>
        <v>33.181474628772214</v>
      </c>
      <c r="R575" s="22">
        <f t="shared" si="182"/>
        <v>1.4769145370619771E-18</v>
      </c>
      <c r="S575" s="64">
        <f t="shared" si="183"/>
        <v>4.7261265185983268E-17</v>
      </c>
    </row>
    <row r="576" spans="12:19" x14ac:dyDescent="0.3">
      <c r="L576" s="27">
        <v>574</v>
      </c>
      <c r="M576" s="70">
        <f t="shared" si="178"/>
        <v>1.3076711691465523E+18</v>
      </c>
      <c r="N576" s="70">
        <f t="shared" si="179"/>
        <v>2243003720663040</v>
      </c>
      <c r="O576" s="8">
        <f t="shared" si="180"/>
        <v>1.625018862556391E+33</v>
      </c>
      <c r="P576" s="17">
        <f t="shared" si="177"/>
        <v>1.07</v>
      </c>
      <c r="Q576" s="17">
        <f t="shared" si="181"/>
        <v>33.210858406457426</v>
      </c>
      <c r="R576" s="22">
        <f t="shared" si="182"/>
        <v>1.3802939598710066E-18</v>
      </c>
      <c r="S576" s="64">
        <f t="shared" si="183"/>
        <v>4.4169406715872211E-17</v>
      </c>
    </row>
    <row r="577" spans="12:19" x14ac:dyDescent="0.3">
      <c r="L577" s="27">
        <v>575</v>
      </c>
      <c r="M577" s="70">
        <f t="shared" si="178"/>
        <v>2.6198283457344307E+18</v>
      </c>
      <c r="N577" s="70">
        <f t="shared" si="179"/>
        <v>4486007441326080</v>
      </c>
      <c r="O577" s="8">
        <f t="shared" si="180"/>
        <v>1.7387701829353384E+33</v>
      </c>
      <c r="P577" s="17">
        <f t="shared" si="177"/>
        <v>1.07</v>
      </c>
      <c r="Q577" s="17">
        <f t="shared" si="181"/>
        <v>33.24024218414263</v>
      </c>
      <c r="R577" s="22">
        <f t="shared" si="182"/>
        <v>2.5799887100392646E-18</v>
      </c>
      <c r="S577" s="64">
        <f t="shared" si="183"/>
        <v>8.2559638721256468E-17</v>
      </c>
    </row>
    <row r="578" spans="12:19" x14ac:dyDescent="0.3">
      <c r="L578" s="27">
        <v>576</v>
      </c>
      <c r="M578" s="70">
        <f t="shared" si="178"/>
        <v>2.6243143531757568E+18</v>
      </c>
      <c r="N578" s="70">
        <f t="shared" si="179"/>
        <v>4486007441326080</v>
      </c>
      <c r="O578" s="8">
        <f t="shared" si="180"/>
        <v>1.8604840957408122E+33</v>
      </c>
      <c r="P578" s="17">
        <f t="shared" si="177"/>
        <v>1.07</v>
      </c>
      <c r="Q578" s="17">
        <f t="shared" si="181"/>
        <v>33.269625961827842</v>
      </c>
      <c r="R578" s="22">
        <f t="shared" si="182"/>
        <v>2.4112044019058548E-18</v>
      </c>
      <c r="S578" s="64">
        <f t="shared" si="183"/>
        <v>7.7158540860987355E-17</v>
      </c>
    </row>
    <row r="579" spans="12:19" x14ac:dyDescent="0.3">
      <c r="L579" s="27">
        <v>577</v>
      </c>
      <c r="M579" s="70">
        <f t="shared" si="178"/>
        <v>2.6288003606170829E+18</v>
      </c>
      <c r="N579" s="70">
        <f t="shared" si="179"/>
        <v>4486007441326080</v>
      </c>
      <c r="O579" s="8">
        <f t="shared" si="180"/>
        <v>1.9907179824426692E+33</v>
      </c>
      <c r="P579" s="17">
        <f t="shared" si="177"/>
        <v>1.07</v>
      </c>
      <c r="Q579" s="17">
        <f t="shared" si="181"/>
        <v>33.299009739513053</v>
      </c>
      <c r="R579" s="22">
        <f t="shared" si="182"/>
        <v>2.253462057855939E-18</v>
      </c>
      <c r="S579" s="64">
        <f t="shared" si="183"/>
        <v>7.2110785851390048E-17</v>
      </c>
    </row>
    <row r="580" spans="12:19" x14ac:dyDescent="0.3">
      <c r="L580" s="27">
        <v>578</v>
      </c>
      <c r="M580" s="70">
        <f t="shared" si="178"/>
        <v>2.633286368058409E+18</v>
      </c>
      <c r="N580" s="70">
        <f t="shared" si="179"/>
        <v>4486007441326080</v>
      </c>
      <c r="O580" s="8">
        <f t="shared" si="180"/>
        <v>2.1300682412136561E+33</v>
      </c>
      <c r="P580" s="17">
        <f t="shared" ref="P580:P643" si="184">$I$4</f>
        <v>1.07</v>
      </c>
      <c r="Q580" s="17">
        <f t="shared" si="181"/>
        <v>33.328393517198265</v>
      </c>
      <c r="R580" s="22">
        <f t="shared" si="182"/>
        <v>2.1060393064074192E-18</v>
      </c>
      <c r="S580" s="64">
        <f t="shared" si="183"/>
        <v>6.7393257805037414E-17</v>
      </c>
    </row>
    <row r="581" spans="12:19" x14ac:dyDescent="0.3">
      <c r="L581" s="27">
        <v>579</v>
      </c>
      <c r="M581" s="70">
        <f t="shared" si="178"/>
        <v>2.637772375499735E+18</v>
      </c>
      <c r="N581" s="70">
        <f t="shared" si="179"/>
        <v>4486007441326080</v>
      </c>
      <c r="O581" s="8">
        <f t="shared" si="180"/>
        <v>2.2791730180986123E+33</v>
      </c>
      <c r="P581" s="17">
        <f t="shared" si="184"/>
        <v>1.07</v>
      </c>
      <c r="Q581" s="17">
        <f t="shared" si="181"/>
        <v>33.357777294883469</v>
      </c>
      <c r="R581" s="22">
        <f t="shared" si="182"/>
        <v>1.9682610340256254E-18</v>
      </c>
      <c r="S581" s="64">
        <f t="shared" si="183"/>
        <v>6.2984353088820011E-17</v>
      </c>
    </row>
    <row r="582" spans="12:19" x14ac:dyDescent="0.3">
      <c r="L582" s="27">
        <v>580</v>
      </c>
      <c r="M582" s="70">
        <f t="shared" si="178"/>
        <v>2.6422583829410611E+18</v>
      </c>
      <c r="N582" s="70">
        <f t="shared" si="179"/>
        <v>4486007441326080</v>
      </c>
      <c r="O582" s="8">
        <f t="shared" si="180"/>
        <v>2.4387151293655153E+33</v>
      </c>
      <c r="P582" s="17">
        <f t="shared" si="184"/>
        <v>1.07</v>
      </c>
      <c r="Q582" s="17">
        <f t="shared" si="181"/>
        <v>33.387161072568681</v>
      </c>
      <c r="R582" s="22">
        <f t="shared" si="182"/>
        <v>1.8394962934818929E-18</v>
      </c>
      <c r="S582" s="64">
        <f t="shared" si="183"/>
        <v>5.8863881391420574E-17</v>
      </c>
    </row>
    <row r="583" spans="12:19" x14ac:dyDescent="0.3">
      <c r="L583" s="27">
        <v>581</v>
      </c>
      <c r="M583" s="70">
        <f t="shared" si="178"/>
        <v>2.6467443903823872E+18</v>
      </c>
      <c r="N583" s="70">
        <f t="shared" si="179"/>
        <v>4486007441326080</v>
      </c>
      <c r="O583" s="8">
        <f t="shared" si="180"/>
        <v>2.6094251884211015E+33</v>
      </c>
      <c r="P583" s="17">
        <f t="shared" si="184"/>
        <v>1.07</v>
      </c>
      <c r="Q583" s="17">
        <f t="shared" si="181"/>
        <v>33.416544850253892</v>
      </c>
      <c r="R583" s="22">
        <f t="shared" si="182"/>
        <v>1.7191554144690585E-18</v>
      </c>
      <c r="S583" s="64">
        <f t="shared" si="183"/>
        <v>5.5012973263009872E-17</v>
      </c>
    </row>
    <row r="584" spans="12:19" x14ac:dyDescent="0.3">
      <c r="L584" s="27">
        <v>582</v>
      </c>
      <c r="M584" s="70">
        <f t="shared" si="178"/>
        <v>2.6512303978237133E+18</v>
      </c>
      <c r="N584" s="70">
        <f t="shared" si="179"/>
        <v>4486007441326080</v>
      </c>
      <c r="O584" s="8">
        <f t="shared" si="180"/>
        <v>2.7920849516105785E+33</v>
      </c>
      <c r="P584" s="17">
        <f t="shared" si="184"/>
        <v>1.07</v>
      </c>
      <c r="Q584" s="17">
        <f t="shared" si="181"/>
        <v>33.445928627939104</v>
      </c>
      <c r="R584" s="22">
        <f t="shared" si="182"/>
        <v>1.6066873032421108E-18</v>
      </c>
      <c r="S584" s="64">
        <f t="shared" si="183"/>
        <v>5.1413993703747546E-17</v>
      </c>
    </row>
    <row r="585" spans="12:19" x14ac:dyDescent="0.3">
      <c r="L585" s="27">
        <v>583</v>
      </c>
      <c r="M585" s="70">
        <f t="shared" si="178"/>
        <v>2.6557164052650394E+18</v>
      </c>
      <c r="N585" s="70">
        <f t="shared" si="179"/>
        <v>4486007441326080</v>
      </c>
      <c r="O585" s="8">
        <f t="shared" si="180"/>
        <v>2.9875308982233192E+33</v>
      </c>
      <c r="P585" s="17">
        <f t="shared" si="184"/>
        <v>1.07</v>
      </c>
      <c r="Q585" s="17">
        <f t="shared" si="181"/>
        <v>33.475312405624308</v>
      </c>
      <c r="R585" s="22">
        <f t="shared" si="182"/>
        <v>1.5015769189178606E-18</v>
      </c>
      <c r="S585" s="64">
        <f t="shared" si="183"/>
        <v>4.8050461405371538E-17</v>
      </c>
    </row>
    <row r="586" spans="12:19" x14ac:dyDescent="0.3">
      <c r="L586" s="27">
        <v>584</v>
      </c>
      <c r="M586" s="70">
        <f t="shared" si="178"/>
        <v>2.6602024127063654E+18</v>
      </c>
      <c r="N586" s="70">
        <f t="shared" si="179"/>
        <v>4486007441326080</v>
      </c>
      <c r="O586" s="8">
        <f t="shared" si="180"/>
        <v>3.1966580610989517E+33</v>
      </c>
      <c r="P586" s="17">
        <f t="shared" si="184"/>
        <v>1.07</v>
      </c>
      <c r="Q586" s="17">
        <f t="shared" si="181"/>
        <v>33.50469618330952</v>
      </c>
      <c r="R586" s="22">
        <f t="shared" si="182"/>
        <v>1.4033429148765052E-18</v>
      </c>
      <c r="S586" s="64">
        <f t="shared" si="183"/>
        <v>4.4906973276048167E-17</v>
      </c>
    </row>
    <row r="587" spans="12:19" x14ac:dyDescent="0.3">
      <c r="L587" s="27">
        <v>585</v>
      </c>
      <c r="M587" s="70">
        <f t="shared" si="178"/>
        <v>2.6646884201476915E+18</v>
      </c>
      <c r="N587" s="70">
        <f t="shared" si="179"/>
        <v>4486007441326080</v>
      </c>
      <c r="O587" s="8">
        <f t="shared" si="180"/>
        <v>3.4204241253758784E+33</v>
      </c>
      <c r="P587" s="17">
        <f t="shared" si="184"/>
        <v>1.07</v>
      </c>
      <c r="Q587" s="17">
        <f t="shared" si="181"/>
        <v>33.534079960994731</v>
      </c>
      <c r="R587" s="22">
        <f t="shared" si="182"/>
        <v>1.3115354344640234E-18</v>
      </c>
      <c r="S587" s="64">
        <f t="shared" si="183"/>
        <v>4.1969133902848749E-17</v>
      </c>
    </row>
    <row r="588" spans="12:19" x14ac:dyDescent="0.3">
      <c r="L588" s="27">
        <v>586</v>
      </c>
      <c r="M588" s="70">
        <f t="shared" si="178"/>
        <v>2.6691744275890176E+18</v>
      </c>
      <c r="N588" s="70">
        <f t="shared" si="179"/>
        <v>4486007441326080</v>
      </c>
      <c r="O588" s="8">
        <f t="shared" si="180"/>
        <v>3.6598538141521904E+33</v>
      </c>
      <c r="P588" s="17">
        <f t="shared" si="184"/>
        <v>1.07</v>
      </c>
      <c r="Q588" s="17">
        <f t="shared" si="181"/>
        <v>33.563463738679935</v>
      </c>
      <c r="R588" s="22">
        <f t="shared" si="182"/>
        <v>1.2257340509009563E-18</v>
      </c>
      <c r="S588" s="64">
        <f t="shared" si="183"/>
        <v>3.9223489628830602E-17</v>
      </c>
    </row>
    <row r="589" spans="12:19" x14ac:dyDescent="0.3">
      <c r="L589" s="27">
        <v>587</v>
      </c>
      <c r="M589" s="70">
        <f t="shared" si="178"/>
        <v>2.6736604350303437E+18</v>
      </c>
      <c r="N589" s="70">
        <f t="shared" si="179"/>
        <v>4486007441326080</v>
      </c>
      <c r="O589" s="8">
        <f t="shared" si="180"/>
        <v>3.916043581142844E+33</v>
      </c>
      <c r="P589" s="17">
        <f t="shared" si="184"/>
        <v>1.07</v>
      </c>
      <c r="Q589" s="17">
        <f t="shared" si="181"/>
        <v>33.592847516365147</v>
      </c>
      <c r="R589" s="22">
        <f t="shared" si="182"/>
        <v>1.1455458419635106E-18</v>
      </c>
      <c r="S589" s="64">
        <f t="shared" si="183"/>
        <v>3.6657466942832338E-17</v>
      </c>
    </row>
    <row r="590" spans="12:19" x14ac:dyDescent="0.3">
      <c r="L590" s="27">
        <v>588</v>
      </c>
      <c r="M590" s="70">
        <f t="shared" si="178"/>
        <v>2.6781464424716698E+18</v>
      </c>
      <c r="N590" s="70">
        <f t="shared" si="179"/>
        <v>4486007441326080</v>
      </c>
      <c r="O590" s="8">
        <f t="shared" si="180"/>
        <v>4.1901666318228434E+33</v>
      </c>
      <c r="P590" s="17">
        <f t="shared" si="184"/>
        <v>1.07</v>
      </c>
      <c r="Q590" s="17">
        <f t="shared" si="181"/>
        <v>33.622231294050358</v>
      </c>
      <c r="R590" s="22">
        <f t="shared" si="182"/>
        <v>1.0706035906201031E-18</v>
      </c>
      <c r="S590" s="64">
        <f t="shared" si="183"/>
        <v>3.4259314899843299E-17</v>
      </c>
    </row>
    <row r="591" spans="12:19" x14ac:dyDescent="0.3">
      <c r="L591" s="27">
        <v>589</v>
      </c>
      <c r="M591" s="70">
        <f t="shared" si="178"/>
        <v>2.6826324499129958E+18</v>
      </c>
      <c r="N591" s="70">
        <f t="shared" si="179"/>
        <v>4486007441326080</v>
      </c>
      <c r="O591" s="8">
        <f t="shared" si="180"/>
        <v>4.4834782960504426E+33</v>
      </c>
      <c r="P591" s="17">
        <f t="shared" si="184"/>
        <v>1.07</v>
      </c>
      <c r="Q591" s="17">
        <f t="shared" si="181"/>
        <v>33.65161507173557</v>
      </c>
      <c r="R591" s="22">
        <f t="shared" si="182"/>
        <v>1.000564103383274E-18</v>
      </c>
      <c r="S591" s="64">
        <f t="shared" si="183"/>
        <v>3.2018051308264767E-17</v>
      </c>
    </row>
    <row r="592" spans="12:19" x14ac:dyDescent="0.3">
      <c r="L592" s="27">
        <v>590</v>
      </c>
      <c r="M592" s="70">
        <f t="shared" si="178"/>
        <v>2.6871184573543219E+18</v>
      </c>
      <c r="N592" s="70">
        <f t="shared" si="179"/>
        <v>4486007441326080</v>
      </c>
      <c r="O592" s="8">
        <f t="shared" si="180"/>
        <v>4.7973217767739738E+33</v>
      </c>
      <c r="P592" s="17">
        <f t="shared" si="184"/>
        <v>1.07</v>
      </c>
      <c r="Q592" s="17">
        <f t="shared" si="181"/>
        <v>33.680998849420774</v>
      </c>
      <c r="R592" s="22">
        <f t="shared" si="182"/>
        <v>9.3510663867595687E-19</v>
      </c>
      <c r="S592" s="64">
        <f t="shared" si="183"/>
        <v>2.992341243763062E-17</v>
      </c>
    </row>
    <row r="593" spans="12:19" x14ac:dyDescent="0.3">
      <c r="L593" s="27">
        <v>591</v>
      </c>
      <c r="M593" s="70">
        <f t="shared" si="178"/>
        <v>2.691604464795648E+18</v>
      </c>
      <c r="N593" s="70">
        <f t="shared" si="179"/>
        <v>4486007441326080</v>
      </c>
      <c r="O593" s="8">
        <f t="shared" si="180"/>
        <v>5.1331343011481522E+33</v>
      </c>
      <c r="P593" s="17">
        <f t="shared" si="184"/>
        <v>1.07</v>
      </c>
      <c r="Q593" s="17">
        <f t="shared" si="181"/>
        <v>33.710382627105986</v>
      </c>
      <c r="R593" s="22">
        <f t="shared" si="182"/>
        <v>8.7393143801491296E-19</v>
      </c>
      <c r="S593" s="64">
        <f t="shared" si="183"/>
        <v>2.7965806016477215E-17</v>
      </c>
    </row>
    <row r="594" spans="12:19" x14ac:dyDescent="0.3">
      <c r="L594" s="27">
        <v>592</v>
      </c>
      <c r="M594" s="70">
        <f t="shared" si="178"/>
        <v>2.6960904722369741E+18</v>
      </c>
      <c r="N594" s="70">
        <f t="shared" si="179"/>
        <v>4486007441326080</v>
      </c>
      <c r="O594" s="8">
        <f t="shared" si="180"/>
        <v>5.4924537022285228E+33</v>
      </c>
      <c r="P594" s="17">
        <f t="shared" si="184"/>
        <v>1.07</v>
      </c>
      <c r="Q594" s="17">
        <f t="shared" si="181"/>
        <v>33.739766404791197</v>
      </c>
      <c r="R594" s="22">
        <f t="shared" si="182"/>
        <v>8.1675835328496545E-19</v>
      </c>
      <c r="S594" s="64">
        <f t="shared" si="183"/>
        <v>2.6136267305118894E-17</v>
      </c>
    </row>
    <row r="595" spans="12:19" x14ac:dyDescent="0.3">
      <c r="L595" s="27">
        <v>593</v>
      </c>
      <c r="M595" s="70">
        <f t="shared" si="178"/>
        <v>2.7005764796783002E+18</v>
      </c>
      <c r="N595" s="70">
        <f t="shared" si="179"/>
        <v>4486007441326080</v>
      </c>
      <c r="O595" s="8">
        <f t="shared" si="180"/>
        <v>5.8769254613845192E+33</v>
      </c>
      <c r="P595" s="17">
        <f t="shared" si="184"/>
        <v>1.07</v>
      </c>
      <c r="Q595" s="17">
        <f t="shared" si="181"/>
        <v>33.769150182476409</v>
      </c>
      <c r="R595" s="22">
        <f t="shared" si="182"/>
        <v>7.6332556381772469E-19</v>
      </c>
      <c r="S595" s="64">
        <f t="shared" si="183"/>
        <v>2.442641804216719E-17</v>
      </c>
    </row>
    <row r="596" spans="12:19" x14ac:dyDescent="0.3">
      <c r="L596" s="27">
        <v>594</v>
      </c>
      <c r="M596" s="70">
        <f t="shared" si="178"/>
        <v>2.7050624871196262E+18</v>
      </c>
      <c r="N596" s="70">
        <f t="shared" si="179"/>
        <v>4486007441326080</v>
      </c>
      <c r="O596" s="8">
        <f t="shared" si="180"/>
        <v>6.2883102436814363E+33</v>
      </c>
      <c r="P596" s="17">
        <f t="shared" si="184"/>
        <v>1.07</v>
      </c>
      <c r="Q596" s="17">
        <f t="shared" si="181"/>
        <v>33.798533960161613</v>
      </c>
      <c r="R596" s="22">
        <f t="shared" si="182"/>
        <v>7.1338837739974259E-19</v>
      </c>
      <c r="S596" s="64">
        <f t="shared" si="183"/>
        <v>2.2828428076791763E-17</v>
      </c>
    </row>
    <row r="597" spans="12:19" x14ac:dyDescent="0.3">
      <c r="L597" s="27">
        <v>595</v>
      </c>
      <c r="M597" s="70">
        <f t="shared" si="178"/>
        <v>2.7095484945609523E+18</v>
      </c>
      <c r="N597" s="70">
        <f t="shared" si="179"/>
        <v>4486007441326080</v>
      </c>
      <c r="O597" s="8">
        <f t="shared" si="180"/>
        <v>6.728491960739137E+33</v>
      </c>
      <c r="P597" s="17">
        <f t="shared" si="184"/>
        <v>1.07</v>
      </c>
      <c r="Q597" s="17">
        <f t="shared" si="181"/>
        <v>33.827917737846825</v>
      </c>
      <c r="R597" s="22">
        <f t="shared" si="182"/>
        <v>6.6671810971938562E-19</v>
      </c>
      <c r="S597" s="64">
        <f t="shared" si="183"/>
        <v>2.133497951102034E-17</v>
      </c>
    </row>
    <row r="598" spans="12:19" x14ac:dyDescent="0.3">
      <c r="L598" s="27">
        <v>596</v>
      </c>
      <c r="M598" s="70">
        <f t="shared" si="178"/>
        <v>2.7140345020022784E+18</v>
      </c>
      <c r="N598" s="70">
        <f t="shared" si="179"/>
        <v>4486007441326080</v>
      </c>
      <c r="O598" s="8">
        <f t="shared" si="180"/>
        <v>7.1994863979908767E+33</v>
      </c>
      <c r="P598" s="17">
        <f t="shared" si="184"/>
        <v>1.07</v>
      </c>
      <c r="Q598" s="17">
        <f t="shared" si="181"/>
        <v>33.857301515532036</v>
      </c>
      <c r="R598" s="22">
        <f t="shared" si="182"/>
        <v>6.2310103712092117E-19</v>
      </c>
      <c r="S598" s="64">
        <f t="shared" si="183"/>
        <v>1.9939233187869477E-17</v>
      </c>
    </row>
    <row r="599" spans="12:19" x14ac:dyDescent="0.3">
      <c r="L599" s="27">
        <v>597</v>
      </c>
      <c r="M599" s="70">
        <f t="shared" si="178"/>
        <v>2.7185205094436045E+18</v>
      </c>
      <c r="N599" s="70">
        <f t="shared" si="179"/>
        <v>4486007441326080</v>
      </c>
      <c r="O599" s="8">
        <f t="shared" si="180"/>
        <v>7.7034504458502384E+33</v>
      </c>
      <c r="P599" s="17">
        <f t="shared" si="184"/>
        <v>1.07</v>
      </c>
      <c r="Q599" s="17">
        <f t="shared" si="181"/>
        <v>33.886685293217248</v>
      </c>
      <c r="R599" s="22">
        <f t="shared" si="182"/>
        <v>5.823374178700197E-19</v>
      </c>
      <c r="S599" s="64">
        <f t="shared" si="183"/>
        <v>1.8634797371840631E-17</v>
      </c>
    </row>
    <row r="600" spans="12:19" x14ac:dyDescent="0.3">
      <c r="L600" s="27">
        <v>598</v>
      </c>
      <c r="M600" s="70">
        <f t="shared" si="178"/>
        <v>2.7230065168849306E+18</v>
      </c>
      <c r="N600" s="70">
        <f t="shared" si="179"/>
        <v>4486007441326080</v>
      </c>
      <c r="O600" s="8">
        <f t="shared" si="180"/>
        <v>8.2426919770597559E+33</v>
      </c>
      <c r="P600" s="17">
        <f t="shared" si="184"/>
        <v>1.07</v>
      </c>
      <c r="Q600" s="17">
        <f t="shared" si="181"/>
        <v>33.916069070902452</v>
      </c>
      <c r="R600" s="22">
        <f t="shared" si="182"/>
        <v>5.442405774486165E-19</v>
      </c>
      <c r="S600" s="64">
        <f t="shared" si="183"/>
        <v>1.7415698478355728E-17</v>
      </c>
    </row>
    <row r="601" spans="12:19" x14ac:dyDescent="0.3">
      <c r="L601" s="27">
        <v>599</v>
      </c>
      <c r="M601" s="70">
        <f t="shared" si="178"/>
        <v>2.7274925243262566E+18</v>
      </c>
      <c r="N601" s="70">
        <f t="shared" si="179"/>
        <v>4486007441326080</v>
      </c>
      <c r="O601" s="8">
        <f t="shared" si="180"/>
        <v>8.8196804154539395E+33</v>
      </c>
      <c r="P601" s="17">
        <f t="shared" si="184"/>
        <v>1.07</v>
      </c>
      <c r="Q601" s="17">
        <f t="shared" si="181"/>
        <v>33.945452848587664</v>
      </c>
      <c r="R601" s="22">
        <f t="shared" si="182"/>
        <v>5.0863605369029574E-19</v>
      </c>
      <c r="S601" s="64">
        <f t="shared" si="183"/>
        <v>1.6276353718089464E-17</v>
      </c>
    </row>
    <row r="602" spans="12:19" x14ac:dyDescent="0.3">
      <c r="L602" s="27">
        <v>600</v>
      </c>
      <c r="M602" s="70">
        <f t="shared" si="178"/>
        <v>5.4639570635351654E+18</v>
      </c>
      <c r="N602" s="70">
        <f t="shared" si="179"/>
        <v>8972014882652160</v>
      </c>
      <c r="O602" s="8">
        <f t="shared" si="180"/>
        <v>9.4370580445357153E+33</v>
      </c>
      <c r="P602" s="17">
        <f t="shared" si="184"/>
        <v>1.07</v>
      </c>
      <c r="Q602" s="17">
        <f t="shared" si="181"/>
        <v>33.974836626272875</v>
      </c>
      <c r="R602" s="22">
        <f t="shared" si="182"/>
        <v>9.5072159568279577E-19</v>
      </c>
      <c r="S602" s="64">
        <f t="shared" si="183"/>
        <v>3.0423091061849465E-17</v>
      </c>
    </row>
    <row r="603" spans="12:19" x14ac:dyDescent="0.3">
      <c r="L603" s="27">
        <v>601</v>
      </c>
      <c r="M603" s="70">
        <f t="shared" si="178"/>
        <v>5.4729290784178176E+18</v>
      </c>
      <c r="N603" s="70">
        <f t="shared" si="179"/>
        <v>8972014882652160</v>
      </c>
      <c r="O603" s="8">
        <f t="shared" si="180"/>
        <v>1.0097652107653216E+34</v>
      </c>
      <c r="P603" s="17">
        <f t="shared" si="184"/>
        <v>1.07</v>
      </c>
      <c r="Q603" s="17">
        <f t="shared" si="181"/>
        <v>34.004220403958087</v>
      </c>
      <c r="R603" s="22">
        <f t="shared" si="182"/>
        <v>8.885248557783137E-19</v>
      </c>
      <c r="S603" s="64">
        <f t="shared" si="183"/>
        <v>2.8432795384906038E-17</v>
      </c>
    </row>
    <row r="604" spans="12:19" x14ac:dyDescent="0.3">
      <c r="L604" s="27">
        <v>602</v>
      </c>
      <c r="M604" s="70">
        <f t="shared" si="178"/>
        <v>5.4819010933004698E+18</v>
      </c>
      <c r="N604" s="70">
        <f t="shared" si="179"/>
        <v>8972014882652160</v>
      </c>
      <c r="O604" s="8">
        <f t="shared" si="180"/>
        <v>1.0804487755188943E+34</v>
      </c>
      <c r="P604" s="17">
        <f t="shared" si="184"/>
        <v>1.07</v>
      </c>
      <c r="Q604" s="17">
        <f t="shared" si="181"/>
        <v>34.033604181643291</v>
      </c>
      <c r="R604" s="22">
        <f t="shared" si="182"/>
        <v>8.3039706147505948E-19</v>
      </c>
      <c r="S604" s="64">
        <f t="shared" si="183"/>
        <v>2.6572705967201904E-17</v>
      </c>
    </row>
    <row r="605" spans="12:19" x14ac:dyDescent="0.3">
      <c r="L605" s="27">
        <v>603</v>
      </c>
      <c r="M605" s="70">
        <f t="shared" si="178"/>
        <v>5.4908731081831219E+18</v>
      </c>
      <c r="N605" s="70">
        <f t="shared" si="179"/>
        <v>8972014882652160</v>
      </c>
      <c r="O605" s="8">
        <f t="shared" si="180"/>
        <v>1.1560801898052169E+34</v>
      </c>
      <c r="P605" s="17">
        <f t="shared" si="184"/>
        <v>1.07</v>
      </c>
      <c r="Q605" s="17">
        <f t="shared" si="181"/>
        <v>34.062987959328503</v>
      </c>
      <c r="R605" s="22">
        <f t="shared" si="182"/>
        <v>7.7607202007014903E-19</v>
      </c>
      <c r="S605" s="64">
        <f t="shared" si="183"/>
        <v>2.4834304642244769E-17</v>
      </c>
    </row>
    <row r="606" spans="12:19" x14ac:dyDescent="0.3">
      <c r="L606" s="27">
        <v>604</v>
      </c>
      <c r="M606" s="70">
        <f t="shared" si="178"/>
        <v>5.4998451230657741E+18</v>
      </c>
      <c r="N606" s="70">
        <f t="shared" si="179"/>
        <v>8972014882652160</v>
      </c>
      <c r="O606" s="8">
        <f t="shared" si="180"/>
        <v>1.2370058030915822E+34</v>
      </c>
      <c r="P606" s="17">
        <f t="shared" si="184"/>
        <v>1.07</v>
      </c>
      <c r="Q606" s="17">
        <f t="shared" si="181"/>
        <v>34.092371737013714</v>
      </c>
      <c r="R606" s="22">
        <f t="shared" si="182"/>
        <v>7.2530095333658781E-19</v>
      </c>
      <c r="S606" s="64">
        <f t="shared" si="183"/>
        <v>2.320963050677081E-17</v>
      </c>
    </row>
    <row r="607" spans="12:19" x14ac:dyDescent="0.3">
      <c r="L607" s="27">
        <v>605</v>
      </c>
      <c r="M607" s="70">
        <f t="shared" si="178"/>
        <v>5.5088171379484262E+18</v>
      </c>
      <c r="N607" s="70">
        <f t="shared" si="179"/>
        <v>8972014882652160</v>
      </c>
      <c r="O607" s="8">
        <f t="shared" si="180"/>
        <v>1.323596209307993E+34</v>
      </c>
      <c r="P607" s="17">
        <f t="shared" si="184"/>
        <v>1.07</v>
      </c>
      <c r="Q607" s="17">
        <f t="shared" si="181"/>
        <v>34.121755514698926</v>
      </c>
      <c r="R607" s="22">
        <f t="shared" si="182"/>
        <v>6.7785135825849325E-19</v>
      </c>
      <c r="S607" s="64">
        <f t="shared" si="183"/>
        <v>2.1691243464271784E-17</v>
      </c>
    </row>
    <row r="608" spans="12:19" x14ac:dyDescent="0.3">
      <c r="L608" s="27">
        <v>606</v>
      </c>
      <c r="M608" s="70">
        <f t="shared" si="178"/>
        <v>5.5177891528310784E+18</v>
      </c>
      <c r="N608" s="70">
        <f t="shared" si="179"/>
        <v>8972014882652160</v>
      </c>
      <c r="O608" s="8">
        <f t="shared" si="180"/>
        <v>1.4162479439595527E+34</v>
      </c>
      <c r="P608" s="17">
        <f t="shared" si="184"/>
        <v>1.07</v>
      </c>
      <c r="Q608" s="17">
        <f t="shared" si="181"/>
        <v>34.15113929238413</v>
      </c>
      <c r="R608" s="22">
        <f t="shared" si="182"/>
        <v>6.3350594229765715E-19</v>
      </c>
      <c r="S608" s="64">
        <f t="shared" si="183"/>
        <v>2.0272190153525029E-17</v>
      </c>
    </row>
    <row r="609" spans="12:19" x14ac:dyDescent="0.3">
      <c r="L609" s="27">
        <v>607</v>
      </c>
      <c r="M609" s="70">
        <f t="shared" si="178"/>
        <v>5.5267611677137306E+18</v>
      </c>
      <c r="N609" s="70">
        <f t="shared" si="179"/>
        <v>8972014882652160</v>
      </c>
      <c r="O609" s="8">
        <f t="shared" si="180"/>
        <v>1.5153853000367216E+34</v>
      </c>
      <c r="P609" s="17">
        <f t="shared" si="184"/>
        <v>1.07</v>
      </c>
      <c r="Q609" s="17">
        <f t="shared" si="181"/>
        <v>34.180523070069341</v>
      </c>
      <c r="R609" s="22">
        <f t="shared" si="182"/>
        <v>5.9206162831556733E-19</v>
      </c>
      <c r="S609" s="64">
        <f t="shared" si="183"/>
        <v>1.8945972106098155E-17</v>
      </c>
    </row>
    <row r="610" spans="12:19" x14ac:dyDescent="0.3">
      <c r="L610" s="27">
        <v>608</v>
      </c>
      <c r="M610" s="70">
        <f t="shared" si="178"/>
        <v>5.5357331825963827E+18</v>
      </c>
      <c r="N610" s="70">
        <f t="shared" si="179"/>
        <v>8972014882652160</v>
      </c>
      <c r="O610" s="8">
        <f t="shared" si="180"/>
        <v>1.6214622710392923E+34</v>
      </c>
      <c r="P610" s="17">
        <f t="shared" si="184"/>
        <v>1.07</v>
      </c>
      <c r="Q610" s="17">
        <f t="shared" si="181"/>
        <v>34.209906847754553</v>
      </c>
      <c r="R610" s="22">
        <f t="shared" si="182"/>
        <v>5.5332862459398812E-19</v>
      </c>
      <c r="S610" s="64">
        <f t="shared" si="183"/>
        <v>1.770651598700762E-17</v>
      </c>
    </row>
    <row r="611" spans="12:19" x14ac:dyDescent="0.3">
      <c r="L611" s="27">
        <v>609</v>
      </c>
      <c r="M611" s="70">
        <f t="shared" si="178"/>
        <v>5.5447051974790349E+18</v>
      </c>
      <c r="N611" s="70">
        <f t="shared" si="179"/>
        <v>8972014882652160</v>
      </c>
      <c r="O611" s="8">
        <f t="shared" si="180"/>
        <v>1.7349646300120428E+34</v>
      </c>
      <c r="P611" s="17">
        <f t="shared" si="184"/>
        <v>1.07</v>
      </c>
      <c r="Q611" s="17">
        <f t="shared" si="181"/>
        <v>34.239290625439764</v>
      </c>
      <c r="R611" s="22">
        <f t="shared" si="182"/>
        <v>5.1712955569531601E-19</v>
      </c>
      <c r="S611" s="64">
        <f t="shared" si="183"/>
        <v>1.6548145782250112E-17</v>
      </c>
    </row>
    <row r="612" spans="12:19" x14ac:dyDescent="0.3">
      <c r="L612" s="27">
        <v>610</v>
      </c>
      <c r="M612" s="70">
        <f t="shared" si="178"/>
        <v>5.553677212361687E+18</v>
      </c>
      <c r="N612" s="70">
        <f t="shared" si="179"/>
        <v>8972014882652160</v>
      </c>
      <c r="O612" s="8">
        <f t="shared" si="180"/>
        <v>1.8564121541128859E+34</v>
      </c>
      <c r="P612" s="17">
        <f t="shared" si="184"/>
        <v>1.07</v>
      </c>
      <c r="Q612" s="17">
        <f t="shared" si="181"/>
        <v>34.268674403124969</v>
      </c>
      <c r="R612" s="22">
        <f t="shared" si="182"/>
        <v>4.8329865018253826E-19</v>
      </c>
      <c r="S612" s="64">
        <f t="shared" si="183"/>
        <v>1.5465556805841224E-17</v>
      </c>
    </row>
    <row r="613" spans="12:19" x14ac:dyDescent="0.3">
      <c r="L613" s="27">
        <v>611</v>
      </c>
      <c r="M613" s="70">
        <f t="shared" si="178"/>
        <v>5.5626492272443392E+18</v>
      </c>
      <c r="N613" s="70">
        <f t="shared" si="179"/>
        <v>8972014882652160</v>
      </c>
      <c r="O613" s="8">
        <f t="shared" si="180"/>
        <v>1.9863610049007882E+34</v>
      </c>
      <c r="P613" s="17">
        <f t="shared" si="184"/>
        <v>1.07</v>
      </c>
      <c r="Q613" s="17">
        <f t="shared" si="181"/>
        <v>34.29805818081018</v>
      </c>
      <c r="R613" s="22">
        <f t="shared" si="182"/>
        <v>4.5168098147900773E-19</v>
      </c>
      <c r="S613" s="64">
        <f t="shared" si="183"/>
        <v>1.4453791407328247E-17</v>
      </c>
    </row>
    <row r="614" spans="12:19" x14ac:dyDescent="0.3">
      <c r="L614" s="27">
        <v>612</v>
      </c>
      <c r="M614" s="70">
        <f t="shared" si="178"/>
        <v>5.5716212421269914E+18</v>
      </c>
      <c r="N614" s="70">
        <f t="shared" si="179"/>
        <v>8972014882652160</v>
      </c>
      <c r="O614" s="8">
        <f t="shared" si="180"/>
        <v>2.1254062752438434E+34</v>
      </c>
      <c r="P614" s="17">
        <f t="shared" si="184"/>
        <v>1.07</v>
      </c>
      <c r="Q614" s="17">
        <f t="shared" si="181"/>
        <v>34.327441958495392</v>
      </c>
      <c r="R614" s="22">
        <f t="shared" si="182"/>
        <v>4.2213175839159595E-19</v>
      </c>
      <c r="S614" s="64">
        <f t="shared" si="183"/>
        <v>1.350821626853107E-17</v>
      </c>
    </row>
    <row r="615" spans="12:19" x14ac:dyDescent="0.3">
      <c r="L615" s="27">
        <v>613</v>
      </c>
      <c r="M615" s="70">
        <f t="shared" si="178"/>
        <v>5.5805932570096435E+18</v>
      </c>
      <c r="N615" s="70">
        <f t="shared" si="179"/>
        <v>8972014882652160</v>
      </c>
      <c r="O615" s="8">
        <f t="shared" si="180"/>
        <v>2.2741847145109125E+34</v>
      </c>
      <c r="P615" s="17">
        <f t="shared" si="184"/>
        <v>1.07</v>
      </c>
      <c r="Q615" s="17">
        <f t="shared" si="181"/>
        <v>34.356825736180603</v>
      </c>
      <c r="R615" s="22">
        <f t="shared" si="182"/>
        <v>3.945156620482205E-19</v>
      </c>
      <c r="S615" s="64">
        <f t="shared" si="183"/>
        <v>1.2624501185543056E-17</v>
      </c>
    </row>
    <row r="616" spans="12:19" x14ac:dyDescent="0.3">
      <c r="L616" s="27">
        <v>614</v>
      </c>
      <c r="M616" s="70">
        <f t="shared" si="178"/>
        <v>5.5895652718922957E+18</v>
      </c>
      <c r="N616" s="70">
        <f t="shared" si="179"/>
        <v>8972014882652160</v>
      </c>
      <c r="O616" s="8">
        <f t="shared" si="180"/>
        <v>2.4333776445266763E+34</v>
      </c>
      <c r="P616" s="17">
        <f t="shared" si="184"/>
        <v>1.07</v>
      </c>
      <c r="Q616" s="17">
        <f t="shared" si="181"/>
        <v>34.386209513865808</v>
      </c>
      <c r="R616" s="22">
        <f t="shared" si="182"/>
        <v>3.6870622621329021E-19</v>
      </c>
      <c r="S616" s="64">
        <f t="shared" si="183"/>
        <v>1.1798599238825287E-17</v>
      </c>
    </row>
    <row r="617" spans="12:19" x14ac:dyDescent="0.3">
      <c r="L617" s="27">
        <v>615</v>
      </c>
      <c r="M617" s="70">
        <f t="shared" si="178"/>
        <v>5.5985372867749478E+18</v>
      </c>
      <c r="N617" s="70">
        <f t="shared" si="179"/>
        <v>8972014882652160</v>
      </c>
      <c r="O617" s="8">
        <f t="shared" si="180"/>
        <v>2.6037140796435439E+34</v>
      </c>
      <c r="P617" s="17">
        <f t="shared" si="184"/>
        <v>1.07</v>
      </c>
      <c r="Q617" s="17">
        <f t="shared" si="181"/>
        <v>34.415593291551019</v>
      </c>
      <c r="R617" s="22">
        <f t="shared" si="182"/>
        <v>3.4458525814326182E-19</v>
      </c>
      <c r="S617" s="64">
        <f t="shared" si="183"/>
        <v>1.1026728260584378E-17</v>
      </c>
    </row>
    <row r="618" spans="12:19" x14ac:dyDescent="0.3">
      <c r="L618" s="27">
        <v>616</v>
      </c>
      <c r="M618" s="70">
        <f t="shared" si="178"/>
        <v>5.6075093016576E+18</v>
      </c>
      <c r="N618" s="70">
        <f t="shared" si="179"/>
        <v>8972014882652160</v>
      </c>
      <c r="O618" s="8">
        <f t="shared" si="180"/>
        <v>2.7859740652185921E+34</v>
      </c>
      <c r="P618" s="17">
        <f t="shared" si="184"/>
        <v>1.07</v>
      </c>
      <c r="Q618" s="17">
        <f t="shared" si="181"/>
        <v>34.444977069236231</v>
      </c>
      <c r="R618" s="22">
        <f t="shared" si="182"/>
        <v>3.2204229733015125E-19</v>
      </c>
      <c r="S618" s="64">
        <f t="shared" si="183"/>
        <v>1.030535351456484E-17</v>
      </c>
    </row>
    <row r="619" spans="12:19" x14ac:dyDescent="0.3">
      <c r="L619" s="27">
        <v>617</v>
      </c>
      <c r="M619" s="70">
        <f t="shared" si="178"/>
        <v>5.6164813165402522E+18</v>
      </c>
      <c r="N619" s="70">
        <f t="shared" si="179"/>
        <v>8972014882652160</v>
      </c>
      <c r="O619" s="8">
        <f t="shared" si="180"/>
        <v>2.9809922497838937E+34</v>
      </c>
      <c r="P619" s="17">
        <f t="shared" si="184"/>
        <v>1.07</v>
      </c>
      <c r="Q619" s="17">
        <f t="shared" si="181"/>
        <v>34.474360846921435</v>
      </c>
      <c r="R619" s="22">
        <f t="shared" si="182"/>
        <v>3.0097410965434692E-19</v>
      </c>
      <c r="S619" s="64">
        <f t="shared" si="183"/>
        <v>9.6311715089391015E-18</v>
      </c>
    </row>
    <row r="620" spans="12:19" x14ac:dyDescent="0.3">
      <c r="L620" s="27">
        <v>618</v>
      </c>
      <c r="M620" s="70">
        <f t="shared" si="178"/>
        <v>5.6254533314229043E+18</v>
      </c>
      <c r="N620" s="70">
        <f t="shared" si="179"/>
        <v>8972014882652160</v>
      </c>
      <c r="O620" s="8">
        <f t="shared" si="180"/>
        <v>3.1896617072687663E+34</v>
      </c>
      <c r="P620" s="17">
        <f t="shared" si="184"/>
        <v>1.07</v>
      </c>
      <c r="Q620" s="17">
        <f t="shared" si="181"/>
        <v>34.503744624606647</v>
      </c>
      <c r="R620" s="22">
        <f t="shared" si="182"/>
        <v>2.8128421463023078E-19</v>
      </c>
      <c r="S620" s="64">
        <f t="shared" si="183"/>
        <v>9.0010948681673851E-18</v>
      </c>
    </row>
    <row r="621" spans="12:19" x14ac:dyDescent="0.3">
      <c r="L621" s="27">
        <v>619</v>
      </c>
      <c r="M621" s="70">
        <f t="shared" si="178"/>
        <v>5.6344253463055565E+18</v>
      </c>
      <c r="N621" s="70">
        <f t="shared" si="179"/>
        <v>8972014882652160</v>
      </c>
      <c r="O621" s="8">
        <f t="shared" si="180"/>
        <v>3.4129380267775801E+34</v>
      </c>
      <c r="P621" s="17">
        <f t="shared" si="184"/>
        <v>1.07</v>
      </c>
      <c r="Q621" s="17">
        <f t="shared" si="181"/>
        <v>34.533128402291858</v>
      </c>
      <c r="R621" s="22">
        <f t="shared" si="182"/>
        <v>2.6288244357965491E-19</v>
      </c>
      <c r="S621" s="64">
        <f t="shared" si="183"/>
        <v>8.4122381945489571E-18</v>
      </c>
    </row>
    <row r="622" spans="12:19" x14ac:dyDescent="0.3">
      <c r="L622" s="27">
        <v>620</v>
      </c>
      <c r="M622" s="70">
        <f t="shared" si="178"/>
        <v>5.6433973611882086E+18</v>
      </c>
      <c r="N622" s="70">
        <f t="shared" si="179"/>
        <v>8972014882652160</v>
      </c>
      <c r="O622" s="8">
        <f t="shared" si="180"/>
        <v>3.6518436886520106E+34</v>
      </c>
      <c r="P622" s="17">
        <f t="shared" si="184"/>
        <v>1.07</v>
      </c>
      <c r="Q622" s="17">
        <f t="shared" si="181"/>
        <v>34.56251217997707</v>
      </c>
      <c r="R622" s="22">
        <f t="shared" si="182"/>
        <v>2.4568452670995788E-19</v>
      </c>
      <c r="S622" s="64">
        <f t="shared" si="183"/>
        <v>7.8619048547186522E-18</v>
      </c>
    </row>
    <row r="623" spans="12:19" x14ac:dyDescent="0.3">
      <c r="L623" s="27">
        <v>621</v>
      </c>
      <c r="M623" s="70">
        <f t="shared" si="178"/>
        <v>5.6523693760708608E+18</v>
      </c>
      <c r="N623" s="70">
        <f t="shared" si="179"/>
        <v>8972014882652160</v>
      </c>
      <c r="O623" s="8">
        <f t="shared" si="180"/>
        <v>3.9074727468576517E+34</v>
      </c>
      <c r="P623" s="17">
        <f t="shared" si="184"/>
        <v>1.07</v>
      </c>
      <c r="Q623" s="17">
        <f t="shared" si="181"/>
        <v>34.591895957662274</v>
      </c>
      <c r="R623" s="22">
        <f t="shared" si="182"/>
        <v>2.2961170720556807E-19</v>
      </c>
      <c r="S623" s="64">
        <f t="shared" si="183"/>
        <v>7.3475746305781783E-18</v>
      </c>
    </row>
    <row r="624" spans="12:19" x14ac:dyDescent="0.3">
      <c r="L624" s="27">
        <v>622</v>
      </c>
      <c r="M624" s="70">
        <f t="shared" si="178"/>
        <v>5.661341390953513E+18</v>
      </c>
      <c r="N624" s="70">
        <f t="shared" si="179"/>
        <v>8972014882652160</v>
      </c>
      <c r="O624" s="8">
        <f t="shared" si="180"/>
        <v>4.1809958391376871E+34</v>
      </c>
      <c r="P624" s="17">
        <f t="shared" si="184"/>
        <v>1.07</v>
      </c>
      <c r="Q624" s="17">
        <f t="shared" si="181"/>
        <v>34.621279735347485</v>
      </c>
      <c r="R624" s="22">
        <f t="shared" si="182"/>
        <v>2.145903805659515E-19</v>
      </c>
      <c r="S624" s="64">
        <f t="shared" si="183"/>
        <v>6.8668921781104482E-18</v>
      </c>
    </row>
    <row r="625" spans="12:19" x14ac:dyDescent="0.3">
      <c r="L625" s="27">
        <v>623</v>
      </c>
      <c r="M625" s="70">
        <f t="shared" si="178"/>
        <v>5.6703134058361651E+18</v>
      </c>
      <c r="N625" s="70">
        <f t="shared" si="179"/>
        <v>8972014882652160</v>
      </c>
      <c r="O625" s="8">
        <f t="shared" si="180"/>
        <v>4.4736655478773257E+34</v>
      </c>
      <c r="P625" s="17">
        <f t="shared" si="184"/>
        <v>1.07</v>
      </c>
      <c r="Q625" s="17">
        <f t="shared" si="181"/>
        <v>34.650663513032697</v>
      </c>
      <c r="R625" s="22">
        <f t="shared" si="182"/>
        <v>2.0055175753827241E-19</v>
      </c>
      <c r="S625" s="64">
        <f t="shared" si="183"/>
        <v>6.417656241224717E-18</v>
      </c>
    </row>
    <row r="626" spans="12:19" x14ac:dyDescent="0.3">
      <c r="L626" s="27">
        <v>624</v>
      </c>
      <c r="M626" s="70">
        <f t="shared" si="178"/>
        <v>5.6792854207188173E+18</v>
      </c>
      <c r="N626" s="70">
        <f t="shared" si="179"/>
        <v>8972014882652160</v>
      </c>
      <c r="O626" s="8">
        <f t="shared" si="180"/>
        <v>4.7868221362287389E+34</v>
      </c>
      <c r="P626" s="17">
        <f t="shared" si="184"/>
        <v>1.07</v>
      </c>
      <c r="Q626" s="17">
        <f t="shared" si="181"/>
        <v>34.680047290717908</v>
      </c>
      <c r="R626" s="22">
        <f t="shared" si="182"/>
        <v>1.8743154910118916E-19</v>
      </c>
      <c r="S626" s="64">
        <f t="shared" si="183"/>
        <v>5.997809571238053E-18</v>
      </c>
    </row>
    <row r="627" spans="12:19" x14ac:dyDescent="0.3">
      <c r="L627" s="27">
        <v>625</v>
      </c>
      <c r="M627" s="70">
        <f t="shared" si="178"/>
        <v>1.1376514871202939E+19</v>
      </c>
      <c r="N627" s="70">
        <f t="shared" si="179"/>
        <v>1.794402976530432E+16</v>
      </c>
      <c r="O627" s="8">
        <f t="shared" si="180"/>
        <v>5.1218996857647505E+34</v>
      </c>
      <c r="P627" s="17">
        <f t="shared" si="184"/>
        <v>1.07</v>
      </c>
      <c r="Q627" s="17">
        <f t="shared" si="181"/>
        <v>34.709431068403113</v>
      </c>
      <c r="R627" s="22">
        <f t="shared" si="182"/>
        <v>3.5033934411437225E-19</v>
      </c>
      <c r="S627" s="64">
        <f t="shared" si="183"/>
        <v>1.1210859011659912E-17</v>
      </c>
    </row>
    <row r="628" spans="12:19" x14ac:dyDescent="0.3">
      <c r="L628" s="27">
        <v>626</v>
      </c>
      <c r="M628" s="70">
        <f t="shared" si="178"/>
        <v>1.1394458900968243E+19</v>
      </c>
      <c r="N628" s="70">
        <f t="shared" si="179"/>
        <v>1.794402976530432E+16</v>
      </c>
      <c r="O628" s="8">
        <f t="shared" si="180"/>
        <v>5.4804326637682835E+34</v>
      </c>
      <c r="P628" s="17">
        <f t="shared" si="184"/>
        <v>1.07</v>
      </c>
      <c r="Q628" s="17">
        <f t="shared" si="181"/>
        <v>34.738814846088324</v>
      </c>
      <c r="R628" s="22">
        <f t="shared" si="182"/>
        <v>3.2741994777044131E-19</v>
      </c>
      <c r="S628" s="64">
        <f t="shared" si="183"/>
        <v>1.0477438328654122E-17</v>
      </c>
    </row>
    <row r="629" spans="12:19" x14ac:dyDescent="0.3">
      <c r="L629" s="27">
        <v>627</v>
      </c>
      <c r="M629" s="70">
        <f t="shared" si="178"/>
        <v>1.1412402930733548E+19</v>
      </c>
      <c r="N629" s="70">
        <f t="shared" si="179"/>
        <v>1.794402976530432E+16</v>
      </c>
      <c r="O629" s="8">
        <f t="shared" si="180"/>
        <v>5.8640629502320638E+34</v>
      </c>
      <c r="P629" s="17">
        <f t="shared" si="184"/>
        <v>1.07</v>
      </c>
      <c r="Q629" s="17">
        <f t="shared" si="181"/>
        <v>34.768198623773536</v>
      </c>
      <c r="R629" s="22">
        <f t="shared" si="182"/>
        <v>3.0599995118732833E-19</v>
      </c>
      <c r="S629" s="64">
        <f t="shared" si="183"/>
        <v>9.7919984379945066E-18</v>
      </c>
    </row>
    <row r="630" spans="12:19" x14ac:dyDescent="0.3">
      <c r="L630" s="27">
        <v>628</v>
      </c>
      <c r="M630" s="70">
        <f t="shared" si="178"/>
        <v>1.1430346960498852E+19</v>
      </c>
      <c r="N630" s="70">
        <f t="shared" si="179"/>
        <v>1.794402976530432E+16</v>
      </c>
      <c r="O630" s="8">
        <f t="shared" si="180"/>
        <v>6.274547356748309E+34</v>
      </c>
      <c r="P630" s="17">
        <f t="shared" si="184"/>
        <v>1.07</v>
      </c>
      <c r="Q630" s="17">
        <f t="shared" si="181"/>
        <v>34.797582401458747</v>
      </c>
      <c r="R630" s="22">
        <f t="shared" si="182"/>
        <v>2.859812627918956E-19</v>
      </c>
      <c r="S630" s="64">
        <f t="shared" si="183"/>
        <v>9.1514004093406591E-18</v>
      </c>
    </row>
    <row r="631" spans="12:19" x14ac:dyDescent="0.3">
      <c r="L631" s="27">
        <v>629</v>
      </c>
      <c r="M631" s="70">
        <f t="shared" ref="M631:M694" si="185">IF(MOD(L630+1,25)=0,(M630*2)+N630*2,M630+N630)</f>
        <v>1.1448290990264156E+19</v>
      </c>
      <c r="N631" s="70">
        <f t="shared" ref="N631:N694" si="186">($M$3/10) * 2^(QUOTIENT(L631,25))</f>
        <v>1.794402976530432E+16</v>
      </c>
      <c r="O631" s="8">
        <f t="shared" ref="O631:O694" si="187">O630 * P630</f>
        <v>6.7137656717206909E+34</v>
      </c>
      <c r="P631" s="17">
        <f t="shared" si="184"/>
        <v>1.07</v>
      </c>
      <c r="Q631" s="17">
        <f t="shared" ref="Q631:Q694" si="188">LOG10(O631)</f>
        <v>34.826966179143952</v>
      </c>
      <c r="R631" s="22">
        <f t="shared" ref="R631:R694" si="189">N631 / O631</f>
        <v>2.6727220821672484E-19</v>
      </c>
      <c r="S631" s="64">
        <f t="shared" ref="S631:S694" si="190">($U$4 * R631)</f>
        <v>8.552710662935195E-18</v>
      </c>
    </row>
    <row r="632" spans="12:19" x14ac:dyDescent="0.3">
      <c r="L632" s="27">
        <v>630</v>
      </c>
      <c r="M632" s="70">
        <f t="shared" si="185"/>
        <v>1.146623502002946E+19</v>
      </c>
      <c r="N632" s="70">
        <f t="shared" si="186"/>
        <v>1.794402976530432E+16</v>
      </c>
      <c r="O632" s="8">
        <f t="shared" si="187"/>
        <v>7.1837292687411399E+34</v>
      </c>
      <c r="P632" s="17">
        <f t="shared" si="184"/>
        <v>1.07</v>
      </c>
      <c r="Q632" s="17">
        <f t="shared" si="188"/>
        <v>34.856349956829163</v>
      </c>
      <c r="R632" s="22">
        <f t="shared" si="189"/>
        <v>2.497871104829204E-19</v>
      </c>
      <c r="S632" s="64">
        <f t="shared" si="190"/>
        <v>7.9931875354534528E-18</v>
      </c>
    </row>
    <row r="633" spans="12:19" x14ac:dyDescent="0.3">
      <c r="L633" s="27">
        <v>631</v>
      </c>
      <c r="M633" s="70">
        <f t="shared" si="185"/>
        <v>1.1484179049794765E+19</v>
      </c>
      <c r="N633" s="70">
        <f t="shared" si="186"/>
        <v>1.794402976530432E+16</v>
      </c>
      <c r="O633" s="8">
        <f t="shared" si="187"/>
        <v>7.6865903175530203E+34</v>
      </c>
      <c r="P633" s="17">
        <f t="shared" si="184"/>
        <v>1.07</v>
      </c>
      <c r="Q633" s="17">
        <f t="shared" si="188"/>
        <v>34.885733734514375</v>
      </c>
      <c r="R633" s="22">
        <f t="shared" si="189"/>
        <v>2.3344589764758914E-19</v>
      </c>
      <c r="S633" s="64">
        <f t="shared" si="190"/>
        <v>7.4702687247228525E-18</v>
      </c>
    </row>
    <row r="634" spans="12:19" x14ac:dyDescent="0.3">
      <c r="L634" s="27">
        <v>632</v>
      </c>
      <c r="M634" s="70">
        <f t="shared" si="185"/>
        <v>1.1502123079560069E+19</v>
      </c>
      <c r="N634" s="70">
        <f t="shared" si="186"/>
        <v>1.794402976530432E+16</v>
      </c>
      <c r="O634" s="8">
        <f t="shared" si="187"/>
        <v>8.2246516397817317E+34</v>
      </c>
      <c r="P634" s="17">
        <f t="shared" si="184"/>
        <v>1.07</v>
      </c>
      <c r="Q634" s="17">
        <f t="shared" si="188"/>
        <v>34.915117512199586</v>
      </c>
      <c r="R634" s="22">
        <f t="shared" si="189"/>
        <v>2.1817373611924216E-19</v>
      </c>
      <c r="S634" s="64">
        <f t="shared" si="190"/>
        <v>6.981559555815749E-18</v>
      </c>
    </row>
    <row r="635" spans="12:19" x14ac:dyDescent="0.3">
      <c r="L635" s="27">
        <v>633</v>
      </c>
      <c r="M635" s="70">
        <f t="shared" si="185"/>
        <v>1.1520067109325373E+19</v>
      </c>
      <c r="N635" s="70">
        <f t="shared" si="186"/>
        <v>1.794402976530432E+16</v>
      </c>
      <c r="O635" s="8">
        <f t="shared" si="187"/>
        <v>8.8003772545664535E+34</v>
      </c>
      <c r="P635" s="17">
        <f t="shared" si="184"/>
        <v>1.07</v>
      </c>
      <c r="Q635" s="17">
        <f t="shared" si="188"/>
        <v>34.944501289884791</v>
      </c>
      <c r="R635" s="22">
        <f t="shared" si="189"/>
        <v>2.0390068796190857E-19</v>
      </c>
      <c r="S635" s="64">
        <f t="shared" si="190"/>
        <v>6.5248220147810742E-18</v>
      </c>
    </row>
    <row r="636" spans="12:19" x14ac:dyDescent="0.3">
      <c r="L636" s="27">
        <v>634</v>
      </c>
      <c r="M636" s="70">
        <f t="shared" si="185"/>
        <v>1.1538011139090678E+19</v>
      </c>
      <c r="N636" s="70">
        <f t="shared" si="186"/>
        <v>1.794402976530432E+16</v>
      </c>
      <c r="O636" s="8">
        <f t="shared" si="187"/>
        <v>9.4164036623861055E+34</v>
      </c>
      <c r="P636" s="17">
        <f t="shared" si="184"/>
        <v>1.07</v>
      </c>
      <c r="Q636" s="17">
        <f t="shared" si="188"/>
        <v>34.973885067570002</v>
      </c>
      <c r="R636" s="22">
        <f t="shared" si="189"/>
        <v>1.9056139061860612E-19</v>
      </c>
      <c r="S636" s="64">
        <f t="shared" si="190"/>
        <v>6.097964499795396E-18</v>
      </c>
    </row>
    <row r="637" spans="12:19" x14ac:dyDescent="0.3">
      <c r="L637" s="27">
        <v>635</v>
      </c>
      <c r="M637" s="70">
        <f t="shared" si="185"/>
        <v>1.1555955168855982E+19</v>
      </c>
      <c r="N637" s="70">
        <f t="shared" si="186"/>
        <v>1.794402976530432E+16</v>
      </c>
      <c r="O637" s="8">
        <f t="shared" si="187"/>
        <v>1.0075551918753133E+35</v>
      </c>
      <c r="P637" s="17">
        <f t="shared" si="184"/>
        <v>1.07</v>
      </c>
      <c r="Q637" s="17">
        <f t="shared" si="188"/>
        <v>35.003268845255214</v>
      </c>
      <c r="R637" s="22">
        <f t="shared" si="189"/>
        <v>1.7809475758748235E-19</v>
      </c>
      <c r="S637" s="64">
        <f t="shared" si="190"/>
        <v>5.6990322427994351E-18</v>
      </c>
    </row>
    <row r="638" spans="12:19" x14ac:dyDescent="0.3">
      <c r="L638" s="27">
        <v>636</v>
      </c>
      <c r="M638" s="70">
        <f t="shared" si="185"/>
        <v>1.1573899198621286E+19</v>
      </c>
      <c r="N638" s="70">
        <f t="shared" si="186"/>
        <v>1.794402976530432E+16</v>
      </c>
      <c r="O638" s="8">
        <f t="shared" si="187"/>
        <v>1.0780840553065854E+35</v>
      </c>
      <c r="P638" s="17">
        <f t="shared" si="184"/>
        <v>1.07</v>
      </c>
      <c r="Q638" s="17">
        <f t="shared" si="188"/>
        <v>35.032652622940425</v>
      </c>
      <c r="R638" s="22">
        <f t="shared" si="189"/>
        <v>1.6644369867989004E-19</v>
      </c>
      <c r="S638" s="64">
        <f t="shared" si="190"/>
        <v>5.3261983577564813E-18</v>
      </c>
    </row>
    <row r="639" spans="12:19" x14ac:dyDescent="0.3">
      <c r="L639" s="27">
        <v>637</v>
      </c>
      <c r="M639" s="70">
        <f t="shared" si="185"/>
        <v>1.1591843228386591E+19</v>
      </c>
      <c r="N639" s="70">
        <f t="shared" si="186"/>
        <v>1.794402976530432E+16</v>
      </c>
      <c r="O639" s="8">
        <f t="shared" si="187"/>
        <v>1.1535499391780464E+35</v>
      </c>
      <c r="P639" s="17">
        <f t="shared" si="184"/>
        <v>1.07</v>
      </c>
      <c r="Q639" s="17">
        <f t="shared" si="188"/>
        <v>35.06203640062563</v>
      </c>
      <c r="R639" s="22">
        <f t="shared" si="189"/>
        <v>1.5555485857933647E-19</v>
      </c>
      <c r="S639" s="64">
        <f t="shared" si="190"/>
        <v>4.977755474538767E-18</v>
      </c>
    </row>
    <row r="640" spans="12:19" x14ac:dyDescent="0.3">
      <c r="L640" s="27">
        <v>638</v>
      </c>
      <c r="M640" s="70">
        <f t="shared" si="185"/>
        <v>1.1609787258151895E+19</v>
      </c>
      <c r="N640" s="70">
        <f t="shared" si="186"/>
        <v>1.794402976530432E+16</v>
      </c>
      <c r="O640" s="8">
        <f t="shared" si="187"/>
        <v>1.2342984349205097E+35</v>
      </c>
      <c r="P640" s="17">
        <f t="shared" si="184"/>
        <v>1.07</v>
      </c>
      <c r="Q640" s="17">
        <f t="shared" si="188"/>
        <v>35.091420178310841</v>
      </c>
      <c r="R640" s="22">
        <f t="shared" si="189"/>
        <v>1.4537837250405279E-19</v>
      </c>
      <c r="S640" s="64">
        <f t="shared" si="190"/>
        <v>4.6521079201296892E-18</v>
      </c>
    </row>
    <row r="641" spans="12:19" x14ac:dyDescent="0.3">
      <c r="L641" s="27">
        <v>639</v>
      </c>
      <c r="M641" s="70">
        <f t="shared" si="185"/>
        <v>1.1627731287917199E+19</v>
      </c>
      <c r="N641" s="70">
        <f t="shared" si="186"/>
        <v>1.794402976530432E+16</v>
      </c>
      <c r="O641" s="8">
        <f t="shared" si="187"/>
        <v>1.3206993253649455E+35</v>
      </c>
      <c r="P641" s="17">
        <f t="shared" si="184"/>
        <v>1.07</v>
      </c>
      <c r="Q641" s="17">
        <f t="shared" si="188"/>
        <v>35.120803955996053</v>
      </c>
      <c r="R641" s="22">
        <f t="shared" si="189"/>
        <v>1.3586763785425491E-19</v>
      </c>
      <c r="S641" s="64">
        <f t="shared" si="190"/>
        <v>4.347764411336157E-18</v>
      </c>
    </row>
    <row r="642" spans="12:19" x14ac:dyDescent="0.3">
      <c r="L642" s="27">
        <v>640</v>
      </c>
      <c r="M642" s="70">
        <f t="shared" si="185"/>
        <v>1.1645675317682504E+19</v>
      </c>
      <c r="N642" s="70">
        <f t="shared" si="186"/>
        <v>1.794402976530432E+16</v>
      </c>
      <c r="O642" s="8">
        <f t="shared" si="187"/>
        <v>1.4131482781404917E+35</v>
      </c>
      <c r="P642" s="17">
        <f t="shared" si="184"/>
        <v>1.07</v>
      </c>
      <c r="Q642" s="17">
        <f t="shared" si="188"/>
        <v>35.150187733681264</v>
      </c>
      <c r="R642" s="22">
        <f t="shared" si="189"/>
        <v>1.2697910079836908E-19</v>
      </c>
      <c r="S642" s="64">
        <f t="shared" si="190"/>
        <v>4.0633312255478106E-18</v>
      </c>
    </row>
    <row r="643" spans="12:19" x14ac:dyDescent="0.3">
      <c r="L643" s="27">
        <v>641</v>
      </c>
      <c r="M643" s="70">
        <f t="shared" si="185"/>
        <v>1.1663619347447808E+19</v>
      </c>
      <c r="N643" s="70">
        <f t="shared" si="186"/>
        <v>1.794402976530432E+16</v>
      </c>
      <c r="O643" s="8">
        <f t="shared" si="187"/>
        <v>1.5120686576103262E+35</v>
      </c>
      <c r="P643" s="17">
        <f t="shared" si="184"/>
        <v>1.07</v>
      </c>
      <c r="Q643" s="17">
        <f t="shared" si="188"/>
        <v>35.179571511366468</v>
      </c>
      <c r="R643" s="22">
        <f t="shared" si="189"/>
        <v>1.1867205682090568E-19</v>
      </c>
      <c r="S643" s="64">
        <f t="shared" si="190"/>
        <v>3.7975058182689818E-18</v>
      </c>
    </row>
    <row r="644" spans="12:19" x14ac:dyDescent="0.3">
      <c r="L644" s="27">
        <v>642</v>
      </c>
      <c r="M644" s="70">
        <f t="shared" si="185"/>
        <v>1.1681563377213112E+19</v>
      </c>
      <c r="N644" s="70">
        <f t="shared" si="186"/>
        <v>1.794402976530432E+16</v>
      </c>
      <c r="O644" s="8">
        <f t="shared" si="187"/>
        <v>1.6179134636430491E+35</v>
      </c>
      <c r="P644" s="17">
        <f t="shared" ref="P644:P707" si="191">$I$4</f>
        <v>1.07</v>
      </c>
      <c r="Q644" s="17">
        <f t="shared" si="188"/>
        <v>35.20895528905168</v>
      </c>
      <c r="R644" s="22">
        <f t="shared" si="189"/>
        <v>1.1090846431860343E-19</v>
      </c>
      <c r="S644" s="64">
        <f t="shared" si="190"/>
        <v>3.5490708581953098E-18</v>
      </c>
    </row>
    <row r="645" spans="12:19" x14ac:dyDescent="0.3">
      <c r="L645" s="27">
        <v>643</v>
      </c>
      <c r="M645" s="70">
        <f t="shared" si="185"/>
        <v>1.1699507406978417E+19</v>
      </c>
      <c r="N645" s="70">
        <f t="shared" si="186"/>
        <v>1.794402976530432E+16</v>
      </c>
      <c r="O645" s="8">
        <f t="shared" si="187"/>
        <v>1.7311674060980624E+35</v>
      </c>
      <c r="P645" s="17">
        <f t="shared" si="191"/>
        <v>1.07</v>
      </c>
      <c r="Q645" s="17">
        <f t="shared" si="188"/>
        <v>35.238339066736891</v>
      </c>
      <c r="R645" s="22">
        <f t="shared" si="189"/>
        <v>1.0365277039121817E-19</v>
      </c>
      <c r="S645" s="64">
        <f t="shared" si="190"/>
        <v>3.3168886525189813E-18</v>
      </c>
    </row>
    <row r="646" spans="12:19" x14ac:dyDescent="0.3">
      <c r="L646" s="27">
        <v>644</v>
      </c>
      <c r="M646" s="70">
        <f t="shared" si="185"/>
        <v>1.1717451436743721E+19</v>
      </c>
      <c r="N646" s="70">
        <f t="shared" si="186"/>
        <v>1.794402976530432E+16</v>
      </c>
      <c r="O646" s="8">
        <f t="shared" si="187"/>
        <v>1.852349124524927E+35</v>
      </c>
      <c r="P646" s="17">
        <f t="shared" si="191"/>
        <v>1.07</v>
      </c>
      <c r="Q646" s="17">
        <f t="shared" si="188"/>
        <v>35.267722844422103</v>
      </c>
      <c r="R646" s="22">
        <f t="shared" si="189"/>
        <v>9.6871748029175846E-20</v>
      </c>
      <c r="S646" s="64">
        <f t="shared" si="190"/>
        <v>3.0998959369336271E-18</v>
      </c>
    </row>
    <row r="647" spans="12:19" x14ac:dyDescent="0.3">
      <c r="L647" s="27">
        <v>645</v>
      </c>
      <c r="M647" s="70">
        <f t="shared" si="185"/>
        <v>1.1735395466509025E+19</v>
      </c>
      <c r="N647" s="70">
        <f t="shared" si="186"/>
        <v>1.794402976530432E+16</v>
      </c>
      <c r="O647" s="8">
        <f t="shared" si="187"/>
        <v>1.9820135632416719E+35</v>
      </c>
      <c r="P647" s="17">
        <f t="shared" si="191"/>
        <v>1.07</v>
      </c>
      <c r="Q647" s="17">
        <f t="shared" si="188"/>
        <v>35.297106622107307</v>
      </c>
      <c r="R647" s="22">
        <f t="shared" si="189"/>
        <v>9.0534343952500793E-20</v>
      </c>
      <c r="S647" s="64">
        <f t="shared" si="190"/>
        <v>2.8970990064800254E-18</v>
      </c>
    </row>
    <row r="648" spans="12:19" x14ac:dyDescent="0.3">
      <c r="L648" s="27">
        <v>646</v>
      </c>
      <c r="M648" s="70">
        <f t="shared" si="185"/>
        <v>1.175333949627433E+19</v>
      </c>
      <c r="N648" s="70">
        <f t="shared" si="186"/>
        <v>1.794402976530432E+16</v>
      </c>
      <c r="O648" s="8">
        <f t="shared" si="187"/>
        <v>2.1207545126685892E+35</v>
      </c>
      <c r="P648" s="17">
        <f t="shared" si="191"/>
        <v>1.07</v>
      </c>
      <c r="Q648" s="17">
        <f t="shared" si="188"/>
        <v>35.326490399792519</v>
      </c>
      <c r="R648" s="22">
        <f t="shared" si="189"/>
        <v>8.4611536404206333E-20</v>
      </c>
      <c r="S648" s="64">
        <f t="shared" si="190"/>
        <v>2.7075691649346027E-18</v>
      </c>
    </row>
    <row r="649" spans="12:19" x14ac:dyDescent="0.3">
      <c r="L649" s="27">
        <v>647</v>
      </c>
      <c r="M649" s="70">
        <f t="shared" si="185"/>
        <v>1.1771283526039634E+19</v>
      </c>
      <c r="N649" s="70">
        <f t="shared" si="186"/>
        <v>1.794402976530432E+16</v>
      </c>
      <c r="O649" s="8">
        <f t="shared" si="187"/>
        <v>2.2692073285553907E+35</v>
      </c>
      <c r="P649" s="17">
        <f t="shared" si="191"/>
        <v>1.07</v>
      </c>
      <c r="Q649" s="17">
        <f t="shared" si="188"/>
        <v>35.35587417747773</v>
      </c>
      <c r="R649" s="22">
        <f t="shared" si="189"/>
        <v>7.9076202246921802E-20</v>
      </c>
      <c r="S649" s="64">
        <f t="shared" si="190"/>
        <v>2.5304384719014977E-18</v>
      </c>
    </row>
    <row r="650" spans="12:19" x14ac:dyDescent="0.3">
      <c r="L650" s="27">
        <v>648</v>
      </c>
      <c r="M650" s="70">
        <f t="shared" si="185"/>
        <v>1.1789227555804938E+19</v>
      </c>
      <c r="N650" s="70">
        <f t="shared" si="186"/>
        <v>1.794402976530432E+16</v>
      </c>
      <c r="O650" s="8">
        <f t="shared" si="187"/>
        <v>2.428051841554268E+35</v>
      </c>
      <c r="P650" s="17">
        <f t="shared" si="191"/>
        <v>1.07</v>
      </c>
      <c r="Q650" s="17">
        <f t="shared" si="188"/>
        <v>35.385257955162935</v>
      </c>
      <c r="R650" s="22">
        <f t="shared" si="189"/>
        <v>7.3902992754132525E-20</v>
      </c>
      <c r="S650" s="64">
        <f t="shared" si="190"/>
        <v>2.3648957681322408E-18</v>
      </c>
    </row>
    <row r="651" spans="12:19" x14ac:dyDescent="0.3">
      <c r="L651" s="27">
        <v>649</v>
      </c>
      <c r="M651" s="70">
        <f t="shared" si="185"/>
        <v>1.1807171585570243E+19</v>
      </c>
      <c r="N651" s="70">
        <f t="shared" si="186"/>
        <v>1.794402976530432E+16</v>
      </c>
      <c r="O651" s="8">
        <f t="shared" si="187"/>
        <v>2.5980154704630671E+35</v>
      </c>
      <c r="P651" s="17">
        <f t="shared" si="191"/>
        <v>1.07</v>
      </c>
      <c r="Q651" s="17">
        <f t="shared" si="188"/>
        <v>35.414641732848146</v>
      </c>
      <c r="R651" s="22">
        <f t="shared" si="189"/>
        <v>6.9068217527226651E-20</v>
      </c>
      <c r="S651" s="64">
        <f t="shared" si="190"/>
        <v>2.2101829608712528E-18</v>
      </c>
    </row>
    <row r="652" spans="12:19" x14ac:dyDescent="0.3">
      <c r="L652" s="27">
        <v>650</v>
      </c>
      <c r="M652" s="70">
        <f t="shared" si="185"/>
        <v>2.3650231230671094E+19</v>
      </c>
      <c r="N652" s="70">
        <f t="shared" si="186"/>
        <v>3.588805953060864E+16</v>
      </c>
      <c r="O652" s="8">
        <f t="shared" si="187"/>
        <v>2.779876553395482E+35</v>
      </c>
      <c r="P652" s="17">
        <f t="shared" si="191"/>
        <v>1.07</v>
      </c>
      <c r="Q652" s="17">
        <f t="shared" si="188"/>
        <v>35.444025510533358</v>
      </c>
      <c r="R652" s="22">
        <f t="shared" si="189"/>
        <v>1.2909947201350774E-19</v>
      </c>
      <c r="S652" s="64">
        <f t="shared" si="190"/>
        <v>4.1311831044322476E-18</v>
      </c>
    </row>
    <row r="653" spans="12:19" x14ac:dyDescent="0.3">
      <c r="L653" s="27">
        <v>651</v>
      </c>
      <c r="M653" s="70">
        <f t="shared" si="185"/>
        <v>2.3686119290201702E+19</v>
      </c>
      <c r="N653" s="70">
        <f t="shared" si="186"/>
        <v>3.588805953060864E+16</v>
      </c>
      <c r="O653" s="8">
        <f t="shared" si="187"/>
        <v>2.9744679121331661E+35</v>
      </c>
      <c r="P653" s="17">
        <f t="shared" si="191"/>
        <v>1.07</v>
      </c>
      <c r="Q653" s="17">
        <f t="shared" si="188"/>
        <v>35.473409288218569</v>
      </c>
      <c r="R653" s="22">
        <f t="shared" si="189"/>
        <v>1.2065371216215676E-19</v>
      </c>
      <c r="S653" s="64">
        <f t="shared" si="190"/>
        <v>3.8609187891890163E-18</v>
      </c>
    </row>
    <row r="654" spans="12:19" x14ac:dyDescent="0.3">
      <c r="L654" s="27">
        <v>652</v>
      </c>
      <c r="M654" s="70">
        <f t="shared" si="185"/>
        <v>2.3722007349732311E+19</v>
      </c>
      <c r="N654" s="70">
        <f t="shared" si="186"/>
        <v>3.588805953060864E+16</v>
      </c>
      <c r="O654" s="8">
        <f t="shared" si="187"/>
        <v>3.182680665982488E+35</v>
      </c>
      <c r="P654" s="17">
        <f t="shared" si="191"/>
        <v>1.07</v>
      </c>
      <c r="Q654" s="17">
        <f t="shared" si="188"/>
        <v>35.502793065903774</v>
      </c>
      <c r="R654" s="22">
        <f t="shared" si="189"/>
        <v>1.1276047865622126E-19</v>
      </c>
      <c r="S654" s="64">
        <f t="shared" si="190"/>
        <v>3.6083353169990803E-18</v>
      </c>
    </row>
    <row r="655" spans="12:19" x14ac:dyDescent="0.3">
      <c r="L655" s="27">
        <v>653</v>
      </c>
      <c r="M655" s="70">
        <f t="shared" si="185"/>
        <v>2.375789540926292E+19</v>
      </c>
      <c r="N655" s="70">
        <f t="shared" si="186"/>
        <v>3.588805953060864E+16</v>
      </c>
      <c r="O655" s="8">
        <f t="shared" si="187"/>
        <v>3.4054683126012624E+35</v>
      </c>
      <c r="P655" s="17">
        <f t="shared" si="191"/>
        <v>1.07</v>
      </c>
      <c r="Q655" s="17">
        <f t="shared" si="188"/>
        <v>35.532176843588985</v>
      </c>
      <c r="R655" s="22">
        <f t="shared" si="189"/>
        <v>1.0538362491235631E-19</v>
      </c>
      <c r="S655" s="64">
        <f t="shared" si="190"/>
        <v>3.3722759971954018E-18</v>
      </c>
    </row>
    <row r="656" spans="12:19" x14ac:dyDescent="0.3">
      <c r="L656" s="27">
        <v>654</v>
      </c>
      <c r="M656" s="70">
        <f t="shared" si="185"/>
        <v>2.3793783468793528E+19</v>
      </c>
      <c r="N656" s="70">
        <f t="shared" si="186"/>
        <v>3.588805953060864E+16</v>
      </c>
      <c r="O656" s="8">
        <f t="shared" si="187"/>
        <v>3.6438510944833508E+35</v>
      </c>
      <c r="P656" s="17">
        <f t="shared" si="191"/>
        <v>1.07</v>
      </c>
      <c r="Q656" s="17">
        <f t="shared" si="188"/>
        <v>35.561560621274197</v>
      </c>
      <c r="R656" s="22">
        <f t="shared" si="189"/>
        <v>9.8489369076968514E-20</v>
      </c>
      <c r="S656" s="64">
        <f t="shared" si="190"/>
        <v>3.1516598104629925E-18</v>
      </c>
    </row>
    <row r="657" spans="12:19" x14ac:dyDescent="0.3">
      <c r="L657" s="27">
        <v>655</v>
      </c>
      <c r="M657" s="70">
        <f t="shared" si="185"/>
        <v>2.3829671528324137E+19</v>
      </c>
      <c r="N657" s="70">
        <f t="shared" si="186"/>
        <v>3.588805953060864E+16</v>
      </c>
      <c r="O657" s="8">
        <f t="shared" si="187"/>
        <v>3.8989206710971857E+35</v>
      </c>
      <c r="P657" s="17">
        <f t="shared" si="191"/>
        <v>1.07</v>
      </c>
      <c r="Q657" s="17">
        <f t="shared" si="188"/>
        <v>35.590944398959408</v>
      </c>
      <c r="R657" s="22">
        <f t="shared" si="189"/>
        <v>9.2046139324269628E-20</v>
      </c>
      <c r="S657" s="64">
        <f t="shared" si="190"/>
        <v>2.9454764583766281E-18</v>
      </c>
    </row>
    <row r="658" spans="12:19" x14ac:dyDescent="0.3">
      <c r="L658" s="27">
        <v>656</v>
      </c>
      <c r="M658" s="70">
        <f t="shared" si="185"/>
        <v>2.3865559587854746E+19</v>
      </c>
      <c r="N658" s="70">
        <f t="shared" si="186"/>
        <v>3.588805953060864E+16</v>
      </c>
      <c r="O658" s="8">
        <f t="shared" si="187"/>
        <v>4.1718451180739892E+35</v>
      </c>
      <c r="P658" s="17">
        <f t="shared" si="191"/>
        <v>1.07</v>
      </c>
      <c r="Q658" s="17">
        <f t="shared" si="188"/>
        <v>35.620328176644612</v>
      </c>
      <c r="R658" s="22">
        <f t="shared" si="189"/>
        <v>8.602442927501834E-20</v>
      </c>
      <c r="S658" s="64">
        <f t="shared" si="190"/>
        <v>2.7527817368005869E-18</v>
      </c>
    </row>
    <row r="659" spans="12:19" x14ac:dyDescent="0.3">
      <c r="L659" s="27">
        <v>657</v>
      </c>
      <c r="M659" s="70">
        <f t="shared" si="185"/>
        <v>2.3901447647385354E+19</v>
      </c>
      <c r="N659" s="70">
        <f t="shared" si="186"/>
        <v>3.588805953060864E+16</v>
      </c>
      <c r="O659" s="8">
        <f t="shared" si="187"/>
        <v>4.4638742763391686E+35</v>
      </c>
      <c r="P659" s="17">
        <f t="shared" si="191"/>
        <v>1.07</v>
      </c>
      <c r="Q659" s="17">
        <f t="shared" si="188"/>
        <v>35.649711954329824</v>
      </c>
      <c r="R659" s="22">
        <f t="shared" si="189"/>
        <v>8.0396662873848912E-20</v>
      </c>
      <c r="S659" s="64">
        <f t="shared" si="190"/>
        <v>2.5726932119631652E-18</v>
      </c>
    </row>
    <row r="660" spans="12:19" x14ac:dyDescent="0.3">
      <c r="L660" s="27">
        <v>658</v>
      </c>
      <c r="M660" s="70">
        <f t="shared" si="185"/>
        <v>2.3937335706915963E+19</v>
      </c>
      <c r="N660" s="70">
        <f t="shared" si="186"/>
        <v>3.588805953060864E+16</v>
      </c>
      <c r="O660" s="8">
        <f t="shared" si="187"/>
        <v>4.7763454756829105E+35</v>
      </c>
      <c r="P660" s="17">
        <f t="shared" si="191"/>
        <v>1.07</v>
      </c>
      <c r="Q660" s="17">
        <f t="shared" si="188"/>
        <v>35.679095732015035</v>
      </c>
      <c r="R660" s="22">
        <f t="shared" si="189"/>
        <v>7.5137068106400846E-20</v>
      </c>
      <c r="S660" s="64">
        <f t="shared" si="190"/>
        <v>2.4043861794048271E-18</v>
      </c>
    </row>
    <row r="661" spans="12:19" x14ac:dyDescent="0.3">
      <c r="L661" s="27">
        <v>659</v>
      </c>
      <c r="M661" s="70">
        <f t="shared" si="185"/>
        <v>2.3973223766446572E+19</v>
      </c>
      <c r="N661" s="70">
        <f t="shared" si="186"/>
        <v>3.588805953060864E+16</v>
      </c>
      <c r="O661" s="8">
        <f t="shared" si="187"/>
        <v>5.1106896589807148E+35</v>
      </c>
      <c r="P661" s="17">
        <f t="shared" si="191"/>
        <v>1.07</v>
      </c>
      <c r="Q661" s="17">
        <f t="shared" si="188"/>
        <v>35.708479509700247</v>
      </c>
      <c r="R661" s="22">
        <f t="shared" si="189"/>
        <v>7.022155897794471E-20</v>
      </c>
      <c r="S661" s="64">
        <f t="shared" si="190"/>
        <v>2.2470898872942307E-18</v>
      </c>
    </row>
    <row r="662" spans="12:19" x14ac:dyDescent="0.3">
      <c r="L662" s="27">
        <v>660</v>
      </c>
      <c r="M662" s="70">
        <f t="shared" si="185"/>
        <v>2.400911182597718E+19</v>
      </c>
      <c r="N662" s="70">
        <f t="shared" si="186"/>
        <v>3.588805953060864E+16</v>
      </c>
      <c r="O662" s="8">
        <f t="shared" si="187"/>
        <v>5.4684379351093655E+35</v>
      </c>
      <c r="P662" s="17">
        <f t="shared" si="191"/>
        <v>1.07</v>
      </c>
      <c r="Q662" s="17">
        <f t="shared" si="188"/>
        <v>35.737863287385451</v>
      </c>
      <c r="R662" s="22">
        <f t="shared" si="189"/>
        <v>6.5627625213032426E-20</v>
      </c>
      <c r="S662" s="64">
        <f t="shared" si="190"/>
        <v>2.1000840068170376E-18</v>
      </c>
    </row>
    <row r="663" spans="12:19" x14ac:dyDescent="0.3">
      <c r="L663" s="27">
        <v>661</v>
      </c>
      <c r="M663" s="70">
        <f t="shared" si="185"/>
        <v>2.4044999885507789E+19</v>
      </c>
      <c r="N663" s="70">
        <f t="shared" si="186"/>
        <v>3.588805953060864E+16</v>
      </c>
      <c r="O663" s="8">
        <f t="shared" si="187"/>
        <v>5.8512285905670215E+35</v>
      </c>
      <c r="P663" s="17">
        <f t="shared" si="191"/>
        <v>1.07</v>
      </c>
      <c r="Q663" s="17">
        <f t="shared" si="188"/>
        <v>35.767247065070663</v>
      </c>
      <c r="R663" s="22">
        <f t="shared" si="189"/>
        <v>6.1334229171058347E-20</v>
      </c>
      <c r="S663" s="64">
        <f t="shared" si="190"/>
        <v>1.9626953334738671E-18</v>
      </c>
    </row>
    <row r="664" spans="12:19" x14ac:dyDescent="0.3">
      <c r="L664" s="27">
        <v>662</v>
      </c>
      <c r="M664" s="70">
        <f t="shared" si="185"/>
        <v>2.4080887945038397E+19</v>
      </c>
      <c r="N664" s="70">
        <f t="shared" si="186"/>
        <v>3.588805953060864E+16</v>
      </c>
      <c r="O664" s="8">
        <f t="shared" si="187"/>
        <v>6.2608145919067135E+35</v>
      </c>
      <c r="P664" s="17">
        <f t="shared" si="191"/>
        <v>1.07</v>
      </c>
      <c r="Q664" s="17">
        <f t="shared" si="188"/>
        <v>35.796630842755874</v>
      </c>
      <c r="R664" s="22">
        <f t="shared" si="189"/>
        <v>5.7321709505661996E-20</v>
      </c>
      <c r="S664" s="64">
        <f t="shared" si="190"/>
        <v>1.8342947041811839E-18</v>
      </c>
    </row>
    <row r="665" spans="12:19" x14ac:dyDescent="0.3">
      <c r="L665" s="27">
        <v>663</v>
      </c>
      <c r="M665" s="70">
        <f t="shared" si="185"/>
        <v>2.4116776004569006E+19</v>
      </c>
      <c r="N665" s="70">
        <f t="shared" si="186"/>
        <v>3.588805953060864E+16</v>
      </c>
      <c r="O665" s="8">
        <f t="shared" si="187"/>
        <v>6.6990716133401834E+35</v>
      </c>
      <c r="P665" s="17">
        <f t="shared" si="191"/>
        <v>1.07</v>
      </c>
      <c r="Q665" s="17">
        <f t="shared" si="188"/>
        <v>35.826014620441086</v>
      </c>
      <c r="R665" s="22">
        <f t="shared" si="189"/>
        <v>5.3571691126786912E-20</v>
      </c>
      <c r="S665" s="64">
        <f t="shared" si="190"/>
        <v>1.7142941160571812E-18</v>
      </c>
    </row>
    <row r="666" spans="12:19" x14ac:dyDescent="0.3">
      <c r="L666" s="27">
        <v>664</v>
      </c>
      <c r="M666" s="70">
        <f t="shared" si="185"/>
        <v>2.4152664064099615E+19</v>
      </c>
      <c r="N666" s="70">
        <f t="shared" si="186"/>
        <v>3.588805953060864E+16</v>
      </c>
      <c r="O666" s="8">
        <f t="shared" si="187"/>
        <v>7.1680066262739966E+35</v>
      </c>
      <c r="P666" s="17">
        <f t="shared" si="191"/>
        <v>1.07</v>
      </c>
      <c r="Q666" s="17">
        <f t="shared" si="188"/>
        <v>35.85539839812629</v>
      </c>
      <c r="R666" s="22">
        <f t="shared" si="189"/>
        <v>5.006700105307188E-20</v>
      </c>
      <c r="S666" s="64">
        <f t="shared" si="190"/>
        <v>1.6021440336983002E-18</v>
      </c>
    </row>
    <row r="667" spans="12:19" x14ac:dyDescent="0.3">
      <c r="L667" s="27">
        <v>665</v>
      </c>
      <c r="M667" s="70">
        <f t="shared" si="185"/>
        <v>2.4188552123630223E+19</v>
      </c>
      <c r="N667" s="70">
        <f t="shared" si="186"/>
        <v>3.588805953060864E+16</v>
      </c>
      <c r="O667" s="8">
        <f t="shared" si="187"/>
        <v>7.6697670901131761E+35</v>
      </c>
      <c r="P667" s="17">
        <f t="shared" si="191"/>
        <v>1.07</v>
      </c>
      <c r="Q667" s="17">
        <f t="shared" si="188"/>
        <v>35.884782175811502</v>
      </c>
      <c r="R667" s="22">
        <f t="shared" si="189"/>
        <v>4.6791589769226059E-20</v>
      </c>
      <c r="S667" s="64">
        <f t="shared" si="190"/>
        <v>1.4973308726152339E-18</v>
      </c>
    </row>
    <row r="668" spans="12:19" x14ac:dyDescent="0.3">
      <c r="L668" s="27">
        <v>666</v>
      </c>
      <c r="M668" s="70">
        <f t="shared" si="185"/>
        <v>2.4224440183160832E+19</v>
      </c>
      <c r="N668" s="70">
        <f t="shared" si="186"/>
        <v>3.588805953060864E+16</v>
      </c>
      <c r="O668" s="8">
        <f t="shared" si="187"/>
        <v>8.2066507864210988E+35</v>
      </c>
      <c r="P668" s="17">
        <f t="shared" si="191"/>
        <v>1.07</v>
      </c>
      <c r="Q668" s="17">
        <f t="shared" si="188"/>
        <v>35.914165953496713</v>
      </c>
      <c r="R668" s="22">
        <f t="shared" si="189"/>
        <v>4.3730457728248648E-20</v>
      </c>
      <c r="S668" s="64">
        <f t="shared" si="190"/>
        <v>1.3993746473039567E-18</v>
      </c>
    </row>
    <row r="669" spans="12:19" x14ac:dyDescent="0.3">
      <c r="L669" s="27">
        <v>667</v>
      </c>
      <c r="M669" s="70">
        <f t="shared" si="185"/>
        <v>2.4260328242691441E+19</v>
      </c>
      <c r="N669" s="70">
        <f t="shared" si="186"/>
        <v>3.588805953060864E+16</v>
      </c>
      <c r="O669" s="8">
        <f t="shared" si="187"/>
        <v>8.7811163414705761E+35</v>
      </c>
      <c r="P669" s="17">
        <f t="shared" si="191"/>
        <v>1.07</v>
      </c>
      <c r="Q669" s="17">
        <f t="shared" si="188"/>
        <v>35.943549731181925</v>
      </c>
      <c r="R669" s="22">
        <f t="shared" si="189"/>
        <v>4.0869586661914623E-20</v>
      </c>
      <c r="S669" s="64">
        <f t="shared" si="190"/>
        <v>1.3078267731812679E-18</v>
      </c>
    </row>
    <row r="670" spans="12:19" x14ac:dyDescent="0.3">
      <c r="L670" s="27">
        <v>668</v>
      </c>
      <c r="M670" s="70">
        <f t="shared" si="185"/>
        <v>2.4296216302222049E+19</v>
      </c>
      <c r="N670" s="70">
        <f t="shared" si="186"/>
        <v>3.588805953060864E+16</v>
      </c>
      <c r="O670" s="8">
        <f t="shared" si="187"/>
        <v>9.3957944853735173E+35</v>
      </c>
      <c r="P670" s="17">
        <f t="shared" si="191"/>
        <v>1.07</v>
      </c>
      <c r="Q670" s="17">
        <f t="shared" si="188"/>
        <v>35.972933508867129</v>
      </c>
      <c r="R670" s="22">
        <f t="shared" si="189"/>
        <v>3.8195875384966934E-20</v>
      </c>
      <c r="S670" s="64">
        <f t="shared" si="190"/>
        <v>1.2222680123189419E-18</v>
      </c>
    </row>
    <row r="671" spans="12:19" x14ac:dyDescent="0.3">
      <c r="L671" s="27">
        <v>669</v>
      </c>
      <c r="M671" s="70">
        <f t="shared" si="185"/>
        <v>2.4332104361752658E+19</v>
      </c>
      <c r="N671" s="70">
        <f t="shared" si="186"/>
        <v>3.588805953060864E+16</v>
      </c>
      <c r="O671" s="8">
        <f t="shared" si="187"/>
        <v>1.0053500099349664E+36</v>
      </c>
      <c r="P671" s="17">
        <f t="shared" si="191"/>
        <v>1.07</v>
      </c>
      <c r="Q671" s="17">
        <f t="shared" si="188"/>
        <v>36.002317286552341</v>
      </c>
      <c r="R671" s="22">
        <f t="shared" si="189"/>
        <v>3.5697079799034515E-20</v>
      </c>
      <c r="S671" s="64">
        <f t="shared" si="190"/>
        <v>1.1423065535691045E-18</v>
      </c>
    </row>
    <row r="672" spans="12:19" x14ac:dyDescent="0.3">
      <c r="L672" s="27">
        <v>670</v>
      </c>
      <c r="M672" s="70">
        <f t="shared" si="185"/>
        <v>2.4367992421283267E+19</v>
      </c>
      <c r="N672" s="70">
        <f t="shared" si="186"/>
        <v>3.588805953060864E+16</v>
      </c>
      <c r="O672" s="8">
        <f t="shared" si="187"/>
        <v>1.0757245106304141E+36</v>
      </c>
      <c r="P672" s="17">
        <f t="shared" si="191"/>
        <v>1.07</v>
      </c>
      <c r="Q672" s="17">
        <f t="shared" si="188"/>
        <v>36.031701064237552</v>
      </c>
      <c r="R672" s="22">
        <f t="shared" si="189"/>
        <v>3.3361756821527584E-20</v>
      </c>
      <c r="S672" s="64">
        <f t="shared" si="190"/>
        <v>1.0675762182888827E-18</v>
      </c>
    </row>
    <row r="673" spans="12:19" x14ac:dyDescent="0.3">
      <c r="L673" s="27">
        <v>671</v>
      </c>
      <c r="M673" s="70">
        <f t="shared" si="185"/>
        <v>2.4403880480813875E+19</v>
      </c>
      <c r="N673" s="70">
        <f t="shared" si="186"/>
        <v>3.588805953060864E+16</v>
      </c>
      <c r="O673" s="8">
        <f t="shared" si="187"/>
        <v>1.1510252263745431E+36</v>
      </c>
      <c r="P673" s="17">
        <f t="shared" si="191"/>
        <v>1.07</v>
      </c>
      <c r="Q673" s="17">
        <f t="shared" si="188"/>
        <v>36.061084841922764</v>
      </c>
      <c r="R673" s="22">
        <f t="shared" si="189"/>
        <v>3.1179211982736061E-20</v>
      </c>
      <c r="S673" s="64">
        <f t="shared" si="190"/>
        <v>9.9773478344755397E-19</v>
      </c>
    </row>
    <row r="674" spans="12:19" x14ac:dyDescent="0.3">
      <c r="L674" s="27">
        <v>672</v>
      </c>
      <c r="M674" s="70">
        <f t="shared" si="185"/>
        <v>2.4439768540344484E+19</v>
      </c>
      <c r="N674" s="70">
        <f t="shared" si="186"/>
        <v>3.588805953060864E+16</v>
      </c>
      <c r="O674" s="8">
        <f t="shared" si="187"/>
        <v>1.2315969922207612E+36</v>
      </c>
      <c r="P674" s="17">
        <f t="shared" si="191"/>
        <v>1.07</v>
      </c>
      <c r="Q674" s="17">
        <f t="shared" si="188"/>
        <v>36.090468619607968</v>
      </c>
      <c r="R674" s="22">
        <f t="shared" si="189"/>
        <v>2.9139450451155193E-20</v>
      </c>
      <c r="S674" s="64">
        <f t="shared" si="190"/>
        <v>9.3246241443696618E-19</v>
      </c>
    </row>
    <row r="675" spans="12:19" x14ac:dyDescent="0.3">
      <c r="L675" s="27">
        <v>673</v>
      </c>
      <c r="M675" s="70">
        <f t="shared" si="185"/>
        <v>2.4475656599875092E+19</v>
      </c>
      <c r="N675" s="70">
        <f t="shared" si="186"/>
        <v>3.588805953060864E+16</v>
      </c>
      <c r="O675" s="8">
        <f t="shared" si="187"/>
        <v>1.3178087816762146E+36</v>
      </c>
      <c r="P675" s="17">
        <f t="shared" si="191"/>
        <v>1.07</v>
      </c>
      <c r="Q675" s="17">
        <f t="shared" si="188"/>
        <v>36.11985239729318</v>
      </c>
      <c r="R675" s="22">
        <f t="shared" si="189"/>
        <v>2.7233131262761858E-20</v>
      </c>
      <c r="S675" s="64">
        <f t="shared" si="190"/>
        <v>8.7146020040837946E-19</v>
      </c>
    </row>
    <row r="676" spans="12:19" x14ac:dyDescent="0.3">
      <c r="L676" s="27">
        <v>674</v>
      </c>
      <c r="M676" s="70">
        <f t="shared" si="185"/>
        <v>2.4511544659405701E+19</v>
      </c>
      <c r="N676" s="70">
        <f t="shared" si="186"/>
        <v>3.588805953060864E+16</v>
      </c>
      <c r="O676" s="8">
        <f t="shared" si="187"/>
        <v>1.4100553963935498E+36</v>
      </c>
      <c r="P676" s="17">
        <f t="shared" si="191"/>
        <v>1.07</v>
      </c>
      <c r="Q676" s="17">
        <f t="shared" si="188"/>
        <v>36.149236174978391</v>
      </c>
      <c r="R676" s="22">
        <f t="shared" si="189"/>
        <v>2.5451524544637249E-20</v>
      </c>
      <c r="S676" s="64">
        <f t="shared" si="190"/>
        <v>8.1444878542839197E-19</v>
      </c>
    </row>
    <row r="677" spans="12:19" x14ac:dyDescent="0.3">
      <c r="L677" s="27">
        <v>675</v>
      </c>
      <c r="M677" s="70">
        <f t="shared" si="185"/>
        <v>4.909486543787262E+19</v>
      </c>
      <c r="N677" s="70">
        <f t="shared" si="186"/>
        <v>7.177611906121728E+16</v>
      </c>
      <c r="O677" s="8">
        <f t="shared" si="187"/>
        <v>1.5087592741410984E+36</v>
      </c>
      <c r="P677" s="17">
        <f t="shared" si="191"/>
        <v>1.07</v>
      </c>
      <c r="Q677" s="17">
        <f t="shared" si="188"/>
        <v>36.178619952663603</v>
      </c>
      <c r="R677" s="22">
        <f t="shared" si="189"/>
        <v>4.7572943074088314E-20</v>
      </c>
      <c r="S677" s="64">
        <f t="shared" si="190"/>
        <v>1.522334178370826E-18</v>
      </c>
    </row>
    <row r="678" spans="12:19" x14ac:dyDescent="0.3">
      <c r="L678" s="27">
        <v>676</v>
      </c>
      <c r="M678" s="70">
        <f t="shared" si="185"/>
        <v>4.9166641556933837E+19</v>
      </c>
      <c r="N678" s="70">
        <f t="shared" si="186"/>
        <v>7.177611906121728E+16</v>
      </c>
      <c r="O678" s="8">
        <f t="shared" si="187"/>
        <v>1.6143724233309753E+36</v>
      </c>
      <c r="P678" s="17">
        <f t="shared" si="191"/>
        <v>1.07</v>
      </c>
      <c r="Q678" s="17">
        <f t="shared" si="188"/>
        <v>36.208003730348807</v>
      </c>
      <c r="R678" s="22">
        <f t="shared" si="189"/>
        <v>4.4460694461764777E-20</v>
      </c>
      <c r="S678" s="64">
        <f t="shared" si="190"/>
        <v>1.4227422227764729E-18</v>
      </c>
    </row>
    <row r="679" spans="12:19" x14ac:dyDescent="0.3">
      <c r="L679" s="27">
        <v>677</v>
      </c>
      <c r="M679" s="70">
        <f t="shared" si="185"/>
        <v>4.9238417675995054E+19</v>
      </c>
      <c r="N679" s="70">
        <f t="shared" si="186"/>
        <v>7.177611906121728E+16</v>
      </c>
      <c r="O679" s="8">
        <f t="shared" si="187"/>
        <v>1.7273784929641436E+36</v>
      </c>
      <c r="P679" s="17">
        <f t="shared" si="191"/>
        <v>1.07</v>
      </c>
      <c r="Q679" s="17">
        <f t="shared" si="188"/>
        <v>36.237387508034018</v>
      </c>
      <c r="R679" s="22">
        <f t="shared" si="189"/>
        <v>4.155205089884559E-20</v>
      </c>
      <c r="S679" s="64">
        <f t="shared" si="190"/>
        <v>1.3296656287630589E-18</v>
      </c>
    </row>
    <row r="680" spans="12:19" x14ac:dyDescent="0.3">
      <c r="L680" s="27">
        <v>678</v>
      </c>
      <c r="M680" s="70">
        <f t="shared" si="185"/>
        <v>4.9310193795056271E+19</v>
      </c>
      <c r="N680" s="70">
        <f t="shared" si="186"/>
        <v>7.177611906121728E+16</v>
      </c>
      <c r="O680" s="8">
        <f t="shared" si="187"/>
        <v>1.8482949874716337E+36</v>
      </c>
      <c r="P680" s="17">
        <f t="shared" si="191"/>
        <v>1.07</v>
      </c>
      <c r="Q680" s="17">
        <f t="shared" si="188"/>
        <v>36.26677128571923</v>
      </c>
      <c r="R680" s="22">
        <f t="shared" si="189"/>
        <v>3.8833692428827651E-20</v>
      </c>
      <c r="S680" s="64">
        <f t="shared" si="190"/>
        <v>1.2426781577224848E-18</v>
      </c>
    </row>
    <row r="681" spans="12:19" x14ac:dyDescent="0.3">
      <c r="L681" s="27">
        <v>679</v>
      </c>
      <c r="M681" s="70">
        <f t="shared" si="185"/>
        <v>4.9381969914117489E+19</v>
      </c>
      <c r="N681" s="70">
        <f t="shared" si="186"/>
        <v>7.177611906121728E+16</v>
      </c>
      <c r="O681" s="8">
        <f t="shared" si="187"/>
        <v>1.9776756365946482E+36</v>
      </c>
      <c r="P681" s="17">
        <f t="shared" si="191"/>
        <v>1.07</v>
      </c>
      <c r="Q681" s="17">
        <f t="shared" si="188"/>
        <v>36.296155063404434</v>
      </c>
      <c r="R681" s="22">
        <f t="shared" si="189"/>
        <v>3.6293170494231448E-20</v>
      </c>
      <c r="S681" s="64">
        <f t="shared" si="190"/>
        <v>1.1613814558154063E-18</v>
      </c>
    </row>
    <row r="682" spans="12:19" x14ac:dyDescent="0.3">
      <c r="L682" s="27">
        <v>680</v>
      </c>
      <c r="M682" s="70">
        <f t="shared" si="185"/>
        <v>4.9453746033178706E+19</v>
      </c>
      <c r="N682" s="70">
        <f t="shared" si="186"/>
        <v>7.177611906121728E+16</v>
      </c>
      <c r="O682" s="8">
        <f t="shared" si="187"/>
        <v>2.1161129311562736E+36</v>
      </c>
      <c r="P682" s="17">
        <f t="shared" si="191"/>
        <v>1.07</v>
      </c>
      <c r="Q682" s="17">
        <f t="shared" si="188"/>
        <v>36.325538841089646</v>
      </c>
      <c r="R682" s="22">
        <f t="shared" si="189"/>
        <v>3.391885092918827E-20</v>
      </c>
      <c r="S682" s="64">
        <f t="shared" si="190"/>
        <v>1.0854032297340246E-18</v>
      </c>
    </row>
    <row r="683" spans="12:19" x14ac:dyDescent="0.3">
      <c r="L683" s="27">
        <v>681</v>
      </c>
      <c r="M683" s="70">
        <f t="shared" si="185"/>
        <v>4.9525522152239923E+19</v>
      </c>
      <c r="N683" s="70">
        <f t="shared" si="186"/>
        <v>7.177611906121728E+16</v>
      </c>
      <c r="O683" s="8">
        <f t="shared" si="187"/>
        <v>2.2642408363372128E+36</v>
      </c>
      <c r="P683" s="17">
        <f t="shared" si="191"/>
        <v>1.07</v>
      </c>
      <c r="Q683" s="17">
        <f t="shared" si="188"/>
        <v>36.354922618774857</v>
      </c>
      <c r="R683" s="22">
        <f t="shared" si="189"/>
        <v>3.1699860681484359E-20</v>
      </c>
      <c r="S683" s="64">
        <f t="shared" si="190"/>
        <v>1.0143955418074995E-18</v>
      </c>
    </row>
    <row r="684" spans="12:19" x14ac:dyDescent="0.3">
      <c r="L684" s="27">
        <v>682</v>
      </c>
      <c r="M684" s="70">
        <f t="shared" si="185"/>
        <v>4.959729827130114E+19</v>
      </c>
      <c r="N684" s="70">
        <f t="shared" si="186"/>
        <v>7.177611906121728E+16</v>
      </c>
      <c r="O684" s="8">
        <f t="shared" si="187"/>
        <v>2.4227376948808179E+36</v>
      </c>
      <c r="P684" s="17">
        <f t="shared" si="191"/>
        <v>1.07</v>
      </c>
      <c r="Q684" s="17">
        <f t="shared" si="188"/>
        <v>36.384306396460069</v>
      </c>
      <c r="R684" s="22">
        <f t="shared" si="189"/>
        <v>2.9626038020078839E-20</v>
      </c>
      <c r="S684" s="64">
        <f t="shared" si="190"/>
        <v>9.4803321664252284E-19</v>
      </c>
    </row>
    <row r="685" spans="12:19" x14ac:dyDescent="0.3">
      <c r="L685" s="27">
        <v>683</v>
      </c>
      <c r="M685" s="70">
        <f t="shared" si="185"/>
        <v>4.9669074390362358E+19</v>
      </c>
      <c r="N685" s="70">
        <f t="shared" si="186"/>
        <v>7.177611906121728E+16</v>
      </c>
      <c r="O685" s="8">
        <f t="shared" si="187"/>
        <v>2.5923293335224752E+36</v>
      </c>
      <c r="P685" s="17">
        <f t="shared" si="191"/>
        <v>1.07</v>
      </c>
      <c r="Q685" s="17">
        <f t="shared" si="188"/>
        <v>36.413690174145273</v>
      </c>
      <c r="R685" s="22">
        <f t="shared" si="189"/>
        <v>2.7687886000073685E-20</v>
      </c>
      <c r="S685" s="64">
        <f t="shared" si="190"/>
        <v>8.8601235200235794E-19</v>
      </c>
    </row>
    <row r="686" spans="12:19" x14ac:dyDescent="0.3">
      <c r="L686" s="27">
        <v>684</v>
      </c>
      <c r="M686" s="70">
        <f t="shared" si="185"/>
        <v>4.9740850509423575E+19</v>
      </c>
      <c r="N686" s="70">
        <f t="shared" si="186"/>
        <v>7.177611906121728E+16</v>
      </c>
      <c r="O686" s="8">
        <f t="shared" si="187"/>
        <v>2.7737923868690484E+36</v>
      </c>
      <c r="P686" s="17">
        <f t="shared" si="191"/>
        <v>1.07</v>
      </c>
      <c r="Q686" s="17">
        <f t="shared" si="188"/>
        <v>36.443073951830485</v>
      </c>
      <c r="R686" s="22">
        <f t="shared" si="189"/>
        <v>2.5876528972031479E-20</v>
      </c>
      <c r="S686" s="64">
        <f t="shared" si="190"/>
        <v>8.2804892710500732E-19</v>
      </c>
    </row>
    <row r="687" spans="12:19" x14ac:dyDescent="0.3">
      <c r="L687" s="27">
        <v>685</v>
      </c>
      <c r="M687" s="70">
        <f t="shared" si="185"/>
        <v>4.9812626628484792E+19</v>
      </c>
      <c r="N687" s="70">
        <f t="shared" si="186"/>
        <v>7.177611906121728E+16</v>
      </c>
      <c r="O687" s="8">
        <f t="shared" si="187"/>
        <v>2.9679578539498822E+36</v>
      </c>
      <c r="P687" s="17">
        <f t="shared" si="191"/>
        <v>1.07</v>
      </c>
      <c r="Q687" s="17">
        <f t="shared" si="188"/>
        <v>36.472457729515696</v>
      </c>
      <c r="R687" s="22">
        <f t="shared" si="189"/>
        <v>2.4183671936478016E-20</v>
      </c>
      <c r="S687" s="64">
        <f t="shared" si="190"/>
        <v>7.738775019672965E-19</v>
      </c>
    </row>
    <row r="688" spans="12:19" x14ac:dyDescent="0.3">
      <c r="L688" s="27">
        <v>686</v>
      </c>
      <c r="M688" s="70">
        <f t="shared" si="185"/>
        <v>4.988440274754601E+19</v>
      </c>
      <c r="N688" s="70">
        <f t="shared" si="186"/>
        <v>7.177611906121728E+16</v>
      </c>
      <c r="O688" s="8">
        <f t="shared" si="187"/>
        <v>3.1757149037263743E+36</v>
      </c>
      <c r="P688" s="17">
        <f t="shared" si="191"/>
        <v>1.07</v>
      </c>
      <c r="Q688" s="17">
        <f t="shared" si="188"/>
        <v>36.501841507200908</v>
      </c>
      <c r="R688" s="22">
        <f t="shared" si="189"/>
        <v>2.2601562557456087E-20</v>
      </c>
      <c r="S688" s="64">
        <f t="shared" si="190"/>
        <v>7.2325000183859478E-19</v>
      </c>
    </row>
    <row r="689" spans="12:19" x14ac:dyDescent="0.3">
      <c r="L689" s="27">
        <v>687</v>
      </c>
      <c r="M689" s="70">
        <f t="shared" si="185"/>
        <v>4.9956178866607227E+19</v>
      </c>
      <c r="N689" s="70">
        <f t="shared" si="186"/>
        <v>7.177611906121728E+16</v>
      </c>
      <c r="O689" s="8">
        <f t="shared" si="187"/>
        <v>3.3980149469872205E+36</v>
      </c>
      <c r="P689" s="17">
        <f t="shared" si="191"/>
        <v>1.07</v>
      </c>
      <c r="Q689" s="17">
        <f t="shared" si="188"/>
        <v>36.531225284886112</v>
      </c>
      <c r="R689" s="22">
        <f t="shared" si="189"/>
        <v>2.1122955661173911E-20</v>
      </c>
      <c r="S689" s="64">
        <f t="shared" si="190"/>
        <v>6.7593458115756515E-19</v>
      </c>
    </row>
    <row r="690" spans="12:19" x14ac:dyDescent="0.3">
      <c r="L690" s="27">
        <v>688</v>
      </c>
      <c r="M690" s="70">
        <f t="shared" si="185"/>
        <v>5.0027954985668444E+19</v>
      </c>
      <c r="N690" s="70">
        <f t="shared" si="186"/>
        <v>7.177611906121728E+16</v>
      </c>
      <c r="O690" s="8">
        <f t="shared" si="187"/>
        <v>3.6358759932763259E+36</v>
      </c>
      <c r="P690" s="17">
        <f t="shared" si="191"/>
        <v>1.07</v>
      </c>
      <c r="Q690" s="17">
        <f t="shared" si="188"/>
        <v>36.560609062571324</v>
      </c>
      <c r="R690" s="22">
        <f t="shared" si="189"/>
        <v>1.9741080057171881E-20</v>
      </c>
      <c r="S690" s="64">
        <f t="shared" si="190"/>
        <v>6.317145618295002E-19</v>
      </c>
    </row>
    <row r="691" spans="12:19" x14ac:dyDescent="0.3">
      <c r="L691" s="27">
        <v>689</v>
      </c>
      <c r="M691" s="70">
        <f t="shared" si="185"/>
        <v>5.0099731104729661E+19</v>
      </c>
      <c r="N691" s="70">
        <f t="shared" si="186"/>
        <v>7.177611906121728E+16</v>
      </c>
      <c r="O691" s="8">
        <f t="shared" si="187"/>
        <v>3.890387312805669E+36</v>
      </c>
      <c r="P691" s="17">
        <f t="shared" si="191"/>
        <v>1.07</v>
      </c>
      <c r="Q691" s="17">
        <f t="shared" si="188"/>
        <v>36.589992840256535</v>
      </c>
      <c r="R691" s="22">
        <f t="shared" si="189"/>
        <v>1.8449607530067176E-20</v>
      </c>
      <c r="S691" s="64">
        <f t="shared" si="190"/>
        <v>5.9038744096214962E-19</v>
      </c>
    </row>
    <row r="692" spans="12:19" x14ac:dyDescent="0.3">
      <c r="L692" s="27">
        <v>690</v>
      </c>
      <c r="M692" s="70">
        <f t="shared" si="185"/>
        <v>5.0171507223790879E+19</v>
      </c>
      <c r="N692" s="70">
        <f t="shared" si="186"/>
        <v>7.177611906121728E+16</v>
      </c>
      <c r="O692" s="8">
        <f t="shared" si="187"/>
        <v>4.1627144247020663E+36</v>
      </c>
      <c r="P692" s="17">
        <f t="shared" si="191"/>
        <v>1.07</v>
      </c>
      <c r="Q692" s="17">
        <f t="shared" si="188"/>
        <v>36.619376617941747</v>
      </c>
      <c r="R692" s="22">
        <f t="shared" si="189"/>
        <v>1.7242623859875863E-20</v>
      </c>
      <c r="S692" s="64">
        <f t="shared" si="190"/>
        <v>5.5176396351602763E-19</v>
      </c>
    </row>
    <row r="693" spans="12:19" x14ac:dyDescent="0.3">
      <c r="L693" s="27">
        <v>691</v>
      </c>
      <c r="M693" s="70">
        <f t="shared" si="185"/>
        <v>5.0243283342852096E+19</v>
      </c>
      <c r="N693" s="70">
        <f t="shared" si="186"/>
        <v>7.177611906121728E+16</v>
      </c>
      <c r="O693" s="8">
        <f t="shared" si="187"/>
        <v>4.4541044344312114E+36</v>
      </c>
      <c r="P693" s="17">
        <f t="shared" si="191"/>
        <v>1.07</v>
      </c>
      <c r="Q693" s="17">
        <f t="shared" si="188"/>
        <v>36.648760395626951</v>
      </c>
      <c r="R693" s="22">
        <f t="shared" si="189"/>
        <v>1.611460173820174E-20</v>
      </c>
      <c r="S693" s="64">
        <f t="shared" si="190"/>
        <v>5.1566725562245567E-19</v>
      </c>
    </row>
    <row r="694" spans="12:19" x14ac:dyDescent="0.3">
      <c r="L694" s="27">
        <v>692</v>
      </c>
      <c r="M694" s="70">
        <f t="shared" si="185"/>
        <v>5.0315059461913313E+19</v>
      </c>
      <c r="N694" s="70">
        <f t="shared" si="186"/>
        <v>7.177611906121728E+16</v>
      </c>
      <c r="O694" s="8">
        <f t="shared" si="187"/>
        <v>4.7658917448413965E+36</v>
      </c>
      <c r="P694" s="17">
        <f t="shared" si="191"/>
        <v>1.07</v>
      </c>
      <c r="Q694" s="17">
        <f t="shared" si="188"/>
        <v>36.678144173312162</v>
      </c>
      <c r="R694" s="22">
        <f t="shared" si="189"/>
        <v>1.5060375456263309E-20</v>
      </c>
      <c r="S694" s="64">
        <f t="shared" si="190"/>
        <v>4.8193201460042588E-19</v>
      </c>
    </row>
    <row r="695" spans="12:19" x14ac:dyDescent="0.3">
      <c r="L695" s="27">
        <v>693</v>
      </c>
      <c r="M695" s="70">
        <f t="shared" ref="M695:M758" si="192">IF(MOD(L694+1,25)=0,(M694*2)+N694*2,M694+N694)</f>
        <v>5.0386835580974531E+19</v>
      </c>
      <c r="N695" s="70">
        <f t="shared" ref="N695:N758" si="193">($M$3/10) * 2^(QUOTIENT(L695,25))</f>
        <v>7.177611906121728E+16</v>
      </c>
      <c r="O695" s="8">
        <f t="shared" ref="O695:O758" si="194">O694 * P694</f>
        <v>5.0995041669802944E+36</v>
      </c>
      <c r="P695" s="17">
        <f t="shared" si="191"/>
        <v>1.07</v>
      </c>
      <c r="Q695" s="17">
        <f t="shared" ref="Q695:Q758" si="195">LOG10(O695)</f>
        <v>36.707527950997374</v>
      </c>
      <c r="R695" s="22">
        <f t="shared" ref="R695:R758" si="196">N695 / O695</f>
        <v>1.4075117248844213E-20</v>
      </c>
      <c r="S695" s="64">
        <f t="shared" ref="S695:S758" si="197">($U$4 * R695)</f>
        <v>4.5040375196301481E-19</v>
      </c>
    </row>
    <row r="696" spans="12:19" x14ac:dyDescent="0.3">
      <c r="L696" s="27">
        <v>694</v>
      </c>
      <c r="M696" s="70">
        <f t="shared" si="192"/>
        <v>5.0458611700035748E+19</v>
      </c>
      <c r="N696" s="70">
        <f t="shared" si="193"/>
        <v>7.177611906121728E+16</v>
      </c>
      <c r="O696" s="8">
        <f t="shared" si="194"/>
        <v>5.4564694586689152E+36</v>
      </c>
      <c r="P696" s="17">
        <f t="shared" si="191"/>
        <v>1.07</v>
      </c>
      <c r="Q696" s="17">
        <f t="shared" si="195"/>
        <v>36.736911728682585</v>
      </c>
      <c r="R696" s="22">
        <f t="shared" si="196"/>
        <v>1.3154315185835713E-20</v>
      </c>
      <c r="S696" s="64">
        <f t="shared" si="197"/>
        <v>4.2093808594674282E-19</v>
      </c>
    </row>
    <row r="697" spans="12:19" x14ac:dyDescent="0.3">
      <c r="L697" s="27">
        <v>695</v>
      </c>
      <c r="M697" s="70">
        <f t="shared" si="192"/>
        <v>5.0530387819096965E+19</v>
      </c>
      <c r="N697" s="70">
        <f t="shared" si="193"/>
        <v>7.177611906121728E+16</v>
      </c>
      <c r="O697" s="8">
        <f t="shared" si="194"/>
        <v>5.8384223207757398E+36</v>
      </c>
      <c r="P697" s="17">
        <f t="shared" si="191"/>
        <v>1.07</v>
      </c>
      <c r="Q697" s="17">
        <f t="shared" si="195"/>
        <v>36.76629550636779</v>
      </c>
      <c r="R697" s="22">
        <f t="shared" si="196"/>
        <v>1.2293752510126832E-20</v>
      </c>
      <c r="S697" s="64">
        <f t="shared" si="197"/>
        <v>3.9340008032405863E-19</v>
      </c>
    </row>
    <row r="698" spans="12:19" x14ac:dyDescent="0.3">
      <c r="L698" s="27">
        <v>696</v>
      </c>
      <c r="M698" s="70">
        <f t="shared" si="192"/>
        <v>5.0602163938158182E+19</v>
      </c>
      <c r="N698" s="70">
        <f t="shared" si="193"/>
        <v>7.177611906121728E+16</v>
      </c>
      <c r="O698" s="8">
        <f t="shared" si="194"/>
        <v>6.247111883230042E+36</v>
      </c>
      <c r="P698" s="17">
        <f t="shared" si="191"/>
        <v>1.07</v>
      </c>
      <c r="Q698" s="17">
        <f t="shared" si="195"/>
        <v>36.795679284053001</v>
      </c>
      <c r="R698" s="22">
        <f t="shared" si="196"/>
        <v>1.1489488327221339E-20</v>
      </c>
      <c r="S698" s="64">
        <f t="shared" si="197"/>
        <v>3.6766362647108285E-19</v>
      </c>
    </row>
    <row r="699" spans="12:19" x14ac:dyDescent="0.3">
      <c r="L699" s="27">
        <v>697</v>
      </c>
      <c r="M699" s="70">
        <f t="shared" si="192"/>
        <v>5.06739400572194E+19</v>
      </c>
      <c r="N699" s="70">
        <f t="shared" si="193"/>
        <v>7.177611906121728E+16</v>
      </c>
      <c r="O699" s="8">
        <f t="shared" si="194"/>
        <v>6.6844097150561457E+36</v>
      </c>
      <c r="P699" s="17">
        <f t="shared" si="191"/>
        <v>1.07</v>
      </c>
      <c r="Q699" s="17">
        <f t="shared" si="195"/>
        <v>36.825063061738213</v>
      </c>
      <c r="R699" s="22">
        <f t="shared" si="196"/>
        <v>1.0737839558150782E-20</v>
      </c>
      <c r="S699" s="64">
        <f t="shared" si="197"/>
        <v>3.4361086586082501E-19</v>
      </c>
    </row>
    <row r="700" spans="12:19" x14ac:dyDescent="0.3">
      <c r="L700" s="27">
        <v>698</v>
      </c>
      <c r="M700" s="70">
        <f t="shared" si="192"/>
        <v>5.0745716176280617E+19</v>
      </c>
      <c r="N700" s="70">
        <f t="shared" si="193"/>
        <v>7.177611906121728E+16</v>
      </c>
      <c r="O700" s="8">
        <f t="shared" si="194"/>
        <v>7.1523183951100759E+36</v>
      </c>
      <c r="P700" s="17">
        <f t="shared" si="191"/>
        <v>1.07</v>
      </c>
      <c r="Q700" s="17">
        <f t="shared" si="195"/>
        <v>36.854446839423424</v>
      </c>
      <c r="R700" s="22">
        <f t="shared" si="196"/>
        <v>1.0035364073038114E-20</v>
      </c>
      <c r="S700" s="64">
        <f t="shared" si="197"/>
        <v>3.2113165033721964E-19</v>
      </c>
    </row>
    <row r="701" spans="12:19" x14ac:dyDescent="0.3">
      <c r="L701" s="27">
        <v>699</v>
      </c>
      <c r="M701" s="70">
        <f t="shared" si="192"/>
        <v>5.0817492295341834E+19</v>
      </c>
      <c r="N701" s="70">
        <f t="shared" si="193"/>
        <v>7.177611906121728E+16</v>
      </c>
      <c r="O701" s="8">
        <f t="shared" si="194"/>
        <v>7.6529806827677819E+36</v>
      </c>
      <c r="P701" s="17">
        <f t="shared" si="191"/>
        <v>1.07</v>
      </c>
      <c r="Q701" s="17">
        <f t="shared" si="195"/>
        <v>36.883830617108629</v>
      </c>
      <c r="R701" s="22">
        <f t="shared" si="196"/>
        <v>9.3788449280730036E-21</v>
      </c>
      <c r="S701" s="64">
        <f t="shared" si="197"/>
        <v>3.0012303769833611E-19</v>
      </c>
    </row>
    <row r="702" spans="12:19" x14ac:dyDescent="0.3">
      <c r="L702" s="27">
        <v>700</v>
      </c>
      <c r="M702" s="70">
        <f t="shared" si="192"/>
        <v>1.017785368288061E+20</v>
      </c>
      <c r="N702" s="70">
        <f t="shared" si="193"/>
        <v>1.4355223812243456E+17</v>
      </c>
      <c r="O702" s="8">
        <f t="shared" si="194"/>
        <v>8.1886893305615272E+36</v>
      </c>
      <c r="P702" s="17">
        <f t="shared" si="191"/>
        <v>1.07</v>
      </c>
      <c r="Q702" s="17">
        <f t="shared" si="195"/>
        <v>36.91321439479384</v>
      </c>
      <c r="R702" s="22">
        <f t="shared" si="196"/>
        <v>1.7530551267426172E-20</v>
      </c>
      <c r="S702" s="64">
        <f t="shared" si="197"/>
        <v>5.6097764055763752E-19</v>
      </c>
    </row>
    <row r="703" spans="12:19" x14ac:dyDescent="0.3">
      <c r="L703" s="27">
        <v>701</v>
      </c>
      <c r="M703" s="70">
        <f t="shared" si="192"/>
        <v>1.0192208906692854E+20</v>
      </c>
      <c r="N703" s="70">
        <f t="shared" si="193"/>
        <v>1.4355223812243456E+17</v>
      </c>
      <c r="O703" s="8">
        <f t="shared" si="194"/>
        <v>8.761897583700835E+36</v>
      </c>
      <c r="P703" s="17">
        <f t="shared" si="191"/>
        <v>1.07</v>
      </c>
      <c r="Q703" s="17">
        <f t="shared" si="195"/>
        <v>36.942598172479052</v>
      </c>
      <c r="R703" s="22">
        <f t="shared" si="196"/>
        <v>1.6383692773295488E-20</v>
      </c>
      <c r="S703" s="64">
        <f t="shared" si="197"/>
        <v>5.2427816874545563E-19</v>
      </c>
    </row>
    <row r="704" spans="12:19" x14ac:dyDescent="0.3">
      <c r="L704" s="27">
        <v>702</v>
      </c>
      <c r="M704" s="70">
        <f t="shared" si="192"/>
        <v>1.0206564130505097E+20</v>
      </c>
      <c r="N704" s="70">
        <f t="shared" si="193"/>
        <v>1.4355223812243456E+17</v>
      </c>
      <c r="O704" s="8">
        <f t="shared" si="194"/>
        <v>9.375230414559894E+36</v>
      </c>
      <c r="P704" s="17">
        <f t="shared" si="191"/>
        <v>1.07</v>
      </c>
      <c r="Q704" s="17">
        <f t="shared" si="195"/>
        <v>36.971981950164263</v>
      </c>
      <c r="R704" s="22">
        <f t="shared" si="196"/>
        <v>1.5311862404949053E-20</v>
      </c>
      <c r="S704" s="64">
        <f t="shared" si="197"/>
        <v>4.899795969583697E-19</v>
      </c>
    </row>
    <row r="705" spans="12:19" x14ac:dyDescent="0.3">
      <c r="L705" s="27">
        <v>703</v>
      </c>
      <c r="M705" s="70">
        <f t="shared" si="192"/>
        <v>1.0220919354317341E+20</v>
      </c>
      <c r="N705" s="70">
        <f t="shared" si="193"/>
        <v>1.4355223812243456E+17</v>
      </c>
      <c r="O705" s="8">
        <f t="shared" si="194"/>
        <v>1.0031496543579087E+37</v>
      </c>
      <c r="P705" s="17">
        <f t="shared" si="191"/>
        <v>1.07</v>
      </c>
      <c r="Q705" s="17">
        <f t="shared" si="195"/>
        <v>37.001365727849468</v>
      </c>
      <c r="R705" s="22">
        <f t="shared" si="196"/>
        <v>1.4310151780326218E-20</v>
      </c>
      <c r="S705" s="64">
        <f t="shared" si="197"/>
        <v>4.5792485697043896E-19</v>
      </c>
    </row>
    <row r="706" spans="12:19" x14ac:dyDescent="0.3">
      <c r="L706" s="27">
        <v>704</v>
      </c>
      <c r="M706" s="70">
        <f t="shared" si="192"/>
        <v>1.0235274578129584E+20</v>
      </c>
      <c r="N706" s="70">
        <f t="shared" si="193"/>
        <v>1.4355223812243456E+17</v>
      </c>
      <c r="O706" s="8">
        <f t="shared" si="194"/>
        <v>1.0733701301629624E+37</v>
      </c>
      <c r="P706" s="17">
        <f t="shared" si="191"/>
        <v>1.07</v>
      </c>
      <c r="Q706" s="17">
        <f t="shared" si="195"/>
        <v>37.030749505534679</v>
      </c>
      <c r="R706" s="22">
        <f t="shared" si="196"/>
        <v>1.3373973626473099E-20</v>
      </c>
      <c r="S706" s="64">
        <f t="shared" si="197"/>
        <v>4.2796715604713916E-19</v>
      </c>
    </row>
    <row r="707" spans="12:19" x14ac:dyDescent="0.3">
      <c r="L707" s="27">
        <v>705</v>
      </c>
      <c r="M707" s="70">
        <f t="shared" si="192"/>
        <v>1.0249629801941828E+20</v>
      </c>
      <c r="N707" s="70">
        <f t="shared" si="193"/>
        <v>1.4355223812243456E+17</v>
      </c>
      <c r="O707" s="8">
        <f t="shared" si="194"/>
        <v>1.1485060392743697E+37</v>
      </c>
      <c r="P707" s="17">
        <f t="shared" si="191"/>
        <v>1.07</v>
      </c>
      <c r="Q707" s="17">
        <f t="shared" si="195"/>
        <v>37.060133283219891</v>
      </c>
      <c r="R707" s="22">
        <f t="shared" si="196"/>
        <v>1.2499040772404766E-20</v>
      </c>
      <c r="S707" s="64">
        <f t="shared" si="197"/>
        <v>3.9996930471695251E-19</v>
      </c>
    </row>
    <row r="708" spans="12:19" x14ac:dyDescent="0.3">
      <c r="L708" s="27">
        <v>706</v>
      </c>
      <c r="M708" s="70">
        <f t="shared" si="192"/>
        <v>1.0263985025754071E+20</v>
      </c>
      <c r="N708" s="70">
        <f t="shared" si="193"/>
        <v>1.4355223812243456E+17</v>
      </c>
      <c r="O708" s="8">
        <f t="shared" si="194"/>
        <v>1.2289014620235757E+37</v>
      </c>
      <c r="P708" s="17">
        <f t="shared" ref="P708:P771" si="198">$I$4</f>
        <v>1.07</v>
      </c>
      <c r="Q708" s="17">
        <f t="shared" si="195"/>
        <v>37.089517060905102</v>
      </c>
      <c r="R708" s="22">
        <f t="shared" si="196"/>
        <v>1.1681346516266135E-20</v>
      </c>
      <c r="S708" s="64">
        <f t="shared" si="197"/>
        <v>3.7380308852051632E-19</v>
      </c>
    </row>
    <row r="709" spans="12:19" x14ac:dyDescent="0.3">
      <c r="L709" s="27">
        <v>707</v>
      </c>
      <c r="M709" s="70">
        <f t="shared" si="192"/>
        <v>1.0278340249566314E+20</v>
      </c>
      <c r="N709" s="70">
        <f t="shared" si="193"/>
        <v>1.4355223812243456E+17</v>
      </c>
      <c r="O709" s="8">
        <f t="shared" si="194"/>
        <v>1.3149245643652261E+37</v>
      </c>
      <c r="P709" s="17">
        <f t="shared" si="198"/>
        <v>1.07</v>
      </c>
      <c r="Q709" s="17">
        <f t="shared" si="195"/>
        <v>37.118900838590307</v>
      </c>
      <c r="R709" s="22">
        <f t="shared" si="196"/>
        <v>1.0917146276884238E-20</v>
      </c>
      <c r="S709" s="64">
        <f t="shared" si="197"/>
        <v>3.4934868086029562E-19</v>
      </c>
    </row>
    <row r="710" spans="12:19" x14ac:dyDescent="0.3">
      <c r="L710" s="27">
        <v>708</v>
      </c>
      <c r="M710" s="70">
        <f t="shared" si="192"/>
        <v>1.0292695473378558E+20</v>
      </c>
      <c r="N710" s="70">
        <f t="shared" si="193"/>
        <v>1.4355223812243456E+17</v>
      </c>
      <c r="O710" s="8">
        <f t="shared" si="194"/>
        <v>1.4069692838707919E+37</v>
      </c>
      <c r="P710" s="17">
        <f t="shared" si="198"/>
        <v>1.07</v>
      </c>
      <c r="Q710" s="17">
        <f t="shared" si="195"/>
        <v>37.148284616275518</v>
      </c>
      <c r="R710" s="22">
        <f t="shared" si="196"/>
        <v>1.0202940445686203E-20</v>
      </c>
      <c r="S710" s="64">
        <f t="shared" si="197"/>
        <v>3.264940942619585E-19</v>
      </c>
    </row>
    <row r="711" spans="12:19" x14ac:dyDescent="0.3">
      <c r="L711" s="27">
        <v>709</v>
      </c>
      <c r="M711" s="70">
        <f t="shared" si="192"/>
        <v>1.0307050697190801E+20</v>
      </c>
      <c r="N711" s="70">
        <f t="shared" si="193"/>
        <v>1.4355223812243456E+17</v>
      </c>
      <c r="O711" s="8">
        <f t="shared" si="194"/>
        <v>1.5054571337417475E+37</v>
      </c>
      <c r="P711" s="17">
        <f t="shared" si="198"/>
        <v>1.07</v>
      </c>
      <c r="Q711" s="17">
        <f t="shared" si="195"/>
        <v>37.17766839396073</v>
      </c>
      <c r="R711" s="22">
        <f t="shared" si="196"/>
        <v>9.535458360454394E-21</v>
      </c>
      <c r="S711" s="64">
        <f t="shared" si="197"/>
        <v>3.0513466753454061E-19</v>
      </c>
    </row>
    <row r="712" spans="12:19" x14ac:dyDescent="0.3">
      <c r="L712" s="27">
        <v>710</v>
      </c>
      <c r="M712" s="70">
        <f t="shared" si="192"/>
        <v>1.0321405921003045E+20</v>
      </c>
      <c r="N712" s="70">
        <f t="shared" si="193"/>
        <v>1.4355223812243456E+17</v>
      </c>
      <c r="O712" s="8">
        <f t="shared" si="194"/>
        <v>1.61083913310367E+37</v>
      </c>
      <c r="P712" s="17">
        <f t="shared" si="198"/>
        <v>1.07</v>
      </c>
      <c r="Q712" s="17">
        <f t="shared" si="195"/>
        <v>37.207052171645934</v>
      </c>
      <c r="R712" s="22">
        <f t="shared" si="196"/>
        <v>8.9116433275274703E-21</v>
      </c>
      <c r="S712" s="64">
        <f t="shared" si="197"/>
        <v>2.8517258648087905E-19</v>
      </c>
    </row>
    <row r="713" spans="12:19" x14ac:dyDescent="0.3">
      <c r="L713" s="27">
        <v>711</v>
      </c>
      <c r="M713" s="70">
        <f t="shared" si="192"/>
        <v>1.0335761144815288E+20</v>
      </c>
      <c r="N713" s="70">
        <f t="shared" si="193"/>
        <v>1.4355223812243456E+17</v>
      </c>
      <c r="O713" s="8">
        <f t="shared" si="194"/>
        <v>1.7235978724209271E+37</v>
      </c>
      <c r="P713" s="17">
        <f t="shared" si="198"/>
        <v>1.07</v>
      </c>
      <c r="Q713" s="17">
        <f t="shared" si="195"/>
        <v>37.236435949331145</v>
      </c>
      <c r="R713" s="22">
        <f t="shared" si="196"/>
        <v>8.3286386238574484E-21</v>
      </c>
      <c r="S713" s="64">
        <f t="shared" si="197"/>
        <v>2.6651643596343835E-19</v>
      </c>
    </row>
    <row r="714" spans="12:19" x14ac:dyDescent="0.3">
      <c r="L714" s="27">
        <v>712</v>
      </c>
      <c r="M714" s="70">
        <f t="shared" si="192"/>
        <v>1.0350116368627532E+20</v>
      </c>
      <c r="N714" s="70">
        <f t="shared" si="193"/>
        <v>1.4355223812243456E+17</v>
      </c>
      <c r="O714" s="8">
        <f t="shared" si="194"/>
        <v>1.844249723490392E+37</v>
      </c>
      <c r="P714" s="17">
        <f t="shared" si="198"/>
        <v>1.07</v>
      </c>
      <c r="Q714" s="17">
        <f t="shared" si="195"/>
        <v>37.265819727016357</v>
      </c>
      <c r="R714" s="22">
        <f t="shared" si="196"/>
        <v>7.7837744148200444E-21</v>
      </c>
      <c r="S714" s="64">
        <f t="shared" si="197"/>
        <v>2.4908078127424142E-19</v>
      </c>
    </row>
    <row r="715" spans="12:19" x14ac:dyDescent="0.3">
      <c r="L715" s="27">
        <v>713</v>
      </c>
      <c r="M715" s="70">
        <f t="shared" si="192"/>
        <v>1.0364471592439775E+20</v>
      </c>
      <c r="N715" s="70">
        <f t="shared" si="193"/>
        <v>1.4355223812243456E+17</v>
      </c>
      <c r="O715" s="8">
        <f t="shared" si="194"/>
        <v>1.9733472041347196E+37</v>
      </c>
      <c r="P715" s="17">
        <f t="shared" si="198"/>
        <v>1.07</v>
      </c>
      <c r="Q715" s="17">
        <f t="shared" si="195"/>
        <v>37.295203504701568</v>
      </c>
      <c r="R715" s="22">
        <f t="shared" si="196"/>
        <v>7.2745555278692004E-21</v>
      </c>
      <c r="S715" s="64">
        <f t="shared" si="197"/>
        <v>2.3278577689181441E-19</v>
      </c>
    </row>
    <row r="716" spans="12:19" x14ac:dyDescent="0.3">
      <c r="L716" s="27">
        <v>714</v>
      </c>
      <c r="M716" s="70">
        <f t="shared" si="192"/>
        <v>1.0378826816252019E+20</v>
      </c>
      <c r="N716" s="70">
        <f t="shared" si="193"/>
        <v>1.4355223812243456E+17</v>
      </c>
      <c r="O716" s="8">
        <f t="shared" si="194"/>
        <v>2.11148150842415E+37</v>
      </c>
      <c r="P716" s="17">
        <f t="shared" si="198"/>
        <v>1.07</v>
      </c>
      <c r="Q716" s="17">
        <f t="shared" si="195"/>
        <v>37.324587282386773</v>
      </c>
      <c r="R716" s="22">
        <f t="shared" si="196"/>
        <v>6.7986500260459814E-21</v>
      </c>
      <c r="S716" s="64">
        <f t="shared" si="197"/>
        <v>2.1755680083347141E-19</v>
      </c>
    </row>
    <row r="717" spans="12:19" x14ac:dyDescent="0.3">
      <c r="L717" s="27">
        <v>715</v>
      </c>
      <c r="M717" s="70">
        <f t="shared" si="192"/>
        <v>1.0393182040064262E+20</v>
      </c>
      <c r="N717" s="70">
        <f t="shared" si="193"/>
        <v>1.4355223812243456E+17</v>
      </c>
      <c r="O717" s="8">
        <f t="shared" si="194"/>
        <v>2.2592852140138405E+37</v>
      </c>
      <c r="P717" s="17">
        <f t="shared" si="198"/>
        <v>1.07</v>
      </c>
      <c r="Q717" s="17">
        <f t="shared" si="195"/>
        <v>37.353971060071984</v>
      </c>
      <c r="R717" s="22">
        <f t="shared" si="196"/>
        <v>6.3538785290149361E-21</v>
      </c>
      <c r="S717" s="64">
        <f t="shared" si="197"/>
        <v>2.0332411292847796E-19</v>
      </c>
    </row>
    <row r="718" spans="12:19" x14ac:dyDescent="0.3">
      <c r="L718" s="27">
        <v>716</v>
      </c>
      <c r="M718" s="70">
        <f t="shared" si="192"/>
        <v>1.0407537263876506E+20</v>
      </c>
      <c r="N718" s="70">
        <f t="shared" si="193"/>
        <v>1.4355223812243456E+17</v>
      </c>
      <c r="O718" s="8">
        <f t="shared" si="194"/>
        <v>2.4174351789948093E+37</v>
      </c>
      <c r="P718" s="17">
        <f t="shared" si="198"/>
        <v>1.07</v>
      </c>
      <c r="Q718" s="17">
        <f t="shared" si="195"/>
        <v>37.383354837757196</v>
      </c>
      <c r="R718" s="22">
        <f t="shared" si="196"/>
        <v>5.9382042327242395E-21</v>
      </c>
      <c r="S718" s="64">
        <f t="shared" si="197"/>
        <v>1.9002253544717566E-19</v>
      </c>
    </row>
    <row r="719" spans="12:19" x14ac:dyDescent="0.3">
      <c r="L719" s="27">
        <v>717</v>
      </c>
      <c r="M719" s="70">
        <f t="shared" si="192"/>
        <v>1.0421892487688749E+20</v>
      </c>
      <c r="N719" s="70">
        <f t="shared" si="193"/>
        <v>1.4355223812243456E+17</v>
      </c>
      <c r="O719" s="8">
        <f t="shared" si="194"/>
        <v>2.5866556415244459E+37</v>
      </c>
      <c r="P719" s="17">
        <f t="shared" si="198"/>
        <v>1.07</v>
      </c>
      <c r="Q719" s="17">
        <f t="shared" si="195"/>
        <v>37.412738615442407</v>
      </c>
      <c r="R719" s="22">
        <f t="shared" si="196"/>
        <v>5.5497235819852702E-21</v>
      </c>
      <c r="S719" s="64">
        <f t="shared" si="197"/>
        <v>1.7759115462352865E-19</v>
      </c>
    </row>
    <row r="720" spans="12:19" x14ac:dyDescent="0.3">
      <c r="L720" s="27">
        <v>718</v>
      </c>
      <c r="M720" s="70">
        <f t="shared" si="192"/>
        <v>1.0436247711500993E+20</v>
      </c>
      <c r="N720" s="70">
        <f t="shared" si="193"/>
        <v>1.4355223812243456E+17</v>
      </c>
      <c r="O720" s="8">
        <f t="shared" si="194"/>
        <v>2.7677215364311574E+37</v>
      </c>
      <c r="P720" s="17">
        <f t="shared" si="198"/>
        <v>1.07</v>
      </c>
      <c r="Q720" s="17">
        <f t="shared" si="195"/>
        <v>37.442122393127612</v>
      </c>
      <c r="R720" s="22">
        <f t="shared" si="196"/>
        <v>5.1866575532572621E-21</v>
      </c>
      <c r="S720" s="64">
        <f t="shared" si="197"/>
        <v>1.6597304170423239E-19</v>
      </c>
    </row>
    <row r="721" spans="12:19" x14ac:dyDescent="0.3">
      <c r="L721" s="27">
        <v>719</v>
      </c>
      <c r="M721" s="70">
        <f t="shared" si="192"/>
        <v>1.0450602935313236E+20</v>
      </c>
      <c r="N721" s="70">
        <f t="shared" si="193"/>
        <v>1.4355223812243456E+17</v>
      </c>
      <c r="O721" s="8">
        <f t="shared" si="194"/>
        <v>2.9614620439813385E+37</v>
      </c>
      <c r="P721" s="17">
        <f t="shared" si="198"/>
        <v>1.07</v>
      </c>
      <c r="Q721" s="17">
        <f t="shared" si="195"/>
        <v>37.471506170812823</v>
      </c>
      <c r="R721" s="22">
        <f t="shared" si="196"/>
        <v>4.8473435077170671E-21</v>
      </c>
      <c r="S721" s="64">
        <f t="shared" si="197"/>
        <v>1.5511499224694615E-19</v>
      </c>
    </row>
    <row r="722" spans="12:19" x14ac:dyDescent="0.3">
      <c r="L722" s="27">
        <v>720</v>
      </c>
      <c r="M722" s="70">
        <f t="shared" si="192"/>
        <v>1.0464958159125479E+20</v>
      </c>
      <c r="N722" s="70">
        <f t="shared" si="193"/>
        <v>1.4355223812243456E+17</v>
      </c>
      <c r="O722" s="8">
        <f t="shared" si="194"/>
        <v>3.1687643870600322E+37</v>
      </c>
      <c r="P722" s="17">
        <f t="shared" si="198"/>
        <v>1.07</v>
      </c>
      <c r="Q722" s="17">
        <f t="shared" si="195"/>
        <v>37.500889948498035</v>
      </c>
      <c r="R722" s="22">
        <f t="shared" si="196"/>
        <v>4.5302275773056702E-21</v>
      </c>
      <c r="S722" s="64">
        <f t="shared" si="197"/>
        <v>1.4496728247378145E-19</v>
      </c>
    </row>
    <row r="723" spans="12:19" x14ac:dyDescent="0.3">
      <c r="L723" s="27">
        <v>721</v>
      </c>
      <c r="M723" s="70">
        <f t="shared" si="192"/>
        <v>1.0479313382937723E+20</v>
      </c>
      <c r="N723" s="70">
        <f t="shared" si="193"/>
        <v>1.4355223812243456E+17</v>
      </c>
      <c r="O723" s="8">
        <f t="shared" si="194"/>
        <v>3.3905778941542345E+37</v>
      </c>
      <c r="P723" s="17">
        <f t="shared" si="198"/>
        <v>1.07</v>
      </c>
      <c r="Q723" s="17">
        <f t="shared" si="195"/>
        <v>37.530273726183246</v>
      </c>
      <c r="R723" s="22">
        <f t="shared" si="196"/>
        <v>4.2338575488838038E-21</v>
      </c>
      <c r="S723" s="64">
        <f t="shared" si="197"/>
        <v>1.3548344156428172E-19</v>
      </c>
    </row>
    <row r="724" spans="12:19" x14ac:dyDescent="0.3">
      <c r="L724" s="27">
        <v>722</v>
      </c>
      <c r="M724" s="70">
        <f t="shared" si="192"/>
        <v>1.0493668606749966E+20</v>
      </c>
      <c r="N724" s="70">
        <f t="shared" si="193"/>
        <v>1.4355223812243456E+17</v>
      </c>
      <c r="O724" s="8">
        <f t="shared" si="194"/>
        <v>3.6279183467450311E+37</v>
      </c>
      <c r="P724" s="17">
        <f t="shared" si="198"/>
        <v>1.07</v>
      </c>
      <c r="Q724" s="17">
        <f t="shared" si="195"/>
        <v>37.559657503868451</v>
      </c>
      <c r="R724" s="22">
        <f t="shared" si="196"/>
        <v>3.9568762139100968E-21</v>
      </c>
      <c r="S724" s="64">
        <f t="shared" si="197"/>
        <v>1.266200388451231E-19</v>
      </c>
    </row>
    <row r="725" spans="12:19" x14ac:dyDescent="0.3">
      <c r="L725" s="27">
        <v>723</v>
      </c>
      <c r="M725" s="70">
        <f t="shared" si="192"/>
        <v>1.050802383056221E+20</v>
      </c>
      <c r="N725" s="70">
        <f t="shared" si="193"/>
        <v>1.4355223812243456E+17</v>
      </c>
      <c r="O725" s="8">
        <f t="shared" si="194"/>
        <v>3.8818726310171834E+37</v>
      </c>
      <c r="P725" s="17">
        <f t="shared" si="198"/>
        <v>1.07</v>
      </c>
      <c r="Q725" s="17">
        <f t="shared" si="195"/>
        <v>37.589041281553662</v>
      </c>
      <c r="R725" s="22">
        <f t="shared" si="196"/>
        <v>3.6980151531870063E-21</v>
      </c>
      <c r="S725" s="64">
        <f t="shared" si="197"/>
        <v>1.183364849019842E-19</v>
      </c>
    </row>
    <row r="726" spans="12:19" x14ac:dyDescent="0.3">
      <c r="L726" s="27">
        <v>724</v>
      </c>
      <c r="M726" s="70">
        <f t="shared" si="192"/>
        <v>1.0522379054374453E+20</v>
      </c>
      <c r="N726" s="70">
        <f t="shared" si="193"/>
        <v>1.4355223812243456E+17</v>
      </c>
      <c r="O726" s="8">
        <f t="shared" si="194"/>
        <v>4.1536037151883864E+37</v>
      </c>
      <c r="P726" s="17">
        <f t="shared" si="198"/>
        <v>1.07</v>
      </c>
      <c r="Q726" s="17">
        <f t="shared" si="195"/>
        <v>37.618425059238874</v>
      </c>
      <c r="R726" s="22">
        <f t="shared" si="196"/>
        <v>3.4560889282121552E-21</v>
      </c>
      <c r="S726" s="64">
        <f t="shared" si="197"/>
        <v>1.1059484570278897E-19</v>
      </c>
    </row>
    <row r="727" spans="12:19" x14ac:dyDescent="0.3">
      <c r="L727" s="27">
        <v>725</v>
      </c>
      <c r="M727" s="70">
        <f t="shared" si="192"/>
        <v>2.1073468556373393E+20</v>
      </c>
      <c r="N727" s="70">
        <f t="shared" si="193"/>
        <v>2.8710447624486912E+17</v>
      </c>
      <c r="O727" s="8">
        <f t="shared" si="194"/>
        <v>4.4443559752515737E+37</v>
      </c>
      <c r="P727" s="17">
        <f t="shared" si="198"/>
        <v>1.07</v>
      </c>
      <c r="Q727" s="17">
        <f t="shared" si="195"/>
        <v>37.647808836924085</v>
      </c>
      <c r="R727" s="22">
        <f t="shared" si="196"/>
        <v>6.4599793050694488E-21</v>
      </c>
      <c r="S727" s="64">
        <f t="shared" si="197"/>
        <v>2.0671933776222236E-19</v>
      </c>
    </row>
    <row r="728" spans="12:19" x14ac:dyDescent="0.3">
      <c r="L728" s="27">
        <v>726</v>
      </c>
      <c r="M728" s="70">
        <f t="shared" si="192"/>
        <v>2.110217900399788E+20</v>
      </c>
      <c r="N728" s="70">
        <f t="shared" si="193"/>
        <v>2.8710447624486912E+17</v>
      </c>
      <c r="O728" s="8">
        <f t="shared" si="194"/>
        <v>4.7554608935191843E+37</v>
      </c>
      <c r="P728" s="17">
        <f t="shared" si="198"/>
        <v>1.07</v>
      </c>
      <c r="Q728" s="17">
        <f t="shared" si="195"/>
        <v>37.677192614609289</v>
      </c>
      <c r="R728" s="22">
        <f t="shared" si="196"/>
        <v>6.0373638365135029E-21</v>
      </c>
      <c r="S728" s="64">
        <f t="shared" si="197"/>
        <v>1.9319564276843209E-19</v>
      </c>
    </row>
    <row r="729" spans="12:19" x14ac:dyDescent="0.3">
      <c r="L729" s="27">
        <v>727</v>
      </c>
      <c r="M729" s="70">
        <f t="shared" si="192"/>
        <v>2.1130889451622367E+20</v>
      </c>
      <c r="N729" s="70">
        <f t="shared" si="193"/>
        <v>2.8710447624486912E+17</v>
      </c>
      <c r="O729" s="8">
        <f t="shared" si="194"/>
        <v>5.0883431560655274E+37</v>
      </c>
      <c r="P729" s="17">
        <f t="shared" si="198"/>
        <v>1.07</v>
      </c>
      <c r="Q729" s="17">
        <f t="shared" si="195"/>
        <v>37.706576392294501</v>
      </c>
      <c r="R729" s="22">
        <f t="shared" si="196"/>
        <v>5.6423961088911235E-21</v>
      </c>
      <c r="S729" s="64">
        <f t="shared" si="197"/>
        <v>1.8055667548451595E-19</v>
      </c>
    </row>
    <row r="730" spans="12:19" x14ac:dyDescent="0.3">
      <c r="L730" s="27">
        <v>728</v>
      </c>
      <c r="M730" s="70">
        <f t="shared" si="192"/>
        <v>2.1159599899246854E+20</v>
      </c>
      <c r="N730" s="70">
        <f t="shared" si="193"/>
        <v>2.8710447624486912E+17</v>
      </c>
      <c r="O730" s="8">
        <f t="shared" si="194"/>
        <v>5.444527176990115E+37</v>
      </c>
      <c r="P730" s="17">
        <f t="shared" si="198"/>
        <v>1.07</v>
      </c>
      <c r="Q730" s="17">
        <f t="shared" si="195"/>
        <v>37.735960169979712</v>
      </c>
      <c r="R730" s="22">
        <f t="shared" si="196"/>
        <v>5.2732673914870306E-21</v>
      </c>
      <c r="S730" s="64">
        <f t="shared" si="197"/>
        <v>1.6874455652758498E-19</v>
      </c>
    </row>
    <row r="731" spans="12:19" x14ac:dyDescent="0.3">
      <c r="L731" s="27">
        <v>729</v>
      </c>
      <c r="M731" s="70">
        <f t="shared" si="192"/>
        <v>2.1188310346871341E+20</v>
      </c>
      <c r="N731" s="70">
        <f t="shared" si="193"/>
        <v>2.8710447624486912E+17</v>
      </c>
      <c r="O731" s="8">
        <f t="shared" si="194"/>
        <v>5.8256440793794236E+37</v>
      </c>
      <c r="P731" s="17">
        <f t="shared" si="198"/>
        <v>1.07</v>
      </c>
      <c r="Q731" s="17">
        <f t="shared" si="195"/>
        <v>37.765343947664924</v>
      </c>
      <c r="R731" s="22">
        <f t="shared" si="196"/>
        <v>4.9282872817635797E-21</v>
      </c>
      <c r="S731" s="64">
        <f t="shared" si="197"/>
        <v>1.5770519301643455E-19</v>
      </c>
    </row>
    <row r="732" spans="12:19" x14ac:dyDescent="0.3">
      <c r="L732" s="27">
        <v>730</v>
      </c>
      <c r="M732" s="70">
        <f t="shared" si="192"/>
        <v>2.1217020794495828E+20</v>
      </c>
      <c r="N732" s="70">
        <f t="shared" si="193"/>
        <v>2.8710447624486912E+17</v>
      </c>
      <c r="O732" s="8">
        <f t="shared" si="194"/>
        <v>6.2334391649359839E+37</v>
      </c>
      <c r="P732" s="17">
        <f t="shared" si="198"/>
        <v>1.07</v>
      </c>
      <c r="Q732" s="17">
        <f t="shared" si="195"/>
        <v>37.794727725350128</v>
      </c>
      <c r="R732" s="22">
        <f t="shared" si="196"/>
        <v>4.6058759642650273E-21</v>
      </c>
      <c r="S732" s="64">
        <f t="shared" si="197"/>
        <v>1.4738803085648087E-19</v>
      </c>
    </row>
    <row r="733" spans="12:19" x14ac:dyDescent="0.3">
      <c r="L733" s="27">
        <v>731</v>
      </c>
      <c r="M733" s="70">
        <f t="shared" si="192"/>
        <v>2.1245731242120315E+20</v>
      </c>
      <c r="N733" s="70">
        <f t="shared" si="193"/>
        <v>2.8710447624486912E+17</v>
      </c>
      <c r="O733" s="8">
        <f t="shared" si="194"/>
        <v>6.669779906481503E+37</v>
      </c>
      <c r="P733" s="17">
        <f t="shared" si="198"/>
        <v>1.07</v>
      </c>
      <c r="Q733" s="17">
        <f t="shared" si="195"/>
        <v>37.82411150303534</v>
      </c>
      <c r="R733" s="22">
        <f t="shared" si="196"/>
        <v>4.3045569759486234E-21</v>
      </c>
      <c r="S733" s="64">
        <f t="shared" si="197"/>
        <v>1.3774582323035595E-19</v>
      </c>
    </row>
    <row r="734" spans="12:19" x14ac:dyDescent="0.3">
      <c r="L734" s="27">
        <v>732</v>
      </c>
      <c r="M734" s="70">
        <f t="shared" si="192"/>
        <v>2.1274441689744802E+20</v>
      </c>
      <c r="N734" s="70">
        <f t="shared" si="193"/>
        <v>2.8710447624486912E+17</v>
      </c>
      <c r="O734" s="8">
        <f t="shared" si="194"/>
        <v>7.136664499935209E+37</v>
      </c>
      <c r="P734" s="17">
        <f t="shared" si="198"/>
        <v>1.07</v>
      </c>
      <c r="Q734" s="17">
        <f t="shared" si="195"/>
        <v>37.853495280720551</v>
      </c>
      <c r="R734" s="22">
        <f t="shared" si="196"/>
        <v>4.0229504448117972E-21</v>
      </c>
      <c r="S734" s="64">
        <f t="shared" si="197"/>
        <v>1.2873441423397751E-19</v>
      </c>
    </row>
    <row r="735" spans="12:19" x14ac:dyDescent="0.3">
      <c r="L735" s="27">
        <v>733</v>
      </c>
      <c r="M735" s="70">
        <f t="shared" si="192"/>
        <v>2.1303152137369289E+20</v>
      </c>
      <c r="N735" s="70">
        <f t="shared" si="193"/>
        <v>2.8710447624486912E+17</v>
      </c>
      <c r="O735" s="8">
        <f t="shared" si="194"/>
        <v>7.6362310149306745E+37</v>
      </c>
      <c r="P735" s="17">
        <f t="shared" si="198"/>
        <v>1.07</v>
      </c>
      <c r="Q735" s="17">
        <f t="shared" si="195"/>
        <v>37.882879058405763</v>
      </c>
      <c r="R735" s="22">
        <f t="shared" si="196"/>
        <v>3.7597667708521467E-21</v>
      </c>
      <c r="S735" s="64">
        <f t="shared" si="197"/>
        <v>1.2031253666726869E-19</v>
      </c>
    </row>
    <row r="736" spans="12:19" x14ac:dyDescent="0.3">
      <c r="L736" s="27">
        <v>734</v>
      </c>
      <c r="M736" s="70">
        <f t="shared" si="192"/>
        <v>2.1331862584993776E+20</v>
      </c>
      <c r="N736" s="70">
        <f t="shared" si="193"/>
        <v>2.8710447624486912E+17</v>
      </c>
      <c r="O736" s="8">
        <f t="shared" si="194"/>
        <v>8.1707671859758219E+37</v>
      </c>
      <c r="P736" s="17">
        <f t="shared" si="198"/>
        <v>1.07</v>
      </c>
      <c r="Q736" s="17">
        <f t="shared" si="195"/>
        <v>37.912262836090967</v>
      </c>
      <c r="R736" s="22">
        <f t="shared" si="196"/>
        <v>3.5138007204225668E-21</v>
      </c>
      <c r="S736" s="64">
        <f t="shared" si="197"/>
        <v>1.1244162305352214E-19</v>
      </c>
    </row>
    <row r="737" spans="12:19" x14ac:dyDescent="0.3">
      <c r="L737" s="27">
        <v>735</v>
      </c>
      <c r="M737" s="70">
        <f t="shared" si="192"/>
        <v>2.1360573032618263E+20</v>
      </c>
      <c r="N737" s="70">
        <f t="shared" si="193"/>
        <v>2.8710447624486912E+17</v>
      </c>
      <c r="O737" s="8">
        <f t="shared" si="194"/>
        <v>8.7427208889941306E+37</v>
      </c>
      <c r="P737" s="17">
        <f t="shared" si="198"/>
        <v>1.07</v>
      </c>
      <c r="Q737" s="17">
        <f t="shared" si="195"/>
        <v>37.941646613776179</v>
      </c>
      <c r="R737" s="22">
        <f t="shared" si="196"/>
        <v>3.2839259069369781E-21</v>
      </c>
      <c r="S737" s="64">
        <f t="shared" si="197"/>
        <v>1.050856290219833E-19</v>
      </c>
    </row>
    <row r="738" spans="12:19" x14ac:dyDescent="0.3">
      <c r="L738" s="27">
        <v>736</v>
      </c>
      <c r="M738" s="70">
        <f t="shared" si="192"/>
        <v>2.1389283480242749E+20</v>
      </c>
      <c r="N738" s="70">
        <f t="shared" si="193"/>
        <v>2.8710447624486912E+17</v>
      </c>
      <c r="O738" s="8">
        <f t="shared" si="194"/>
        <v>9.3547113512237206E+37</v>
      </c>
      <c r="P738" s="17">
        <f t="shared" si="198"/>
        <v>1.07</v>
      </c>
      <c r="Q738" s="17">
        <f t="shared" si="195"/>
        <v>37.97103039146139</v>
      </c>
      <c r="R738" s="22">
        <f t="shared" si="196"/>
        <v>3.0690896326513811E-21</v>
      </c>
      <c r="S738" s="64">
        <f t="shared" si="197"/>
        <v>9.8210868244844195E-20</v>
      </c>
    </row>
    <row r="739" spans="12:19" x14ac:dyDescent="0.3">
      <c r="L739" s="27">
        <v>737</v>
      </c>
      <c r="M739" s="70">
        <f t="shared" si="192"/>
        <v>2.1417993927867236E+20</v>
      </c>
      <c r="N739" s="70">
        <f t="shared" si="193"/>
        <v>2.8710447624486912E+17</v>
      </c>
      <c r="O739" s="8">
        <f t="shared" si="194"/>
        <v>1.0009541145809382E+38</v>
      </c>
      <c r="P739" s="17">
        <f t="shared" si="198"/>
        <v>1.07</v>
      </c>
      <c r="Q739" s="17">
        <f t="shared" si="195"/>
        <v>38.000414169146602</v>
      </c>
      <c r="R739" s="22">
        <f t="shared" si="196"/>
        <v>2.8683080678984864E-21</v>
      </c>
      <c r="S739" s="64">
        <f t="shared" si="197"/>
        <v>9.1785858172751565E-20</v>
      </c>
    </row>
    <row r="740" spans="12:19" x14ac:dyDescent="0.3">
      <c r="L740" s="27">
        <v>738</v>
      </c>
      <c r="M740" s="70">
        <f t="shared" si="192"/>
        <v>2.1446704375491723E+20</v>
      </c>
      <c r="N740" s="70">
        <f t="shared" si="193"/>
        <v>2.8710447624486912E+17</v>
      </c>
      <c r="O740" s="8">
        <f t="shared" si="194"/>
        <v>1.071020902601604E+38</v>
      </c>
      <c r="P740" s="17">
        <f t="shared" si="198"/>
        <v>1.07</v>
      </c>
      <c r="Q740" s="17">
        <f t="shared" si="195"/>
        <v>38.029797946831806</v>
      </c>
      <c r="R740" s="22">
        <f t="shared" si="196"/>
        <v>2.6806617456995198E-21</v>
      </c>
      <c r="S740" s="64">
        <f t="shared" si="197"/>
        <v>8.5781175862384633E-20</v>
      </c>
    </row>
    <row r="741" spans="12:19" x14ac:dyDescent="0.3">
      <c r="L741" s="27">
        <v>739</v>
      </c>
      <c r="M741" s="70">
        <f t="shared" si="192"/>
        <v>2.147541482311621E+20</v>
      </c>
      <c r="N741" s="70">
        <f t="shared" si="193"/>
        <v>2.8710447624486912E+17</v>
      </c>
      <c r="O741" s="8">
        <f t="shared" si="194"/>
        <v>1.1459923657837163E+38</v>
      </c>
      <c r="P741" s="17">
        <f t="shared" si="198"/>
        <v>1.07</v>
      </c>
      <c r="Q741" s="17">
        <f t="shared" si="195"/>
        <v>38.059181724517018</v>
      </c>
      <c r="R741" s="22">
        <f t="shared" si="196"/>
        <v>2.5052913511210464E-21</v>
      </c>
      <c r="S741" s="64">
        <f t="shared" si="197"/>
        <v>8.0169323235873486E-20</v>
      </c>
    </row>
    <row r="742" spans="12:19" x14ac:dyDescent="0.3">
      <c r="L742" s="27">
        <v>740</v>
      </c>
      <c r="M742" s="70">
        <f t="shared" si="192"/>
        <v>2.1504125270740697E+20</v>
      </c>
      <c r="N742" s="70">
        <f t="shared" si="193"/>
        <v>2.8710447624486912E+17</v>
      </c>
      <c r="O742" s="8">
        <f t="shared" si="194"/>
        <v>1.2262118313885766E+38</v>
      </c>
      <c r="P742" s="17">
        <f t="shared" si="198"/>
        <v>1.07</v>
      </c>
      <c r="Q742" s="17">
        <f t="shared" si="195"/>
        <v>38.088565502202229</v>
      </c>
      <c r="R742" s="22">
        <f t="shared" si="196"/>
        <v>2.3413937860944359E-21</v>
      </c>
      <c r="S742" s="64">
        <f t="shared" si="197"/>
        <v>7.4924601155021947E-20</v>
      </c>
    </row>
    <row r="743" spans="12:19" x14ac:dyDescent="0.3">
      <c r="L743" s="27">
        <v>741</v>
      </c>
      <c r="M743" s="70">
        <f t="shared" si="192"/>
        <v>2.1532835718365184E+20</v>
      </c>
      <c r="N743" s="70">
        <f t="shared" si="193"/>
        <v>2.8710447624486912E+17</v>
      </c>
      <c r="O743" s="8">
        <f t="shared" si="194"/>
        <v>1.3120466595857771E+38</v>
      </c>
      <c r="P743" s="17">
        <f t="shared" si="198"/>
        <v>1.07</v>
      </c>
      <c r="Q743" s="17">
        <f t="shared" si="195"/>
        <v>38.117949279887441</v>
      </c>
      <c r="R743" s="22">
        <f t="shared" si="196"/>
        <v>2.1882184916770426E-21</v>
      </c>
      <c r="S743" s="64">
        <f t="shared" si="197"/>
        <v>7.0022991733665364E-20</v>
      </c>
    </row>
    <row r="744" spans="12:19" x14ac:dyDescent="0.3">
      <c r="L744" s="27">
        <v>742</v>
      </c>
      <c r="M744" s="70">
        <f t="shared" si="192"/>
        <v>2.1561546165989671E+20</v>
      </c>
      <c r="N744" s="70">
        <f t="shared" si="193"/>
        <v>2.8710447624486912E+17</v>
      </c>
      <c r="O744" s="8">
        <f t="shared" si="194"/>
        <v>1.4038899257567815E+38</v>
      </c>
      <c r="P744" s="17">
        <f t="shared" si="198"/>
        <v>1.07</v>
      </c>
      <c r="Q744" s="17">
        <f t="shared" si="195"/>
        <v>38.147333057572645</v>
      </c>
      <c r="R744" s="22">
        <f t="shared" si="196"/>
        <v>2.0450640109131239E-21</v>
      </c>
      <c r="S744" s="64">
        <f t="shared" si="197"/>
        <v>6.5442048349219965E-20</v>
      </c>
    </row>
    <row r="745" spans="12:19" x14ac:dyDescent="0.3">
      <c r="L745" s="27">
        <v>743</v>
      </c>
      <c r="M745" s="70">
        <f t="shared" si="192"/>
        <v>2.1590256613614158E+20</v>
      </c>
      <c r="N745" s="70">
        <f t="shared" si="193"/>
        <v>2.8710447624486912E+17</v>
      </c>
      <c r="O745" s="8">
        <f t="shared" si="194"/>
        <v>1.5021622205597563E+38</v>
      </c>
      <c r="P745" s="17">
        <f t="shared" si="198"/>
        <v>1.07</v>
      </c>
      <c r="Q745" s="17">
        <f t="shared" si="195"/>
        <v>38.176716835257857</v>
      </c>
      <c r="R745" s="22">
        <f t="shared" si="196"/>
        <v>1.9112747765543214E-21</v>
      </c>
      <c r="S745" s="64">
        <f t="shared" si="197"/>
        <v>6.1160792849738284E-20</v>
      </c>
    </row>
    <row r="746" spans="12:19" x14ac:dyDescent="0.3">
      <c r="L746" s="27">
        <v>744</v>
      </c>
      <c r="M746" s="70">
        <f t="shared" si="192"/>
        <v>2.1618967061238645E+20</v>
      </c>
      <c r="N746" s="70">
        <f t="shared" si="193"/>
        <v>2.8710447624486912E+17</v>
      </c>
      <c r="O746" s="8">
        <f t="shared" si="194"/>
        <v>1.6073135759989393E+38</v>
      </c>
      <c r="P746" s="17">
        <f t="shared" si="198"/>
        <v>1.07</v>
      </c>
      <c r="Q746" s="17">
        <f t="shared" si="195"/>
        <v>38.206100612943068</v>
      </c>
      <c r="R746" s="22">
        <f t="shared" si="196"/>
        <v>1.786238108929272E-21</v>
      </c>
      <c r="S746" s="64">
        <f t="shared" si="197"/>
        <v>5.7159619485736705E-20</v>
      </c>
    </row>
    <row r="747" spans="12:19" x14ac:dyDescent="0.3">
      <c r="L747" s="27">
        <v>745</v>
      </c>
      <c r="M747" s="70">
        <f t="shared" si="192"/>
        <v>2.1647677508863132E+20</v>
      </c>
      <c r="N747" s="70">
        <f t="shared" si="193"/>
        <v>2.8710447624486912E+17</v>
      </c>
      <c r="O747" s="8">
        <f t="shared" si="194"/>
        <v>1.7198255263188653E+38</v>
      </c>
      <c r="P747" s="17">
        <f t="shared" si="198"/>
        <v>1.07</v>
      </c>
      <c r="Q747" s="17">
        <f t="shared" si="195"/>
        <v>38.235484390628272</v>
      </c>
      <c r="R747" s="22">
        <f t="shared" si="196"/>
        <v>1.6693814102142727E-21</v>
      </c>
      <c r="S747" s="64">
        <f t="shared" si="197"/>
        <v>5.3420205126856728E-20</v>
      </c>
    </row>
    <row r="748" spans="12:19" x14ac:dyDescent="0.3">
      <c r="L748" s="27">
        <v>746</v>
      </c>
      <c r="M748" s="70">
        <f t="shared" si="192"/>
        <v>2.1676387956487619E+20</v>
      </c>
      <c r="N748" s="70">
        <f t="shared" si="193"/>
        <v>2.8710447624486912E+17</v>
      </c>
      <c r="O748" s="8">
        <f t="shared" si="194"/>
        <v>1.8402133131611858E+38</v>
      </c>
      <c r="P748" s="17">
        <f t="shared" si="198"/>
        <v>1.07</v>
      </c>
      <c r="Q748" s="17">
        <f t="shared" si="195"/>
        <v>38.264868168313484</v>
      </c>
      <c r="R748" s="22">
        <f t="shared" si="196"/>
        <v>1.5601695422563297E-21</v>
      </c>
      <c r="S748" s="64">
        <f t="shared" si="197"/>
        <v>4.9925425352202551E-20</v>
      </c>
    </row>
    <row r="749" spans="12:19" x14ac:dyDescent="0.3">
      <c r="L749" s="27">
        <v>747</v>
      </c>
      <c r="M749" s="70">
        <f t="shared" si="192"/>
        <v>2.1705098404112105E+20</v>
      </c>
      <c r="N749" s="70">
        <f t="shared" si="193"/>
        <v>2.8710447624486912E+17</v>
      </c>
      <c r="O749" s="8">
        <f t="shared" si="194"/>
        <v>1.9690282450824689E+38</v>
      </c>
      <c r="P749" s="17">
        <f t="shared" si="198"/>
        <v>1.07</v>
      </c>
      <c r="Q749" s="17">
        <f t="shared" si="195"/>
        <v>38.294251945998695</v>
      </c>
      <c r="R749" s="22">
        <f t="shared" si="196"/>
        <v>1.4581023759404951E-21</v>
      </c>
      <c r="S749" s="64">
        <f t="shared" si="197"/>
        <v>4.6659276030095843E-20</v>
      </c>
    </row>
    <row r="750" spans="12:19" x14ac:dyDescent="0.3">
      <c r="L750" s="27">
        <v>748</v>
      </c>
      <c r="M750" s="70">
        <f t="shared" si="192"/>
        <v>2.1733808851736592E+20</v>
      </c>
      <c r="N750" s="70">
        <f t="shared" si="193"/>
        <v>2.8710447624486912E+17</v>
      </c>
      <c r="O750" s="8">
        <f t="shared" si="194"/>
        <v>2.1068602222382418E+38</v>
      </c>
      <c r="P750" s="17">
        <f t="shared" si="198"/>
        <v>1.07</v>
      </c>
      <c r="Q750" s="17">
        <f t="shared" si="195"/>
        <v>38.323635723683907</v>
      </c>
      <c r="R750" s="22">
        <f t="shared" si="196"/>
        <v>1.3627125008789672E-21</v>
      </c>
      <c r="S750" s="64">
        <f t="shared" si="197"/>
        <v>4.3606800028126951E-20</v>
      </c>
    </row>
    <row r="751" spans="12:19" x14ac:dyDescent="0.3">
      <c r="L751" s="27">
        <v>749</v>
      </c>
      <c r="M751" s="70">
        <f t="shared" si="192"/>
        <v>2.1762519299361079E+20</v>
      </c>
      <c r="N751" s="70">
        <f t="shared" si="193"/>
        <v>2.8710447624486912E+17</v>
      </c>
      <c r="O751" s="8">
        <f t="shared" si="194"/>
        <v>2.2543404377949189E+38</v>
      </c>
      <c r="P751" s="17">
        <f t="shared" si="198"/>
        <v>1.07</v>
      </c>
      <c r="Q751" s="17">
        <f t="shared" si="195"/>
        <v>38.353019501369111</v>
      </c>
      <c r="R751" s="22">
        <f t="shared" si="196"/>
        <v>1.2735630849336141E-21</v>
      </c>
      <c r="S751" s="64">
        <f t="shared" si="197"/>
        <v>4.0754018717875652E-20</v>
      </c>
    </row>
    <row r="752" spans="12:19" x14ac:dyDescent="0.3">
      <c r="L752" s="27">
        <v>750</v>
      </c>
      <c r="M752" s="70">
        <f t="shared" si="192"/>
        <v>4.3582459493971132E+20</v>
      </c>
      <c r="N752" s="70">
        <f t="shared" si="193"/>
        <v>5.7420895248973824E+17</v>
      </c>
      <c r="O752" s="8">
        <f t="shared" si="194"/>
        <v>2.4121442684405633E+38</v>
      </c>
      <c r="P752" s="17">
        <f t="shared" si="198"/>
        <v>1.07</v>
      </c>
      <c r="Q752" s="17">
        <f t="shared" si="195"/>
        <v>38.382403279054323</v>
      </c>
      <c r="R752" s="22">
        <f t="shared" si="196"/>
        <v>2.3804917475394657E-21</v>
      </c>
      <c r="S752" s="64">
        <f t="shared" si="197"/>
        <v>7.6175735921262904E-20</v>
      </c>
    </row>
    <row r="753" spans="12:19" x14ac:dyDescent="0.3">
      <c r="L753" s="27">
        <v>751</v>
      </c>
      <c r="M753" s="70">
        <f t="shared" si="192"/>
        <v>4.3639880389220106E+20</v>
      </c>
      <c r="N753" s="70">
        <f t="shared" si="193"/>
        <v>5.7420895248973824E+17</v>
      </c>
      <c r="O753" s="8">
        <f t="shared" si="194"/>
        <v>2.5809943672314029E+38</v>
      </c>
      <c r="P753" s="17">
        <f t="shared" si="198"/>
        <v>1.07</v>
      </c>
      <c r="Q753" s="17">
        <f t="shared" si="195"/>
        <v>38.411787056739534</v>
      </c>
      <c r="R753" s="22">
        <f t="shared" si="196"/>
        <v>2.224758642560248E-21</v>
      </c>
      <c r="S753" s="64">
        <f t="shared" si="197"/>
        <v>7.1192276561927936E-20</v>
      </c>
    </row>
    <row r="754" spans="12:19" x14ac:dyDescent="0.3">
      <c r="L754" s="27">
        <v>752</v>
      </c>
      <c r="M754" s="70">
        <f t="shared" si="192"/>
        <v>4.369730128446908E+20</v>
      </c>
      <c r="N754" s="70">
        <f t="shared" si="193"/>
        <v>5.7420895248973824E+17</v>
      </c>
      <c r="O754" s="8">
        <f t="shared" si="194"/>
        <v>2.7616639729376013E+38</v>
      </c>
      <c r="P754" s="17">
        <f t="shared" si="198"/>
        <v>1.07</v>
      </c>
      <c r="Q754" s="17">
        <f t="shared" si="195"/>
        <v>38.441170834424746</v>
      </c>
      <c r="R754" s="22">
        <f t="shared" si="196"/>
        <v>2.0792136846357458E-21</v>
      </c>
      <c r="S754" s="64">
        <f t="shared" si="197"/>
        <v>6.6534837908343865E-20</v>
      </c>
    </row>
    <row r="755" spans="12:19" x14ac:dyDescent="0.3">
      <c r="L755" s="27">
        <v>753</v>
      </c>
      <c r="M755" s="70">
        <f t="shared" si="192"/>
        <v>4.3754722179718054E+20</v>
      </c>
      <c r="N755" s="70">
        <f t="shared" si="193"/>
        <v>5.7420895248973824E+17</v>
      </c>
      <c r="O755" s="8">
        <f t="shared" si="194"/>
        <v>2.9549804510432337E+38</v>
      </c>
      <c r="P755" s="17">
        <f t="shared" si="198"/>
        <v>1.07</v>
      </c>
      <c r="Q755" s="17">
        <f t="shared" si="195"/>
        <v>38.47055461210995</v>
      </c>
      <c r="R755" s="22">
        <f t="shared" si="196"/>
        <v>1.9431903594726592E-21</v>
      </c>
      <c r="S755" s="64">
        <f t="shared" si="197"/>
        <v>6.2182091503125094E-20</v>
      </c>
    </row>
    <row r="756" spans="12:19" x14ac:dyDescent="0.3">
      <c r="L756" s="27">
        <v>754</v>
      </c>
      <c r="M756" s="70">
        <f t="shared" si="192"/>
        <v>4.3812143074967028E+20</v>
      </c>
      <c r="N756" s="70">
        <f t="shared" si="193"/>
        <v>5.7420895248973824E+17</v>
      </c>
      <c r="O756" s="8">
        <f t="shared" si="194"/>
        <v>3.1618290826162602E+38</v>
      </c>
      <c r="P756" s="17">
        <f t="shared" si="198"/>
        <v>1.07</v>
      </c>
      <c r="Q756" s="17">
        <f t="shared" si="195"/>
        <v>38.499938389795162</v>
      </c>
      <c r="R756" s="22">
        <f t="shared" si="196"/>
        <v>1.8160657565165039E-21</v>
      </c>
      <c r="S756" s="64">
        <f t="shared" si="197"/>
        <v>5.8114104208528125E-20</v>
      </c>
    </row>
    <row r="757" spans="12:19" x14ac:dyDescent="0.3">
      <c r="L757" s="27">
        <v>755</v>
      </c>
      <c r="M757" s="70">
        <f t="shared" si="192"/>
        <v>4.3869563970216002E+20</v>
      </c>
      <c r="N757" s="70">
        <f t="shared" si="193"/>
        <v>5.7420895248973824E+17</v>
      </c>
      <c r="O757" s="8">
        <f t="shared" si="194"/>
        <v>3.3831571183993987E+38</v>
      </c>
      <c r="P757" s="17">
        <f t="shared" si="198"/>
        <v>1.07</v>
      </c>
      <c r="Q757" s="17">
        <f t="shared" si="195"/>
        <v>38.529322167480373</v>
      </c>
      <c r="R757" s="22">
        <f t="shared" si="196"/>
        <v>1.6972577163705644E-21</v>
      </c>
      <c r="S757" s="64">
        <f t="shared" si="197"/>
        <v>5.431224692385806E-20</v>
      </c>
    </row>
    <row r="758" spans="12:19" x14ac:dyDescent="0.3">
      <c r="L758" s="27">
        <v>756</v>
      </c>
      <c r="M758" s="70">
        <f t="shared" si="192"/>
        <v>4.3926984865464975E+20</v>
      </c>
      <c r="N758" s="70">
        <f t="shared" si="193"/>
        <v>5.7420895248973824E+17</v>
      </c>
      <c r="O758" s="8">
        <f t="shared" si="194"/>
        <v>3.6199781166873566E+38</v>
      </c>
      <c r="P758" s="17">
        <f t="shared" si="198"/>
        <v>1.07</v>
      </c>
      <c r="Q758" s="17">
        <f t="shared" si="195"/>
        <v>38.558705945165585</v>
      </c>
      <c r="R758" s="22">
        <f t="shared" si="196"/>
        <v>1.5862221648323031E-21</v>
      </c>
      <c r="S758" s="64">
        <f t="shared" si="197"/>
        <v>5.07591092746337E-20</v>
      </c>
    </row>
    <row r="759" spans="12:19" x14ac:dyDescent="0.3">
      <c r="L759" s="27">
        <v>757</v>
      </c>
      <c r="M759" s="70">
        <f t="shared" ref="M759:M822" si="199">IF(MOD(L758+1,25)=0,(M758*2)+N758*2,M758+N758)</f>
        <v>4.3984405760713949E+20</v>
      </c>
      <c r="N759" s="70">
        <f t="shared" ref="N759:N822" si="200">($M$3/10) * 2^(QUOTIENT(L759,25))</f>
        <v>5.7420895248973824E+17</v>
      </c>
      <c r="O759" s="8">
        <f t="shared" ref="O759:O822" si="201">O758 * P758</f>
        <v>3.8733765848554721E+38</v>
      </c>
      <c r="P759" s="17">
        <f t="shared" si="198"/>
        <v>1.07</v>
      </c>
      <c r="Q759" s="17">
        <f t="shared" ref="Q759:Q822" si="202">LOG10(O759)</f>
        <v>38.588089722850789</v>
      </c>
      <c r="R759" s="22">
        <f t="shared" ref="R759:R822" si="203">N759 / O759</f>
        <v>1.4824506213386009E-21</v>
      </c>
      <c r="S759" s="64">
        <f t="shared" ref="S759:S822" si="204">($U$4 * R759)</f>
        <v>4.743841988283523E-20</v>
      </c>
    </row>
    <row r="760" spans="12:19" x14ac:dyDescent="0.3">
      <c r="L760" s="27">
        <v>758</v>
      </c>
      <c r="M760" s="70">
        <f t="shared" si="199"/>
        <v>4.4041826655962923E+20</v>
      </c>
      <c r="N760" s="70">
        <f t="shared" si="200"/>
        <v>5.7420895248973824E+17</v>
      </c>
      <c r="O760" s="8">
        <f t="shared" si="201"/>
        <v>4.1445129457953551E+38</v>
      </c>
      <c r="P760" s="17">
        <f t="shared" si="198"/>
        <v>1.07</v>
      </c>
      <c r="Q760" s="17">
        <f t="shared" si="202"/>
        <v>38.617473500536001</v>
      </c>
      <c r="R760" s="22">
        <f t="shared" si="203"/>
        <v>1.3854678704099074E-21</v>
      </c>
      <c r="S760" s="64">
        <f t="shared" si="204"/>
        <v>4.4334971853117036E-20</v>
      </c>
    </row>
    <row r="761" spans="12:19" x14ac:dyDescent="0.3">
      <c r="L761" s="27">
        <v>759</v>
      </c>
      <c r="M761" s="70">
        <f t="shared" si="199"/>
        <v>4.4099247551211897E+20</v>
      </c>
      <c r="N761" s="70">
        <f t="shared" si="200"/>
        <v>5.7420895248973824E+17</v>
      </c>
      <c r="O761" s="8">
        <f t="shared" si="201"/>
        <v>4.43462885200103E+38</v>
      </c>
      <c r="P761" s="17">
        <f t="shared" si="198"/>
        <v>1.07</v>
      </c>
      <c r="Q761" s="17">
        <f t="shared" si="202"/>
        <v>38.646857278221212</v>
      </c>
      <c r="R761" s="22">
        <f t="shared" si="203"/>
        <v>1.29482978542982E-21</v>
      </c>
      <c r="S761" s="64">
        <f t="shared" si="204"/>
        <v>4.1434553133754239E-20</v>
      </c>
    </row>
    <row r="762" spans="12:19" x14ac:dyDescent="0.3">
      <c r="L762" s="27">
        <v>760</v>
      </c>
      <c r="M762" s="70">
        <f t="shared" si="199"/>
        <v>4.4156668446460871E+20</v>
      </c>
      <c r="N762" s="70">
        <f t="shared" si="200"/>
        <v>5.7420895248973824E+17</v>
      </c>
      <c r="O762" s="8">
        <f t="shared" si="201"/>
        <v>4.7450528716411023E+38</v>
      </c>
      <c r="P762" s="17">
        <f t="shared" si="198"/>
        <v>1.07</v>
      </c>
      <c r="Q762" s="17">
        <f t="shared" si="202"/>
        <v>38.676241055906424</v>
      </c>
      <c r="R762" s="22">
        <f t="shared" si="203"/>
        <v>1.2101212947942242E-21</v>
      </c>
      <c r="S762" s="64">
        <f t="shared" si="204"/>
        <v>3.8723881433415175E-20</v>
      </c>
    </row>
    <row r="763" spans="12:19" x14ac:dyDescent="0.3">
      <c r="L763" s="27">
        <v>761</v>
      </c>
      <c r="M763" s="70">
        <f t="shared" si="199"/>
        <v>4.4214089341709844E+20</v>
      </c>
      <c r="N763" s="70">
        <f t="shared" si="200"/>
        <v>5.7420895248973824E+17</v>
      </c>
      <c r="O763" s="8">
        <f t="shared" si="201"/>
        <v>5.0772065726559794E+38</v>
      </c>
      <c r="P763" s="17">
        <f t="shared" si="198"/>
        <v>1.07</v>
      </c>
      <c r="Q763" s="17">
        <f t="shared" si="202"/>
        <v>38.705624833591628</v>
      </c>
      <c r="R763" s="22">
        <f t="shared" si="203"/>
        <v>1.1309544811160973E-21</v>
      </c>
      <c r="S763" s="64">
        <f t="shared" si="204"/>
        <v>3.6190543395715114E-20</v>
      </c>
    </row>
    <row r="764" spans="12:19" x14ac:dyDescent="0.3">
      <c r="L764" s="27">
        <v>762</v>
      </c>
      <c r="M764" s="70">
        <f t="shared" si="199"/>
        <v>4.4271510236958818E+20</v>
      </c>
      <c r="N764" s="70">
        <f t="shared" si="200"/>
        <v>5.7420895248973824E+17</v>
      </c>
      <c r="O764" s="8">
        <f t="shared" si="201"/>
        <v>5.4326110327418986E+38</v>
      </c>
      <c r="P764" s="17">
        <f t="shared" si="198"/>
        <v>1.07</v>
      </c>
      <c r="Q764" s="17">
        <f t="shared" si="202"/>
        <v>38.735008611276839</v>
      </c>
      <c r="R764" s="22">
        <f t="shared" si="203"/>
        <v>1.0569668047813992E-21</v>
      </c>
      <c r="S764" s="64">
        <f t="shared" si="204"/>
        <v>3.3822937753004776E-20</v>
      </c>
    </row>
    <row r="765" spans="12:19" x14ac:dyDescent="0.3">
      <c r="L765" s="27">
        <v>763</v>
      </c>
      <c r="M765" s="70">
        <f t="shared" si="199"/>
        <v>4.4328931132207792E+20</v>
      </c>
      <c r="N765" s="70">
        <f t="shared" si="200"/>
        <v>5.7420895248973824E+17</v>
      </c>
      <c r="O765" s="8">
        <f t="shared" si="201"/>
        <v>5.812893805033832E+38</v>
      </c>
      <c r="P765" s="17">
        <f t="shared" si="198"/>
        <v>1.07</v>
      </c>
      <c r="Q765" s="17">
        <f t="shared" si="202"/>
        <v>38.764392388962051</v>
      </c>
      <c r="R765" s="22">
        <f t="shared" si="203"/>
        <v>9.8781944372093392E-22</v>
      </c>
      <c r="S765" s="64">
        <f t="shared" si="204"/>
        <v>3.1610222199069886E-20</v>
      </c>
    </row>
    <row r="766" spans="12:19" x14ac:dyDescent="0.3">
      <c r="L766" s="27">
        <v>764</v>
      </c>
      <c r="M766" s="70">
        <f t="shared" si="199"/>
        <v>4.4386352027456766E+20</v>
      </c>
      <c r="N766" s="70">
        <f t="shared" si="200"/>
        <v>5.7420895248973824E+17</v>
      </c>
      <c r="O766" s="8">
        <f t="shared" si="201"/>
        <v>6.2197963713862006E+38</v>
      </c>
      <c r="P766" s="17">
        <f t="shared" si="198"/>
        <v>1.07</v>
      </c>
      <c r="Q766" s="17">
        <f t="shared" si="202"/>
        <v>38.793776166647262</v>
      </c>
      <c r="R766" s="22">
        <f t="shared" si="203"/>
        <v>9.2319574179526516E-22</v>
      </c>
      <c r="S766" s="64">
        <f t="shared" si="204"/>
        <v>2.9542263737448485E-20</v>
      </c>
    </row>
    <row r="767" spans="12:19" x14ac:dyDescent="0.3">
      <c r="L767" s="27">
        <v>765</v>
      </c>
      <c r="M767" s="70">
        <f t="shared" si="199"/>
        <v>4.444377292270574E+20</v>
      </c>
      <c r="N767" s="70">
        <f t="shared" si="200"/>
        <v>5.7420895248973824E+17</v>
      </c>
      <c r="O767" s="8">
        <f t="shared" si="201"/>
        <v>6.6551821173832349E+38</v>
      </c>
      <c r="P767" s="17">
        <f t="shared" si="198"/>
        <v>1.07</v>
      </c>
      <c r="Q767" s="17">
        <f t="shared" si="202"/>
        <v>38.823159944332467</v>
      </c>
      <c r="R767" s="22">
        <f t="shared" si="203"/>
        <v>8.6279975868716377E-22</v>
      </c>
      <c r="S767" s="64">
        <f t="shared" si="204"/>
        <v>2.760959227798924E-20</v>
      </c>
    </row>
    <row r="768" spans="12:19" x14ac:dyDescent="0.3">
      <c r="L768" s="27">
        <v>766</v>
      </c>
      <c r="M768" s="70">
        <f t="shared" si="199"/>
        <v>4.4501193817954714E+20</v>
      </c>
      <c r="N768" s="70">
        <f t="shared" si="200"/>
        <v>5.7420895248973824E+17</v>
      </c>
      <c r="O768" s="8">
        <f t="shared" si="201"/>
        <v>7.1210448656000612E+38</v>
      </c>
      <c r="P768" s="17">
        <f t="shared" si="198"/>
        <v>1.07</v>
      </c>
      <c r="Q768" s="17">
        <f t="shared" si="202"/>
        <v>38.852543722017678</v>
      </c>
      <c r="R768" s="22">
        <f t="shared" si="203"/>
        <v>8.0635491466090067E-22</v>
      </c>
      <c r="S768" s="64">
        <f t="shared" si="204"/>
        <v>2.5803357269148821E-20</v>
      </c>
    </row>
    <row r="769" spans="12:19" x14ac:dyDescent="0.3">
      <c r="L769" s="27">
        <v>767</v>
      </c>
      <c r="M769" s="70">
        <f t="shared" si="199"/>
        <v>4.4558614713203687E+20</v>
      </c>
      <c r="N769" s="70">
        <f t="shared" si="200"/>
        <v>5.7420895248973824E+17</v>
      </c>
      <c r="O769" s="8">
        <f t="shared" si="201"/>
        <v>7.6195180061920663E+38</v>
      </c>
      <c r="P769" s="17">
        <f t="shared" si="198"/>
        <v>1.07</v>
      </c>
      <c r="Q769" s="17">
        <f t="shared" si="202"/>
        <v>38.88192749970289</v>
      </c>
      <c r="R769" s="22">
        <f t="shared" si="203"/>
        <v>7.5360272398215008E-22</v>
      </c>
      <c r="S769" s="64">
        <f t="shared" si="204"/>
        <v>2.4115287167428802E-20</v>
      </c>
    </row>
    <row r="770" spans="12:19" x14ac:dyDescent="0.3">
      <c r="L770" s="27">
        <v>768</v>
      </c>
      <c r="M770" s="70">
        <f t="shared" si="199"/>
        <v>4.4616035608452661E+20</v>
      </c>
      <c r="N770" s="70">
        <f t="shared" si="200"/>
        <v>5.7420895248973824E+17</v>
      </c>
      <c r="O770" s="8">
        <f t="shared" si="201"/>
        <v>8.1528842666255116E+38</v>
      </c>
      <c r="P770" s="17">
        <f t="shared" si="198"/>
        <v>1.07</v>
      </c>
      <c r="Q770" s="17">
        <f t="shared" si="202"/>
        <v>38.911311277388101</v>
      </c>
      <c r="R770" s="22">
        <f t="shared" si="203"/>
        <v>7.0430161119827104E-22</v>
      </c>
      <c r="S770" s="64">
        <f t="shared" si="204"/>
        <v>2.2537651558344673E-20</v>
      </c>
    </row>
    <row r="771" spans="12:19" x14ac:dyDescent="0.3">
      <c r="L771" s="27">
        <v>769</v>
      </c>
      <c r="M771" s="70">
        <f t="shared" si="199"/>
        <v>4.4673456503701635E+20</v>
      </c>
      <c r="N771" s="70">
        <f t="shared" si="200"/>
        <v>5.7420895248973824E+17</v>
      </c>
      <c r="O771" s="8">
        <f t="shared" si="201"/>
        <v>8.7235861652892974E+38</v>
      </c>
      <c r="P771" s="17">
        <f t="shared" si="198"/>
        <v>1.07</v>
      </c>
      <c r="Q771" s="17">
        <f t="shared" si="202"/>
        <v>38.940695055073306</v>
      </c>
      <c r="R771" s="22">
        <f t="shared" si="203"/>
        <v>6.5822580485819721E-22</v>
      </c>
      <c r="S771" s="64">
        <f t="shared" si="204"/>
        <v>2.1063225755462311E-20</v>
      </c>
    </row>
    <row r="772" spans="12:19" x14ac:dyDescent="0.3">
      <c r="L772" s="27">
        <v>770</v>
      </c>
      <c r="M772" s="70">
        <f t="shared" si="199"/>
        <v>4.4730877398950609E+20</v>
      </c>
      <c r="N772" s="70">
        <f t="shared" si="200"/>
        <v>5.7420895248973824E+17</v>
      </c>
      <c r="O772" s="8">
        <f t="shared" si="201"/>
        <v>9.3342371968595487E+38</v>
      </c>
      <c r="P772" s="17">
        <f t="shared" ref="P772:P835" si="205">$I$4</f>
        <v>1.07</v>
      </c>
      <c r="Q772" s="17">
        <f t="shared" si="202"/>
        <v>38.970078832758517</v>
      </c>
      <c r="R772" s="22">
        <f t="shared" si="203"/>
        <v>6.151643036057918E-22</v>
      </c>
      <c r="S772" s="64">
        <f t="shared" si="204"/>
        <v>1.9685257715385337E-20</v>
      </c>
    </row>
    <row r="773" spans="12:19" x14ac:dyDescent="0.3">
      <c r="L773" s="27">
        <v>771</v>
      </c>
      <c r="M773" s="70">
        <f t="shared" si="199"/>
        <v>4.4788298294199583E+20</v>
      </c>
      <c r="N773" s="70">
        <f t="shared" si="200"/>
        <v>5.7420895248973824E+17</v>
      </c>
      <c r="O773" s="8">
        <f t="shared" si="201"/>
        <v>9.987633800639717E+38</v>
      </c>
      <c r="P773" s="17">
        <f t="shared" si="205"/>
        <v>1.07</v>
      </c>
      <c r="Q773" s="17">
        <f t="shared" si="202"/>
        <v>38.999462610443729</v>
      </c>
      <c r="R773" s="22">
        <f t="shared" si="203"/>
        <v>5.7491990991195494E-22</v>
      </c>
      <c r="S773" s="64">
        <f t="shared" si="204"/>
        <v>1.8397437117182558E-20</v>
      </c>
    </row>
    <row r="774" spans="12:19" x14ac:dyDescent="0.3">
      <c r="L774" s="27">
        <v>772</v>
      </c>
      <c r="M774" s="70">
        <f t="shared" si="199"/>
        <v>4.4845719189448557E+20</v>
      </c>
      <c r="N774" s="70">
        <f t="shared" si="200"/>
        <v>5.7420895248973824E+17</v>
      </c>
      <c r="O774" s="8">
        <f t="shared" si="201"/>
        <v>1.0686768166684498E+39</v>
      </c>
      <c r="P774" s="17">
        <f t="shared" si="205"/>
        <v>1.07</v>
      </c>
      <c r="Q774" s="17">
        <f t="shared" si="202"/>
        <v>39.028846388128933</v>
      </c>
      <c r="R774" s="22">
        <f t="shared" si="203"/>
        <v>5.3730832702051862E-22</v>
      </c>
      <c r="S774" s="64">
        <f t="shared" si="204"/>
        <v>1.7193866464656596E-20</v>
      </c>
    </row>
    <row r="775" spans="12:19" x14ac:dyDescent="0.3">
      <c r="L775" s="27">
        <v>773</v>
      </c>
      <c r="M775" s="70">
        <f t="shared" si="199"/>
        <v>4.490314008469753E+20</v>
      </c>
      <c r="N775" s="70">
        <f t="shared" si="200"/>
        <v>5.7420895248973824E+17</v>
      </c>
      <c r="O775" s="8">
        <f t="shared" si="201"/>
        <v>1.1434841938352414E+39</v>
      </c>
      <c r="P775" s="17">
        <f t="shared" si="205"/>
        <v>1.07</v>
      </c>
      <c r="Q775" s="17">
        <f t="shared" si="202"/>
        <v>39.058230165814145</v>
      </c>
      <c r="R775" s="22">
        <f t="shared" si="203"/>
        <v>5.0215731497244722E-22</v>
      </c>
      <c r="S775" s="64">
        <f t="shared" si="204"/>
        <v>1.6069034079118311E-20</v>
      </c>
    </row>
    <row r="776" spans="12:19" x14ac:dyDescent="0.3">
      <c r="L776" s="27">
        <v>774</v>
      </c>
      <c r="M776" s="70">
        <f t="shared" si="199"/>
        <v>4.4960560979946504E+20</v>
      </c>
      <c r="N776" s="70">
        <f t="shared" si="200"/>
        <v>5.7420895248973824E+17</v>
      </c>
      <c r="O776" s="8">
        <f t="shared" si="201"/>
        <v>1.2235280874037084E+39</v>
      </c>
      <c r="P776" s="17">
        <f t="shared" si="205"/>
        <v>1.07</v>
      </c>
      <c r="Q776" s="17">
        <f t="shared" si="202"/>
        <v>39.087613943499356</v>
      </c>
      <c r="R776" s="22">
        <f t="shared" si="203"/>
        <v>4.6930590184340862E-22</v>
      </c>
      <c r="S776" s="64">
        <f t="shared" si="204"/>
        <v>1.5017788858989076E-20</v>
      </c>
    </row>
    <row r="777" spans="12:19" x14ac:dyDescent="0.3">
      <c r="L777" s="27">
        <v>775</v>
      </c>
      <c r="M777" s="70">
        <f t="shared" si="199"/>
        <v>9.0035963750390956E+20</v>
      </c>
      <c r="N777" s="70">
        <f t="shared" si="200"/>
        <v>1.1484179049794765E+18</v>
      </c>
      <c r="O777" s="8">
        <f t="shared" si="201"/>
        <v>1.309175053521968E+39</v>
      </c>
      <c r="P777" s="17">
        <f t="shared" si="205"/>
        <v>1.07</v>
      </c>
      <c r="Q777" s="17">
        <f t="shared" si="202"/>
        <v>39.116997721184568</v>
      </c>
      <c r="R777" s="22">
        <f t="shared" si="203"/>
        <v>8.7720729316524971E-22</v>
      </c>
      <c r="S777" s="64">
        <f t="shared" si="204"/>
        <v>2.8070633381287991E-20</v>
      </c>
    </row>
    <row r="778" spans="12:19" x14ac:dyDescent="0.3">
      <c r="L778" s="27">
        <v>776</v>
      </c>
      <c r="M778" s="70">
        <f t="shared" si="199"/>
        <v>9.0150805540888904E+20</v>
      </c>
      <c r="N778" s="70">
        <f t="shared" si="200"/>
        <v>1.1484179049794765E+18</v>
      </c>
      <c r="O778" s="8">
        <f t="shared" si="201"/>
        <v>1.4008173072685059E+39</v>
      </c>
      <c r="P778" s="17">
        <f t="shared" si="205"/>
        <v>1.07</v>
      </c>
      <c r="Q778" s="17">
        <f t="shared" si="202"/>
        <v>39.146381498869772</v>
      </c>
      <c r="R778" s="22">
        <f t="shared" si="203"/>
        <v>8.1981990015443887E-22</v>
      </c>
      <c r="S778" s="64">
        <f t="shared" si="204"/>
        <v>2.6234236804942044E-20</v>
      </c>
    </row>
    <row r="779" spans="12:19" x14ac:dyDescent="0.3">
      <c r="L779" s="27">
        <v>777</v>
      </c>
      <c r="M779" s="70">
        <f t="shared" si="199"/>
        <v>9.0265647331386851E+20</v>
      </c>
      <c r="N779" s="70">
        <f t="shared" si="200"/>
        <v>1.1484179049794765E+18</v>
      </c>
      <c r="O779" s="8">
        <f t="shared" si="201"/>
        <v>1.4988745187773014E+39</v>
      </c>
      <c r="P779" s="17">
        <f t="shared" si="205"/>
        <v>1.07</v>
      </c>
      <c r="Q779" s="17">
        <f t="shared" si="202"/>
        <v>39.175765276554984</v>
      </c>
      <c r="R779" s="22">
        <f t="shared" si="203"/>
        <v>7.661868225742419E-22</v>
      </c>
      <c r="S779" s="64">
        <f t="shared" si="204"/>
        <v>2.4517978322375741E-20</v>
      </c>
    </row>
    <row r="780" spans="12:19" x14ac:dyDescent="0.3">
      <c r="L780" s="27">
        <v>778</v>
      </c>
      <c r="M780" s="70">
        <f t="shared" si="199"/>
        <v>9.0380489121884799E+20</v>
      </c>
      <c r="N780" s="70">
        <f t="shared" si="200"/>
        <v>1.1484179049794765E+18</v>
      </c>
      <c r="O780" s="8">
        <f t="shared" si="201"/>
        <v>1.6037957350917124E+39</v>
      </c>
      <c r="P780" s="17">
        <f t="shared" si="205"/>
        <v>1.07</v>
      </c>
      <c r="Q780" s="17">
        <f t="shared" si="202"/>
        <v>39.205149054240195</v>
      </c>
      <c r="R780" s="22">
        <f t="shared" si="203"/>
        <v>7.160624510039644E-22</v>
      </c>
      <c r="S780" s="64">
        <f t="shared" si="204"/>
        <v>2.2913998432126861E-20</v>
      </c>
    </row>
    <row r="781" spans="12:19" x14ac:dyDescent="0.3">
      <c r="L781" s="27">
        <v>779</v>
      </c>
      <c r="M781" s="70">
        <f t="shared" si="199"/>
        <v>9.0495330912382747E+20</v>
      </c>
      <c r="N781" s="70">
        <f t="shared" si="200"/>
        <v>1.1484179049794765E+18</v>
      </c>
      <c r="O781" s="8">
        <f t="shared" si="201"/>
        <v>1.7160614365481323E+39</v>
      </c>
      <c r="P781" s="17">
        <f t="shared" si="205"/>
        <v>1.07</v>
      </c>
      <c r="Q781" s="17">
        <f t="shared" si="202"/>
        <v>39.234532831925407</v>
      </c>
      <c r="R781" s="22">
        <f t="shared" si="203"/>
        <v>6.6921724392893872E-22</v>
      </c>
      <c r="S781" s="64">
        <f t="shared" si="204"/>
        <v>2.1414951805726039E-20</v>
      </c>
    </row>
    <row r="782" spans="12:19" x14ac:dyDescent="0.3">
      <c r="L782" s="27">
        <v>780</v>
      </c>
      <c r="M782" s="70">
        <f t="shared" si="199"/>
        <v>9.0610172702880694E+20</v>
      </c>
      <c r="N782" s="70">
        <f t="shared" si="200"/>
        <v>1.1484179049794765E+18</v>
      </c>
      <c r="O782" s="8">
        <f t="shared" si="201"/>
        <v>1.8361857371065017E+39</v>
      </c>
      <c r="P782" s="17">
        <f t="shared" si="205"/>
        <v>1.07</v>
      </c>
      <c r="Q782" s="17">
        <f t="shared" si="202"/>
        <v>39.263916609610611</v>
      </c>
      <c r="R782" s="22">
        <f t="shared" si="203"/>
        <v>6.2543667656910154E-22</v>
      </c>
      <c r="S782" s="64">
        <f t="shared" si="204"/>
        <v>2.0013973650211249E-20</v>
      </c>
    </row>
    <row r="783" spans="12:19" x14ac:dyDescent="0.3">
      <c r="L783" s="27">
        <v>781</v>
      </c>
      <c r="M783" s="70">
        <f t="shared" si="199"/>
        <v>9.0725014493378642E+20</v>
      </c>
      <c r="N783" s="70">
        <f t="shared" si="200"/>
        <v>1.1484179049794765E+18</v>
      </c>
      <c r="O783" s="8">
        <f t="shared" si="201"/>
        <v>1.9647187387039569E+39</v>
      </c>
      <c r="P783" s="17">
        <f t="shared" si="205"/>
        <v>1.07</v>
      </c>
      <c r="Q783" s="17">
        <f t="shared" si="202"/>
        <v>39.293300387295822</v>
      </c>
      <c r="R783" s="22">
        <f t="shared" si="203"/>
        <v>5.8452025847579587E-22</v>
      </c>
      <c r="S783" s="64">
        <f t="shared" si="204"/>
        <v>1.8704648271225468E-20</v>
      </c>
    </row>
    <row r="784" spans="12:19" x14ac:dyDescent="0.3">
      <c r="L784" s="27">
        <v>782</v>
      </c>
      <c r="M784" s="70">
        <f t="shared" si="199"/>
        <v>9.083985628387659E+20</v>
      </c>
      <c r="N784" s="70">
        <f t="shared" si="200"/>
        <v>1.1484179049794765E+18</v>
      </c>
      <c r="O784" s="8">
        <f t="shared" si="201"/>
        <v>2.1022490504132341E+39</v>
      </c>
      <c r="P784" s="17">
        <f t="shared" si="205"/>
        <v>1.07</v>
      </c>
      <c r="Q784" s="17">
        <f t="shared" si="202"/>
        <v>39.322684164981034</v>
      </c>
      <c r="R784" s="22">
        <f t="shared" si="203"/>
        <v>5.4628061539794001E-22</v>
      </c>
      <c r="S784" s="64">
        <f t="shared" si="204"/>
        <v>1.748097969273408E-20</v>
      </c>
    </row>
    <row r="785" spans="12:19" x14ac:dyDescent="0.3">
      <c r="L785" s="27">
        <v>783</v>
      </c>
      <c r="M785" s="70">
        <f t="shared" si="199"/>
        <v>9.0954698074374537E+20</v>
      </c>
      <c r="N785" s="70">
        <f t="shared" si="200"/>
        <v>1.1484179049794765E+18</v>
      </c>
      <c r="O785" s="8">
        <f t="shared" si="201"/>
        <v>2.2494064839421608E+39</v>
      </c>
      <c r="P785" s="17">
        <f t="shared" si="205"/>
        <v>1.07</v>
      </c>
      <c r="Q785" s="17">
        <f t="shared" si="202"/>
        <v>39.352067942666245</v>
      </c>
      <c r="R785" s="22">
        <f t="shared" si="203"/>
        <v>5.1054263121302799E-22</v>
      </c>
      <c r="S785" s="64">
        <f t="shared" si="204"/>
        <v>1.6337364198816896E-20</v>
      </c>
    </row>
    <row r="786" spans="12:19" x14ac:dyDescent="0.3">
      <c r="L786" s="27">
        <v>784</v>
      </c>
      <c r="M786" s="70">
        <f t="shared" si="199"/>
        <v>9.1069539864872485E+20</v>
      </c>
      <c r="N786" s="70">
        <f t="shared" si="200"/>
        <v>1.1484179049794765E+18</v>
      </c>
      <c r="O786" s="8">
        <f t="shared" si="201"/>
        <v>2.4068649378181123E+39</v>
      </c>
      <c r="P786" s="17">
        <f t="shared" si="205"/>
        <v>1.07</v>
      </c>
      <c r="Q786" s="17">
        <f t="shared" si="202"/>
        <v>39.38145172035145</v>
      </c>
      <c r="R786" s="22">
        <f t="shared" si="203"/>
        <v>4.7714264599348401E-22</v>
      </c>
      <c r="S786" s="64">
        <f t="shared" si="204"/>
        <v>1.5268564671791488E-20</v>
      </c>
    </row>
    <row r="787" spans="12:19" x14ac:dyDescent="0.3">
      <c r="L787" s="27">
        <v>785</v>
      </c>
      <c r="M787" s="70">
        <f t="shared" si="199"/>
        <v>9.1184381655370433E+20</v>
      </c>
      <c r="N787" s="70">
        <f t="shared" si="200"/>
        <v>1.1484179049794765E+18</v>
      </c>
      <c r="O787" s="8">
        <f t="shared" si="201"/>
        <v>2.5753454834653803E+39</v>
      </c>
      <c r="P787" s="17">
        <f t="shared" si="205"/>
        <v>1.07</v>
      </c>
      <c r="Q787" s="17">
        <f t="shared" si="202"/>
        <v>39.410835498036661</v>
      </c>
      <c r="R787" s="22">
        <f t="shared" si="203"/>
        <v>4.4592770653596631E-22</v>
      </c>
      <c r="S787" s="64">
        <f t="shared" si="204"/>
        <v>1.4269686609150922E-20</v>
      </c>
    </row>
    <row r="788" spans="12:19" x14ac:dyDescent="0.3">
      <c r="L788" s="27">
        <v>786</v>
      </c>
      <c r="M788" s="70">
        <f t="shared" si="199"/>
        <v>9.129922344586838E+20</v>
      </c>
      <c r="N788" s="70">
        <f t="shared" si="200"/>
        <v>1.1484179049794765E+18</v>
      </c>
      <c r="O788" s="8">
        <f t="shared" si="201"/>
        <v>2.7556196673079574E+39</v>
      </c>
      <c r="P788" s="17">
        <f t="shared" si="205"/>
        <v>1.07</v>
      </c>
      <c r="Q788" s="17">
        <f t="shared" si="202"/>
        <v>39.440219275721873</v>
      </c>
      <c r="R788" s="22">
        <f t="shared" si="203"/>
        <v>4.1675486592146382E-22</v>
      </c>
      <c r="S788" s="64">
        <f t="shared" si="204"/>
        <v>1.3336155709486842E-20</v>
      </c>
    </row>
    <row r="789" spans="12:19" x14ac:dyDescent="0.3">
      <c r="L789" s="27">
        <v>787</v>
      </c>
      <c r="M789" s="70">
        <f t="shared" si="199"/>
        <v>9.1414065236366328E+20</v>
      </c>
      <c r="N789" s="70">
        <f t="shared" si="200"/>
        <v>1.1484179049794765E+18</v>
      </c>
      <c r="O789" s="8">
        <f t="shared" si="201"/>
        <v>2.9485130440195148E+39</v>
      </c>
      <c r="P789" s="17">
        <f t="shared" si="205"/>
        <v>1.07</v>
      </c>
      <c r="Q789" s="17">
        <f t="shared" si="202"/>
        <v>39.469603053407084</v>
      </c>
      <c r="R789" s="22">
        <f t="shared" si="203"/>
        <v>3.8949052889856427E-22</v>
      </c>
      <c r="S789" s="64">
        <f t="shared" si="204"/>
        <v>1.2463696924754057E-20</v>
      </c>
    </row>
    <row r="790" spans="12:19" x14ac:dyDescent="0.3">
      <c r="L790" s="27">
        <v>788</v>
      </c>
      <c r="M790" s="70">
        <f t="shared" si="199"/>
        <v>9.1528907026864275E+20</v>
      </c>
      <c r="N790" s="70">
        <f t="shared" si="200"/>
        <v>1.1484179049794765E+18</v>
      </c>
      <c r="O790" s="8">
        <f t="shared" si="201"/>
        <v>3.1549089571008811E+39</v>
      </c>
      <c r="P790" s="17">
        <f t="shared" si="205"/>
        <v>1.07</v>
      </c>
      <c r="Q790" s="17">
        <f t="shared" si="202"/>
        <v>39.498986831092289</v>
      </c>
      <c r="R790" s="22">
        <f t="shared" si="203"/>
        <v>3.6400984009211609E-22</v>
      </c>
      <c r="S790" s="64">
        <f t="shared" si="204"/>
        <v>1.1648314882947715E-20</v>
      </c>
    </row>
    <row r="791" spans="12:19" x14ac:dyDescent="0.3">
      <c r="L791" s="27">
        <v>789</v>
      </c>
      <c r="M791" s="70">
        <f t="shared" si="199"/>
        <v>9.1643748817362223E+20</v>
      </c>
      <c r="N791" s="70">
        <f t="shared" si="200"/>
        <v>1.1484179049794765E+18</v>
      </c>
      <c r="O791" s="8">
        <f t="shared" si="201"/>
        <v>3.3757525840979429E+39</v>
      </c>
      <c r="P791" s="17">
        <f t="shared" si="205"/>
        <v>1.07</v>
      </c>
      <c r="Q791" s="17">
        <f t="shared" si="202"/>
        <v>39.5283706087775</v>
      </c>
      <c r="R791" s="22">
        <f t="shared" si="203"/>
        <v>3.4019611223562252E-22</v>
      </c>
      <c r="S791" s="64">
        <f t="shared" si="204"/>
        <v>1.0886275591539921E-20</v>
      </c>
    </row>
    <row r="792" spans="12:19" x14ac:dyDescent="0.3">
      <c r="L792" s="27">
        <v>790</v>
      </c>
      <c r="M792" s="70">
        <f t="shared" si="199"/>
        <v>9.1758590607860171E+20</v>
      </c>
      <c r="N792" s="70">
        <f t="shared" si="200"/>
        <v>1.1484179049794765E+18</v>
      </c>
      <c r="O792" s="8">
        <f t="shared" si="201"/>
        <v>3.6120552649847993E+39</v>
      </c>
      <c r="P792" s="17">
        <f t="shared" si="205"/>
        <v>1.07</v>
      </c>
      <c r="Q792" s="17">
        <f t="shared" si="202"/>
        <v>39.557754386462712</v>
      </c>
      <c r="R792" s="22">
        <f t="shared" si="203"/>
        <v>3.1794029180899295E-22</v>
      </c>
      <c r="S792" s="64">
        <f t="shared" si="204"/>
        <v>1.0174089337887774E-20</v>
      </c>
    </row>
    <row r="793" spans="12:19" x14ac:dyDescent="0.3">
      <c r="L793" s="27">
        <v>791</v>
      </c>
      <c r="M793" s="70">
        <f t="shared" si="199"/>
        <v>9.1873432398358118E+20</v>
      </c>
      <c r="N793" s="70">
        <f t="shared" si="200"/>
        <v>1.1484179049794765E+18</v>
      </c>
      <c r="O793" s="8">
        <f t="shared" si="201"/>
        <v>3.8648991335337352E+39</v>
      </c>
      <c r="P793" s="17">
        <f t="shared" si="205"/>
        <v>1.07</v>
      </c>
      <c r="Q793" s="17">
        <f t="shared" si="202"/>
        <v>39.587138164147923</v>
      </c>
      <c r="R793" s="22">
        <f t="shared" si="203"/>
        <v>2.9714045963457288E-22</v>
      </c>
      <c r="S793" s="64">
        <f t="shared" si="204"/>
        <v>9.508494708306332E-21</v>
      </c>
    </row>
    <row r="794" spans="12:19" x14ac:dyDescent="0.3">
      <c r="L794" s="27">
        <v>792</v>
      </c>
      <c r="M794" s="70">
        <f t="shared" si="199"/>
        <v>9.1988274188856066E+20</v>
      </c>
      <c r="N794" s="70">
        <f t="shared" si="200"/>
        <v>1.1484179049794765E+18</v>
      </c>
      <c r="O794" s="8">
        <f t="shared" si="201"/>
        <v>4.1354420728810972E+39</v>
      </c>
      <c r="P794" s="17">
        <f t="shared" si="205"/>
        <v>1.07</v>
      </c>
      <c r="Q794" s="17">
        <f t="shared" si="202"/>
        <v>39.616521941833128</v>
      </c>
      <c r="R794" s="22">
        <f t="shared" si="203"/>
        <v>2.7770136414446058E-22</v>
      </c>
      <c r="S794" s="64">
        <f t="shared" si="204"/>
        <v>8.8864436526227386E-21</v>
      </c>
    </row>
    <row r="795" spans="12:19" x14ac:dyDescent="0.3">
      <c r="L795" s="27">
        <v>793</v>
      </c>
      <c r="M795" s="70">
        <f t="shared" si="199"/>
        <v>9.2103115979354014E+20</v>
      </c>
      <c r="N795" s="70">
        <f t="shared" si="200"/>
        <v>1.1484179049794765E+18</v>
      </c>
      <c r="O795" s="8">
        <f t="shared" si="201"/>
        <v>4.4249230179827741E+39</v>
      </c>
      <c r="P795" s="17">
        <f t="shared" si="205"/>
        <v>1.07</v>
      </c>
      <c r="Q795" s="17">
        <f t="shared" si="202"/>
        <v>39.645905719518339</v>
      </c>
      <c r="R795" s="22">
        <f t="shared" si="203"/>
        <v>2.5953398518173887E-22</v>
      </c>
      <c r="S795" s="64">
        <f t="shared" si="204"/>
        <v>8.3050875258156438E-21</v>
      </c>
    </row>
    <row r="796" spans="12:19" x14ac:dyDescent="0.3">
      <c r="L796" s="27">
        <v>794</v>
      </c>
      <c r="M796" s="70">
        <f t="shared" si="199"/>
        <v>9.2217957769851961E+20</v>
      </c>
      <c r="N796" s="70">
        <f t="shared" si="200"/>
        <v>1.1484179049794765E+18</v>
      </c>
      <c r="O796" s="8">
        <f t="shared" si="201"/>
        <v>4.7346676292415686E+39</v>
      </c>
      <c r="P796" s="17">
        <f t="shared" si="205"/>
        <v>1.07</v>
      </c>
      <c r="Q796" s="17">
        <f t="shared" si="202"/>
        <v>39.675289497203551</v>
      </c>
      <c r="R796" s="22">
        <f t="shared" si="203"/>
        <v>2.4255512633807369E-22</v>
      </c>
      <c r="S796" s="64">
        <f t="shared" si="204"/>
        <v>7.761764042818358E-21</v>
      </c>
    </row>
    <row r="797" spans="12:19" x14ac:dyDescent="0.3">
      <c r="L797" s="27">
        <v>795</v>
      </c>
      <c r="M797" s="70">
        <f t="shared" si="199"/>
        <v>9.2332799560349909E+20</v>
      </c>
      <c r="N797" s="70">
        <f t="shared" si="200"/>
        <v>1.1484179049794765E+18</v>
      </c>
      <c r="O797" s="8">
        <f t="shared" si="201"/>
        <v>5.0660943632884787E+39</v>
      </c>
      <c r="P797" s="17">
        <f t="shared" si="205"/>
        <v>1.07</v>
      </c>
      <c r="Q797" s="17">
        <f t="shared" si="202"/>
        <v>39.704673274888762</v>
      </c>
      <c r="R797" s="22">
        <f t="shared" si="203"/>
        <v>2.2668703396081653E-22</v>
      </c>
      <c r="S797" s="64">
        <f t="shared" si="204"/>
        <v>7.2539850867461289E-21</v>
      </c>
    </row>
    <row r="798" spans="12:19" x14ac:dyDescent="0.3">
      <c r="L798" s="27">
        <v>796</v>
      </c>
      <c r="M798" s="70">
        <f t="shared" si="199"/>
        <v>9.2447641350847857E+20</v>
      </c>
      <c r="N798" s="70">
        <f t="shared" si="200"/>
        <v>1.1484179049794765E+18</v>
      </c>
      <c r="O798" s="8">
        <f t="shared" si="201"/>
        <v>5.4207209687186724E+39</v>
      </c>
      <c r="P798" s="17">
        <f t="shared" si="205"/>
        <v>1.07</v>
      </c>
      <c r="Q798" s="17">
        <f t="shared" si="202"/>
        <v>39.734057052573966</v>
      </c>
      <c r="R798" s="22">
        <f t="shared" si="203"/>
        <v>2.1185704108487525E-22</v>
      </c>
      <c r="S798" s="64">
        <f t="shared" si="204"/>
        <v>6.7794253147160081E-21</v>
      </c>
    </row>
    <row r="799" spans="12:19" x14ac:dyDescent="0.3">
      <c r="L799" s="27">
        <v>797</v>
      </c>
      <c r="M799" s="70">
        <f t="shared" si="199"/>
        <v>9.2562483141345804E+20</v>
      </c>
      <c r="N799" s="70">
        <f t="shared" si="200"/>
        <v>1.1484179049794765E+18</v>
      </c>
      <c r="O799" s="8">
        <f t="shared" si="201"/>
        <v>5.8001714365289798E+39</v>
      </c>
      <c r="P799" s="17">
        <f t="shared" si="205"/>
        <v>1.07</v>
      </c>
      <c r="Q799" s="17">
        <f t="shared" si="202"/>
        <v>39.763440830259178</v>
      </c>
      <c r="R799" s="22">
        <f t="shared" si="203"/>
        <v>1.9799723465876189E-22</v>
      </c>
      <c r="S799" s="64">
        <f t="shared" si="204"/>
        <v>6.3359115090803805E-21</v>
      </c>
    </row>
    <row r="800" spans="12:19" x14ac:dyDescent="0.3">
      <c r="L800" s="27">
        <v>798</v>
      </c>
      <c r="M800" s="70">
        <f t="shared" si="199"/>
        <v>9.2677324931843752E+20</v>
      </c>
      <c r="N800" s="70">
        <f t="shared" si="200"/>
        <v>1.1484179049794765E+18</v>
      </c>
      <c r="O800" s="8">
        <f t="shared" si="201"/>
        <v>6.2061834370860083E+39</v>
      </c>
      <c r="P800" s="17">
        <f t="shared" si="205"/>
        <v>1.07</v>
      </c>
      <c r="Q800" s="17">
        <f t="shared" si="202"/>
        <v>39.792824607944389</v>
      </c>
      <c r="R800" s="22">
        <f t="shared" si="203"/>
        <v>1.8504414454089896E-22</v>
      </c>
      <c r="S800" s="64">
        <f t="shared" si="204"/>
        <v>5.9214126253087667E-21</v>
      </c>
    </row>
    <row r="801" spans="12:19" x14ac:dyDescent="0.3">
      <c r="L801" s="27">
        <v>799</v>
      </c>
      <c r="M801" s="70">
        <f t="shared" si="199"/>
        <v>9.27921667223417E+20</v>
      </c>
      <c r="N801" s="70">
        <f t="shared" si="200"/>
        <v>1.1484179049794765E+18</v>
      </c>
      <c r="O801" s="8">
        <f t="shared" si="201"/>
        <v>6.6406162776820287E+39</v>
      </c>
      <c r="P801" s="17">
        <f t="shared" si="205"/>
        <v>1.07</v>
      </c>
      <c r="Q801" s="17">
        <f t="shared" si="202"/>
        <v>39.822208385629601</v>
      </c>
      <c r="R801" s="22">
        <f t="shared" si="203"/>
        <v>1.7293845284196165E-22</v>
      </c>
      <c r="S801" s="64">
        <f t="shared" si="204"/>
        <v>5.5340304909427729E-21</v>
      </c>
    </row>
    <row r="802" spans="12:19" x14ac:dyDescent="0.3">
      <c r="L802" s="27">
        <v>800</v>
      </c>
      <c r="M802" s="70">
        <f t="shared" si="199"/>
        <v>1.8581401702567929E+21</v>
      </c>
      <c r="N802" s="70">
        <f t="shared" si="200"/>
        <v>2.296835809958953E+18</v>
      </c>
      <c r="O802" s="8">
        <f t="shared" si="201"/>
        <v>7.1054594171197708E+39</v>
      </c>
      <c r="P802" s="17">
        <f t="shared" si="205"/>
        <v>1.07</v>
      </c>
      <c r="Q802" s="17">
        <f t="shared" si="202"/>
        <v>39.851592163314805</v>
      </c>
      <c r="R802" s="22">
        <f t="shared" si="203"/>
        <v>3.232494445644143E-22</v>
      </c>
      <c r="S802" s="64">
        <f t="shared" si="204"/>
        <v>1.0343982226061258E-20</v>
      </c>
    </row>
    <row r="803" spans="12:19" x14ac:dyDescent="0.3">
      <c r="L803" s="27">
        <v>801</v>
      </c>
      <c r="M803" s="70">
        <f t="shared" si="199"/>
        <v>1.8604370060667519E+21</v>
      </c>
      <c r="N803" s="70">
        <f t="shared" si="200"/>
        <v>2.296835809958953E+18</v>
      </c>
      <c r="O803" s="8">
        <f t="shared" si="201"/>
        <v>7.602841576318155E+39</v>
      </c>
      <c r="P803" s="17">
        <f t="shared" si="205"/>
        <v>1.07</v>
      </c>
      <c r="Q803" s="17">
        <f t="shared" si="202"/>
        <v>39.880975941000017</v>
      </c>
      <c r="R803" s="22">
        <f t="shared" si="203"/>
        <v>3.0210228463963955E-22</v>
      </c>
      <c r="S803" s="64">
        <f t="shared" si="204"/>
        <v>9.6672731084684655E-21</v>
      </c>
    </row>
    <row r="804" spans="12:19" x14ac:dyDescent="0.3">
      <c r="L804" s="27">
        <v>802</v>
      </c>
      <c r="M804" s="70">
        <f t="shared" si="199"/>
        <v>1.8627338418767109E+21</v>
      </c>
      <c r="N804" s="70">
        <f t="shared" si="200"/>
        <v>2.296835809958953E+18</v>
      </c>
      <c r="O804" s="8">
        <f t="shared" si="201"/>
        <v>8.1350404866604266E+39</v>
      </c>
      <c r="P804" s="17">
        <f t="shared" si="205"/>
        <v>1.07</v>
      </c>
      <c r="Q804" s="17">
        <f t="shared" si="202"/>
        <v>39.910359718685228</v>
      </c>
      <c r="R804" s="22">
        <f t="shared" si="203"/>
        <v>2.8233858377536402E-22</v>
      </c>
      <c r="S804" s="64">
        <f t="shared" si="204"/>
        <v>9.0348346808116488E-21</v>
      </c>
    </row>
    <row r="805" spans="12:19" x14ac:dyDescent="0.3">
      <c r="L805" s="27">
        <v>803</v>
      </c>
      <c r="M805" s="70">
        <f t="shared" si="199"/>
        <v>1.8650306776866698E+21</v>
      </c>
      <c r="N805" s="70">
        <f t="shared" si="200"/>
        <v>2.296835809958953E+18</v>
      </c>
      <c r="O805" s="8">
        <f t="shared" si="201"/>
        <v>8.7044933207266569E+39</v>
      </c>
      <c r="P805" s="17">
        <f t="shared" si="205"/>
        <v>1.07</v>
      </c>
      <c r="Q805" s="17">
        <f t="shared" si="202"/>
        <v>39.93974349637044</v>
      </c>
      <c r="R805" s="22">
        <f t="shared" si="203"/>
        <v>2.6386783530407852E-22</v>
      </c>
      <c r="S805" s="64">
        <f t="shared" si="204"/>
        <v>8.4437707297305127E-21</v>
      </c>
    </row>
    <row r="806" spans="12:19" x14ac:dyDescent="0.3">
      <c r="L806" s="27">
        <v>804</v>
      </c>
      <c r="M806" s="70">
        <f t="shared" si="199"/>
        <v>1.8673275134966288E+21</v>
      </c>
      <c r="N806" s="70">
        <f t="shared" si="200"/>
        <v>2.296835809958953E+18</v>
      </c>
      <c r="O806" s="8">
        <f t="shared" si="201"/>
        <v>9.3138078531775229E+39</v>
      </c>
      <c r="P806" s="17">
        <f t="shared" si="205"/>
        <v>1.07</v>
      </c>
      <c r="Q806" s="17">
        <f t="shared" si="202"/>
        <v>39.969127274055644</v>
      </c>
      <c r="R806" s="22">
        <f t="shared" si="203"/>
        <v>2.4660545355521357E-22</v>
      </c>
      <c r="S806" s="64">
        <f t="shared" si="204"/>
        <v>7.8913745137668342E-21</v>
      </c>
    </row>
    <row r="807" spans="12:19" x14ac:dyDescent="0.3">
      <c r="L807" s="27">
        <v>805</v>
      </c>
      <c r="M807" s="70">
        <f t="shared" si="199"/>
        <v>1.8696243493065877E+21</v>
      </c>
      <c r="N807" s="70">
        <f t="shared" si="200"/>
        <v>2.296835809958953E+18</v>
      </c>
      <c r="O807" s="8">
        <f t="shared" si="201"/>
        <v>9.9657744028999497E+39</v>
      </c>
      <c r="P807" s="17">
        <f t="shared" si="205"/>
        <v>1.07</v>
      </c>
      <c r="Q807" s="17">
        <f t="shared" si="202"/>
        <v>39.998511051740856</v>
      </c>
      <c r="R807" s="22">
        <f t="shared" si="203"/>
        <v>2.304723865001996E-22</v>
      </c>
      <c r="S807" s="64">
        <f t="shared" si="204"/>
        <v>7.3751163680063871E-21</v>
      </c>
    </row>
    <row r="808" spans="12:19" x14ac:dyDescent="0.3">
      <c r="L808" s="27">
        <v>806</v>
      </c>
      <c r="M808" s="70">
        <f t="shared" si="199"/>
        <v>1.8719211851165467E+21</v>
      </c>
      <c r="N808" s="70">
        <f t="shared" si="200"/>
        <v>2.296835809958953E+18</v>
      </c>
      <c r="O808" s="8">
        <f t="shared" si="201"/>
        <v>1.0663378611102947E+40</v>
      </c>
      <c r="P808" s="17">
        <f t="shared" si="205"/>
        <v>1.07</v>
      </c>
      <c r="Q808" s="17">
        <f t="shared" si="202"/>
        <v>40.027894829426067</v>
      </c>
      <c r="R808" s="22">
        <f t="shared" si="203"/>
        <v>2.1539475373850428E-22</v>
      </c>
      <c r="S808" s="64">
        <f t="shared" si="204"/>
        <v>6.892632119632137E-21</v>
      </c>
    </row>
    <row r="809" spans="12:19" x14ac:dyDescent="0.3">
      <c r="L809" s="27">
        <v>807</v>
      </c>
      <c r="M809" s="70">
        <f t="shared" si="199"/>
        <v>1.8742180209265056E+21</v>
      </c>
      <c r="N809" s="70">
        <f t="shared" si="200"/>
        <v>2.296835809958953E+18</v>
      </c>
      <c r="O809" s="8">
        <f t="shared" si="201"/>
        <v>1.1409815113880153E+40</v>
      </c>
      <c r="P809" s="17">
        <f t="shared" si="205"/>
        <v>1.07</v>
      </c>
      <c r="Q809" s="17">
        <f t="shared" si="202"/>
        <v>40.057278607111272</v>
      </c>
      <c r="R809" s="22">
        <f t="shared" si="203"/>
        <v>2.0130350816682642E-22</v>
      </c>
      <c r="S809" s="64">
        <f t="shared" si="204"/>
        <v>6.4417122613384454E-21</v>
      </c>
    </row>
    <row r="810" spans="12:19" x14ac:dyDescent="0.3">
      <c r="L810" s="27">
        <v>808</v>
      </c>
      <c r="M810" s="70">
        <f t="shared" si="199"/>
        <v>1.8765148567364646E+21</v>
      </c>
      <c r="N810" s="70">
        <f t="shared" si="200"/>
        <v>2.296835809958953E+18</v>
      </c>
      <c r="O810" s="8">
        <f t="shared" si="201"/>
        <v>1.2208502171851765E+40</v>
      </c>
      <c r="P810" s="17">
        <f t="shared" si="205"/>
        <v>1.07</v>
      </c>
      <c r="Q810" s="17">
        <f t="shared" si="202"/>
        <v>40.086662384796483</v>
      </c>
      <c r="R810" s="22">
        <f t="shared" si="203"/>
        <v>1.8813411978208073E-22</v>
      </c>
      <c r="S810" s="64">
        <f t="shared" si="204"/>
        <v>6.0202918330265835E-21</v>
      </c>
    </row>
    <row r="811" spans="12:19" x14ac:dyDescent="0.3">
      <c r="L811" s="27">
        <v>809</v>
      </c>
      <c r="M811" s="70">
        <f t="shared" si="199"/>
        <v>1.8788116925464235E+21</v>
      </c>
      <c r="N811" s="70">
        <f t="shared" si="200"/>
        <v>2.296835809958953E+18</v>
      </c>
      <c r="O811" s="8">
        <f t="shared" si="201"/>
        <v>1.3063097323881389E+40</v>
      </c>
      <c r="P811" s="17">
        <f t="shared" si="205"/>
        <v>1.07</v>
      </c>
      <c r="Q811" s="17">
        <f t="shared" si="202"/>
        <v>40.116046162481695</v>
      </c>
      <c r="R811" s="22">
        <f t="shared" si="203"/>
        <v>1.7582628017016891E-22</v>
      </c>
      <c r="S811" s="64">
        <f t="shared" si="204"/>
        <v>5.6264409654454052E-21</v>
      </c>
    </row>
    <row r="812" spans="12:19" x14ac:dyDescent="0.3">
      <c r="L812" s="27">
        <v>810</v>
      </c>
      <c r="M812" s="70">
        <f t="shared" si="199"/>
        <v>1.8811085283563825E+21</v>
      </c>
      <c r="N812" s="70">
        <f t="shared" si="200"/>
        <v>2.296835809958953E+18</v>
      </c>
      <c r="O812" s="8">
        <f t="shared" si="201"/>
        <v>1.3977514136553087E+40</v>
      </c>
      <c r="P812" s="17">
        <f t="shared" si="205"/>
        <v>1.07</v>
      </c>
      <c r="Q812" s="17">
        <f t="shared" si="202"/>
        <v>40.145429940166906</v>
      </c>
      <c r="R812" s="22">
        <f t="shared" si="203"/>
        <v>1.6432362632726066E-22</v>
      </c>
      <c r="S812" s="64">
        <f t="shared" si="204"/>
        <v>5.2583560424723412E-21</v>
      </c>
    </row>
    <row r="813" spans="12:19" x14ac:dyDescent="0.3">
      <c r="L813" s="27">
        <v>811</v>
      </c>
      <c r="M813" s="70">
        <f t="shared" si="199"/>
        <v>1.8834053641663414E+21</v>
      </c>
      <c r="N813" s="70">
        <f t="shared" si="200"/>
        <v>2.296835809958953E+18</v>
      </c>
      <c r="O813" s="8">
        <f t="shared" si="201"/>
        <v>1.4955940126111804E+40</v>
      </c>
      <c r="P813" s="17">
        <f t="shared" si="205"/>
        <v>1.07</v>
      </c>
      <c r="Q813" s="17">
        <f t="shared" si="202"/>
        <v>40.174813717852111</v>
      </c>
      <c r="R813" s="22">
        <f t="shared" si="203"/>
        <v>1.5357348254884174E-22</v>
      </c>
      <c r="S813" s="64">
        <f t="shared" si="204"/>
        <v>4.9143514415629356E-21</v>
      </c>
    </row>
    <row r="814" spans="12:19" x14ac:dyDescent="0.3">
      <c r="L814" s="27">
        <v>812</v>
      </c>
      <c r="M814" s="70">
        <f t="shared" si="199"/>
        <v>1.8857021999763004E+21</v>
      </c>
      <c r="N814" s="70">
        <f t="shared" si="200"/>
        <v>2.296835809958953E+18</v>
      </c>
      <c r="O814" s="8">
        <f t="shared" si="201"/>
        <v>1.6002855934939631E+40</v>
      </c>
      <c r="P814" s="17">
        <f t="shared" si="205"/>
        <v>1.07</v>
      </c>
      <c r="Q814" s="17">
        <f t="shared" si="202"/>
        <v>40.204197495537322</v>
      </c>
      <c r="R814" s="22">
        <f t="shared" si="203"/>
        <v>1.4352661920452499E-22</v>
      </c>
      <c r="S814" s="64">
        <f t="shared" si="204"/>
        <v>4.5928518145447995E-21</v>
      </c>
    </row>
    <row r="815" spans="12:19" x14ac:dyDescent="0.3">
      <c r="L815" s="27">
        <v>813</v>
      </c>
      <c r="M815" s="70">
        <f t="shared" si="199"/>
        <v>1.8879990357862593E+21</v>
      </c>
      <c r="N815" s="70">
        <f t="shared" si="200"/>
        <v>2.296835809958953E+18</v>
      </c>
      <c r="O815" s="8">
        <f t="shared" si="201"/>
        <v>1.7123055850385406E+40</v>
      </c>
      <c r="P815" s="17">
        <f t="shared" si="205"/>
        <v>1.07</v>
      </c>
      <c r="Q815" s="17">
        <f t="shared" si="202"/>
        <v>40.233581273222534</v>
      </c>
      <c r="R815" s="22">
        <f t="shared" si="203"/>
        <v>1.3413702729394857E-22</v>
      </c>
      <c r="S815" s="64">
        <f t="shared" si="204"/>
        <v>4.2923848734063542E-21</v>
      </c>
    </row>
    <row r="816" spans="12:19" x14ac:dyDescent="0.3">
      <c r="L816" s="27">
        <v>814</v>
      </c>
      <c r="M816" s="70">
        <f t="shared" si="199"/>
        <v>1.8902958715962183E+21</v>
      </c>
      <c r="N816" s="70">
        <f t="shared" si="200"/>
        <v>2.296835809958953E+18</v>
      </c>
      <c r="O816" s="8">
        <f t="shared" si="201"/>
        <v>1.8321669759912385E+40</v>
      </c>
      <c r="P816" s="17">
        <f t="shared" si="205"/>
        <v>1.07</v>
      </c>
      <c r="Q816" s="17">
        <f t="shared" si="202"/>
        <v>40.262965050907745</v>
      </c>
      <c r="R816" s="22">
        <f t="shared" si="203"/>
        <v>1.2536170775135381E-22</v>
      </c>
      <c r="S816" s="64">
        <f t="shared" si="204"/>
        <v>4.0115746480433219E-21</v>
      </c>
    </row>
    <row r="817" spans="12:19" x14ac:dyDescent="0.3">
      <c r="L817" s="27">
        <v>815</v>
      </c>
      <c r="M817" s="70">
        <f t="shared" si="199"/>
        <v>1.8925927074061772E+21</v>
      </c>
      <c r="N817" s="70">
        <f t="shared" si="200"/>
        <v>2.296835809958953E+18</v>
      </c>
      <c r="O817" s="8">
        <f t="shared" si="201"/>
        <v>1.9604186643106253E+40</v>
      </c>
      <c r="P817" s="17">
        <f t="shared" si="205"/>
        <v>1.07</v>
      </c>
      <c r="Q817" s="17">
        <f t="shared" si="202"/>
        <v>40.292348828592949</v>
      </c>
      <c r="R817" s="22">
        <f t="shared" si="203"/>
        <v>1.1716047453397551E-22</v>
      </c>
      <c r="S817" s="64">
        <f t="shared" si="204"/>
        <v>3.7491351850872162E-21</v>
      </c>
    </row>
    <row r="818" spans="12:19" x14ac:dyDescent="0.3">
      <c r="L818" s="27">
        <v>816</v>
      </c>
      <c r="M818" s="70">
        <f t="shared" si="199"/>
        <v>1.8948895432161362E+21</v>
      </c>
      <c r="N818" s="70">
        <f t="shared" si="200"/>
        <v>2.296835809958953E+18</v>
      </c>
      <c r="O818" s="8">
        <f t="shared" si="201"/>
        <v>2.0976479708123691E+40</v>
      </c>
      <c r="P818" s="17">
        <f t="shared" si="205"/>
        <v>1.07</v>
      </c>
      <c r="Q818" s="17">
        <f t="shared" si="202"/>
        <v>40.321732606278161</v>
      </c>
      <c r="R818" s="22">
        <f t="shared" si="203"/>
        <v>1.0949577059250048E-22</v>
      </c>
      <c r="S818" s="64">
        <f t="shared" si="204"/>
        <v>3.5038646589600154E-21</v>
      </c>
    </row>
    <row r="819" spans="12:19" x14ac:dyDescent="0.3">
      <c r="L819" s="27">
        <v>817</v>
      </c>
      <c r="M819" s="70">
        <f t="shared" si="199"/>
        <v>1.8971863790260951E+21</v>
      </c>
      <c r="N819" s="70">
        <f t="shared" si="200"/>
        <v>2.296835809958953E+18</v>
      </c>
      <c r="O819" s="8">
        <f t="shared" si="201"/>
        <v>2.244483328769235E+40</v>
      </c>
      <c r="P819" s="17">
        <f t="shared" si="205"/>
        <v>1.07</v>
      </c>
      <c r="Q819" s="17">
        <f t="shared" si="202"/>
        <v>40.351116383963372</v>
      </c>
      <c r="R819" s="22">
        <f t="shared" si="203"/>
        <v>1.0233249588084156E-22</v>
      </c>
      <c r="S819" s="64">
        <f t="shared" si="204"/>
        <v>3.27463986818693E-21</v>
      </c>
    </row>
    <row r="820" spans="12:19" x14ac:dyDescent="0.3">
      <c r="L820" s="27">
        <v>818</v>
      </c>
      <c r="M820" s="70">
        <f t="shared" si="199"/>
        <v>1.8994832148360541E+21</v>
      </c>
      <c r="N820" s="70">
        <f t="shared" si="200"/>
        <v>2.296835809958953E+18</v>
      </c>
      <c r="O820" s="8">
        <f t="shared" si="201"/>
        <v>2.4015971617830814E+40</v>
      </c>
      <c r="P820" s="17">
        <f t="shared" si="205"/>
        <v>1.07</v>
      </c>
      <c r="Q820" s="17">
        <f t="shared" si="202"/>
        <v>40.380500161648584</v>
      </c>
      <c r="R820" s="22">
        <f t="shared" si="203"/>
        <v>9.5637846617608932E-23</v>
      </c>
      <c r="S820" s="64">
        <f t="shared" si="204"/>
        <v>3.0604110917634858E-21</v>
      </c>
    </row>
    <row r="821" spans="12:19" x14ac:dyDescent="0.3">
      <c r="L821" s="27">
        <v>819</v>
      </c>
      <c r="M821" s="70">
        <f t="shared" si="199"/>
        <v>1.9017800506460131E+21</v>
      </c>
      <c r="N821" s="70">
        <f t="shared" si="200"/>
        <v>2.296835809958953E+18</v>
      </c>
      <c r="O821" s="8">
        <f t="shared" si="201"/>
        <v>2.5697089631078972E+40</v>
      </c>
      <c r="P821" s="17">
        <f t="shared" si="205"/>
        <v>1.07</v>
      </c>
      <c r="Q821" s="17">
        <f t="shared" si="202"/>
        <v>40.409883939333788</v>
      </c>
      <c r="R821" s="22">
        <f t="shared" si="203"/>
        <v>8.9381165063185917E-23</v>
      </c>
      <c r="S821" s="64">
        <f t="shared" si="204"/>
        <v>2.8601972820219493E-21</v>
      </c>
    </row>
    <row r="822" spans="12:19" x14ac:dyDescent="0.3">
      <c r="L822" s="27">
        <v>820</v>
      </c>
      <c r="M822" s="70">
        <f t="shared" si="199"/>
        <v>1.904076886455972E+21</v>
      </c>
      <c r="N822" s="70">
        <f t="shared" si="200"/>
        <v>2.296835809958953E+18</v>
      </c>
      <c r="O822" s="8">
        <f t="shared" si="201"/>
        <v>2.7495885905254503E+40</v>
      </c>
      <c r="P822" s="17">
        <f t="shared" si="205"/>
        <v>1.07</v>
      </c>
      <c r="Q822" s="17">
        <f t="shared" si="202"/>
        <v>40.439267717019</v>
      </c>
      <c r="R822" s="22">
        <f t="shared" si="203"/>
        <v>8.3533799124472807E-23</v>
      </c>
      <c r="S822" s="64">
        <f t="shared" si="204"/>
        <v>2.6730815719831298E-21</v>
      </c>
    </row>
    <row r="823" spans="12:19" x14ac:dyDescent="0.3">
      <c r="L823" s="27">
        <v>821</v>
      </c>
      <c r="M823" s="70">
        <f t="shared" ref="M823:M886" si="206">IF(MOD(L822+1,25)=0,(M822*2)+N822*2,M822+N822)</f>
        <v>1.906373722265931E+21</v>
      </c>
      <c r="N823" s="70">
        <f t="shared" ref="N823:N886" si="207">($M$3/10) * 2^(QUOTIENT(L823,25))</f>
        <v>2.296835809958953E+18</v>
      </c>
      <c r="O823" s="8">
        <f t="shared" ref="O823:O886" si="208">O822 * P822</f>
        <v>2.9420597918622323E+40</v>
      </c>
      <c r="P823" s="17">
        <f t="shared" si="205"/>
        <v>1.07</v>
      </c>
      <c r="Q823" s="17">
        <f t="shared" ref="Q823:Q886" si="209">LOG10(O823)</f>
        <v>40.468651494704211</v>
      </c>
      <c r="R823" s="22">
        <f t="shared" ref="R823:R886" si="210">N823 / O823</f>
        <v>7.8068971144367104E-23</v>
      </c>
      <c r="S823" s="64">
        <f t="shared" ref="S823:S886" si="211">($U$4 * R823)</f>
        <v>2.4982070766197473E-21</v>
      </c>
    </row>
    <row r="824" spans="12:19" x14ac:dyDescent="0.3">
      <c r="L824" s="27">
        <v>822</v>
      </c>
      <c r="M824" s="70">
        <f t="shared" si="206"/>
        <v>1.9086705580758899E+21</v>
      </c>
      <c r="N824" s="70">
        <f t="shared" si="207"/>
        <v>2.296835809958953E+18</v>
      </c>
      <c r="O824" s="8">
        <f t="shared" si="208"/>
        <v>3.1480039772925885E+40</v>
      </c>
      <c r="P824" s="17">
        <f t="shared" si="205"/>
        <v>1.07</v>
      </c>
      <c r="Q824" s="17">
        <f t="shared" si="209"/>
        <v>40.498035272389423</v>
      </c>
      <c r="R824" s="22">
        <f t="shared" si="210"/>
        <v>7.296165527510944E-23</v>
      </c>
      <c r="S824" s="64">
        <f t="shared" si="211"/>
        <v>2.3347729688035021E-21</v>
      </c>
    </row>
    <row r="825" spans="12:19" x14ac:dyDescent="0.3">
      <c r="L825" s="27">
        <v>823</v>
      </c>
      <c r="M825" s="70">
        <f t="shared" si="206"/>
        <v>1.9109673938858489E+21</v>
      </c>
      <c r="N825" s="70">
        <f t="shared" si="207"/>
        <v>2.296835809958953E+18</v>
      </c>
      <c r="O825" s="8">
        <f t="shared" si="208"/>
        <v>3.3683642557030698E+40</v>
      </c>
      <c r="P825" s="17">
        <f t="shared" si="205"/>
        <v>1.07</v>
      </c>
      <c r="Q825" s="17">
        <f t="shared" si="209"/>
        <v>40.527419050074627</v>
      </c>
      <c r="R825" s="22">
        <f t="shared" si="210"/>
        <v>6.818846287393406E-23</v>
      </c>
      <c r="S825" s="64">
        <f t="shared" si="211"/>
        <v>2.1820308119658899E-21</v>
      </c>
    </row>
    <row r="826" spans="12:19" x14ac:dyDescent="0.3">
      <c r="L826" s="27">
        <v>824</v>
      </c>
      <c r="M826" s="70">
        <f t="shared" si="206"/>
        <v>1.9132642296958078E+21</v>
      </c>
      <c r="N826" s="70">
        <f t="shared" si="207"/>
        <v>2.296835809958953E+18</v>
      </c>
      <c r="O826" s="8">
        <f t="shared" si="208"/>
        <v>3.6041497536022847E+40</v>
      </c>
      <c r="P826" s="17">
        <f t="shared" si="205"/>
        <v>1.07</v>
      </c>
      <c r="Q826" s="17">
        <f t="shared" si="209"/>
        <v>40.556802827759839</v>
      </c>
      <c r="R826" s="22">
        <f t="shared" si="210"/>
        <v>6.3727535396200053E-23</v>
      </c>
      <c r="S826" s="64">
        <f t="shared" si="211"/>
        <v>2.0392811326784017E-21</v>
      </c>
    </row>
    <row r="827" spans="12:19" x14ac:dyDescent="0.3">
      <c r="L827" s="27">
        <v>825</v>
      </c>
      <c r="M827" s="70">
        <f t="shared" si="206"/>
        <v>3.8311221310115335E+21</v>
      </c>
      <c r="N827" s="70">
        <f t="shared" si="207"/>
        <v>4.5936716199179059E+18</v>
      </c>
      <c r="O827" s="8">
        <f t="shared" si="208"/>
        <v>3.8564402363544447E+40</v>
      </c>
      <c r="P827" s="17">
        <f t="shared" si="205"/>
        <v>1.07</v>
      </c>
      <c r="Q827" s="17">
        <f t="shared" si="209"/>
        <v>40.58618660544505</v>
      </c>
      <c r="R827" s="22">
        <f t="shared" si="210"/>
        <v>1.1911688859102813E-22</v>
      </c>
      <c r="S827" s="64">
        <f t="shared" si="211"/>
        <v>3.8117404349129003E-21</v>
      </c>
    </row>
    <row r="828" spans="12:19" x14ac:dyDescent="0.3">
      <c r="L828" s="27">
        <v>826</v>
      </c>
      <c r="M828" s="70">
        <f t="shared" si="206"/>
        <v>3.8357158026314514E+21</v>
      </c>
      <c r="N828" s="70">
        <f t="shared" si="207"/>
        <v>4.5936716199179059E+18</v>
      </c>
      <c r="O828" s="8">
        <f t="shared" si="208"/>
        <v>4.1263910528992562E+40</v>
      </c>
      <c r="P828" s="17">
        <f t="shared" si="205"/>
        <v>1.07</v>
      </c>
      <c r="Q828" s="17">
        <f t="shared" si="209"/>
        <v>40.615570383130262</v>
      </c>
      <c r="R828" s="22">
        <f t="shared" si="210"/>
        <v>1.113241949448861E-22</v>
      </c>
      <c r="S828" s="64">
        <f t="shared" si="211"/>
        <v>3.5623742382363553E-21</v>
      </c>
    </row>
    <row r="829" spans="12:19" x14ac:dyDescent="0.3">
      <c r="L829" s="27">
        <v>827</v>
      </c>
      <c r="M829" s="70">
        <f t="shared" si="206"/>
        <v>3.8403094742513693E+21</v>
      </c>
      <c r="N829" s="70">
        <f t="shared" si="207"/>
        <v>4.5936716199179059E+18</v>
      </c>
      <c r="O829" s="8">
        <f t="shared" si="208"/>
        <v>4.4152384266022045E+40</v>
      </c>
      <c r="P829" s="17">
        <f t="shared" si="205"/>
        <v>1.07</v>
      </c>
      <c r="Q829" s="17">
        <f t="shared" si="209"/>
        <v>40.644954160815466</v>
      </c>
      <c r="R829" s="22">
        <f t="shared" si="210"/>
        <v>1.0404130368680942E-22</v>
      </c>
      <c r="S829" s="64">
        <f t="shared" si="211"/>
        <v>3.3293217179779016E-21</v>
      </c>
    </row>
    <row r="830" spans="12:19" x14ac:dyDescent="0.3">
      <c r="L830" s="27">
        <v>828</v>
      </c>
      <c r="M830" s="70">
        <f t="shared" si="206"/>
        <v>3.8449031458712873E+21</v>
      </c>
      <c r="N830" s="70">
        <f t="shared" si="207"/>
        <v>4.5936716199179059E+18</v>
      </c>
      <c r="O830" s="8">
        <f t="shared" si="208"/>
        <v>4.724305116464359E+40</v>
      </c>
      <c r="P830" s="17">
        <f t="shared" si="205"/>
        <v>1.07</v>
      </c>
      <c r="Q830" s="17">
        <f t="shared" si="209"/>
        <v>40.674337938500678</v>
      </c>
      <c r="R830" s="22">
        <f t="shared" si="210"/>
        <v>9.7234863258700401E-23</v>
      </c>
      <c r="S830" s="64">
        <f t="shared" si="211"/>
        <v>3.1115156242784128E-21</v>
      </c>
    </row>
    <row r="831" spans="12:19" x14ac:dyDescent="0.3">
      <c r="L831" s="27">
        <v>829</v>
      </c>
      <c r="M831" s="70">
        <f t="shared" si="206"/>
        <v>3.8494968174912052E+21</v>
      </c>
      <c r="N831" s="70">
        <f t="shared" si="207"/>
        <v>4.5936716199179059E+18</v>
      </c>
      <c r="O831" s="8">
        <f t="shared" si="208"/>
        <v>5.0550064746168648E+40</v>
      </c>
      <c r="P831" s="17">
        <f t="shared" si="205"/>
        <v>1.07</v>
      </c>
      <c r="Q831" s="17">
        <f t="shared" si="209"/>
        <v>40.703721716185889</v>
      </c>
      <c r="R831" s="22">
        <f t="shared" si="210"/>
        <v>9.087370398009381E-23</v>
      </c>
      <c r="S831" s="64">
        <f t="shared" si="211"/>
        <v>2.9079585273630019E-21</v>
      </c>
    </row>
    <row r="832" spans="12:19" x14ac:dyDescent="0.3">
      <c r="L832" s="27">
        <v>830</v>
      </c>
      <c r="M832" s="70">
        <f t="shared" si="206"/>
        <v>3.8540904891111231E+21</v>
      </c>
      <c r="N832" s="70">
        <f t="shared" si="207"/>
        <v>4.5936716199179059E+18</v>
      </c>
      <c r="O832" s="8">
        <f t="shared" si="208"/>
        <v>5.4088569278400462E+40</v>
      </c>
      <c r="P832" s="17">
        <f t="shared" si="205"/>
        <v>1.07</v>
      </c>
      <c r="Q832" s="17">
        <f t="shared" si="209"/>
        <v>40.733105493871101</v>
      </c>
      <c r="R832" s="22">
        <f t="shared" si="210"/>
        <v>8.4928695308498877E-23</v>
      </c>
      <c r="S832" s="64">
        <f t="shared" si="211"/>
        <v>2.7177182498719641E-21</v>
      </c>
    </row>
    <row r="833" spans="12:19" x14ac:dyDescent="0.3">
      <c r="L833" s="27">
        <v>831</v>
      </c>
      <c r="M833" s="70">
        <f t="shared" si="206"/>
        <v>3.858684160731041E+21</v>
      </c>
      <c r="N833" s="70">
        <f t="shared" si="207"/>
        <v>4.5936716199179059E+18</v>
      </c>
      <c r="O833" s="8">
        <f t="shared" si="208"/>
        <v>5.7874769127888499E+40</v>
      </c>
      <c r="P833" s="17">
        <f t="shared" si="205"/>
        <v>1.07</v>
      </c>
      <c r="Q833" s="17">
        <f t="shared" si="209"/>
        <v>40.762489271556305</v>
      </c>
      <c r="R833" s="22">
        <f t="shared" si="210"/>
        <v>7.9372612437849407E-23</v>
      </c>
      <c r="S833" s="64">
        <f t="shared" si="211"/>
        <v>2.539923598011181E-21</v>
      </c>
    </row>
    <row r="834" spans="12:19" x14ac:dyDescent="0.3">
      <c r="L834" s="27">
        <v>832</v>
      </c>
      <c r="M834" s="70">
        <f t="shared" si="206"/>
        <v>3.8632778323509589E+21</v>
      </c>
      <c r="N834" s="70">
        <f t="shared" si="207"/>
        <v>4.5936716199179059E+18</v>
      </c>
      <c r="O834" s="8">
        <f t="shared" si="208"/>
        <v>6.1926002966840696E+40</v>
      </c>
      <c r="P834" s="17">
        <f t="shared" si="205"/>
        <v>1.07</v>
      </c>
      <c r="Q834" s="17">
        <f t="shared" si="209"/>
        <v>40.791873049241516</v>
      </c>
      <c r="R834" s="22">
        <f t="shared" si="210"/>
        <v>7.4180011624158326E-23</v>
      </c>
      <c r="S834" s="64">
        <f t="shared" si="211"/>
        <v>2.3737603719730664E-21</v>
      </c>
    </row>
    <row r="835" spans="12:19" x14ac:dyDescent="0.3">
      <c r="L835" s="27">
        <v>833</v>
      </c>
      <c r="M835" s="70">
        <f t="shared" si="206"/>
        <v>3.8678715039708768E+21</v>
      </c>
      <c r="N835" s="70">
        <f t="shared" si="207"/>
        <v>4.5936716199179059E+18</v>
      </c>
      <c r="O835" s="8">
        <f t="shared" si="208"/>
        <v>6.6260823174519544E+40</v>
      </c>
      <c r="P835" s="17">
        <f t="shared" si="205"/>
        <v>1.07</v>
      </c>
      <c r="Q835" s="17">
        <f t="shared" si="209"/>
        <v>40.821256826926728</v>
      </c>
      <c r="R835" s="22">
        <f t="shared" si="210"/>
        <v>6.932711366743769E-23</v>
      </c>
      <c r="S835" s="64">
        <f t="shared" si="211"/>
        <v>2.2184676373580061E-21</v>
      </c>
    </row>
    <row r="836" spans="12:19" x14ac:dyDescent="0.3">
      <c r="L836" s="27">
        <v>834</v>
      </c>
      <c r="M836" s="70">
        <f t="shared" si="206"/>
        <v>3.8724651755907947E+21</v>
      </c>
      <c r="N836" s="70">
        <f t="shared" si="207"/>
        <v>4.5936716199179059E+18</v>
      </c>
      <c r="O836" s="8">
        <f t="shared" si="208"/>
        <v>7.0899080796735916E+40</v>
      </c>
      <c r="P836" s="17">
        <f t="shared" ref="P836:P899" si="212">$I$4</f>
        <v>1.07</v>
      </c>
      <c r="Q836" s="17">
        <f t="shared" si="209"/>
        <v>40.850640604611932</v>
      </c>
      <c r="R836" s="22">
        <f t="shared" si="210"/>
        <v>6.4791695016296907E-23</v>
      </c>
      <c r="S836" s="64">
        <f t="shared" si="211"/>
        <v>2.073334240521501E-21</v>
      </c>
    </row>
    <row r="837" spans="12:19" x14ac:dyDescent="0.3">
      <c r="L837" s="27">
        <v>835</v>
      </c>
      <c r="M837" s="70">
        <f t="shared" si="206"/>
        <v>3.8770588472107126E+21</v>
      </c>
      <c r="N837" s="70">
        <f t="shared" si="207"/>
        <v>4.5936716199179059E+18</v>
      </c>
      <c r="O837" s="8">
        <f t="shared" si="208"/>
        <v>7.5862016452507431E+40</v>
      </c>
      <c r="P837" s="17">
        <f t="shared" si="212"/>
        <v>1.07</v>
      </c>
      <c r="Q837" s="17">
        <f t="shared" si="209"/>
        <v>40.880024382297144</v>
      </c>
      <c r="R837" s="22">
        <f t="shared" si="210"/>
        <v>6.0552985996539163E-23</v>
      </c>
      <c r="S837" s="64">
        <f t="shared" si="211"/>
        <v>1.9376955518892532E-21</v>
      </c>
    </row>
    <row r="838" spans="12:19" x14ac:dyDescent="0.3">
      <c r="L838" s="27">
        <v>836</v>
      </c>
      <c r="M838" s="70">
        <f t="shared" si="206"/>
        <v>3.8816525188306305E+21</v>
      </c>
      <c r="N838" s="70">
        <f t="shared" si="207"/>
        <v>4.5936716199179059E+18</v>
      </c>
      <c r="O838" s="8">
        <f t="shared" si="208"/>
        <v>8.1172357604182957E+40</v>
      </c>
      <c r="P838" s="17">
        <f t="shared" si="212"/>
        <v>1.07</v>
      </c>
      <c r="Q838" s="17">
        <f t="shared" si="209"/>
        <v>40.909408159982355</v>
      </c>
      <c r="R838" s="22">
        <f t="shared" si="210"/>
        <v>5.6591575697700142E-23</v>
      </c>
      <c r="S838" s="64">
        <f t="shared" si="211"/>
        <v>1.8109304223264046E-21</v>
      </c>
    </row>
    <row r="839" spans="12:19" x14ac:dyDescent="0.3">
      <c r="L839" s="27">
        <v>837</v>
      </c>
      <c r="M839" s="70">
        <f t="shared" si="206"/>
        <v>3.8862461904505484E+21</v>
      </c>
      <c r="N839" s="70">
        <f t="shared" si="207"/>
        <v>4.5936716199179059E+18</v>
      </c>
      <c r="O839" s="8">
        <f t="shared" si="208"/>
        <v>8.6854422636475765E+40</v>
      </c>
      <c r="P839" s="17">
        <f t="shared" si="212"/>
        <v>1.07</v>
      </c>
      <c r="Q839" s="17">
        <f t="shared" si="209"/>
        <v>40.938791937667567</v>
      </c>
      <c r="R839" s="22">
        <f t="shared" si="210"/>
        <v>5.2889323081962755E-23</v>
      </c>
      <c r="S839" s="64">
        <f t="shared" si="211"/>
        <v>1.6924583386228081E-21</v>
      </c>
    </row>
    <row r="840" spans="12:19" x14ac:dyDescent="0.3">
      <c r="L840" s="27">
        <v>838</v>
      </c>
      <c r="M840" s="70">
        <f t="shared" si="206"/>
        <v>3.8908398620704663E+21</v>
      </c>
      <c r="N840" s="70">
        <f t="shared" si="207"/>
        <v>4.5936716199179059E+18</v>
      </c>
      <c r="O840" s="8">
        <f t="shared" si="208"/>
        <v>9.2934232221029065E+40</v>
      </c>
      <c r="P840" s="17">
        <f t="shared" si="212"/>
        <v>1.07</v>
      </c>
      <c r="Q840" s="17">
        <f t="shared" si="209"/>
        <v>40.968175715352771</v>
      </c>
      <c r="R840" s="22">
        <f t="shared" si="210"/>
        <v>4.9429273908376405E-23</v>
      </c>
      <c r="S840" s="64">
        <f t="shared" si="211"/>
        <v>1.581736765068045E-21</v>
      </c>
    </row>
    <row r="841" spans="12:19" x14ac:dyDescent="0.3">
      <c r="L841" s="27">
        <v>839</v>
      </c>
      <c r="M841" s="70">
        <f t="shared" si="206"/>
        <v>3.8954335336903842E+21</v>
      </c>
      <c r="N841" s="70">
        <f t="shared" si="207"/>
        <v>4.5936716199179059E+18</v>
      </c>
      <c r="O841" s="8">
        <f t="shared" si="208"/>
        <v>9.9439628476501107E+40</v>
      </c>
      <c r="P841" s="17">
        <f t="shared" si="212"/>
        <v>1.07</v>
      </c>
      <c r="Q841" s="17">
        <f t="shared" si="209"/>
        <v>40.997559493037983</v>
      </c>
      <c r="R841" s="22">
        <f t="shared" si="210"/>
        <v>4.6195583091940564E-23</v>
      </c>
      <c r="S841" s="64">
        <f t="shared" si="211"/>
        <v>1.4782586589420981E-21</v>
      </c>
    </row>
    <row r="842" spans="12:19" x14ac:dyDescent="0.3">
      <c r="L842" s="27">
        <v>840</v>
      </c>
      <c r="M842" s="70">
        <f t="shared" si="206"/>
        <v>3.9000272053103021E+21</v>
      </c>
      <c r="N842" s="70">
        <f t="shared" si="207"/>
        <v>4.5936716199179059E+18</v>
      </c>
      <c r="O842" s="8">
        <f t="shared" si="208"/>
        <v>1.0640040246985619E+41</v>
      </c>
      <c r="P842" s="17">
        <f t="shared" si="212"/>
        <v>1.07</v>
      </c>
      <c r="Q842" s="17">
        <f t="shared" si="209"/>
        <v>41.026943270723194</v>
      </c>
      <c r="R842" s="22">
        <f t="shared" si="210"/>
        <v>4.3173442142000525E-23</v>
      </c>
      <c r="S842" s="64">
        <f t="shared" si="211"/>
        <v>1.3815501485440168E-21</v>
      </c>
    </row>
    <row r="843" spans="12:19" x14ac:dyDescent="0.3">
      <c r="L843" s="27">
        <v>841</v>
      </c>
      <c r="M843" s="70">
        <f t="shared" si="206"/>
        <v>3.90462087693022E+21</v>
      </c>
      <c r="N843" s="70">
        <f t="shared" si="207"/>
        <v>4.5936716199179059E+18</v>
      </c>
      <c r="O843" s="8">
        <f t="shared" si="208"/>
        <v>1.1384843064274613E+41</v>
      </c>
      <c r="P843" s="17">
        <f t="shared" si="212"/>
        <v>1.07</v>
      </c>
      <c r="Q843" s="17">
        <f t="shared" si="209"/>
        <v>41.056327048408406</v>
      </c>
      <c r="R843" s="22">
        <f t="shared" si="210"/>
        <v>4.0349011347664038E-23</v>
      </c>
      <c r="S843" s="64">
        <f t="shared" si="211"/>
        <v>1.2911683631252492E-21</v>
      </c>
    </row>
    <row r="844" spans="12:19" x14ac:dyDescent="0.3">
      <c r="L844" s="27">
        <v>842</v>
      </c>
      <c r="M844" s="70">
        <f t="shared" si="206"/>
        <v>3.9092145485501379E+21</v>
      </c>
      <c r="N844" s="70">
        <f t="shared" si="207"/>
        <v>4.5936716199179059E+18</v>
      </c>
      <c r="O844" s="8">
        <f t="shared" si="208"/>
        <v>1.2181782078773836E+41</v>
      </c>
      <c r="P844" s="17">
        <f t="shared" si="212"/>
        <v>1.07</v>
      </c>
      <c r="Q844" s="17">
        <f t="shared" si="209"/>
        <v>41.08571082609361</v>
      </c>
      <c r="R844" s="22">
        <f t="shared" si="210"/>
        <v>3.7709356399686016E-23</v>
      </c>
      <c r="S844" s="64">
        <f t="shared" si="211"/>
        <v>1.2066994047899525E-21</v>
      </c>
    </row>
    <row r="845" spans="12:19" x14ac:dyDescent="0.3">
      <c r="L845" s="27">
        <v>843</v>
      </c>
      <c r="M845" s="70">
        <f t="shared" si="206"/>
        <v>3.9138082201700558E+21</v>
      </c>
      <c r="N845" s="70">
        <f t="shared" si="207"/>
        <v>4.5936716199179059E+18</v>
      </c>
      <c r="O845" s="8">
        <f t="shared" si="208"/>
        <v>1.3034506824288007E+41</v>
      </c>
      <c r="P845" s="17">
        <f t="shared" si="212"/>
        <v>1.07</v>
      </c>
      <c r="Q845" s="17">
        <f t="shared" si="209"/>
        <v>41.115094603778822</v>
      </c>
      <c r="R845" s="22">
        <f t="shared" si="210"/>
        <v>3.5242389158585057E-23</v>
      </c>
      <c r="S845" s="64">
        <f t="shared" si="211"/>
        <v>1.1277564530747218E-21</v>
      </c>
    </row>
    <row r="846" spans="12:19" x14ac:dyDescent="0.3">
      <c r="L846" s="27">
        <v>844</v>
      </c>
      <c r="M846" s="70">
        <f t="shared" si="206"/>
        <v>3.9184018917899737E+21</v>
      </c>
      <c r="N846" s="70">
        <f t="shared" si="207"/>
        <v>4.5936716199179059E+18</v>
      </c>
      <c r="O846" s="8">
        <f t="shared" si="208"/>
        <v>1.3946922301988168E+41</v>
      </c>
      <c r="P846" s="17">
        <f t="shared" si="212"/>
        <v>1.07</v>
      </c>
      <c r="Q846" s="17">
        <f t="shared" si="209"/>
        <v>41.144478381464033</v>
      </c>
      <c r="R846" s="22">
        <f t="shared" si="210"/>
        <v>3.2936812297743042E-23</v>
      </c>
      <c r="S846" s="64">
        <f t="shared" si="211"/>
        <v>1.0539779935277773E-21</v>
      </c>
    </row>
    <row r="847" spans="12:19" x14ac:dyDescent="0.3">
      <c r="L847" s="27">
        <v>845</v>
      </c>
      <c r="M847" s="70">
        <f t="shared" si="206"/>
        <v>3.9229955634098917E+21</v>
      </c>
      <c r="N847" s="70">
        <f t="shared" si="207"/>
        <v>4.5936716199179059E+18</v>
      </c>
      <c r="O847" s="8">
        <f t="shared" si="208"/>
        <v>1.4923206863127341E+41</v>
      </c>
      <c r="P847" s="17">
        <f t="shared" si="212"/>
        <v>1.07</v>
      </c>
      <c r="Q847" s="17">
        <f t="shared" si="209"/>
        <v>41.173862159149245</v>
      </c>
      <c r="R847" s="22">
        <f t="shared" si="210"/>
        <v>3.0782067567984149E-23</v>
      </c>
      <c r="S847" s="64">
        <f t="shared" si="211"/>
        <v>9.8502616217549276E-22</v>
      </c>
    </row>
    <row r="848" spans="12:19" x14ac:dyDescent="0.3">
      <c r="L848" s="27">
        <v>846</v>
      </c>
      <c r="M848" s="70">
        <f t="shared" si="206"/>
        <v>3.9275892350298096E+21</v>
      </c>
      <c r="N848" s="70">
        <f t="shared" si="207"/>
        <v>4.5936716199179059E+18</v>
      </c>
      <c r="O848" s="8">
        <f t="shared" si="208"/>
        <v>1.5967831343546256E+41</v>
      </c>
      <c r="P848" s="17">
        <f t="shared" si="212"/>
        <v>1.07</v>
      </c>
      <c r="Q848" s="17">
        <f t="shared" si="209"/>
        <v>41.203245936834449</v>
      </c>
      <c r="R848" s="22">
        <f t="shared" si="210"/>
        <v>2.8768287446714155E-23</v>
      </c>
      <c r="S848" s="64">
        <f t="shared" si="211"/>
        <v>9.2058519829485296E-22</v>
      </c>
    </row>
    <row r="849" spans="12:19" x14ac:dyDescent="0.3">
      <c r="L849" s="27">
        <v>847</v>
      </c>
      <c r="M849" s="70">
        <f t="shared" si="206"/>
        <v>3.9321829066497275E+21</v>
      </c>
      <c r="N849" s="70">
        <f t="shared" si="207"/>
        <v>4.5936716199179059E+18</v>
      </c>
      <c r="O849" s="8">
        <f t="shared" si="208"/>
        <v>1.7085579537594495E+41</v>
      </c>
      <c r="P849" s="17">
        <f t="shared" si="212"/>
        <v>1.07</v>
      </c>
      <c r="Q849" s="17">
        <f t="shared" si="209"/>
        <v>41.232629714519661</v>
      </c>
      <c r="R849" s="22">
        <f t="shared" si="210"/>
        <v>2.6886249950200141E-23</v>
      </c>
      <c r="S849" s="64">
        <f t="shared" si="211"/>
        <v>8.6035999840640452E-22</v>
      </c>
    </row>
    <row r="850" spans="12:19" x14ac:dyDescent="0.3">
      <c r="L850" s="27">
        <v>848</v>
      </c>
      <c r="M850" s="70">
        <f t="shared" si="206"/>
        <v>3.9367765782696454E+21</v>
      </c>
      <c r="N850" s="70">
        <f t="shared" si="207"/>
        <v>4.5936716199179059E+18</v>
      </c>
      <c r="O850" s="8">
        <f t="shared" si="208"/>
        <v>1.8281570105226109E+41</v>
      </c>
      <c r="P850" s="17">
        <f t="shared" si="212"/>
        <v>1.07</v>
      </c>
      <c r="Q850" s="17">
        <f t="shared" si="209"/>
        <v>41.262013492204872</v>
      </c>
      <c r="R850" s="22">
        <f t="shared" si="210"/>
        <v>2.512733640205621E-23</v>
      </c>
      <c r="S850" s="64">
        <f t="shared" si="211"/>
        <v>8.0407476486579872E-22</v>
      </c>
    </row>
    <row r="851" spans="12:19" x14ac:dyDescent="0.3">
      <c r="L851" s="27">
        <v>849</v>
      </c>
      <c r="M851" s="70">
        <f t="shared" si="206"/>
        <v>3.9413702498895633E+21</v>
      </c>
      <c r="N851" s="70">
        <f t="shared" si="207"/>
        <v>4.5936716199179059E+18</v>
      </c>
      <c r="O851" s="8">
        <f t="shared" si="208"/>
        <v>1.9561280012591936E+41</v>
      </c>
      <c r="P851" s="17">
        <f t="shared" si="212"/>
        <v>1.07</v>
      </c>
      <c r="Q851" s="17">
        <f t="shared" si="209"/>
        <v>41.291397269890084</v>
      </c>
      <c r="R851" s="22">
        <f t="shared" si="210"/>
        <v>2.3483491964538515E-23</v>
      </c>
      <c r="S851" s="64">
        <f t="shared" si="211"/>
        <v>7.5147174286523248E-22</v>
      </c>
    </row>
    <row r="852" spans="12:19" x14ac:dyDescent="0.3">
      <c r="L852" s="27">
        <v>850</v>
      </c>
      <c r="M852" s="70">
        <f t="shared" si="206"/>
        <v>7.8919278430189624E+21</v>
      </c>
      <c r="N852" s="70">
        <f t="shared" si="207"/>
        <v>9.1873432398358118E+18</v>
      </c>
      <c r="O852" s="8">
        <f t="shared" si="208"/>
        <v>2.0930569613473372E+41</v>
      </c>
      <c r="P852" s="17">
        <f t="shared" si="212"/>
        <v>1.07</v>
      </c>
      <c r="Q852" s="17">
        <f t="shared" si="209"/>
        <v>41.320781047575288</v>
      </c>
      <c r="R852" s="22">
        <f t="shared" si="210"/>
        <v>4.3894377503810307E-23</v>
      </c>
      <c r="S852" s="64">
        <f t="shared" si="211"/>
        <v>1.4046200801219298E-21</v>
      </c>
    </row>
    <row r="853" spans="12:19" x14ac:dyDescent="0.3">
      <c r="L853" s="27">
        <v>851</v>
      </c>
      <c r="M853" s="70">
        <f t="shared" si="206"/>
        <v>7.9011151862587982E+21</v>
      </c>
      <c r="N853" s="70">
        <f t="shared" si="207"/>
        <v>9.1873432398358118E+18</v>
      </c>
      <c r="O853" s="8">
        <f t="shared" si="208"/>
        <v>2.2395709486416509E+41</v>
      </c>
      <c r="P853" s="17">
        <f t="shared" si="212"/>
        <v>1.07</v>
      </c>
      <c r="Q853" s="17">
        <f t="shared" si="209"/>
        <v>41.350164825260499</v>
      </c>
      <c r="R853" s="22">
        <f t="shared" si="210"/>
        <v>4.1022782713841409E-23</v>
      </c>
      <c r="S853" s="64">
        <f t="shared" si="211"/>
        <v>1.3127290468429251E-21</v>
      </c>
    </row>
    <row r="854" spans="12:19" x14ac:dyDescent="0.3">
      <c r="L854" s="27">
        <v>852</v>
      </c>
      <c r="M854" s="70">
        <f t="shared" si="206"/>
        <v>7.910302529498634E+21</v>
      </c>
      <c r="N854" s="70">
        <f t="shared" si="207"/>
        <v>9.1873432398358118E+18</v>
      </c>
      <c r="O854" s="8">
        <f t="shared" si="208"/>
        <v>2.3963409150465665E+41</v>
      </c>
      <c r="P854" s="17">
        <f t="shared" si="212"/>
        <v>1.07</v>
      </c>
      <c r="Q854" s="17">
        <f t="shared" si="209"/>
        <v>41.379548602945711</v>
      </c>
      <c r="R854" s="22">
        <f t="shared" si="210"/>
        <v>3.8339049265272344E-23</v>
      </c>
      <c r="S854" s="64">
        <f t="shared" si="211"/>
        <v>1.226849576488715E-21</v>
      </c>
    </row>
    <row r="855" spans="12:19" x14ac:dyDescent="0.3">
      <c r="L855" s="27">
        <v>853</v>
      </c>
      <c r="M855" s="70">
        <f t="shared" si="206"/>
        <v>7.9194898727384698E+21</v>
      </c>
      <c r="N855" s="70">
        <f t="shared" si="207"/>
        <v>9.1873432398358118E+18</v>
      </c>
      <c r="O855" s="8">
        <f t="shared" si="208"/>
        <v>2.5640847790998263E+41</v>
      </c>
      <c r="P855" s="17">
        <f t="shared" si="212"/>
        <v>1.07</v>
      </c>
      <c r="Q855" s="17">
        <f t="shared" si="209"/>
        <v>41.408932380630922</v>
      </c>
      <c r="R855" s="22">
        <f t="shared" si="210"/>
        <v>3.5830887163805925E-23</v>
      </c>
      <c r="S855" s="64">
        <f t="shared" si="211"/>
        <v>1.1465883892417896E-21</v>
      </c>
    </row>
    <row r="856" spans="12:19" x14ac:dyDescent="0.3">
      <c r="L856" s="27">
        <v>854</v>
      </c>
      <c r="M856" s="70">
        <f t="shared" si="206"/>
        <v>7.9286772159783056E+21</v>
      </c>
      <c r="N856" s="70">
        <f t="shared" si="207"/>
        <v>9.1873432398358118E+18</v>
      </c>
      <c r="O856" s="8">
        <f t="shared" si="208"/>
        <v>2.7435707136368143E+41</v>
      </c>
      <c r="P856" s="17">
        <f t="shared" si="212"/>
        <v>1.07</v>
      </c>
      <c r="Q856" s="17">
        <f t="shared" si="209"/>
        <v>41.438316158316127</v>
      </c>
      <c r="R856" s="22">
        <f t="shared" si="210"/>
        <v>3.3486810433463479E-23</v>
      </c>
      <c r="S856" s="64">
        <f t="shared" si="211"/>
        <v>1.0715779338708313E-21</v>
      </c>
    </row>
    <row r="857" spans="12:19" x14ac:dyDescent="0.3">
      <c r="L857" s="27">
        <v>855</v>
      </c>
      <c r="M857" s="70">
        <f t="shared" si="206"/>
        <v>7.9378645592181414E+21</v>
      </c>
      <c r="N857" s="70">
        <f t="shared" si="207"/>
        <v>9.1873432398358118E+18</v>
      </c>
      <c r="O857" s="8">
        <f t="shared" si="208"/>
        <v>2.9356206635913915E+41</v>
      </c>
      <c r="P857" s="17">
        <f t="shared" si="212"/>
        <v>1.07</v>
      </c>
      <c r="Q857" s="17">
        <f t="shared" si="209"/>
        <v>41.467699936001338</v>
      </c>
      <c r="R857" s="22">
        <f t="shared" si="210"/>
        <v>3.1296084517255584E-23</v>
      </c>
      <c r="S857" s="64">
        <f t="shared" si="211"/>
        <v>1.0014747045521787E-21</v>
      </c>
    </row>
    <row r="858" spans="12:19" x14ac:dyDescent="0.3">
      <c r="L858" s="27">
        <v>856</v>
      </c>
      <c r="M858" s="70">
        <f t="shared" si="206"/>
        <v>7.9470519024579772E+21</v>
      </c>
      <c r="N858" s="70">
        <f t="shared" si="207"/>
        <v>9.1873432398358118E+18</v>
      </c>
      <c r="O858" s="8">
        <f t="shared" si="208"/>
        <v>3.1411141100427891E+41</v>
      </c>
      <c r="P858" s="17">
        <f t="shared" si="212"/>
        <v>1.07</v>
      </c>
      <c r="Q858" s="17">
        <f t="shared" si="209"/>
        <v>41.49708371368655</v>
      </c>
      <c r="R858" s="22">
        <f t="shared" si="210"/>
        <v>2.9248677118930454E-23</v>
      </c>
      <c r="S858" s="64">
        <f t="shared" si="211"/>
        <v>9.3595766780577452E-22</v>
      </c>
    </row>
    <row r="859" spans="12:19" x14ac:dyDescent="0.3">
      <c r="L859" s="27">
        <v>857</v>
      </c>
      <c r="M859" s="70">
        <f t="shared" si="206"/>
        <v>7.9562392456978131E+21</v>
      </c>
      <c r="N859" s="70">
        <f t="shared" si="207"/>
        <v>9.1873432398358118E+18</v>
      </c>
      <c r="O859" s="8">
        <f t="shared" si="208"/>
        <v>3.3609920977457845E+41</v>
      </c>
      <c r="P859" s="17">
        <f t="shared" si="212"/>
        <v>1.07</v>
      </c>
      <c r="Q859" s="17">
        <f t="shared" si="209"/>
        <v>41.526467491371761</v>
      </c>
      <c r="R859" s="22">
        <f t="shared" si="210"/>
        <v>2.7335212260682664E-23</v>
      </c>
      <c r="S859" s="64">
        <f t="shared" si="211"/>
        <v>8.7472679234184524E-22</v>
      </c>
    </row>
    <row r="860" spans="12:19" x14ac:dyDescent="0.3">
      <c r="L860" s="27">
        <v>858</v>
      </c>
      <c r="M860" s="70">
        <f t="shared" si="206"/>
        <v>7.9654265889376489E+21</v>
      </c>
      <c r="N860" s="70">
        <f t="shared" si="207"/>
        <v>9.1873432398358118E+18</v>
      </c>
      <c r="O860" s="8">
        <f t="shared" si="208"/>
        <v>3.59626154458799E+41</v>
      </c>
      <c r="P860" s="17">
        <f t="shared" si="212"/>
        <v>1.07</v>
      </c>
      <c r="Q860" s="17">
        <f t="shared" si="209"/>
        <v>41.555851269056966</v>
      </c>
      <c r="R860" s="22">
        <f t="shared" si="210"/>
        <v>2.5546927346432392E-23</v>
      </c>
      <c r="S860" s="64">
        <f t="shared" si="211"/>
        <v>8.1750167508583654E-22</v>
      </c>
    </row>
    <row r="861" spans="12:19" x14ac:dyDescent="0.3">
      <c r="L861" s="27">
        <v>859</v>
      </c>
      <c r="M861" s="70">
        <f t="shared" si="206"/>
        <v>7.9746139321774847E+21</v>
      </c>
      <c r="N861" s="70">
        <f t="shared" si="207"/>
        <v>9.1873432398358118E+18</v>
      </c>
      <c r="O861" s="8">
        <f t="shared" si="208"/>
        <v>3.8479998527091499E+41</v>
      </c>
      <c r="P861" s="17">
        <f t="shared" si="212"/>
        <v>1.07</v>
      </c>
      <c r="Q861" s="17">
        <f t="shared" si="209"/>
        <v>41.585235046742177</v>
      </c>
      <c r="R861" s="22">
        <f t="shared" si="210"/>
        <v>2.3875633034048962E-23</v>
      </c>
      <c r="S861" s="64">
        <f t="shared" si="211"/>
        <v>7.6402025708956677E-22</v>
      </c>
    </row>
    <row r="862" spans="12:19" x14ac:dyDescent="0.3">
      <c r="L862" s="27">
        <v>860</v>
      </c>
      <c r="M862" s="70">
        <f t="shared" si="206"/>
        <v>7.9838012754173205E+21</v>
      </c>
      <c r="N862" s="70">
        <f t="shared" si="207"/>
        <v>9.1873432398358118E+18</v>
      </c>
      <c r="O862" s="8">
        <f t="shared" si="208"/>
        <v>4.1173598423987902E+41</v>
      </c>
      <c r="P862" s="17">
        <f t="shared" si="212"/>
        <v>1.07</v>
      </c>
      <c r="Q862" s="17">
        <f t="shared" si="209"/>
        <v>41.614618824427389</v>
      </c>
      <c r="R862" s="22">
        <f t="shared" si="210"/>
        <v>2.2313675732756039E-23</v>
      </c>
      <c r="S862" s="64">
        <f t="shared" si="211"/>
        <v>7.1403762344819326E-22</v>
      </c>
    </row>
    <row r="863" spans="12:19" x14ac:dyDescent="0.3">
      <c r="L863" s="27">
        <v>861</v>
      </c>
      <c r="M863" s="70">
        <f t="shared" si="206"/>
        <v>7.9929886186571563E+21</v>
      </c>
      <c r="N863" s="70">
        <f t="shared" si="207"/>
        <v>9.1873432398358118E+18</v>
      </c>
      <c r="O863" s="8">
        <f t="shared" si="208"/>
        <v>4.4055750313667054E+41</v>
      </c>
      <c r="P863" s="17">
        <f t="shared" si="212"/>
        <v>1.07</v>
      </c>
      <c r="Q863" s="17">
        <f t="shared" si="209"/>
        <v>41.6440026021126</v>
      </c>
      <c r="R863" s="22">
        <f t="shared" si="210"/>
        <v>2.0853902553977608E-23</v>
      </c>
      <c r="S863" s="64">
        <f t="shared" si="211"/>
        <v>6.6732488172728344E-22</v>
      </c>
    </row>
    <row r="864" spans="12:19" x14ac:dyDescent="0.3">
      <c r="L864" s="27">
        <v>862</v>
      </c>
      <c r="M864" s="70">
        <f t="shared" si="206"/>
        <v>8.0021759618969921E+21</v>
      </c>
      <c r="N864" s="70">
        <f t="shared" si="207"/>
        <v>9.1873432398358118E+18</v>
      </c>
      <c r="O864" s="8">
        <f t="shared" si="208"/>
        <v>4.7139652835623748E+41</v>
      </c>
      <c r="P864" s="17">
        <f t="shared" si="212"/>
        <v>1.07</v>
      </c>
      <c r="Q864" s="17">
        <f t="shared" si="209"/>
        <v>41.673386379797805</v>
      </c>
      <c r="R864" s="22">
        <f t="shared" si="210"/>
        <v>1.9489628555119261E-23</v>
      </c>
      <c r="S864" s="64">
        <f t="shared" si="211"/>
        <v>6.2366811376381634E-22</v>
      </c>
    </row>
    <row r="865" spans="12:19" x14ac:dyDescent="0.3">
      <c r="L865" s="27">
        <v>863</v>
      </c>
      <c r="M865" s="70">
        <f t="shared" si="206"/>
        <v>8.0113633051368279E+21</v>
      </c>
      <c r="N865" s="70">
        <f t="shared" si="207"/>
        <v>9.1873432398358118E+18</v>
      </c>
      <c r="O865" s="8">
        <f t="shared" si="208"/>
        <v>5.0439428534117412E+41</v>
      </c>
      <c r="P865" s="17">
        <f t="shared" si="212"/>
        <v>1.07</v>
      </c>
      <c r="Q865" s="17">
        <f t="shared" si="209"/>
        <v>41.702770157483016</v>
      </c>
      <c r="R865" s="22">
        <f t="shared" si="210"/>
        <v>1.8214606126279681E-23</v>
      </c>
      <c r="S865" s="64">
        <f t="shared" si="211"/>
        <v>5.8286739604094979E-22</v>
      </c>
    </row>
    <row r="866" spans="12:19" x14ac:dyDescent="0.3">
      <c r="L866" s="27">
        <v>864</v>
      </c>
      <c r="M866" s="70">
        <f t="shared" si="206"/>
        <v>8.0205506483766637E+21</v>
      </c>
      <c r="N866" s="70">
        <f t="shared" si="207"/>
        <v>9.1873432398358118E+18</v>
      </c>
      <c r="O866" s="8">
        <f t="shared" si="208"/>
        <v>5.3970188531505638E+41</v>
      </c>
      <c r="P866" s="17">
        <f t="shared" si="212"/>
        <v>1.07</v>
      </c>
      <c r="Q866" s="17">
        <f t="shared" si="209"/>
        <v>41.732153935168228</v>
      </c>
      <c r="R866" s="22">
        <f t="shared" si="210"/>
        <v>1.7022996379700633E-23</v>
      </c>
      <c r="S866" s="64">
        <f t="shared" si="211"/>
        <v>5.4473588415042027E-22</v>
      </c>
    </row>
    <row r="867" spans="12:19" x14ac:dyDescent="0.3">
      <c r="L867" s="27">
        <v>865</v>
      </c>
      <c r="M867" s="70">
        <f t="shared" si="206"/>
        <v>8.0297379916164995E+21</v>
      </c>
      <c r="N867" s="70">
        <f t="shared" si="207"/>
        <v>9.1873432398358118E+18</v>
      </c>
      <c r="O867" s="8">
        <f t="shared" si="208"/>
        <v>5.7748101728711039E+41</v>
      </c>
      <c r="P867" s="17">
        <f t="shared" si="212"/>
        <v>1.07</v>
      </c>
      <c r="Q867" s="17">
        <f t="shared" si="209"/>
        <v>41.761537712853432</v>
      </c>
      <c r="R867" s="22">
        <f t="shared" si="210"/>
        <v>1.5909342410935172E-23</v>
      </c>
      <c r="S867" s="64">
        <f t="shared" si="211"/>
        <v>5.0909895714992551E-22</v>
      </c>
    </row>
    <row r="868" spans="12:19" x14ac:dyDescent="0.3">
      <c r="L868" s="27">
        <v>866</v>
      </c>
      <c r="M868" s="70">
        <f t="shared" si="206"/>
        <v>8.0389253348563354E+21</v>
      </c>
      <c r="N868" s="70">
        <f t="shared" si="207"/>
        <v>9.1873432398358118E+18</v>
      </c>
      <c r="O868" s="8">
        <f t="shared" si="208"/>
        <v>6.1790468849720818E+41</v>
      </c>
      <c r="P868" s="17">
        <f t="shared" si="212"/>
        <v>1.07</v>
      </c>
      <c r="Q868" s="17">
        <f t="shared" si="209"/>
        <v>41.790921490538643</v>
      </c>
      <c r="R868" s="22">
        <f t="shared" si="210"/>
        <v>1.4868544309285206E-23</v>
      </c>
      <c r="S868" s="64">
        <f t="shared" si="211"/>
        <v>4.7579341789712659E-22</v>
      </c>
    </row>
    <row r="869" spans="12:19" x14ac:dyDescent="0.3">
      <c r="L869" s="27">
        <v>867</v>
      </c>
      <c r="M869" s="70">
        <f t="shared" si="206"/>
        <v>8.0481126780961712E+21</v>
      </c>
      <c r="N869" s="70">
        <f t="shared" si="207"/>
        <v>9.1873432398358118E+18</v>
      </c>
      <c r="O869" s="8">
        <f t="shared" si="208"/>
        <v>6.6115801669201279E+41</v>
      </c>
      <c r="P869" s="17">
        <f t="shared" si="212"/>
        <v>1.07</v>
      </c>
      <c r="Q869" s="17">
        <f t="shared" si="209"/>
        <v>41.820305268223855</v>
      </c>
      <c r="R869" s="22">
        <f t="shared" si="210"/>
        <v>1.3895835803070284E-23</v>
      </c>
      <c r="S869" s="64">
        <f t="shared" si="211"/>
        <v>4.4466674569824909E-22</v>
      </c>
    </row>
    <row r="870" spans="12:19" x14ac:dyDescent="0.3">
      <c r="L870" s="27">
        <v>868</v>
      </c>
      <c r="M870" s="70">
        <f t="shared" si="206"/>
        <v>8.057300021336007E+21</v>
      </c>
      <c r="N870" s="70">
        <f t="shared" si="207"/>
        <v>9.1873432398358118E+18</v>
      </c>
      <c r="O870" s="8">
        <f t="shared" si="208"/>
        <v>7.0743907786045367E+41</v>
      </c>
      <c r="P870" s="17">
        <f t="shared" si="212"/>
        <v>1.07</v>
      </c>
      <c r="Q870" s="17">
        <f t="shared" si="209"/>
        <v>41.849689045909066</v>
      </c>
      <c r="R870" s="22">
        <f t="shared" si="210"/>
        <v>1.2986762432775967E-23</v>
      </c>
      <c r="S870" s="64">
        <f t="shared" si="211"/>
        <v>4.1557639784883094E-22</v>
      </c>
    </row>
    <row r="871" spans="12:19" x14ac:dyDescent="0.3">
      <c r="L871" s="27">
        <v>869</v>
      </c>
      <c r="M871" s="70">
        <f t="shared" si="206"/>
        <v>8.0664873645758428E+21</v>
      </c>
      <c r="N871" s="70">
        <f t="shared" si="207"/>
        <v>9.1873432398358118E+18</v>
      </c>
      <c r="O871" s="8">
        <f t="shared" si="208"/>
        <v>7.5695981331068546E+41</v>
      </c>
      <c r="P871" s="17">
        <f t="shared" si="212"/>
        <v>1.07</v>
      </c>
      <c r="Q871" s="17">
        <f t="shared" si="209"/>
        <v>41.879072823594271</v>
      </c>
      <c r="R871" s="22">
        <f t="shared" si="210"/>
        <v>1.213716115212707E-23</v>
      </c>
      <c r="S871" s="64">
        <f t="shared" si="211"/>
        <v>3.8838915686806625E-22</v>
      </c>
    </row>
    <row r="872" spans="12:19" x14ac:dyDescent="0.3">
      <c r="L872" s="27">
        <v>870</v>
      </c>
      <c r="M872" s="70">
        <f t="shared" si="206"/>
        <v>8.0756747078156786E+21</v>
      </c>
      <c r="N872" s="70">
        <f t="shared" si="207"/>
        <v>9.1873432398358118E+18</v>
      </c>
      <c r="O872" s="8">
        <f t="shared" si="208"/>
        <v>8.0994700024243353E+41</v>
      </c>
      <c r="P872" s="17">
        <f t="shared" si="212"/>
        <v>1.07</v>
      </c>
      <c r="Q872" s="17">
        <f t="shared" si="209"/>
        <v>41.908456601279482</v>
      </c>
      <c r="R872" s="22">
        <f t="shared" si="210"/>
        <v>1.1343141263670159E-23</v>
      </c>
      <c r="S872" s="64">
        <f t="shared" si="211"/>
        <v>3.6298052043744508E-22</v>
      </c>
    </row>
    <row r="873" spans="12:19" x14ac:dyDescent="0.3">
      <c r="L873" s="27">
        <v>871</v>
      </c>
      <c r="M873" s="70">
        <f t="shared" si="206"/>
        <v>8.0848620510555144E+21</v>
      </c>
      <c r="N873" s="70">
        <f t="shared" si="207"/>
        <v>9.1873432398358118E+18</v>
      </c>
      <c r="O873" s="8">
        <f t="shared" si="208"/>
        <v>8.6664329025940399E+41</v>
      </c>
      <c r="P873" s="17">
        <f t="shared" si="212"/>
        <v>1.07</v>
      </c>
      <c r="Q873" s="17">
        <f t="shared" si="209"/>
        <v>41.937840378964694</v>
      </c>
      <c r="R873" s="22">
        <f t="shared" si="210"/>
        <v>1.0601066601560895E-23</v>
      </c>
      <c r="S873" s="64">
        <f t="shared" si="211"/>
        <v>3.3923413124994863E-22</v>
      </c>
    </row>
    <row r="874" spans="12:19" x14ac:dyDescent="0.3">
      <c r="L874" s="27">
        <v>872</v>
      </c>
      <c r="M874" s="70">
        <f t="shared" si="206"/>
        <v>8.0940493942953502E+21</v>
      </c>
      <c r="N874" s="70">
        <f t="shared" si="207"/>
        <v>9.1873432398358118E+18</v>
      </c>
      <c r="O874" s="8">
        <f t="shared" si="208"/>
        <v>9.2730832057756228E+41</v>
      </c>
      <c r="P874" s="17">
        <f t="shared" si="212"/>
        <v>1.07</v>
      </c>
      <c r="Q874" s="17">
        <f t="shared" si="209"/>
        <v>41.967224156649905</v>
      </c>
      <c r="R874" s="22">
        <f t="shared" si="210"/>
        <v>9.9075388799634533E-24</v>
      </c>
      <c r="S874" s="64">
        <f t="shared" si="211"/>
        <v>3.170412441588305E-22</v>
      </c>
    </row>
    <row r="875" spans="12:19" x14ac:dyDescent="0.3">
      <c r="L875" s="27">
        <v>873</v>
      </c>
      <c r="M875" s="70">
        <f t="shared" si="206"/>
        <v>8.103236737535186E+21</v>
      </c>
      <c r="N875" s="70">
        <f t="shared" si="207"/>
        <v>9.1873432398358118E+18</v>
      </c>
      <c r="O875" s="8">
        <f t="shared" si="208"/>
        <v>9.9221990301799175E+41</v>
      </c>
      <c r="P875" s="17">
        <f t="shared" si="212"/>
        <v>1.07</v>
      </c>
      <c r="Q875" s="17">
        <f t="shared" si="209"/>
        <v>41.99660793433511</v>
      </c>
      <c r="R875" s="22">
        <f t="shared" si="210"/>
        <v>9.2593821308069644E-24</v>
      </c>
      <c r="S875" s="64">
        <f t="shared" si="211"/>
        <v>2.9630022818582286E-22</v>
      </c>
    </row>
    <row r="876" spans="12:19" x14ac:dyDescent="0.3">
      <c r="L876" s="27">
        <v>874</v>
      </c>
      <c r="M876" s="70">
        <f t="shared" si="206"/>
        <v>8.1124240807750219E+21</v>
      </c>
      <c r="N876" s="70">
        <f t="shared" si="207"/>
        <v>9.1873432398358118E+18</v>
      </c>
      <c r="O876" s="8">
        <f t="shared" si="208"/>
        <v>1.0616752962292512E+42</v>
      </c>
      <c r="P876" s="17">
        <f t="shared" si="212"/>
        <v>1.07</v>
      </c>
      <c r="Q876" s="17">
        <f t="shared" si="209"/>
        <v>42.025991712020321</v>
      </c>
      <c r="R876" s="22">
        <f t="shared" si="210"/>
        <v>8.6536281596326769E-24</v>
      </c>
      <c r="S876" s="64">
        <f t="shared" si="211"/>
        <v>2.7691610110824566E-22</v>
      </c>
    </row>
    <row r="877" spans="12:19" x14ac:dyDescent="0.3">
      <c r="L877" s="27">
        <v>875</v>
      </c>
      <c r="M877" s="70">
        <f t="shared" si="206"/>
        <v>1.6243222848029715E+22</v>
      </c>
      <c r="N877" s="70">
        <f t="shared" si="207"/>
        <v>1.8374686479671624E+19</v>
      </c>
      <c r="O877" s="8">
        <f t="shared" si="208"/>
        <v>1.1359925669652989E+42</v>
      </c>
      <c r="P877" s="17">
        <f t="shared" si="212"/>
        <v>1.07</v>
      </c>
      <c r="Q877" s="17">
        <f t="shared" si="209"/>
        <v>42.055375489705533</v>
      </c>
      <c r="R877" s="22">
        <f t="shared" si="210"/>
        <v>1.6175005905855468E-23</v>
      </c>
      <c r="S877" s="64">
        <f t="shared" si="211"/>
        <v>5.1760018898737498E-22</v>
      </c>
    </row>
    <row r="878" spans="12:19" x14ac:dyDescent="0.3">
      <c r="L878" s="27">
        <v>876</v>
      </c>
      <c r="M878" s="70">
        <f t="shared" si="206"/>
        <v>1.6261597534509387E+22</v>
      </c>
      <c r="N878" s="70">
        <f t="shared" si="207"/>
        <v>1.8374686479671624E+19</v>
      </c>
      <c r="O878" s="8">
        <f t="shared" si="208"/>
        <v>1.2155120466528699E+42</v>
      </c>
      <c r="P878" s="17">
        <f t="shared" si="212"/>
        <v>1.07</v>
      </c>
      <c r="Q878" s="17">
        <f t="shared" si="209"/>
        <v>42.084759267390744</v>
      </c>
      <c r="R878" s="22">
        <f t="shared" si="210"/>
        <v>1.5116827949397633E-23</v>
      </c>
      <c r="S878" s="64">
        <f t="shared" si="211"/>
        <v>4.8373849438072424E-22</v>
      </c>
    </row>
    <row r="879" spans="12:19" x14ac:dyDescent="0.3">
      <c r="L879" s="27">
        <v>877</v>
      </c>
      <c r="M879" s="70">
        <f t="shared" si="206"/>
        <v>1.6279972220989059E+22</v>
      </c>
      <c r="N879" s="70">
        <f t="shared" si="207"/>
        <v>1.8374686479671624E+19</v>
      </c>
      <c r="O879" s="8">
        <f t="shared" si="208"/>
        <v>1.3005978899185708E+42</v>
      </c>
      <c r="P879" s="17">
        <f t="shared" si="212"/>
        <v>1.07</v>
      </c>
      <c r="Q879" s="17">
        <f t="shared" si="209"/>
        <v>42.114143045075949</v>
      </c>
      <c r="R879" s="22">
        <f t="shared" si="210"/>
        <v>1.4127876588222086E-23</v>
      </c>
      <c r="S879" s="64">
        <f t="shared" si="211"/>
        <v>4.5209205082310674E-22</v>
      </c>
    </row>
    <row r="880" spans="12:19" x14ac:dyDescent="0.3">
      <c r="L880" s="27">
        <v>878</v>
      </c>
      <c r="M880" s="70">
        <f t="shared" si="206"/>
        <v>1.629834690746873E+22</v>
      </c>
      <c r="N880" s="70">
        <f t="shared" si="207"/>
        <v>1.8374686479671624E+19</v>
      </c>
      <c r="O880" s="8">
        <f t="shared" si="208"/>
        <v>1.3916397422128708E+42</v>
      </c>
      <c r="P880" s="17">
        <f t="shared" si="212"/>
        <v>1.07</v>
      </c>
      <c r="Q880" s="17">
        <f t="shared" si="209"/>
        <v>42.14352682276116</v>
      </c>
      <c r="R880" s="22">
        <f t="shared" si="210"/>
        <v>1.320362297964681E-23</v>
      </c>
      <c r="S880" s="64">
        <f t="shared" si="211"/>
        <v>4.2251593534869791E-22</v>
      </c>
    </row>
    <row r="881" spans="12:19" x14ac:dyDescent="0.3">
      <c r="L881" s="27">
        <v>879</v>
      </c>
      <c r="M881" s="70">
        <f t="shared" si="206"/>
        <v>1.6316721593948402E+22</v>
      </c>
      <c r="N881" s="70">
        <f t="shared" si="207"/>
        <v>1.8374686479671624E+19</v>
      </c>
      <c r="O881" s="8">
        <f t="shared" si="208"/>
        <v>1.489054524167772E+42</v>
      </c>
      <c r="P881" s="17">
        <f t="shared" si="212"/>
        <v>1.07</v>
      </c>
      <c r="Q881" s="17">
        <f t="shared" si="209"/>
        <v>42.172910600446372</v>
      </c>
      <c r="R881" s="22">
        <f t="shared" si="210"/>
        <v>1.2339834560417578E-23</v>
      </c>
      <c r="S881" s="64">
        <f t="shared" si="211"/>
        <v>3.9487470593336248E-22</v>
      </c>
    </row>
    <row r="882" spans="12:19" x14ac:dyDescent="0.3">
      <c r="L882" s="27">
        <v>880</v>
      </c>
      <c r="M882" s="70">
        <f t="shared" si="206"/>
        <v>1.6335096280428073E+22</v>
      </c>
      <c r="N882" s="70">
        <f t="shared" si="207"/>
        <v>1.8374686479671624E+19</v>
      </c>
      <c r="O882" s="8">
        <f t="shared" si="208"/>
        <v>1.5932883408595162E+42</v>
      </c>
      <c r="P882" s="17">
        <f t="shared" si="212"/>
        <v>1.07</v>
      </c>
      <c r="Q882" s="17">
        <f t="shared" si="209"/>
        <v>42.202294378131583</v>
      </c>
      <c r="R882" s="22">
        <f t="shared" si="210"/>
        <v>1.153255566394166E-23</v>
      </c>
      <c r="S882" s="64">
        <f t="shared" si="211"/>
        <v>3.6904178124613312E-22</v>
      </c>
    </row>
    <row r="883" spans="12:19" x14ac:dyDescent="0.3">
      <c r="L883" s="27">
        <v>881</v>
      </c>
      <c r="M883" s="70">
        <f t="shared" si="206"/>
        <v>1.6353470966907745E+22</v>
      </c>
      <c r="N883" s="70">
        <f t="shared" si="207"/>
        <v>1.8374686479671624E+19</v>
      </c>
      <c r="O883" s="8">
        <f t="shared" si="208"/>
        <v>1.7048185247196826E+42</v>
      </c>
      <c r="P883" s="17">
        <f t="shared" si="212"/>
        <v>1.07</v>
      </c>
      <c r="Q883" s="17">
        <f t="shared" si="209"/>
        <v>42.231678155816788</v>
      </c>
      <c r="R883" s="22">
        <f t="shared" si="210"/>
        <v>1.0778089405552952E-23</v>
      </c>
      <c r="S883" s="64">
        <f t="shared" si="211"/>
        <v>3.4489886097769445E-22</v>
      </c>
    </row>
    <row r="884" spans="12:19" x14ac:dyDescent="0.3">
      <c r="L884" s="27">
        <v>882</v>
      </c>
      <c r="M884" s="70">
        <f t="shared" si="206"/>
        <v>1.6371845653387417E+22</v>
      </c>
      <c r="N884" s="70">
        <f t="shared" si="207"/>
        <v>1.8374686479671624E+19</v>
      </c>
      <c r="O884" s="8">
        <f t="shared" si="208"/>
        <v>1.8241558214500606E+42</v>
      </c>
      <c r="P884" s="17">
        <f t="shared" si="212"/>
        <v>1.07</v>
      </c>
      <c r="Q884" s="17">
        <f t="shared" si="209"/>
        <v>42.261061933501999</v>
      </c>
      <c r="R884" s="22">
        <f t="shared" si="210"/>
        <v>1.0072980752853225E-23</v>
      </c>
      <c r="S884" s="64">
        <f t="shared" si="211"/>
        <v>3.2233538409130319E-22</v>
      </c>
    </row>
    <row r="885" spans="12:19" x14ac:dyDescent="0.3">
      <c r="L885" s="27">
        <v>883</v>
      </c>
      <c r="M885" s="70">
        <f t="shared" si="206"/>
        <v>1.6390220339867088E+22</v>
      </c>
      <c r="N885" s="70">
        <f t="shared" si="207"/>
        <v>1.8374686479671624E+19</v>
      </c>
      <c r="O885" s="8">
        <f t="shared" si="208"/>
        <v>1.9518467289515649E+42</v>
      </c>
      <c r="P885" s="17">
        <f t="shared" si="212"/>
        <v>1.07</v>
      </c>
      <c r="Q885" s="17">
        <f t="shared" si="209"/>
        <v>42.290445711187211</v>
      </c>
      <c r="R885" s="22">
        <f t="shared" si="210"/>
        <v>9.4140007036011445E-24</v>
      </c>
      <c r="S885" s="64">
        <f t="shared" si="211"/>
        <v>3.0124802251523662E-22</v>
      </c>
    </row>
    <row r="886" spans="12:19" x14ac:dyDescent="0.3">
      <c r="L886" s="27">
        <v>884</v>
      </c>
      <c r="M886" s="70">
        <f t="shared" si="206"/>
        <v>1.640859502634676E+22</v>
      </c>
      <c r="N886" s="70">
        <f t="shared" si="207"/>
        <v>1.8374686479671624E+19</v>
      </c>
      <c r="O886" s="8">
        <f t="shared" si="208"/>
        <v>2.0884759999781746E+42</v>
      </c>
      <c r="P886" s="17">
        <f t="shared" si="212"/>
        <v>1.07</v>
      </c>
      <c r="Q886" s="17">
        <f t="shared" si="209"/>
        <v>42.319829488872422</v>
      </c>
      <c r="R886" s="22">
        <f t="shared" si="210"/>
        <v>8.7981314986926572E-24</v>
      </c>
      <c r="S886" s="64">
        <f t="shared" si="211"/>
        <v>2.8154020795816503E-22</v>
      </c>
    </row>
    <row r="887" spans="12:19" x14ac:dyDescent="0.3">
      <c r="L887" s="27">
        <v>885</v>
      </c>
      <c r="M887" s="70">
        <f t="shared" ref="M887:M950" si="213">IF(MOD(L886+1,25)=0,(M886*2)+N886*2,M886+N886)</f>
        <v>1.6426969712826432E+22</v>
      </c>
      <c r="N887" s="70">
        <f t="shared" ref="N887:N950" si="214">($M$3/10) * 2^(QUOTIENT(L887,25))</f>
        <v>1.8374686479671624E+19</v>
      </c>
      <c r="O887" s="8">
        <f t="shared" ref="O887:O950" si="215">O886 * P886</f>
        <v>2.234669319976647E+42</v>
      </c>
      <c r="P887" s="17">
        <f t="shared" si="212"/>
        <v>1.07</v>
      </c>
      <c r="Q887" s="17">
        <f t="shared" ref="Q887:Q950" si="216">LOG10(O887)</f>
        <v>42.349213266557626</v>
      </c>
      <c r="R887" s="22">
        <f t="shared" ref="R887:R950" si="217">N887 / O887</f>
        <v>8.2225528025165014E-24</v>
      </c>
      <c r="S887" s="64">
        <f t="shared" ref="S887:S950" si="218">($U$4 * R887)</f>
        <v>2.6312168968052805E-22</v>
      </c>
    </row>
    <row r="888" spans="12:19" x14ac:dyDescent="0.3">
      <c r="L888" s="27">
        <v>886</v>
      </c>
      <c r="M888" s="70">
        <f t="shared" si="213"/>
        <v>1.6445344399306103E+22</v>
      </c>
      <c r="N888" s="70">
        <f t="shared" si="214"/>
        <v>1.8374686479671624E+19</v>
      </c>
      <c r="O888" s="8">
        <f t="shared" si="215"/>
        <v>2.3910961723750124E+42</v>
      </c>
      <c r="P888" s="17">
        <f t="shared" si="212"/>
        <v>1.07</v>
      </c>
      <c r="Q888" s="17">
        <f t="shared" si="216"/>
        <v>42.378597044242838</v>
      </c>
      <c r="R888" s="22">
        <f t="shared" si="217"/>
        <v>7.6846287873985991E-24</v>
      </c>
      <c r="S888" s="64">
        <f t="shared" si="218"/>
        <v>2.4590812119675517E-22</v>
      </c>
    </row>
    <row r="889" spans="12:19" x14ac:dyDescent="0.3">
      <c r="L889" s="27">
        <v>887</v>
      </c>
      <c r="M889" s="70">
        <f t="shared" si="213"/>
        <v>1.6463719085785775E+22</v>
      </c>
      <c r="N889" s="70">
        <f t="shared" si="214"/>
        <v>1.8374686479671624E+19</v>
      </c>
      <c r="O889" s="8">
        <f t="shared" si="215"/>
        <v>2.5584729044412634E+42</v>
      </c>
      <c r="P889" s="17">
        <f t="shared" si="212"/>
        <v>1.07</v>
      </c>
      <c r="Q889" s="17">
        <f t="shared" si="216"/>
        <v>42.407980821928049</v>
      </c>
      <c r="R889" s="22">
        <f t="shared" si="217"/>
        <v>7.1818960629893445E-24</v>
      </c>
      <c r="S889" s="64">
        <f t="shared" si="218"/>
        <v>2.2982067401565902E-22</v>
      </c>
    </row>
    <row r="890" spans="12:19" x14ac:dyDescent="0.3">
      <c r="L890" s="27">
        <v>888</v>
      </c>
      <c r="M890" s="70">
        <f t="shared" si="213"/>
        <v>1.6482093772265446E+22</v>
      </c>
      <c r="N890" s="70">
        <f t="shared" si="214"/>
        <v>1.8374686479671624E+19</v>
      </c>
      <c r="O890" s="8">
        <f t="shared" si="215"/>
        <v>2.737566007752152E+42</v>
      </c>
      <c r="P890" s="17">
        <f t="shared" si="212"/>
        <v>1.07</v>
      </c>
      <c r="Q890" s="17">
        <f t="shared" si="216"/>
        <v>42.437364599613261</v>
      </c>
      <c r="R890" s="22">
        <f t="shared" si="217"/>
        <v>6.7120523953171446E-24</v>
      </c>
      <c r="S890" s="64">
        <f t="shared" si="218"/>
        <v>2.1478567665014863E-22</v>
      </c>
    </row>
    <row r="891" spans="12:19" x14ac:dyDescent="0.3">
      <c r="L891" s="27">
        <v>889</v>
      </c>
      <c r="M891" s="70">
        <f t="shared" si="213"/>
        <v>1.6500468458745118E+22</v>
      </c>
      <c r="N891" s="70">
        <f t="shared" si="214"/>
        <v>1.8374686479671624E+19</v>
      </c>
      <c r="O891" s="8">
        <f t="shared" si="215"/>
        <v>2.9291956282948025E+42</v>
      </c>
      <c r="P891" s="17">
        <f t="shared" si="212"/>
        <v>1.07</v>
      </c>
      <c r="Q891" s="17">
        <f t="shared" si="216"/>
        <v>42.466748377298465</v>
      </c>
      <c r="R891" s="22">
        <f t="shared" si="217"/>
        <v>6.2729461638477987E-24</v>
      </c>
      <c r="S891" s="64">
        <f t="shared" si="218"/>
        <v>2.0073427724312956E-22</v>
      </c>
    </row>
    <row r="892" spans="12:19" x14ac:dyDescent="0.3">
      <c r="L892" s="27">
        <v>890</v>
      </c>
      <c r="M892" s="70">
        <f t="shared" si="213"/>
        <v>1.651884314522479E+22</v>
      </c>
      <c r="N892" s="70">
        <f t="shared" si="214"/>
        <v>1.8374686479671624E+19</v>
      </c>
      <c r="O892" s="8">
        <f t="shared" si="215"/>
        <v>3.1342393222754388E+42</v>
      </c>
      <c r="P892" s="17">
        <f t="shared" si="212"/>
        <v>1.07</v>
      </c>
      <c r="Q892" s="17">
        <f t="shared" si="216"/>
        <v>42.496132154983677</v>
      </c>
      <c r="R892" s="22">
        <f t="shared" si="217"/>
        <v>5.8625665082689702E-24</v>
      </c>
      <c r="S892" s="64">
        <f t="shared" si="218"/>
        <v>1.8760212826460705E-22</v>
      </c>
    </row>
    <row r="893" spans="12:19" x14ac:dyDescent="0.3">
      <c r="L893" s="27">
        <v>891</v>
      </c>
      <c r="M893" s="70">
        <f t="shared" si="213"/>
        <v>1.6537217831704461E+22</v>
      </c>
      <c r="N893" s="70">
        <f t="shared" si="214"/>
        <v>1.8374686479671624E+19</v>
      </c>
      <c r="O893" s="8">
        <f t="shared" si="215"/>
        <v>3.3536360748347199E+42</v>
      </c>
      <c r="P893" s="17">
        <f t="shared" si="212"/>
        <v>1.07</v>
      </c>
      <c r="Q893" s="17">
        <f t="shared" si="216"/>
        <v>42.525515932668888</v>
      </c>
      <c r="R893" s="22">
        <f t="shared" si="217"/>
        <v>5.4790341198775416E-24</v>
      </c>
      <c r="S893" s="64">
        <f t="shared" si="218"/>
        <v>1.7532909183608133E-22</v>
      </c>
    </row>
    <row r="894" spans="12:19" x14ac:dyDescent="0.3">
      <c r="L894" s="27">
        <v>892</v>
      </c>
      <c r="M894" s="70">
        <f t="shared" si="213"/>
        <v>1.6555592518184133E+22</v>
      </c>
      <c r="N894" s="70">
        <f t="shared" si="214"/>
        <v>1.8374686479671624E+19</v>
      </c>
      <c r="O894" s="8">
        <f t="shared" si="215"/>
        <v>3.5883906000731507E+42</v>
      </c>
      <c r="P894" s="17">
        <f t="shared" si="212"/>
        <v>1.07</v>
      </c>
      <c r="Q894" s="17">
        <f t="shared" si="216"/>
        <v>42.5548997103541</v>
      </c>
      <c r="R894" s="22">
        <f t="shared" si="217"/>
        <v>5.1205926353995715E-24</v>
      </c>
      <c r="S894" s="64">
        <f t="shared" si="218"/>
        <v>1.6385896433278629E-22</v>
      </c>
    </row>
    <row r="895" spans="12:19" x14ac:dyDescent="0.3">
      <c r="L895" s="27">
        <v>893</v>
      </c>
      <c r="M895" s="70">
        <f t="shared" si="213"/>
        <v>1.6573967204663805E+22</v>
      </c>
      <c r="N895" s="70">
        <f t="shared" si="214"/>
        <v>1.8374686479671624E+19</v>
      </c>
      <c r="O895" s="8">
        <f t="shared" si="215"/>
        <v>3.8395779420782712E+42</v>
      </c>
      <c r="P895" s="17">
        <f t="shared" si="212"/>
        <v>1.07</v>
      </c>
      <c r="Q895" s="17">
        <f t="shared" si="216"/>
        <v>42.584283488039304</v>
      </c>
      <c r="R895" s="22">
        <f t="shared" si="217"/>
        <v>4.7856005938313752E-24</v>
      </c>
      <c r="S895" s="64">
        <f t="shared" si="218"/>
        <v>1.53139219002604E-22</v>
      </c>
    </row>
    <row r="896" spans="12:19" x14ac:dyDescent="0.3">
      <c r="L896" s="27">
        <v>894</v>
      </c>
      <c r="M896" s="70">
        <f t="shared" si="213"/>
        <v>1.6592341891143476E+22</v>
      </c>
      <c r="N896" s="70">
        <f t="shared" si="214"/>
        <v>1.8374686479671624E+19</v>
      </c>
      <c r="O896" s="8">
        <f t="shared" si="215"/>
        <v>4.1083483980237506E+42</v>
      </c>
      <c r="P896" s="17">
        <f t="shared" si="212"/>
        <v>1.07</v>
      </c>
      <c r="Q896" s="17">
        <f t="shared" si="216"/>
        <v>42.613667265724516</v>
      </c>
      <c r="R896" s="22">
        <f t="shared" si="217"/>
        <v>4.4725239194685744E-24</v>
      </c>
      <c r="S896" s="64">
        <f t="shared" si="218"/>
        <v>1.4312076542299438E-22</v>
      </c>
    </row>
    <row r="897" spans="12:19" x14ac:dyDescent="0.3">
      <c r="L897" s="27">
        <v>895</v>
      </c>
      <c r="M897" s="70">
        <f t="shared" si="213"/>
        <v>1.6610716577623148E+22</v>
      </c>
      <c r="N897" s="70">
        <f t="shared" si="214"/>
        <v>1.8374686479671624E+19</v>
      </c>
      <c r="O897" s="8">
        <f t="shared" si="215"/>
        <v>4.3959327858854134E+42</v>
      </c>
      <c r="P897" s="17">
        <f t="shared" si="212"/>
        <v>1.07</v>
      </c>
      <c r="Q897" s="17">
        <f t="shared" si="216"/>
        <v>42.643051043409727</v>
      </c>
      <c r="R897" s="22">
        <f t="shared" si="217"/>
        <v>4.1799288966996021E-24</v>
      </c>
      <c r="S897" s="64">
        <f t="shared" si="218"/>
        <v>1.3375772469438727E-22</v>
      </c>
    </row>
    <row r="898" spans="12:19" x14ac:dyDescent="0.3">
      <c r="L898" s="27">
        <v>896</v>
      </c>
      <c r="M898" s="70">
        <f t="shared" si="213"/>
        <v>1.6629091264102819E+22</v>
      </c>
      <c r="N898" s="70">
        <f t="shared" si="214"/>
        <v>1.8374686479671624E+19</v>
      </c>
      <c r="O898" s="8">
        <f t="shared" si="215"/>
        <v>4.7036480808973925E+42</v>
      </c>
      <c r="P898" s="17">
        <f t="shared" si="212"/>
        <v>1.07</v>
      </c>
      <c r="Q898" s="17">
        <f t="shared" si="216"/>
        <v>42.672434821094939</v>
      </c>
      <c r="R898" s="22">
        <f t="shared" si="217"/>
        <v>3.9064756043921509E-24</v>
      </c>
      <c r="S898" s="64">
        <f t="shared" si="218"/>
        <v>1.2500721934054883E-22</v>
      </c>
    </row>
    <row r="899" spans="12:19" x14ac:dyDescent="0.3">
      <c r="L899" s="27">
        <v>897</v>
      </c>
      <c r="M899" s="70">
        <f t="shared" si="213"/>
        <v>1.6647465950582491E+22</v>
      </c>
      <c r="N899" s="70">
        <f t="shared" si="214"/>
        <v>1.8374686479671624E+19</v>
      </c>
      <c r="O899" s="8">
        <f t="shared" si="215"/>
        <v>5.03290344656021E+42</v>
      </c>
      <c r="P899" s="17">
        <f t="shared" si="212"/>
        <v>1.07</v>
      </c>
      <c r="Q899" s="17">
        <f t="shared" si="216"/>
        <v>42.701818598780143</v>
      </c>
      <c r="R899" s="22">
        <f t="shared" si="217"/>
        <v>3.6509117798057486E-24</v>
      </c>
      <c r="S899" s="64">
        <f t="shared" si="218"/>
        <v>1.1682917695378396E-22</v>
      </c>
    </row>
    <row r="900" spans="12:19" x14ac:dyDescent="0.3">
      <c r="L900" s="27">
        <v>898</v>
      </c>
      <c r="M900" s="70">
        <f t="shared" si="213"/>
        <v>1.6665840637062163E+22</v>
      </c>
      <c r="N900" s="70">
        <f t="shared" si="214"/>
        <v>1.8374686479671624E+19</v>
      </c>
      <c r="O900" s="8">
        <f t="shared" si="215"/>
        <v>5.3852066878194252E+42</v>
      </c>
      <c r="P900" s="17">
        <f t="shared" ref="P900:P963" si="219">$I$4</f>
        <v>1.07</v>
      </c>
      <c r="Q900" s="17">
        <f t="shared" si="216"/>
        <v>42.731202376465355</v>
      </c>
      <c r="R900" s="22">
        <f t="shared" si="217"/>
        <v>3.412067083930606E-24</v>
      </c>
      <c r="S900" s="64">
        <f t="shared" si="218"/>
        <v>1.0918614668577939E-22</v>
      </c>
    </row>
    <row r="901" spans="12:19" x14ac:dyDescent="0.3">
      <c r="L901" s="27">
        <v>899</v>
      </c>
      <c r="M901" s="70">
        <f t="shared" si="213"/>
        <v>1.6684215323541834E+22</v>
      </c>
      <c r="N901" s="70">
        <f t="shared" si="214"/>
        <v>1.8374686479671624E+19</v>
      </c>
      <c r="O901" s="8">
        <f t="shared" si="215"/>
        <v>5.7621711559667854E+42</v>
      </c>
      <c r="P901" s="17">
        <f t="shared" si="219"/>
        <v>1.07</v>
      </c>
      <c r="Q901" s="17">
        <f t="shared" si="216"/>
        <v>42.760586154150566</v>
      </c>
      <c r="R901" s="22">
        <f t="shared" si="217"/>
        <v>3.1888477419912202E-24</v>
      </c>
      <c r="S901" s="64">
        <f t="shared" si="218"/>
        <v>1.0204312774371905E-22</v>
      </c>
    </row>
    <row r="902" spans="12:19" x14ac:dyDescent="0.3">
      <c r="L902" s="27">
        <v>900</v>
      </c>
      <c r="M902" s="70">
        <f t="shared" si="213"/>
        <v>3.3405180020043012E+22</v>
      </c>
      <c r="N902" s="70">
        <f t="shared" si="214"/>
        <v>3.6749372959343247E+19</v>
      </c>
      <c r="O902" s="8">
        <f t="shared" si="215"/>
        <v>6.1655231368844602E+42</v>
      </c>
      <c r="P902" s="17">
        <f t="shared" si="219"/>
        <v>1.07</v>
      </c>
      <c r="Q902" s="17">
        <f t="shared" si="216"/>
        <v>42.78996993183577</v>
      </c>
      <c r="R902" s="22">
        <f t="shared" si="217"/>
        <v>5.9604630691424678E-24</v>
      </c>
      <c r="S902" s="64">
        <f t="shared" si="218"/>
        <v>1.9073481821255897E-22</v>
      </c>
    </row>
    <row r="903" spans="12:19" x14ac:dyDescent="0.3">
      <c r="L903" s="27">
        <v>901</v>
      </c>
      <c r="M903" s="70">
        <f t="shared" si="213"/>
        <v>3.3441929393002355E+22</v>
      </c>
      <c r="N903" s="70">
        <f t="shared" si="214"/>
        <v>3.6749372959343247E+19</v>
      </c>
      <c r="O903" s="8">
        <f t="shared" si="215"/>
        <v>6.5971097564663729E+42</v>
      </c>
      <c r="P903" s="17">
        <f t="shared" si="219"/>
        <v>1.07</v>
      </c>
      <c r="Q903" s="17">
        <f t="shared" si="216"/>
        <v>42.819353709520982</v>
      </c>
      <c r="R903" s="22">
        <f t="shared" si="217"/>
        <v>5.5705262328434281E-24</v>
      </c>
      <c r="S903" s="64">
        <f t="shared" si="218"/>
        <v>1.782568394509897E-22</v>
      </c>
    </row>
    <row r="904" spans="12:19" x14ac:dyDescent="0.3">
      <c r="L904" s="27">
        <v>902</v>
      </c>
      <c r="M904" s="70">
        <f t="shared" si="213"/>
        <v>3.3478678765961698E+22</v>
      </c>
      <c r="N904" s="70">
        <f t="shared" si="214"/>
        <v>3.6749372959343247E+19</v>
      </c>
      <c r="O904" s="8">
        <f t="shared" si="215"/>
        <v>7.058907439419019E+42</v>
      </c>
      <c r="P904" s="17">
        <f t="shared" si="219"/>
        <v>1.07</v>
      </c>
      <c r="Q904" s="17">
        <f t="shared" si="216"/>
        <v>42.848737487206193</v>
      </c>
      <c r="R904" s="22">
        <f t="shared" si="217"/>
        <v>5.2060992830312413E-24</v>
      </c>
      <c r="S904" s="64">
        <f t="shared" si="218"/>
        <v>1.6659517705699972E-22</v>
      </c>
    </row>
    <row r="905" spans="12:19" x14ac:dyDescent="0.3">
      <c r="L905" s="27">
        <v>903</v>
      </c>
      <c r="M905" s="70">
        <f t="shared" si="213"/>
        <v>3.3515428138921042E+22</v>
      </c>
      <c r="N905" s="70">
        <f t="shared" si="214"/>
        <v>3.6749372959343247E+19</v>
      </c>
      <c r="O905" s="8">
        <f t="shared" si="215"/>
        <v>7.5530309601783512E+42</v>
      </c>
      <c r="P905" s="17">
        <f t="shared" si="219"/>
        <v>1.07</v>
      </c>
      <c r="Q905" s="17">
        <f t="shared" si="216"/>
        <v>42.878121264891405</v>
      </c>
      <c r="R905" s="22">
        <f t="shared" si="217"/>
        <v>4.8655133486273275E-24</v>
      </c>
      <c r="S905" s="64">
        <f t="shared" si="218"/>
        <v>1.5569642715607448E-22</v>
      </c>
    </row>
    <row r="906" spans="12:19" x14ac:dyDescent="0.3">
      <c r="L906" s="27">
        <v>904</v>
      </c>
      <c r="M906" s="70">
        <f t="shared" si="213"/>
        <v>3.3552177511880385E+22</v>
      </c>
      <c r="N906" s="70">
        <f t="shared" si="214"/>
        <v>3.6749372959343247E+19</v>
      </c>
      <c r="O906" s="8">
        <f t="shared" si="215"/>
        <v>8.0817431273908357E+42</v>
      </c>
      <c r="P906" s="17">
        <f t="shared" si="219"/>
        <v>1.07</v>
      </c>
      <c r="Q906" s="17">
        <f t="shared" si="216"/>
        <v>42.907505042576609</v>
      </c>
      <c r="R906" s="22">
        <f t="shared" si="217"/>
        <v>4.5472087370348852E-24</v>
      </c>
      <c r="S906" s="64">
        <f t="shared" si="218"/>
        <v>1.4551067958511633E-22</v>
      </c>
    </row>
    <row r="907" spans="12:19" x14ac:dyDescent="0.3">
      <c r="L907" s="27">
        <v>905</v>
      </c>
      <c r="M907" s="70">
        <f t="shared" si="213"/>
        <v>3.3588926884839728E+22</v>
      </c>
      <c r="N907" s="70">
        <f t="shared" si="214"/>
        <v>3.6749372959343247E+19</v>
      </c>
      <c r="O907" s="8">
        <f t="shared" si="215"/>
        <v>8.647465146308195E+42</v>
      </c>
      <c r="P907" s="17">
        <f t="shared" si="219"/>
        <v>1.07</v>
      </c>
      <c r="Q907" s="17">
        <f t="shared" si="216"/>
        <v>42.936888820261821</v>
      </c>
      <c r="R907" s="22">
        <f t="shared" si="217"/>
        <v>4.2497277916213875E-24</v>
      </c>
      <c r="S907" s="64">
        <f t="shared" si="218"/>
        <v>1.359912893318844E-22</v>
      </c>
    </row>
    <row r="908" spans="12:19" x14ac:dyDescent="0.3">
      <c r="L908" s="27">
        <v>906</v>
      </c>
      <c r="M908" s="70">
        <f t="shared" si="213"/>
        <v>3.3625676257799071E+22</v>
      </c>
      <c r="N908" s="70">
        <f t="shared" si="214"/>
        <v>3.6749372959343247E+19</v>
      </c>
      <c r="O908" s="8">
        <f t="shared" si="215"/>
        <v>9.2527877065497698E+42</v>
      </c>
      <c r="P908" s="17">
        <f t="shared" si="219"/>
        <v>1.07</v>
      </c>
      <c r="Q908" s="17">
        <f t="shared" si="216"/>
        <v>42.966272597947032</v>
      </c>
      <c r="R908" s="22">
        <f t="shared" si="217"/>
        <v>3.9717082164685861E-24</v>
      </c>
      <c r="S908" s="64">
        <f t="shared" si="218"/>
        <v>1.2709466292699475E-22</v>
      </c>
    </row>
    <row r="909" spans="12:19" x14ac:dyDescent="0.3">
      <c r="L909" s="27">
        <v>907</v>
      </c>
      <c r="M909" s="70">
        <f t="shared" si="213"/>
        <v>3.3662425630758415E+22</v>
      </c>
      <c r="N909" s="70">
        <f t="shared" si="214"/>
        <v>3.6749372959343247E+19</v>
      </c>
      <c r="O909" s="8">
        <f t="shared" si="215"/>
        <v>9.9004828460082545E+42</v>
      </c>
      <c r="P909" s="17">
        <f t="shared" si="219"/>
        <v>1.07</v>
      </c>
      <c r="Q909" s="17">
        <f t="shared" si="216"/>
        <v>42.995656375632244</v>
      </c>
      <c r="R909" s="22">
        <f t="shared" si="217"/>
        <v>3.7118768378211085E-24</v>
      </c>
      <c r="S909" s="64">
        <f t="shared" si="218"/>
        <v>1.1878005881027547E-22</v>
      </c>
    </row>
    <row r="910" spans="12:19" x14ac:dyDescent="0.3">
      <c r="L910" s="27">
        <v>908</v>
      </c>
      <c r="M910" s="70">
        <f t="shared" si="213"/>
        <v>3.3699175003717758E+22</v>
      </c>
      <c r="N910" s="70">
        <f t="shared" si="214"/>
        <v>3.6749372959343247E+19</v>
      </c>
      <c r="O910" s="8">
        <f t="shared" si="215"/>
        <v>1.0593516645228833E+43</v>
      </c>
      <c r="P910" s="17">
        <f t="shared" si="219"/>
        <v>1.07</v>
      </c>
      <c r="Q910" s="17">
        <f t="shared" si="216"/>
        <v>43.025040153317448</v>
      </c>
      <c r="R910" s="22">
        <f t="shared" si="217"/>
        <v>3.469043773664587E-24</v>
      </c>
      <c r="S910" s="64">
        <f t="shared" si="218"/>
        <v>1.1100940075726678E-22</v>
      </c>
    </row>
    <row r="911" spans="12:19" x14ac:dyDescent="0.3">
      <c r="L911" s="27">
        <v>909</v>
      </c>
      <c r="M911" s="70">
        <f t="shared" si="213"/>
        <v>3.3735924376677101E+22</v>
      </c>
      <c r="N911" s="70">
        <f t="shared" si="214"/>
        <v>3.6749372959343247E+19</v>
      </c>
      <c r="O911" s="8">
        <f t="shared" si="215"/>
        <v>1.1335062810394852E+43</v>
      </c>
      <c r="P911" s="17">
        <f t="shared" si="219"/>
        <v>1.07</v>
      </c>
      <c r="Q911" s="17">
        <f t="shared" si="216"/>
        <v>43.05442393100266</v>
      </c>
      <c r="R911" s="22">
        <f t="shared" si="217"/>
        <v>3.2420969847332588E-24</v>
      </c>
      <c r="S911" s="64">
        <f t="shared" si="218"/>
        <v>1.0374710351146428E-22</v>
      </c>
    </row>
    <row r="912" spans="12:19" x14ac:dyDescent="0.3">
      <c r="L912" s="27">
        <v>910</v>
      </c>
      <c r="M912" s="70">
        <f t="shared" si="213"/>
        <v>3.3772673749636444E+22</v>
      </c>
      <c r="N912" s="70">
        <f t="shared" si="214"/>
        <v>3.6749372959343247E+19</v>
      </c>
      <c r="O912" s="8">
        <f t="shared" si="215"/>
        <v>1.2128517207122493E+43</v>
      </c>
      <c r="P912" s="17">
        <f t="shared" si="219"/>
        <v>1.07</v>
      </c>
      <c r="Q912" s="17">
        <f t="shared" si="216"/>
        <v>43.083807708687871</v>
      </c>
      <c r="R912" s="22">
        <f t="shared" si="217"/>
        <v>3.0299971819936995E-24</v>
      </c>
      <c r="S912" s="64">
        <f t="shared" si="218"/>
        <v>9.6959909823798385E-23</v>
      </c>
    </row>
    <row r="913" spans="12:19" x14ac:dyDescent="0.3">
      <c r="L913" s="27">
        <v>911</v>
      </c>
      <c r="M913" s="70">
        <f t="shared" si="213"/>
        <v>3.3809423122595788E+22</v>
      </c>
      <c r="N913" s="70">
        <f t="shared" si="214"/>
        <v>3.6749372959343247E+19</v>
      </c>
      <c r="O913" s="8">
        <f t="shared" si="215"/>
        <v>1.2977513411621068E+43</v>
      </c>
      <c r="P913" s="17">
        <f t="shared" si="219"/>
        <v>1.07</v>
      </c>
      <c r="Q913" s="17">
        <f t="shared" si="216"/>
        <v>43.113191486373083</v>
      </c>
      <c r="R913" s="22">
        <f t="shared" si="217"/>
        <v>2.8317730672838312E-24</v>
      </c>
      <c r="S913" s="64">
        <f t="shared" si="218"/>
        <v>9.0616738153082597E-23</v>
      </c>
    </row>
    <row r="914" spans="12:19" x14ac:dyDescent="0.3">
      <c r="L914" s="27">
        <v>912</v>
      </c>
      <c r="M914" s="70">
        <f t="shared" si="213"/>
        <v>3.3846172495555131E+22</v>
      </c>
      <c r="N914" s="70">
        <f t="shared" si="214"/>
        <v>3.6749372959343247E+19</v>
      </c>
      <c r="O914" s="8">
        <f t="shared" si="215"/>
        <v>1.3885939350434544E+43</v>
      </c>
      <c r="P914" s="17">
        <f t="shared" si="219"/>
        <v>1.07</v>
      </c>
      <c r="Q914" s="17">
        <f t="shared" si="216"/>
        <v>43.142575264058287</v>
      </c>
      <c r="R914" s="22">
        <f t="shared" si="217"/>
        <v>2.6465168853119913E-24</v>
      </c>
      <c r="S914" s="64">
        <f t="shared" si="218"/>
        <v>8.4688540329983722E-23</v>
      </c>
    </row>
    <row r="915" spans="12:19" x14ac:dyDescent="0.3">
      <c r="L915" s="27">
        <v>913</v>
      </c>
      <c r="M915" s="70">
        <f t="shared" si="213"/>
        <v>3.3882921868514474E+22</v>
      </c>
      <c r="N915" s="70">
        <f t="shared" si="214"/>
        <v>3.6749372959343247E+19</v>
      </c>
      <c r="O915" s="8">
        <f t="shared" si="215"/>
        <v>1.4857955104964963E+43</v>
      </c>
      <c r="P915" s="17">
        <f t="shared" si="219"/>
        <v>1.07</v>
      </c>
      <c r="Q915" s="17">
        <f t="shared" si="216"/>
        <v>43.171959041743499</v>
      </c>
      <c r="R915" s="22">
        <f t="shared" si="217"/>
        <v>2.4733802666467206E-24</v>
      </c>
      <c r="S915" s="64">
        <f t="shared" si="218"/>
        <v>7.914816853269506E-23</v>
      </c>
    </row>
    <row r="916" spans="12:19" x14ac:dyDescent="0.3">
      <c r="L916" s="27">
        <v>914</v>
      </c>
      <c r="M916" s="70">
        <f t="shared" si="213"/>
        <v>3.3919671241473817E+22</v>
      </c>
      <c r="N916" s="70">
        <f t="shared" si="214"/>
        <v>3.6749372959343247E+19</v>
      </c>
      <c r="O916" s="8">
        <f t="shared" si="215"/>
        <v>1.5898011962312512E+43</v>
      </c>
      <c r="P916" s="17">
        <f t="shared" si="219"/>
        <v>1.07</v>
      </c>
      <c r="Q916" s="17">
        <f t="shared" si="216"/>
        <v>43.20134281942871</v>
      </c>
      <c r="R916" s="22">
        <f t="shared" si="217"/>
        <v>2.3115703426604865E-24</v>
      </c>
      <c r="S916" s="64">
        <f t="shared" si="218"/>
        <v>7.3970250965135568E-23</v>
      </c>
    </row>
    <row r="917" spans="12:19" x14ac:dyDescent="0.3">
      <c r="L917" s="27">
        <v>915</v>
      </c>
      <c r="M917" s="70">
        <f t="shared" si="213"/>
        <v>3.3956420614433161E+22</v>
      </c>
      <c r="N917" s="70">
        <f t="shared" si="214"/>
        <v>3.6749372959343247E+19</v>
      </c>
      <c r="O917" s="8">
        <f t="shared" si="215"/>
        <v>1.7010872799674388E+43</v>
      </c>
      <c r="P917" s="17">
        <f t="shared" si="219"/>
        <v>1.07</v>
      </c>
      <c r="Q917" s="17">
        <f t="shared" si="216"/>
        <v>43.230726597113922</v>
      </c>
      <c r="R917" s="22">
        <f t="shared" si="217"/>
        <v>2.1603461146359687E-24</v>
      </c>
      <c r="S917" s="64">
        <f t="shared" si="218"/>
        <v>6.9131075668350999E-23</v>
      </c>
    </row>
    <row r="918" spans="12:19" x14ac:dyDescent="0.3">
      <c r="L918" s="27">
        <v>916</v>
      </c>
      <c r="M918" s="70">
        <f t="shared" si="213"/>
        <v>3.3993169987392504E+22</v>
      </c>
      <c r="N918" s="70">
        <f t="shared" si="214"/>
        <v>3.6749372959343247E+19</v>
      </c>
      <c r="O918" s="8">
        <f t="shared" si="215"/>
        <v>1.8201633895651596E+43</v>
      </c>
      <c r="P918" s="17">
        <f t="shared" si="219"/>
        <v>1.07</v>
      </c>
      <c r="Q918" s="17">
        <f t="shared" si="216"/>
        <v>43.260110374799126</v>
      </c>
      <c r="R918" s="22">
        <f t="shared" si="217"/>
        <v>2.0190150604074474E-24</v>
      </c>
      <c r="S918" s="64">
        <f t="shared" si="218"/>
        <v>6.4608481933038317E-23</v>
      </c>
    </row>
    <row r="919" spans="12:19" x14ac:dyDescent="0.3">
      <c r="L919" s="27">
        <v>917</v>
      </c>
      <c r="M919" s="70">
        <f t="shared" si="213"/>
        <v>3.4029919360351847E+22</v>
      </c>
      <c r="N919" s="70">
        <f t="shared" si="214"/>
        <v>3.6749372959343247E+19</v>
      </c>
      <c r="O919" s="8">
        <f t="shared" si="215"/>
        <v>1.947574826834721E+43</v>
      </c>
      <c r="P919" s="17">
        <f t="shared" si="219"/>
        <v>1.07</v>
      </c>
      <c r="Q919" s="17">
        <f t="shared" si="216"/>
        <v>43.289494152484338</v>
      </c>
      <c r="R919" s="22">
        <f t="shared" si="217"/>
        <v>1.8869299629976139E-24</v>
      </c>
      <c r="S919" s="64">
        <f t="shared" si="218"/>
        <v>6.0381758815923643E-23</v>
      </c>
    </row>
    <row r="920" spans="12:19" x14ac:dyDescent="0.3">
      <c r="L920" s="27">
        <v>918</v>
      </c>
      <c r="M920" s="70">
        <f t="shared" si="213"/>
        <v>3.406666873331119E+22</v>
      </c>
      <c r="N920" s="70">
        <f t="shared" si="214"/>
        <v>3.6749372959343247E+19</v>
      </c>
      <c r="O920" s="8">
        <f t="shared" si="215"/>
        <v>2.0839050647131516E+43</v>
      </c>
      <c r="P920" s="17">
        <f t="shared" si="219"/>
        <v>1.07</v>
      </c>
      <c r="Q920" s="17">
        <f t="shared" si="216"/>
        <v>43.318877930169549</v>
      </c>
      <c r="R920" s="22">
        <f t="shared" si="217"/>
        <v>1.763485946726742E-24</v>
      </c>
      <c r="S920" s="64">
        <f t="shared" si="218"/>
        <v>5.6431550295255743E-23</v>
      </c>
    </row>
    <row r="921" spans="12:19" x14ac:dyDescent="0.3">
      <c r="L921" s="27">
        <v>919</v>
      </c>
      <c r="M921" s="70">
        <f t="shared" si="213"/>
        <v>3.4103418106270534E+22</v>
      </c>
      <c r="N921" s="70">
        <f t="shared" si="214"/>
        <v>3.6749372959343247E+19</v>
      </c>
      <c r="O921" s="8">
        <f t="shared" si="215"/>
        <v>2.2297784192430723E+43</v>
      </c>
      <c r="P921" s="17">
        <f t="shared" si="219"/>
        <v>1.07</v>
      </c>
      <c r="Q921" s="17">
        <f t="shared" si="216"/>
        <v>43.348261707854761</v>
      </c>
      <c r="R921" s="22">
        <f t="shared" si="217"/>
        <v>1.6481177072212541E-24</v>
      </c>
      <c r="S921" s="64">
        <f t="shared" si="218"/>
        <v>5.2739766631080132E-23</v>
      </c>
    </row>
    <row r="922" spans="12:19" x14ac:dyDescent="0.3">
      <c r="L922" s="27">
        <v>920</v>
      </c>
      <c r="M922" s="70">
        <f t="shared" si="213"/>
        <v>3.4140167479229877E+22</v>
      </c>
      <c r="N922" s="70">
        <f t="shared" si="214"/>
        <v>3.6749372959343247E+19</v>
      </c>
      <c r="O922" s="8">
        <f t="shared" si="215"/>
        <v>2.3858629085900874E+43</v>
      </c>
      <c r="P922" s="17">
        <f t="shared" si="219"/>
        <v>1.07</v>
      </c>
      <c r="Q922" s="17">
        <f t="shared" si="216"/>
        <v>43.377645485539965</v>
      </c>
      <c r="R922" s="22">
        <f t="shared" si="217"/>
        <v>1.5402969226366861E-24</v>
      </c>
      <c r="S922" s="64">
        <f t="shared" si="218"/>
        <v>4.9289501524373955E-23</v>
      </c>
    </row>
    <row r="923" spans="12:19" x14ac:dyDescent="0.3">
      <c r="L923" s="27">
        <v>921</v>
      </c>
      <c r="M923" s="70">
        <f t="shared" si="213"/>
        <v>3.417691685218922E+22</v>
      </c>
      <c r="N923" s="70">
        <f t="shared" si="214"/>
        <v>3.6749372959343247E+19</v>
      </c>
      <c r="O923" s="8">
        <f t="shared" si="215"/>
        <v>2.5528733121913938E+43</v>
      </c>
      <c r="P923" s="17">
        <f t="shared" si="219"/>
        <v>1.07</v>
      </c>
      <c r="Q923" s="17">
        <f t="shared" si="216"/>
        <v>43.407029263225176</v>
      </c>
      <c r="R923" s="22">
        <f t="shared" si="217"/>
        <v>1.4395298342398934E-24</v>
      </c>
      <c r="S923" s="64">
        <f t="shared" si="218"/>
        <v>4.6064954695676588E-23</v>
      </c>
    </row>
    <row r="924" spans="12:19" x14ac:dyDescent="0.3">
      <c r="L924" s="27">
        <v>922</v>
      </c>
      <c r="M924" s="70">
        <f t="shared" si="213"/>
        <v>3.4213666225148563E+22</v>
      </c>
      <c r="N924" s="70">
        <f t="shared" si="214"/>
        <v>3.6749372959343247E+19</v>
      </c>
      <c r="O924" s="8">
        <f t="shared" si="215"/>
        <v>2.7315744440447915E+43</v>
      </c>
      <c r="P924" s="17">
        <f t="shared" si="219"/>
        <v>1.07</v>
      </c>
      <c r="Q924" s="17">
        <f t="shared" si="216"/>
        <v>43.436413040910388</v>
      </c>
      <c r="R924" s="22">
        <f t="shared" si="217"/>
        <v>1.3453549852709284E-24</v>
      </c>
      <c r="S924" s="64">
        <f t="shared" si="218"/>
        <v>4.3051359528669708E-23</v>
      </c>
    </row>
    <row r="925" spans="12:19" x14ac:dyDescent="0.3">
      <c r="L925" s="27">
        <v>923</v>
      </c>
      <c r="M925" s="70">
        <f t="shared" si="213"/>
        <v>3.4250415598107907E+22</v>
      </c>
      <c r="N925" s="70">
        <f t="shared" si="214"/>
        <v>3.6749372959343247E+19</v>
      </c>
      <c r="O925" s="8">
        <f t="shared" si="215"/>
        <v>2.9227846551279269E+43</v>
      </c>
      <c r="P925" s="17">
        <f t="shared" si="219"/>
        <v>1.07</v>
      </c>
      <c r="Q925" s="17">
        <f t="shared" si="216"/>
        <v>43.465796818595599</v>
      </c>
      <c r="R925" s="22">
        <f t="shared" si="217"/>
        <v>1.2573411077298396E-24</v>
      </c>
      <c r="S925" s="64">
        <f t="shared" si="218"/>
        <v>4.0234915447354868E-23</v>
      </c>
    </row>
    <row r="926" spans="12:19" x14ac:dyDescent="0.3">
      <c r="L926" s="27">
        <v>924</v>
      </c>
      <c r="M926" s="70">
        <f t="shared" si="213"/>
        <v>3.428716497106725E+22</v>
      </c>
      <c r="N926" s="70">
        <f t="shared" si="214"/>
        <v>3.6749372959343247E+19</v>
      </c>
      <c r="O926" s="8">
        <f t="shared" si="215"/>
        <v>3.127379580986882E+43</v>
      </c>
      <c r="P926" s="17">
        <f t="shared" si="219"/>
        <v>1.07</v>
      </c>
      <c r="Q926" s="17">
        <f t="shared" si="216"/>
        <v>43.495180596280804</v>
      </c>
      <c r="R926" s="22">
        <f t="shared" si="217"/>
        <v>1.1750851474110649E-24</v>
      </c>
      <c r="S926" s="64">
        <f t="shared" si="218"/>
        <v>3.7602724717154078E-23</v>
      </c>
    </row>
    <row r="927" spans="12:19" x14ac:dyDescent="0.3">
      <c r="L927" s="27">
        <v>925</v>
      </c>
      <c r="M927" s="70">
        <f t="shared" si="213"/>
        <v>6.8647828688053186E+22</v>
      </c>
      <c r="N927" s="70">
        <f t="shared" si="214"/>
        <v>7.3498745918686495E+19</v>
      </c>
      <c r="O927" s="8">
        <f t="shared" si="215"/>
        <v>3.3462961516559637E+43</v>
      </c>
      <c r="P927" s="17">
        <f t="shared" si="219"/>
        <v>1.07</v>
      </c>
      <c r="Q927" s="17">
        <f t="shared" si="216"/>
        <v>43.524564373966015</v>
      </c>
      <c r="R927" s="22">
        <f t="shared" si="217"/>
        <v>2.1964208362823643E-24</v>
      </c>
      <c r="S927" s="64">
        <f t="shared" si="218"/>
        <v>7.0285466761035658E-23</v>
      </c>
    </row>
    <row r="928" spans="12:19" x14ac:dyDescent="0.3">
      <c r="L928" s="27">
        <v>926</v>
      </c>
      <c r="M928" s="70">
        <f t="shared" si="213"/>
        <v>6.8721327433971873E+22</v>
      </c>
      <c r="N928" s="70">
        <f t="shared" si="214"/>
        <v>7.3498745918686495E+19</v>
      </c>
      <c r="O928" s="8">
        <f t="shared" si="215"/>
        <v>3.5805368822718813E+43</v>
      </c>
      <c r="P928" s="17">
        <f t="shared" si="219"/>
        <v>1.07</v>
      </c>
      <c r="Q928" s="17">
        <f t="shared" si="216"/>
        <v>43.553948151651227</v>
      </c>
      <c r="R928" s="22">
        <f t="shared" si="217"/>
        <v>2.0527297535349201E-24</v>
      </c>
      <c r="S928" s="64">
        <f t="shared" si="218"/>
        <v>6.5687352113117442E-23</v>
      </c>
    </row>
    <row r="929" spans="12:19" x14ac:dyDescent="0.3">
      <c r="L929" s="27">
        <v>927</v>
      </c>
      <c r="M929" s="70">
        <f t="shared" si="213"/>
        <v>6.8794826179890559E+22</v>
      </c>
      <c r="N929" s="70">
        <f t="shared" si="214"/>
        <v>7.3498745918686495E+19</v>
      </c>
      <c r="O929" s="8">
        <f t="shared" si="215"/>
        <v>3.831174464030913E+43</v>
      </c>
      <c r="P929" s="17">
        <f t="shared" si="219"/>
        <v>1.07</v>
      </c>
      <c r="Q929" s="17">
        <f t="shared" si="216"/>
        <v>43.583331929336438</v>
      </c>
      <c r="R929" s="22">
        <f t="shared" si="217"/>
        <v>1.9184390219952522E-24</v>
      </c>
      <c r="S929" s="64">
        <f t="shared" si="218"/>
        <v>6.1390048703848071E-23</v>
      </c>
    </row>
    <row r="930" spans="12:19" x14ac:dyDescent="0.3">
      <c r="L930" s="27">
        <v>928</v>
      </c>
      <c r="M930" s="70">
        <f t="shared" si="213"/>
        <v>6.8868324925809246E+22</v>
      </c>
      <c r="N930" s="70">
        <f t="shared" si="214"/>
        <v>7.3498745918686495E+19</v>
      </c>
      <c r="O930" s="8">
        <f t="shared" si="215"/>
        <v>4.0993566765130774E+43</v>
      </c>
      <c r="P930" s="17">
        <f t="shared" si="219"/>
        <v>1.07</v>
      </c>
      <c r="Q930" s="17">
        <f t="shared" si="216"/>
        <v>43.612715707021643</v>
      </c>
      <c r="R930" s="22">
        <f t="shared" si="217"/>
        <v>1.7929336654161233E-24</v>
      </c>
      <c r="S930" s="64">
        <f t="shared" si="218"/>
        <v>5.7373877293315945E-23</v>
      </c>
    </row>
    <row r="931" spans="12:19" x14ac:dyDescent="0.3">
      <c r="L931" s="27">
        <v>929</v>
      </c>
      <c r="M931" s="70">
        <f t="shared" si="213"/>
        <v>6.8941823671727932E+22</v>
      </c>
      <c r="N931" s="70">
        <f t="shared" si="214"/>
        <v>7.3498745918686495E+19</v>
      </c>
      <c r="O931" s="8">
        <f t="shared" si="215"/>
        <v>4.386311643868993E+43</v>
      </c>
      <c r="P931" s="17">
        <f t="shared" si="219"/>
        <v>1.07</v>
      </c>
      <c r="Q931" s="17">
        <f t="shared" si="216"/>
        <v>43.642099484706854</v>
      </c>
      <c r="R931" s="22">
        <f t="shared" si="217"/>
        <v>1.6756389396412369E-24</v>
      </c>
      <c r="S931" s="64">
        <f t="shared" si="218"/>
        <v>5.362044606851958E-23</v>
      </c>
    </row>
    <row r="932" spans="12:19" x14ac:dyDescent="0.3">
      <c r="L932" s="27">
        <v>930</v>
      </c>
      <c r="M932" s="70">
        <f t="shared" si="213"/>
        <v>6.9015322417646619E+22</v>
      </c>
      <c r="N932" s="70">
        <f t="shared" si="214"/>
        <v>7.3498745918686495E+19</v>
      </c>
      <c r="O932" s="8">
        <f t="shared" si="215"/>
        <v>4.6933534589398224E+43</v>
      </c>
      <c r="P932" s="17">
        <f t="shared" si="219"/>
        <v>1.07</v>
      </c>
      <c r="Q932" s="17">
        <f t="shared" si="216"/>
        <v>43.671483262392066</v>
      </c>
      <c r="R932" s="22">
        <f t="shared" si="217"/>
        <v>1.5660177005992866E-24</v>
      </c>
      <c r="S932" s="64">
        <f t="shared" si="218"/>
        <v>5.0112566419177173E-23</v>
      </c>
    </row>
    <row r="933" spans="12:19" x14ac:dyDescent="0.3">
      <c r="L933" s="27">
        <v>931</v>
      </c>
      <c r="M933" s="70">
        <f t="shared" si="213"/>
        <v>6.9088821163565305E+22</v>
      </c>
      <c r="N933" s="70">
        <f t="shared" si="214"/>
        <v>7.3498745918686495E+19</v>
      </c>
      <c r="O933" s="8">
        <f t="shared" si="215"/>
        <v>5.0218882010656104E+43</v>
      </c>
      <c r="P933" s="17">
        <f t="shared" si="219"/>
        <v>1.07</v>
      </c>
      <c r="Q933" s="17">
        <f t="shared" si="216"/>
        <v>43.70086704007727</v>
      </c>
      <c r="R933" s="22">
        <f t="shared" si="217"/>
        <v>1.4635679444853145E-24</v>
      </c>
      <c r="S933" s="64">
        <f t="shared" si="218"/>
        <v>4.6834174223530065E-23</v>
      </c>
    </row>
    <row r="934" spans="12:19" x14ac:dyDescent="0.3">
      <c r="L934" s="27">
        <v>932</v>
      </c>
      <c r="M934" s="70">
        <f t="shared" si="213"/>
        <v>6.9162319909483992E+22</v>
      </c>
      <c r="N934" s="70">
        <f t="shared" si="214"/>
        <v>7.3498745918686495E+19</v>
      </c>
      <c r="O934" s="8">
        <f t="shared" si="215"/>
        <v>5.3734203751402034E+43</v>
      </c>
      <c r="P934" s="17">
        <f t="shared" si="219"/>
        <v>1.07</v>
      </c>
      <c r="Q934" s="17">
        <f t="shared" si="216"/>
        <v>43.730250817762482</v>
      </c>
      <c r="R934" s="22">
        <f t="shared" si="217"/>
        <v>1.3678205088647799E-24</v>
      </c>
      <c r="S934" s="64">
        <f t="shared" si="218"/>
        <v>4.3770256283672958E-23</v>
      </c>
    </row>
    <row r="935" spans="12:19" x14ac:dyDescent="0.3">
      <c r="L935" s="27">
        <v>933</v>
      </c>
      <c r="M935" s="70">
        <f t="shared" si="213"/>
        <v>6.9235818655402678E+22</v>
      </c>
      <c r="N935" s="70">
        <f t="shared" si="214"/>
        <v>7.3498745918686495E+19</v>
      </c>
      <c r="O935" s="8">
        <f t="shared" si="215"/>
        <v>5.7495598014000184E+43</v>
      </c>
      <c r="P935" s="17">
        <f t="shared" si="219"/>
        <v>1.07</v>
      </c>
      <c r="Q935" s="17">
        <f t="shared" si="216"/>
        <v>43.759634595447693</v>
      </c>
      <c r="R935" s="22">
        <f t="shared" si="217"/>
        <v>1.2783369241726913E-24</v>
      </c>
      <c r="S935" s="64">
        <f t="shared" si="218"/>
        <v>4.0906781573526121E-23</v>
      </c>
    </row>
    <row r="936" spans="12:19" x14ac:dyDescent="0.3">
      <c r="L936" s="27">
        <v>934</v>
      </c>
      <c r="M936" s="70">
        <f t="shared" si="213"/>
        <v>6.9309317401321365E+22</v>
      </c>
      <c r="N936" s="70">
        <f t="shared" si="214"/>
        <v>7.3498745918686495E+19</v>
      </c>
      <c r="O936" s="8">
        <f t="shared" si="215"/>
        <v>6.1520289874980202E+43</v>
      </c>
      <c r="P936" s="17">
        <f t="shared" si="219"/>
        <v>1.07</v>
      </c>
      <c r="Q936" s="17">
        <f t="shared" si="216"/>
        <v>43.789018373132905</v>
      </c>
      <c r="R936" s="22">
        <f t="shared" si="217"/>
        <v>1.1947074057688703E-24</v>
      </c>
      <c r="S936" s="64">
        <f t="shared" si="218"/>
        <v>3.8230636984603851E-23</v>
      </c>
    </row>
    <row r="937" spans="12:19" x14ac:dyDescent="0.3">
      <c r="L937" s="27">
        <v>935</v>
      </c>
      <c r="M937" s="70">
        <f t="shared" si="213"/>
        <v>6.9382816147240051E+22</v>
      </c>
      <c r="N937" s="70">
        <f t="shared" si="214"/>
        <v>7.3498745918686495E+19</v>
      </c>
      <c r="O937" s="8">
        <f t="shared" si="215"/>
        <v>6.5826710166228817E+43</v>
      </c>
      <c r="P937" s="17">
        <f t="shared" si="219"/>
        <v>1.07</v>
      </c>
      <c r="Q937" s="17">
        <f t="shared" si="216"/>
        <v>43.818402150818109</v>
      </c>
      <c r="R937" s="22">
        <f t="shared" si="217"/>
        <v>1.1165489773540843E-24</v>
      </c>
      <c r="S937" s="64">
        <f t="shared" si="218"/>
        <v>3.5729567275330698E-23</v>
      </c>
    </row>
    <row r="938" spans="12:19" x14ac:dyDescent="0.3">
      <c r="L938" s="27">
        <v>936</v>
      </c>
      <c r="M938" s="70">
        <f t="shared" si="213"/>
        <v>6.9456314893158738E+22</v>
      </c>
      <c r="N938" s="70">
        <f t="shared" si="214"/>
        <v>7.3498745918686495E+19</v>
      </c>
      <c r="O938" s="8">
        <f t="shared" si="215"/>
        <v>7.0434579877864835E+43</v>
      </c>
      <c r="P938" s="17">
        <f t="shared" si="219"/>
        <v>1.07</v>
      </c>
      <c r="Q938" s="17">
        <f t="shared" si="216"/>
        <v>43.84778592850332</v>
      </c>
      <c r="R938" s="22">
        <f t="shared" si="217"/>
        <v>1.0435037171533498E-24</v>
      </c>
      <c r="S938" s="64">
        <f t="shared" si="218"/>
        <v>3.3392118948907195E-23</v>
      </c>
    </row>
    <row r="939" spans="12:19" x14ac:dyDescent="0.3">
      <c r="L939" s="27">
        <v>937</v>
      </c>
      <c r="M939" s="70">
        <f t="shared" si="213"/>
        <v>6.9529813639077424E+22</v>
      </c>
      <c r="N939" s="70">
        <f t="shared" si="214"/>
        <v>7.3498745918686495E+19</v>
      </c>
      <c r="O939" s="8">
        <f t="shared" si="215"/>
        <v>7.5365000469315379E+43</v>
      </c>
      <c r="P939" s="17">
        <f t="shared" si="219"/>
        <v>1.07</v>
      </c>
      <c r="Q939" s="17">
        <f t="shared" si="216"/>
        <v>43.877169706188532</v>
      </c>
      <c r="R939" s="22">
        <f t="shared" si="217"/>
        <v>9.7523711883490625E-25</v>
      </c>
      <c r="S939" s="64">
        <f t="shared" si="218"/>
        <v>3.1207587802717E-23</v>
      </c>
    </row>
    <row r="940" spans="12:19" x14ac:dyDescent="0.3">
      <c r="L940" s="27">
        <v>938</v>
      </c>
      <c r="M940" s="70">
        <f t="shared" si="213"/>
        <v>6.960331238499611E+22</v>
      </c>
      <c r="N940" s="70">
        <f t="shared" si="214"/>
        <v>7.3498745918686495E+19</v>
      </c>
      <c r="O940" s="8">
        <f t="shared" si="215"/>
        <v>8.0640550502167458E+43</v>
      </c>
      <c r="P940" s="17">
        <f t="shared" si="219"/>
        <v>1.07</v>
      </c>
      <c r="Q940" s="17">
        <f t="shared" si="216"/>
        <v>43.906553483873743</v>
      </c>
      <c r="R940" s="22">
        <f t="shared" si="217"/>
        <v>9.1143655965879089E-25</v>
      </c>
      <c r="S940" s="64">
        <f t="shared" si="218"/>
        <v>2.9165969909081308E-23</v>
      </c>
    </row>
    <row r="941" spans="12:19" x14ac:dyDescent="0.3">
      <c r="L941" s="27">
        <v>939</v>
      </c>
      <c r="M941" s="70">
        <f t="shared" si="213"/>
        <v>6.9676811130914797E+22</v>
      </c>
      <c r="N941" s="70">
        <f t="shared" si="214"/>
        <v>7.3498745918686495E+19</v>
      </c>
      <c r="O941" s="8">
        <f t="shared" si="215"/>
        <v>8.6285389037319186E+43</v>
      </c>
      <c r="P941" s="17">
        <f t="shared" si="219"/>
        <v>1.07</v>
      </c>
      <c r="Q941" s="17">
        <f t="shared" si="216"/>
        <v>43.935937261558948</v>
      </c>
      <c r="R941" s="22">
        <f t="shared" si="217"/>
        <v>8.5180986883999145E-25</v>
      </c>
      <c r="S941" s="64">
        <f t="shared" si="218"/>
        <v>2.7257915802879726E-23</v>
      </c>
    </row>
    <row r="942" spans="12:19" x14ac:dyDescent="0.3">
      <c r="L942" s="27">
        <v>940</v>
      </c>
      <c r="M942" s="70">
        <f t="shared" si="213"/>
        <v>6.9750309876833483E+22</v>
      </c>
      <c r="N942" s="70">
        <f t="shared" si="214"/>
        <v>7.3498745918686495E+19</v>
      </c>
      <c r="O942" s="8">
        <f t="shared" si="215"/>
        <v>9.2325366269931529E+43</v>
      </c>
      <c r="P942" s="17">
        <f t="shared" si="219"/>
        <v>1.07</v>
      </c>
      <c r="Q942" s="17">
        <f t="shared" si="216"/>
        <v>43.965321039244159</v>
      </c>
      <c r="R942" s="22">
        <f t="shared" si="217"/>
        <v>7.9608398957008548E-25</v>
      </c>
      <c r="S942" s="64">
        <f t="shared" si="218"/>
        <v>2.5474687666242735E-23</v>
      </c>
    </row>
    <row r="943" spans="12:19" x14ac:dyDescent="0.3">
      <c r="L943" s="27">
        <v>941</v>
      </c>
      <c r="M943" s="70">
        <f t="shared" si="213"/>
        <v>6.982380862275217E+22</v>
      </c>
      <c r="N943" s="70">
        <f t="shared" si="214"/>
        <v>7.3498745918686495E+19</v>
      </c>
      <c r="O943" s="8">
        <f t="shared" si="215"/>
        <v>9.8788141908826751E+43</v>
      </c>
      <c r="P943" s="17">
        <f t="shared" si="219"/>
        <v>1.07</v>
      </c>
      <c r="Q943" s="17">
        <f t="shared" si="216"/>
        <v>43.994704816929371</v>
      </c>
      <c r="R943" s="22">
        <f t="shared" si="217"/>
        <v>7.4400372857017325E-25</v>
      </c>
      <c r="S943" s="64">
        <f t="shared" si="218"/>
        <v>2.3808119314245544E-23</v>
      </c>
    </row>
    <row r="944" spans="12:19" x14ac:dyDescent="0.3">
      <c r="L944" s="27">
        <v>942</v>
      </c>
      <c r="M944" s="70">
        <f t="shared" si="213"/>
        <v>6.9897307368670856E+22</v>
      </c>
      <c r="N944" s="70">
        <f t="shared" si="214"/>
        <v>7.3498745918686495E+19</v>
      </c>
      <c r="O944" s="8">
        <f t="shared" si="215"/>
        <v>1.0570331184244463E+44</v>
      </c>
      <c r="P944" s="17">
        <f t="shared" si="219"/>
        <v>1.07</v>
      </c>
      <c r="Q944" s="17">
        <f t="shared" si="216"/>
        <v>44.024088594614582</v>
      </c>
      <c r="R944" s="22">
        <f t="shared" si="217"/>
        <v>6.9533058744876005E-25</v>
      </c>
      <c r="S944" s="64">
        <f t="shared" si="218"/>
        <v>2.2250578798360322E-23</v>
      </c>
    </row>
    <row r="945" spans="12:19" x14ac:dyDescent="0.3">
      <c r="L945" s="27">
        <v>943</v>
      </c>
      <c r="M945" s="70">
        <f t="shared" si="213"/>
        <v>6.9970806114589543E+22</v>
      </c>
      <c r="N945" s="70">
        <f t="shared" si="214"/>
        <v>7.3498745918686495E+19</v>
      </c>
      <c r="O945" s="8">
        <f t="shared" si="215"/>
        <v>1.1310254367141575E+44</v>
      </c>
      <c r="P945" s="17">
        <f t="shared" si="219"/>
        <v>1.07</v>
      </c>
      <c r="Q945" s="17">
        <f t="shared" si="216"/>
        <v>44.053472372299787</v>
      </c>
      <c r="R945" s="22">
        <f t="shared" si="217"/>
        <v>6.4984167051285982E-25</v>
      </c>
      <c r="S945" s="64">
        <f t="shared" si="218"/>
        <v>2.0794933456411514E-23</v>
      </c>
    </row>
    <row r="946" spans="12:19" x14ac:dyDescent="0.3">
      <c r="L946" s="27">
        <v>944</v>
      </c>
      <c r="M946" s="70">
        <f t="shared" si="213"/>
        <v>7.0044304860508229E+22</v>
      </c>
      <c r="N946" s="70">
        <f t="shared" si="214"/>
        <v>7.3498745918686495E+19</v>
      </c>
      <c r="O946" s="8">
        <f t="shared" si="215"/>
        <v>1.2101972172841486E+44</v>
      </c>
      <c r="P946" s="17">
        <f t="shared" si="219"/>
        <v>1.07</v>
      </c>
      <c r="Q946" s="17">
        <f t="shared" si="216"/>
        <v>44.082856149984998</v>
      </c>
      <c r="R946" s="22">
        <f t="shared" si="217"/>
        <v>6.0732866403071014E-25</v>
      </c>
      <c r="S946" s="64">
        <f t="shared" si="218"/>
        <v>1.9434517248982724E-23</v>
      </c>
    </row>
    <row r="947" spans="12:19" x14ac:dyDescent="0.3">
      <c r="L947" s="27">
        <v>945</v>
      </c>
      <c r="M947" s="70">
        <f t="shared" si="213"/>
        <v>7.0117803606426916E+22</v>
      </c>
      <c r="N947" s="70">
        <f t="shared" si="214"/>
        <v>7.3498745918686495E+19</v>
      </c>
      <c r="O947" s="8">
        <f t="shared" si="215"/>
        <v>1.294911022494039E+44</v>
      </c>
      <c r="P947" s="17">
        <f t="shared" si="219"/>
        <v>1.07</v>
      </c>
      <c r="Q947" s="17">
        <f t="shared" si="216"/>
        <v>44.11223992767021</v>
      </c>
      <c r="R947" s="22">
        <f t="shared" si="217"/>
        <v>5.6759688227169168E-25</v>
      </c>
      <c r="S947" s="64">
        <f t="shared" si="218"/>
        <v>1.8163100232694134E-23</v>
      </c>
    </row>
    <row r="948" spans="12:19" x14ac:dyDescent="0.3">
      <c r="L948" s="27">
        <v>946</v>
      </c>
      <c r="M948" s="70">
        <f t="shared" si="213"/>
        <v>7.0191302352345602E+22</v>
      </c>
      <c r="N948" s="70">
        <f t="shared" si="214"/>
        <v>7.3498745918686495E+19</v>
      </c>
      <c r="O948" s="8">
        <f t="shared" si="215"/>
        <v>1.3855547940686218E+44</v>
      </c>
      <c r="P948" s="17">
        <f t="shared" si="219"/>
        <v>1.07</v>
      </c>
      <c r="Q948" s="17">
        <f t="shared" si="216"/>
        <v>44.141623705355421</v>
      </c>
      <c r="R948" s="22">
        <f t="shared" si="217"/>
        <v>5.30464375954852E-25</v>
      </c>
      <c r="S948" s="64">
        <f t="shared" si="218"/>
        <v>1.6974860030555264E-23</v>
      </c>
    </row>
    <row r="949" spans="12:19" x14ac:dyDescent="0.3">
      <c r="L949" s="27">
        <v>947</v>
      </c>
      <c r="M949" s="70">
        <f t="shared" si="213"/>
        <v>7.0264801098264289E+22</v>
      </c>
      <c r="N949" s="70">
        <f t="shared" si="214"/>
        <v>7.3498745918686495E+19</v>
      </c>
      <c r="O949" s="8">
        <f t="shared" si="215"/>
        <v>1.4825436296534254E+44</v>
      </c>
      <c r="P949" s="17">
        <f t="shared" si="219"/>
        <v>1.07</v>
      </c>
      <c r="Q949" s="17">
        <f t="shared" si="216"/>
        <v>44.171007483040626</v>
      </c>
      <c r="R949" s="22">
        <f t="shared" si="217"/>
        <v>4.9576109902322617E-25</v>
      </c>
      <c r="S949" s="64">
        <f t="shared" si="218"/>
        <v>1.5864355168743238E-23</v>
      </c>
    </row>
    <row r="950" spans="12:19" x14ac:dyDescent="0.3">
      <c r="L950" s="27">
        <v>948</v>
      </c>
      <c r="M950" s="70">
        <f t="shared" si="213"/>
        <v>7.0338299844182975E+22</v>
      </c>
      <c r="N950" s="70">
        <f t="shared" si="214"/>
        <v>7.3498745918686495E+19</v>
      </c>
      <c r="O950" s="8">
        <f t="shared" si="215"/>
        <v>1.5863216837291653E+44</v>
      </c>
      <c r="P950" s="17">
        <f t="shared" si="219"/>
        <v>1.07</v>
      </c>
      <c r="Q950" s="17">
        <f t="shared" si="216"/>
        <v>44.200391260725837</v>
      </c>
      <c r="R950" s="22">
        <f t="shared" si="217"/>
        <v>4.6332812992824876E-25</v>
      </c>
      <c r="S950" s="64">
        <f t="shared" si="218"/>
        <v>1.482650015770396E-23</v>
      </c>
    </row>
    <row r="951" spans="12:19" x14ac:dyDescent="0.3">
      <c r="L951" s="27">
        <v>949</v>
      </c>
      <c r="M951" s="70">
        <f t="shared" ref="M951:M1014" si="220">IF(MOD(L950+1,25)=0,(M950*2)+N950*2,M950+N950)</f>
        <v>7.0411798590101662E+22</v>
      </c>
      <c r="N951" s="70">
        <f t="shared" ref="N951:N1014" si="221">($M$3/10) * 2^(QUOTIENT(L951,25))</f>
        <v>7.3498745918686495E+19</v>
      </c>
      <c r="O951" s="8">
        <f t="shared" ref="O951:O1014" si="222">O950 * P950</f>
        <v>1.697364201590207E+44</v>
      </c>
      <c r="P951" s="17">
        <f t="shared" si="219"/>
        <v>1.07</v>
      </c>
      <c r="Q951" s="17">
        <f t="shared" ref="Q951:Q1014" si="223">LOG10(O951)</f>
        <v>44.229775038411049</v>
      </c>
      <c r="R951" s="22">
        <f t="shared" ref="R951:R1014" si="224">N951 / O951</f>
        <v>4.3301694385817635E-25</v>
      </c>
      <c r="S951" s="64">
        <f t="shared" ref="S951:S1014" si="225">($U$4 * R951)</f>
        <v>1.3856542203461643E-23</v>
      </c>
    </row>
    <row r="952" spans="12:19" x14ac:dyDescent="0.3">
      <c r="L952" s="27">
        <v>950</v>
      </c>
      <c r="M952" s="70">
        <f t="shared" si="220"/>
        <v>1.409705946720407E+23</v>
      </c>
      <c r="N952" s="70">
        <f t="shared" si="221"/>
        <v>1.4699749183737299E+20</v>
      </c>
      <c r="O952" s="8">
        <f t="shared" si="222"/>
        <v>1.8161796957015216E+44</v>
      </c>
      <c r="P952" s="17">
        <f t="shared" si="219"/>
        <v>1.07</v>
      </c>
      <c r="Q952" s="17">
        <f t="shared" si="223"/>
        <v>44.25915881609626</v>
      </c>
      <c r="R952" s="22">
        <f t="shared" si="224"/>
        <v>8.093774651554697E-25</v>
      </c>
      <c r="S952" s="64">
        <f t="shared" si="225"/>
        <v>2.590007888497503E-23</v>
      </c>
    </row>
    <row r="953" spans="12:19" x14ac:dyDescent="0.3">
      <c r="L953" s="27">
        <v>951</v>
      </c>
      <c r="M953" s="70">
        <f t="shared" si="220"/>
        <v>1.4111759216387807E+23</v>
      </c>
      <c r="N953" s="70">
        <f t="shared" si="221"/>
        <v>1.4699749183737299E+20</v>
      </c>
      <c r="O953" s="8">
        <f t="shared" si="222"/>
        <v>1.9433122744006282E+44</v>
      </c>
      <c r="P953" s="17">
        <f t="shared" si="219"/>
        <v>1.07</v>
      </c>
      <c r="Q953" s="17">
        <f t="shared" si="223"/>
        <v>44.288542593781465</v>
      </c>
      <c r="R953" s="22">
        <f t="shared" si="224"/>
        <v>7.5642753752847635E-25</v>
      </c>
      <c r="S953" s="64">
        <f t="shared" si="225"/>
        <v>2.4205681200911243E-23</v>
      </c>
    </row>
    <row r="954" spans="12:19" x14ac:dyDescent="0.3">
      <c r="L954" s="27">
        <v>952</v>
      </c>
      <c r="M954" s="70">
        <f t="shared" si="220"/>
        <v>1.4126458965571544E+23</v>
      </c>
      <c r="N954" s="70">
        <f t="shared" si="221"/>
        <v>1.4699749183737299E+20</v>
      </c>
      <c r="O954" s="8">
        <f t="shared" si="222"/>
        <v>2.0793441336086724E+44</v>
      </c>
      <c r="P954" s="17">
        <f t="shared" si="219"/>
        <v>1.07</v>
      </c>
      <c r="Q954" s="17">
        <f t="shared" si="223"/>
        <v>44.317926371466676</v>
      </c>
      <c r="R954" s="22">
        <f t="shared" si="224"/>
        <v>7.0694162385838905E-25</v>
      </c>
      <c r="S954" s="64">
        <f t="shared" si="225"/>
        <v>2.2622131963468449E-23</v>
      </c>
    </row>
    <row r="955" spans="12:19" x14ac:dyDescent="0.3">
      <c r="L955" s="27">
        <v>953</v>
      </c>
      <c r="M955" s="70">
        <f t="shared" si="220"/>
        <v>1.4141158714755282E+23</v>
      </c>
      <c r="N955" s="70">
        <f t="shared" si="221"/>
        <v>1.4699749183737299E+20</v>
      </c>
      <c r="O955" s="8">
        <f t="shared" si="222"/>
        <v>2.2248982229612797E+44</v>
      </c>
      <c r="P955" s="17">
        <f t="shared" si="219"/>
        <v>1.07</v>
      </c>
      <c r="Q955" s="17">
        <f t="shared" si="223"/>
        <v>44.347310149151888</v>
      </c>
      <c r="R955" s="22">
        <f t="shared" si="224"/>
        <v>6.6069310640970931E-25</v>
      </c>
      <c r="S955" s="64">
        <f t="shared" si="225"/>
        <v>2.1142179405110698E-23</v>
      </c>
    </row>
    <row r="956" spans="12:19" x14ac:dyDescent="0.3">
      <c r="L956" s="27">
        <v>954</v>
      </c>
      <c r="M956" s="70">
        <f t="shared" si="220"/>
        <v>1.4155858463939019E+23</v>
      </c>
      <c r="N956" s="70">
        <f t="shared" si="221"/>
        <v>1.4699749183737299E+20</v>
      </c>
      <c r="O956" s="8">
        <f t="shared" si="222"/>
        <v>2.3806410985685694E+44</v>
      </c>
      <c r="P956" s="17">
        <f t="shared" si="219"/>
        <v>1.07</v>
      </c>
      <c r="Q956" s="17">
        <f t="shared" si="223"/>
        <v>44.376693926837099</v>
      </c>
      <c r="R956" s="22">
        <f t="shared" si="224"/>
        <v>6.1747019290627039E-25</v>
      </c>
      <c r="S956" s="64">
        <f t="shared" si="225"/>
        <v>1.9759046173000653E-23</v>
      </c>
    </row>
    <row r="957" spans="12:19" x14ac:dyDescent="0.3">
      <c r="L957" s="27">
        <v>955</v>
      </c>
      <c r="M957" s="70">
        <f t="shared" si="220"/>
        <v>1.4170558213122756E+23</v>
      </c>
      <c r="N957" s="70">
        <f t="shared" si="221"/>
        <v>1.4699749183737299E+20</v>
      </c>
      <c r="O957" s="8">
        <f t="shared" si="222"/>
        <v>2.5472859754683694E+44</v>
      </c>
      <c r="P957" s="17">
        <f t="shared" si="219"/>
        <v>1.07</v>
      </c>
      <c r="Q957" s="17">
        <f t="shared" si="223"/>
        <v>44.406077704522303</v>
      </c>
      <c r="R957" s="22">
        <f t="shared" si="224"/>
        <v>5.7707494664137415E-25</v>
      </c>
      <c r="S957" s="64">
        <f t="shared" si="225"/>
        <v>1.8466398292523973E-23</v>
      </c>
    </row>
    <row r="958" spans="12:19" x14ac:dyDescent="0.3">
      <c r="L958" s="27">
        <v>956</v>
      </c>
      <c r="M958" s="70">
        <f t="shared" si="220"/>
        <v>1.4185257962306493E+23</v>
      </c>
      <c r="N958" s="70">
        <f t="shared" si="221"/>
        <v>1.4699749183737299E+20</v>
      </c>
      <c r="O958" s="8">
        <f t="shared" si="222"/>
        <v>2.7255959937511554E+44</v>
      </c>
      <c r="P958" s="17">
        <f t="shared" si="219"/>
        <v>1.07</v>
      </c>
      <c r="Q958" s="17">
        <f t="shared" si="223"/>
        <v>44.435461482207515</v>
      </c>
      <c r="R958" s="22">
        <f t="shared" si="224"/>
        <v>5.3932238003866736E-25</v>
      </c>
      <c r="S958" s="64">
        <f t="shared" si="225"/>
        <v>1.7258316161237356E-23</v>
      </c>
    </row>
    <row r="959" spans="12:19" x14ac:dyDescent="0.3">
      <c r="L959" s="27">
        <v>957</v>
      </c>
      <c r="M959" s="70">
        <f t="shared" si="220"/>
        <v>1.4199957711490231E+23</v>
      </c>
      <c r="N959" s="70">
        <f t="shared" si="221"/>
        <v>1.4699749183737299E+20</v>
      </c>
      <c r="O959" s="8">
        <f t="shared" si="222"/>
        <v>2.9163877133137366E+44</v>
      </c>
      <c r="P959" s="17">
        <f t="shared" si="219"/>
        <v>1.07</v>
      </c>
      <c r="Q959" s="17">
        <f t="shared" si="223"/>
        <v>44.464845259892726</v>
      </c>
      <c r="R959" s="22">
        <f t="shared" si="224"/>
        <v>5.0403960751277314E-25</v>
      </c>
      <c r="S959" s="64">
        <f t="shared" si="225"/>
        <v>1.6129267440408741E-23</v>
      </c>
    </row>
    <row r="960" spans="12:19" x14ac:dyDescent="0.3">
      <c r="L960" s="27">
        <v>958</v>
      </c>
      <c r="M960" s="70">
        <f t="shared" si="220"/>
        <v>1.4214657460673968E+23</v>
      </c>
      <c r="N960" s="70">
        <f t="shared" si="221"/>
        <v>1.4699749183737299E+20</v>
      </c>
      <c r="O960" s="8">
        <f t="shared" si="222"/>
        <v>3.1205348532456982E+44</v>
      </c>
      <c r="P960" s="17">
        <f t="shared" si="219"/>
        <v>1.07</v>
      </c>
      <c r="Q960" s="17">
        <f t="shared" si="223"/>
        <v>44.494229037577938</v>
      </c>
      <c r="R960" s="22">
        <f t="shared" si="224"/>
        <v>4.7106505375025529E-25</v>
      </c>
      <c r="S960" s="64">
        <f t="shared" si="225"/>
        <v>1.5074081720008169E-23</v>
      </c>
    </row>
    <row r="961" spans="12:19" x14ac:dyDescent="0.3">
      <c r="L961" s="27">
        <v>959</v>
      </c>
      <c r="M961" s="70">
        <f t="shared" si="220"/>
        <v>1.4229357209857705E+23</v>
      </c>
      <c r="N961" s="70">
        <f t="shared" si="221"/>
        <v>1.4699749183737299E+20</v>
      </c>
      <c r="O961" s="8">
        <f t="shared" si="222"/>
        <v>3.3389722929728973E+44</v>
      </c>
      <c r="P961" s="17">
        <f t="shared" si="219"/>
        <v>1.07</v>
      </c>
      <c r="Q961" s="17">
        <f t="shared" si="223"/>
        <v>44.523612815263142</v>
      </c>
      <c r="R961" s="22">
        <f t="shared" si="224"/>
        <v>4.402477137852853E-25</v>
      </c>
      <c r="S961" s="64">
        <f t="shared" si="225"/>
        <v>1.408792684112913E-23</v>
      </c>
    </row>
    <row r="962" spans="12:19" x14ac:dyDescent="0.3">
      <c r="L962" s="27">
        <v>960</v>
      </c>
      <c r="M962" s="70">
        <f t="shared" si="220"/>
        <v>1.4244056959041443E+23</v>
      </c>
      <c r="N962" s="70">
        <f t="shared" si="221"/>
        <v>1.4699749183737299E+20</v>
      </c>
      <c r="O962" s="8">
        <f t="shared" si="222"/>
        <v>3.5727003534810001E+44</v>
      </c>
      <c r="P962" s="17">
        <f t="shared" si="219"/>
        <v>1.07</v>
      </c>
      <c r="Q962" s="17">
        <f t="shared" si="223"/>
        <v>44.552996592948354</v>
      </c>
      <c r="R962" s="22">
        <f t="shared" si="224"/>
        <v>4.1144646148157504E-25</v>
      </c>
      <c r="S962" s="64">
        <f t="shared" si="225"/>
        <v>1.3166286767410401E-23</v>
      </c>
    </row>
    <row r="963" spans="12:19" x14ac:dyDescent="0.3">
      <c r="L963" s="27">
        <v>961</v>
      </c>
      <c r="M963" s="70">
        <f t="shared" si="220"/>
        <v>1.425875670822518E+23</v>
      </c>
      <c r="N963" s="70">
        <f t="shared" si="221"/>
        <v>1.4699749183737299E+20</v>
      </c>
      <c r="O963" s="8">
        <f t="shared" si="222"/>
        <v>3.8227893782246706E+44</v>
      </c>
      <c r="P963" s="17">
        <f t="shared" si="219"/>
        <v>1.07</v>
      </c>
      <c r="Q963" s="17">
        <f t="shared" si="223"/>
        <v>44.582380370633565</v>
      </c>
      <c r="R963" s="22">
        <f t="shared" si="224"/>
        <v>3.845294032538084E-25</v>
      </c>
      <c r="S963" s="64">
        <f t="shared" si="225"/>
        <v>1.2304940904121869E-23</v>
      </c>
    </row>
    <row r="964" spans="12:19" x14ac:dyDescent="0.3">
      <c r="L964" s="27">
        <v>962</v>
      </c>
      <c r="M964" s="70">
        <f t="shared" si="220"/>
        <v>1.4273456457408917E+23</v>
      </c>
      <c r="N964" s="70">
        <f t="shared" si="221"/>
        <v>1.4699749183737299E+20</v>
      </c>
      <c r="O964" s="8">
        <f t="shared" si="222"/>
        <v>4.0903846347003981E+44</v>
      </c>
      <c r="P964" s="17">
        <f t="shared" ref="P964:P1027" si="226">$I$4</f>
        <v>1.07</v>
      </c>
      <c r="Q964" s="17">
        <f t="shared" si="223"/>
        <v>44.61176414831877</v>
      </c>
      <c r="R964" s="22">
        <f t="shared" si="224"/>
        <v>3.5937327406897979E-25</v>
      </c>
      <c r="S964" s="64">
        <f t="shared" si="225"/>
        <v>1.1499944770207353E-23</v>
      </c>
    </row>
    <row r="965" spans="12:19" x14ac:dyDescent="0.3">
      <c r="L965" s="27">
        <v>963</v>
      </c>
      <c r="M965" s="70">
        <f t="shared" si="220"/>
        <v>1.4288156206592655E+23</v>
      </c>
      <c r="N965" s="70">
        <f t="shared" si="221"/>
        <v>1.4699749183737299E+20</v>
      </c>
      <c r="O965" s="8">
        <f t="shared" si="222"/>
        <v>4.3767115591294261E+44</v>
      </c>
      <c r="P965" s="17">
        <f t="shared" si="226"/>
        <v>1.07</v>
      </c>
      <c r="Q965" s="17">
        <f t="shared" si="223"/>
        <v>44.641147926003981</v>
      </c>
      <c r="R965" s="22">
        <f t="shared" si="224"/>
        <v>3.3586287296166334E-25</v>
      </c>
      <c r="S965" s="64">
        <f t="shared" si="225"/>
        <v>1.0747611934773227E-23</v>
      </c>
    </row>
    <row r="966" spans="12:19" x14ac:dyDescent="0.3">
      <c r="L966" s="27">
        <v>964</v>
      </c>
      <c r="M966" s="70">
        <f t="shared" si="220"/>
        <v>1.4302855955776392E+23</v>
      </c>
      <c r="N966" s="70">
        <f t="shared" si="221"/>
        <v>1.4699749183737299E+20</v>
      </c>
      <c r="O966" s="8">
        <f t="shared" si="222"/>
        <v>4.6830813682684861E+44</v>
      </c>
      <c r="P966" s="17">
        <f t="shared" si="226"/>
        <v>1.07</v>
      </c>
      <c r="Q966" s="17">
        <f t="shared" si="223"/>
        <v>44.670531703689193</v>
      </c>
      <c r="R966" s="22">
        <f t="shared" si="224"/>
        <v>3.1389053547819003E-25</v>
      </c>
      <c r="S966" s="64">
        <f t="shared" si="225"/>
        <v>1.0044497135302081E-23</v>
      </c>
    </row>
    <row r="967" spans="12:19" x14ac:dyDescent="0.3">
      <c r="L967" s="27">
        <v>965</v>
      </c>
      <c r="M967" s="70">
        <f t="shared" si="220"/>
        <v>1.4317555704960129E+23</v>
      </c>
      <c r="N967" s="70">
        <f t="shared" si="221"/>
        <v>1.4699749183737299E+20</v>
      </c>
      <c r="O967" s="8">
        <f t="shared" si="222"/>
        <v>5.0108970640472806E+44</v>
      </c>
      <c r="P967" s="17">
        <f t="shared" si="226"/>
        <v>1.07</v>
      </c>
      <c r="Q967" s="17">
        <f t="shared" si="223"/>
        <v>44.699915481374404</v>
      </c>
      <c r="R967" s="22">
        <f t="shared" si="224"/>
        <v>2.9335564063382243E-25</v>
      </c>
      <c r="S967" s="64">
        <f t="shared" si="225"/>
        <v>9.3873805002823177E-24</v>
      </c>
    </row>
    <row r="968" spans="12:19" x14ac:dyDescent="0.3">
      <c r="L968" s="27">
        <v>966</v>
      </c>
      <c r="M968" s="70">
        <f t="shared" si="220"/>
        <v>1.4332255454143866E+23</v>
      </c>
      <c r="N968" s="70">
        <f t="shared" si="221"/>
        <v>1.4699749183737299E+20</v>
      </c>
      <c r="O968" s="8">
        <f t="shared" si="222"/>
        <v>5.3616598585305905E+44</v>
      </c>
      <c r="P968" s="17">
        <f t="shared" si="226"/>
        <v>1.07</v>
      </c>
      <c r="Q968" s="17">
        <f t="shared" si="223"/>
        <v>44.729299259059609</v>
      </c>
      <c r="R968" s="22">
        <f t="shared" si="224"/>
        <v>2.7416415012506766E-25</v>
      </c>
      <c r="S968" s="64">
        <f t="shared" si="225"/>
        <v>8.7732528040021652E-24</v>
      </c>
    </row>
    <row r="969" spans="12:19" x14ac:dyDescent="0.3">
      <c r="L969" s="27">
        <v>967</v>
      </c>
      <c r="M969" s="70">
        <f t="shared" si="220"/>
        <v>1.4346955203327604E+23</v>
      </c>
      <c r="N969" s="70">
        <f t="shared" si="221"/>
        <v>1.4699749183737299E+20</v>
      </c>
      <c r="O969" s="8">
        <f t="shared" si="222"/>
        <v>5.7369760486277322E+44</v>
      </c>
      <c r="P969" s="17">
        <f t="shared" si="226"/>
        <v>1.07</v>
      </c>
      <c r="Q969" s="17">
        <f t="shared" si="223"/>
        <v>44.75868303674482</v>
      </c>
      <c r="R969" s="22">
        <f t="shared" si="224"/>
        <v>2.5622817768697912E-25</v>
      </c>
      <c r="S969" s="64">
        <f t="shared" si="225"/>
        <v>8.1993016859833319E-24</v>
      </c>
    </row>
    <row r="970" spans="12:19" x14ac:dyDescent="0.3">
      <c r="L970" s="27">
        <v>968</v>
      </c>
      <c r="M970" s="70">
        <f t="shared" si="220"/>
        <v>1.4361654952511341E+23</v>
      </c>
      <c r="N970" s="70">
        <f t="shared" si="221"/>
        <v>1.4699749183737299E+20</v>
      </c>
      <c r="O970" s="8">
        <f t="shared" si="222"/>
        <v>6.1385643720316739E+44</v>
      </c>
      <c r="P970" s="17">
        <f t="shared" si="226"/>
        <v>1.07</v>
      </c>
      <c r="Q970" s="17">
        <f t="shared" si="223"/>
        <v>44.788066814430032</v>
      </c>
      <c r="R970" s="22">
        <f t="shared" si="224"/>
        <v>2.3946558662334496E-25</v>
      </c>
      <c r="S970" s="64">
        <f t="shared" si="225"/>
        <v>7.6628987719470388E-24</v>
      </c>
    </row>
    <row r="971" spans="12:19" x14ac:dyDescent="0.3">
      <c r="L971" s="27">
        <v>969</v>
      </c>
      <c r="M971" s="70">
        <f t="shared" si="220"/>
        <v>1.4376354701695078E+23</v>
      </c>
      <c r="N971" s="70">
        <f t="shared" si="221"/>
        <v>1.4699749183737299E+20</v>
      </c>
      <c r="O971" s="8">
        <f t="shared" si="222"/>
        <v>6.5682638780738917E+44</v>
      </c>
      <c r="P971" s="17">
        <f t="shared" si="226"/>
        <v>1.07</v>
      </c>
      <c r="Q971" s="17">
        <f t="shared" si="223"/>
        <v>44.817450592115243</v>
      </c>
      <c r="R971" s="22">
        <f t="shared" si="224"/>
        <v>2.2379961366667749E-25</v>
      </c>
      <c r="S971" s="64">
        <f t="shared" si="225"/>
        <v>7.1615876373336798E-24</v>
      </c>
    </row>
    <row r="972" spans="12:19" x14ac:dyDescent="0.3">
      <c r="L972" s="27">
        <v>970</v>
      </c>
      <c r="M972" s="70">
        <f t="shared" si="220"/>
        <v>1.4391054450878816E+23</v>
      </c>
      <c r="N972" s="70">
        <f t="shared" si="221"/>
        <v>1.4699749183737299E+20</v>
      </c>
      <c r="O972" s="8">
        <f t="shared" si="222"/>
        <v>7.0280423495390646E+44</v>
      </c>
      <c r="P972" s="17">
        <f t="shared" si="226"/>
        <v>1.07</v>
      </c>
      <c r="Q972" s="17">
        <f t="shared" si="223"/>
        <v>44.846834369800447</v>
      </c>
      <c r="R972" s="22">
        <f t="shared" si="224"/>
        <v>2.0915851744549298E-25</v>
      </c>
      <c r="S972" s="64">
        <f t="shared" si="225"/>
        <v>6.6930725582557753E-24</v>
      </c>
    </row>
    <row r="973" spans="12:19" x14ac:dyDescent="0.3">
      <c r="L973" s="27">
        <v>971</v>
      </c>
      <c r="M973" s="70">
        <f t="shared" si="220"/>
        <v>1.4405754200062553E+23</v>
      </c>
      <c r="N973" s="70">
        <f t="shared" si="221"/>
        <v>1.4699749183737299E+20</v>
      </c>
      <c r="O973" s="8">
        <f t="shared" si="222"/>
        <v>7.5200053140067989E+44</v>
      </c>
      <c r="P973" s="17">
        <f t="shared" si="226"/>
        <v>1.07</v>
      </c>
      <c r="Q973" s="17">
        <f t="shared" si="223"/>
        <v>44.876218147485659</v>
      </c>
      <c r="R973" s="22">
        <f t="shared" si="224"/>
        <v>1.9547524994905886E-25</v>
      </c>
      <c r="S973" s="64">
        <f t="shared" si="225"/>
        <v>6.2552079983698835E-24</v>
      </c>
    </row>
    <row r="974" spans="12:19" x14ac:dyDescent="0.3">
      <c r="L974" s="27">
        <v>972</v>
      </c>
      <c r="M974" s="70">
        <f t="shared" si="220"/>
        <v>1.442045394924629E+23</v>
      </c>
      <c r="N974" s="70">
        <f t="shared" si="221"/>
        <v>1.4699749183737299E+20</v>
      </c>
      <c r="O974" s="8">
        <f t="shared" si="222"/>
        <v>8.0464056859872757E+44</v>
      </c>
      <c r="P974" s="17">
        <f t="shared" si="226"/>
        <v>1.07</v>
      </c>
      <c r="Q974" s="17">
        <f t="shared" si="223"/>
        <v>44.90560192517087</v>
      </c>
      <c r="R974" s="22">
        <f t="shared" si="224"/>
        <v>1.8268714948510172E-25</v>
      </c>
      <c r="S974" s="64">
        <f t="shared" si="225"/>
        <v>5.8459887835232551E-24</v>
      </c>
    </row>
    <row r="975" spans="12:19" x14ac:dyDescent="0.3">
      <c r="L975" s="27">
        <v>973</v>
      </c>
      <c r="M975" s="70">
        <f t="shared" si="220"/>
        <v>1.4435153698430028E+23</v>
      </c>
      <c r="N975" s="70">
        <f t="shared" si="221"/>
        <v>1.4699749183737299E+20</v>
      </c>
      <c r="O975" s="8">
        <f t="shared" si="222"/>
        <v>8.6096540840063858E+44</v>
      </c>
      <c r="P975" s="17">
        <f t="shared" si="226"/>
        <v>1.07</v>
      </c>
      <c r="Q975" s="17">
        <f t="shared" si="223"/>
        <v>44.934985702856082</v>
      </c>
      <c r="R975" s="22">
        <f t="shared" si="224"/>
        <v>1.7073565372439411E-25</v>
      </c>
      <c r="S975" s="64">
        <f t="shared" si="225"/>
        <v>5.4635409191806115E-24</v>
      </c>
    </row>
    <row r="976" spans="12:19" x14ac:dyDescent="0.3">
      <c r="L976" s="27">
        <v>974</v>
      </c>
      <c r="M976" s="70">
        <f t="shared" si="220"/>
        <v>1.4449853447613765E+23</v>
      </c>
      <c r="N976" s="70">
        <f t="shared" si="221"/>
        <v>1.4699749183737299E+20</v>
      </c>
      <c r="O976" s="8">
        <f t="shared" si="222"/>
        <v>9.212329869886834E+44</v>
      </c>
      <c r="P976" s="17">
        <f t="shared" si="226"/>
        <v>1.07</v>
      </c>
      <c r="Q976" s="17">
        <f t="shared" si="223"/>
        <v>44.964369480541286</v>
      </c>
      <c r="R976" s="22">
        <f t="shared" si="224"/>
        <v>1.5956603151812532E-25</v>
      </c>
      <c r="S976" s="64">
        <f t="shared" si="225"/>
        <v>5.1061130085800101E-24</v>
      </c>
    </row>
    <row r="977" spans="12:19" x14ac:dyDescent="0.3">
      <c r="L977" s="27">
        <v>975</v>
      </c>
      <c r="M977" s="70">
        <f t="shared" si="220"/>
        <v>2.8929106393595004E+23</v>
      </c>
      <c r="N977" s="70">
        <f t="shared" si="221"/>
        <v>2.9399498367474598E+20</v>
      </c>
      <c r="O977" s="8">
        <f t="shared" si="222"/>
        <v>9.8571929607789129E+44</v>
      </c>
      <c r="P977" s="17">
        <f t="shared" si="226"/>
        <v>1.07</v>
      </c>
      <c r="Q977" s="17">
        <f t="shared" si="223"/>
        <v>44.993753258226498</v>
      </c>
      <c r="R977" s="22">
        <f t="shared" si="224"/>
        <v>2.9825426451986042E-25</v>
      </c>
      <c r="S977" s="64">
        <f t="shared" si="225"/>
        <v>9.5441364646355334E-24</v>
      </c>
    </row>
    <row r="978" spans="12:19" x14ac:dyDescent="0.3">
      <c r="L978" s="27">
        <v>976</v>
      </c>
      <c r="M978" s="70">
        <f t="shared" si="220"/>
        <v>2.8958505891962479E+23</v>
      </c>
      <c r="N978" s="70">
        <f t="shared" si="221"/>
        <v>2.9399498367474598E+20</v>
      </c>
      <c r="O978" s="8">
        <f t="shared" si="222"/>
        <v>1.0547196468033438E+45</v>
      </c>
      <c r="P978" s="17">
        <f t="shared" si="226"/>
        <v>1.07</v>
      </c>
      <c r="Q978" s="17">
        <f t="shared" si="223"/>
        <v>45.023137035911709</v>
      </c>
      <c r="R978" s="22">
        <f t="shared" si="224"/>
        <v>2.7874230328958914E-25</v>
      </c>
      <c r="S978" s="64">
        <f t="shared" si="225"/>
        <v>8.9197537052668525E-24</v>
      </c>
    </row>
    <row r="979" spans="12:19" x14ac:dyDescent="0.3">
      <c r="L979" s="27">
        <v>977</v>
      </c>
      <c r="M979" s="70">
        <f t="shared" si="220"/>
        <v>2.8987905390329954E+23</v>
      </c>
      <c r="N979" s="70">
        <f t="shared" si="221"/>
        <v>2.9399498367474598E+20</v>
      </c>
      <c r="O979" s="8">
        <f t="shared" si="222"/>
        <v>1.128550022079578E+45</v>
      </c>
      <c r="P979" s="17">
        <f t="shared" si="226"/>
        <v>1.07</v>
      </c>
      <c r="Q979" s="17">
        <f t="shared" si="223"/>
        <v>45.052520813596921</v>
      </c>
      <c r="R979" s="22">
        <f t="shared" si="224"/>
        <v>2.6050682550428886E-25</v>
      </c>
      <c r="S979" s="64">
        <f t="shared" si="225"/>
        <v>8.3362184161372436E-24</v>
      </c>
    </row>
    <row r="980" spans="12:19" x14ac:dyDescent="0.3">
      <c r="L980" s="27">
        <v>978</v>
      </c>
      <c r="M980" s="70">
        <f t="shared" si="220"/>
        <v>2.9017304888697428E+23</v>
      </c>
      <c r="N980" s="70">
        <f t="shared" si="221"/>
        <v>2.9399498367474598E+20</v>
      </c>
      <c r="O980" s="8">
        <f t="shared" si="222"/>
        <v>1.2075485236251485E+45</v>
      </c>
      <c r="P980" s="17">
        <f t="shared" si="226"/>
        <v>1.07</v>
      </c>
      <c r="Q980" s="17">
        <f t="shared" si="223"/>
        <v>45.081904591282125</v>
      </c>
      <c r="R980" s="22">
        <f t="shared" si="224"/>
        <v>2.4346432290120456E-25</v>
      </c>
      <c r="S980" s="64">
        <f t="shared" si="225"/>
        <v>7.7908583328385459E-24</v>
      </c>
    </row>
    <row r="981" spans="12:19" x14ac:dyDescent="0.3">
      <c r="L981" s="27">
        <v>979</v>
      </c>
      <c r="M981" s="70">
        <f t="shared" si="220"/>
        <v>2.9046704387064903E+23</v>
      </c>
      <c r="N981" s="70">
        <f t="shared" si="221"/>
        <v>2.9399498367474598E+20</v>
      </c>
      <c r="O981" s="8">
        <f t="shared" si="222"/>
        <v>1.292076920278909E+45</v>
      </c>
      <c r="P981" s="17">
        <f t="shared" si="226"/>
        <v>1.07</v>
      </c>
      <c r="Q981" s="17">
        <f t="shared" si="223"/>
        <v>45.111288368967337</v>
      </c>
      <c r="R981" s="22">
        <f t="shared" si="224"/>
        <v>2.2753675037495749E-25</v>
      </c>
      <c r="S981" s="64">
        <f t="shared" si="225"/>
        <v>7.2811760119986395E-24</v>
      </c>
    </row>
    <row r="982" spans="12:19" x14ac:dyDescent="0.3">
      <c r="L982" s="27">
        <v>980</v>
      </c>
      <c r="M982" s="70">
        <f t="shared" si="220"/>
        <v>2.9076103885432377E+23</v>
      </c>
      <c r="N982" s="70">
        <f t="shared" si="221"/>
        <v>2.9399498367474598E+20</v>
      </c>
      <c r="O982" s="8">
        <f t="shared" si="222"/>
        <v>1.3825223046984327E+45</v>
      </c>
      <c r="P982" s="17">
        <f t="shared" si="226"/>
        <v>1.07</v>
      </c>
      <c r="Q982" s="17">
        <f t="shared" si="223"/>
        <v>45.140672146652548</v>
      </c>
      <c r="R982" s="22">
        <f t="shared" si="224"/>
        <v>2.1265116857472664E-25</v>
      </c>
      <c r="S982" s="64">
        <f t="shared" si="225"/>
        <v>6.8048373943912524E-24</v>
      </c>
    </row>
    <row r="983" spans="12:19" x14ac:dyDescent="0.3">
      <c r="L983" s="27">
        <v>981</v>
      </c>
      <c r="M983" s="70">
        <f t="shared" si="220"/>
        <v>2.9105503383799852E+23</v>
      </c>
      <c r="N983" s="70">
        <f t="shared" si="221"/>
        <v>2.9399498367474598E+20</v>
      </c>
      <c r="O983" s="8">
        <f t="shared" si="222"/>
        <v>1.4792988660273229E+45</v>
      </c>
      <c r="P983" s="17">
        <f t="shared" si="226"/>
        <v>1.07</v>
      </c>
      <c r="Q983" s="17">
        <f t="shared" si="223"/>
        <v>45.17005592433776</v>
      </c>
      <c r="R983" s="22">
        <f t="shared" si="224"/>
        <v>1.9873940988292207E-25</v>
      </c>
      <c r="S983" s="64">
        <f t="shared" si="225"/>
        <v>6.3596611162535064E-24</v>
      </c>
    </row>
    <row r="984" spans="12:19" x14ac:dyDescent="0.3">
      <c r="L984" s="27">
        <v>982</v>
      </c>
      <c r="M984" s="70">
        <f t="shared" si="220"/>
        <v>2.9134902882167327E+23</v>
      </c>
      <c r="N984" s="70">
        <f t="shared" si="221"/>
        <v>2.9399498367474598E+20</v>
      </c>
      <c r="O984" s="8">
        <f t="shared" si="222"/>
        <v>1.5828497866492357E+45</v>
      </c>
      <c r="P984" s="17">
        <f t="shared" si="226"/>
        <v>1.07</v>
      </c>
      <c r="Q984" s="17">
        <f t="shared" si="223"/>
        <v>45.199439702022964</v>
      </c>
      <c r="R984" s="22">
        <f t="shared" si="224"/>
        <v>1.8573776624572154E-25</v>
      </c>
      <c r="S984" s="64">
        <f t="shared" si="225"/>
        <v>5.9436085198630894E-24</v>
      </c>
    </row>
    <row r="985" spans="12:19" x14ac:dyDescent="0.3">
      <c r="L985" s="27">
        <v>983</v>
      </c>
      <c r="M985" s="70">
        <f t="shared" si="220"/>
        <v>2.9164302380534801E+23</v>
      </c>
      <c r="N985" s="70">
        <f t="shared" si="221"/>
        <v>2.9399498367474598E+20</v>
      </c>
      <c r="O985" s="8">
        <f t="shared" si="222"/>
        <v>1.6936492717146824E+45</v>
      </c>
      <c r="P985" s="17">
        <f t="shared" si="226"/>
        <v>1.07</v>
      </c>
      <c r="Q985" s="17">
        <f t="shared" si="223"/>
        <v>45.228823479708176</v>
      </c>
      <c r="R985" s="22">
        <f t="shared" si="224"/>
        <v>1.7358669742590798E-25</v>
      </c>
      <c r="S985" s="64">
        <f t="shared" si="225"/>
        <v>5.5547743176290552E-24</v>
      </c>
    </row>
    <row r="986" spans="12:19" x14ac:dyDescent="0.3">
      <c r="L986" s="27">
        <v>984</v>
      </c>
      <c r="M986" s="70">
        <f t="shared" si="220"/>
        <v>2.9193701878902276E+23</v>
      </c>
      <c r="N986" s="70">
        <f t="shared" si="221"/>
        <v>2.9399498367474598E+20</v>
      </c>
      <c r="O986" s="8">
        <f t="shared" si="222"/>
        <v>1.8122047207347103E+45</v>
      </c>
      <c r="P986" s="17">
        <f t="shared" si="226"/>
        <v>1.07</v>
      </c>
      <c r="Q986" s="17">
        <f t="shared" si="223"/>
        <v>45.258207257393387</v>
      </c>
      <c r="R986" s="22">
        <f t="shared" si="224"/>
        <v>1.6223055834197006E-25</v>
      </c>
      <c r="S986" s="64">
        <f t="shared" si="225"/>
        <v>5.1913778669430418E-24</v>
      </c>
    </row>
    <row r="987" spans="12:19" x14ac:dyDescent="0.3">
      <c r="L987" s="27">
        <v>985</v>
      </c>
      <c r="M987" s="70">
        <f t="shared" si="220"/>
        <v>2.922310137726975E+23</v>
      </c>
      <c r="N987" s="70">
        <f t="shared" si="221"/>
        <v>2.9399498367474598E+20</v>
      </c>
      <c r="O987" s="8">
        <f t="shared" si="222"/>
        <v>1.9390590511861401E+45</v>
      </c>
      <c r="P987" s="17">
        <f t="shared" si="226"/>
        <v>1.07</v>
      </c>
      <c r="Q987" s="17">
        <f t="shared" si="223"/>
        <v>45.287591035078599</v>
      </c>
      <c r="R987" s="22">
        <f t="shared" si="224"/>
        <v>1.5161734424483183E-25</v>
      </c>
      <c r="S987" s="64">
        <f t="shared" si="225"/>
        <v>4.8517550158346185E-24</v>
      </c>
    </row>
    <row r="988" spans="12:19" x14ac:dyDescent="0.3">
      <c r="L988" s="27">
        <v>986</v>
      </c>
      <c r="M988" s="70">
        <f t="shared" si="220"/>
        <v>2.9252500875637225E+23</v>
      </c>
      <c r="N988" s="70">
        <f t="shared" si="221"/>
        <v>2.9399498367474598E+20</v>
      </c>
      <c r="O988" s="8">
        <f t="shared" si="222"/>
        <v>2.0747931847691701E+45</v>
      </c>
      <c r="P988" s="17">
        <f t="shared" si="226"/>
        <v>1.07</v>
      </c>
      <c r="Q988" s="17">
        <f t="shared" si="223"/>
        <v>45.316974812763803</v>
      </c>
      <c r="R988" s="22">
        <f t="shared" si="224"/>
        <v>1.4169845256526338E-25</v>
      </c>
      <c r="S988" s="64">
        <f t="shared" si="225"/>
        <v>4.5343504820884282E-24</v>
      </c>
    </row>
    <row r="989" spans="12:19" x14ac:dyDescent="0.3">
      <c r="L989" s="27">
        <v>987</v>
      </c>
      <c r="M989" s="70">
        <f t="shared" si="220"/>
        <v>2.9281900374004699E+23</v>
      </c>
      <c r="N989" s="70">
        <f t="shared" si="221"/>
        <v>2.9399498367474598E+20</v>
      </c>
      <c r="O989" s="8">
        <f t="shared" si="222"/>
        <v>2.2200287077030122E+45</v>
      </c>
      <c r="P989" s="17">
        <f t="shared" si="226"/>
        <v>1.07</v>
      </c>
      <c r="Q989" s="17">
        <f t="shared" si="223"/>
        <v>45.346358590449015</v>
      </c>
      <c r="R989" s="22">
        <f t="shared" si="224"/>
        <v>1.3242846034136762E-25</v>
      </c>
      <c r="S989" s="64">
        <f t="shared" si="225"/>
        <v>4.2377107309237637E-24</v>
      </c>
    </row>
    <row r="990" spans="12:19" x14ac:dyDescent="0.3">
      <c r="L990" s="27">
        <v>988</v>
      </c>
      <c r="M990" s="70">
        <f t="shared" si="220"/>
        <v>2.9311299872372174E+23</v>
      </c>
      <c r="N990" s="70">
        <f t="shared" si="221"/>
        <v>2.9399498367474598E+20</v>
      </c>
      <c r="O990" s="8">
        <f t="shared" si="222"/>
        <v>2.3754307172422232E+45</v>
      </c>
      <c r="P990" s="17">
        <f t="shared" si="226"/>
        <v>1.07</v>
      </c>
      <c r="Q990" s="17">
        <f t="shared" si="223"/>
        <v>45.375742368134226</v>
      </c>
      <c r="R990" s="22">
        <f t="shared" si="224"/>
        <v>1.2376491620688562E-25</v>
      </c>
      <c r="S990" s="64">
        <f t="shared" si="225"/>
        <v>3.9604773186203399E-24</v>
      </c>
    </row>
    <row r="991" spans="12:19" x14ac:dyDescent="0.3">
      <c r="L991" s="27">
        <v>989</v>
      </c>
      <c r="M991" s="70">
        <f t="shared" si="220"/>
        <v>2.9340699370739649E+23</v>
      </c>
      <c r="N991" s="70">
        <f t="shared" si="221"/>
        <v>2.9399498367474598E+20</v>
      </c>
      <c r="O991" s="8">
        <f t="shared" si="222"/>
        <v>2.541710867449179E+45</v>
      </c>
      <c r="P991" s="17">
        <f t="shared" si="226"/>
        <v>1.07</v>
      </c>
      <c r="Q991" s="17">
        <f t="shared" si="223"/>
        <v>45.405126145819438</v>
      </c>
      <c r="R991" s="22">
        <f t="shared" si="224"/>
        <v>1.1566814598774356E-25</v>
      </c>
      <c r="S991" s="64">
        <f t="shared" si="225"/>
        <v>3.701380671607794E-24</v>
      </c>
    </row>
    <row r="992" spans="12:19" x14ac:dyDescent="0.3">
      <c r="L992" s="27">
        <v>990</v>
      </c>
      <c r="M992" s="70">
        <f t="shared" si="220"/>
        <v>2.9370098869107123E+23</v>
      </c>
      <c r="N992" s="70">
        <f t="shared" si="221"/>
        <v>2.9399498367474598E+20</v>
      </c>
      <c r="O992" s="8">
        <f t="shared" si="222"/>
        <v>2.7196306281706216E+45</v>
      </c>
      <c r="P992" s="17">
        <f t="shared" si="226"/>
        <v>1.07</v>
      </c>
      <c r="Q992" s="17">
        <f t="shared" si="223"/>
        <v>45.434509923504642</v>
      </c>
      <c r="R992" s="22">
        <f t="shared" si="224"/>
        <v>1.0810107101658276E-25</v>
      </c>
      <c r="S992" s="64">
        <f t="shared" si="225"/>
        <v>3.4592342725306484E-24</v>
      </c>
    </row>
    <row r="993" spans="12:19" x14ac:dyDescent="0.3">
      <c r="L993" s="27">
        <v>991</v>
      </c>
      <c r="M993" s="70">
        <f t="shared" si="220"/>
        <v>2.9399498367474598E+23</v>
      </c>
      <c r="N993" s="70">
        <f t="shared" si="221"/>
        <v>2.9399498367474598E+20</v>
      </c>
      <c r="O993" s="8">
        <f t="shared" si="222"/>
        <v>2.910004772142565E+45</v>
      </c>
      <c r="P993" s="17">
        <f t="shared" si="226"/>
        <v>1.07</v>
      </c>
      <c r="Q993" s="17">
        <f t="shared" si="223"/>
        <v>45.463893701189853</v>
      </c>
      <c r="R993" s="22">
        <f t="shared" si="224"/>
        <v>1.0102903833325493E-25</v>
      </c>
      <c r="S993" s="64">
        <f t="shared" si="225"/>
        <v>3.2329292266641577E-24</v>
      </c>
    </row>
    <row r="994" spans="12:19" x14ac:dyDescent="0.3">
      <c r="L994" s="27">
        <v>992</v>
      </c>
      <c r="M994" s="70">
        <f t="shared" si="220"/>
        <v>2.9428897865842072E+23</v>
      </c>
      <c r="N994" s="70">
        <f t="shared" si="221"/>
        <v>2.9399498367474598E+20</v>
      </c>
      <c r="O994" s="8">
        <f t="shared" si="222"/>
        <v>3.1137051061925447E+45</v>
      </c>
      <c r="P994" s="17">
        <f t="shared" si="226"/>
        <v>1.07</v>
      </c>
      <c r="Q994" s="17">
        <f t="shared" si="223"/>
        <v>45.493277478875065</v>
      </c>
      <c r="R994" s="22">
        <f t="shared" si="224"/>
        <v>9.4419661993696187E-26</v>
      </c>
      <c r="S994" s="64">
        <f t="shared" si="225"/>
        <v>3.021429183798278E-24</v>
      </c>
    </row>
    <row r="995" spans="12:19" x14ac:dyDescent="0.3">
      <c r="L995" s="27">
        <v>993</v>
      </c>
      <c r="M995" s="70">
        <f t="shared" si="220"/>
        <v>2.9458297364209547E+23</v>
      </c>
      <c r="N995" s="70">
        <f t="shared" si="221"/>
        <v>2.9399498367474598E+20</v>
      </c>
      <c r="O995" s="8">
        <f t="shared" si="222"/>
        <v>3.3316644636260233E+45</v>
      </c>
      <c r="P995" s="17">
        <f t="shared" si="226"/>
        <v>1.07</v>
      </c>
      <c r="Q995" s="17">
        <f t="shared" si="223"/>
        <v>45.522661256560276</v>
      </c>
      <c r="R995" s="22">
        <f t="shared" si="224"/>
        <v>8.8242674760463723E-26</v>
      </c>
      <c r="S995" s="64">
        <f t="shared" si="225"/>
        <v>2.8237655923348391E-24</v>
      </c>
    </row>
    <row r="996" spans="12:19" x14ac:dyDescent="0.3">
      <c r="L996" s="27">
        <v>994</v>
      </c>
      <c r="M996" s="70">
        <f t="shared" si="220"/>
        <v>2.9487696862577022E+23</v>
      </c>
      <c r="N996" s="70">
        <f t="shared" si="221"/>
        <v>2.9399498367474598E+20</v>
      </c>
      <c r="O996" s="8">
        <f t="shared" si="222"/>
        <v>3.5648809760798454E+45</v>
      </c>
      <c r="P996" s="17">
        <f t="shared" si="226"/>
        <v>1.07</v>
      </c>
      <c r="Q996" s="17">
        <f t="shared" si="223"/>
        <v>45.552045034245481</v>
      </c>
      <c r="R996" s="22">
        <f t="shared" si="224"/>
        <v>8.2469789495760473E-26</v>
      </c>
      <c r="S996" s="64">
        <f t="shared" si="225"/>
        <v>2.6390332638643351E-24</v>
      </c>
    </row>
    <row r="997" spans="12:19" x14ac:dyDescent="0.3">
      <c r="L997" s="27">
        <v>995</v>
      </c>
      <c r="M997" s="70">
        <f t="shared" si="220"/>
        <v>2.9517096360944496E+23</v>
      </c>
      <c r="N997" s="70">
        <f t="shared" si="221"/>
        <v>2.9399498367474598E+20</v>
      </c>
      <c r="O997" s="8">
        <f t="shared" si="222"/>
        <v>3.8144226444054349E+45</v>
      </c>
      <c r="P997" s="17">
        <f t="shared" si="226"/>
        <v>1.07</v>
      </c>
      <c r="Q997" s="17">
        <f t="shared" si="223"/>
        <v>45.581428811930692</v>
      </c>
      <c r="R997" s="22">
        <f t="shared" si="224"/>
        <v>7.7074569622206041E-26</v>
      </c>
      <c r="S997" s="64">
        <f t="shared" si="225"/>
        <v>2.4663862279105933E-24</v>
      </c>
    </row>
    <row r="998" spans="12:19" x14ac:dyDescent="0.3">
      <c r="L998" s="27">
        <v>996</v>
      </c>
      <c r="M998" s="70">
        <f t="shared" si="220"/>
        <v>2.9546495859311971E+23</v>
      </c>
      <c r="N998" s="70">
        <f t="shared" si="221"/>
        <v>2.9399498367474598E+20</v>
      </c>
      <c r="O998" s="8">
        <f t="shared" si="222"/>
        <v>4.0814322295138156E+45</v>
      </c>
      <c r="P998" s="17">
        <f t="shared" si="226"/>
        <v>1.07</v>
      </c>
      <c r="Q998" s="17">
        <f t="shared" si="223"/>
        <v>45.610812589615904</v>
      </c>
      <c r="R998" s="22">
        <f t="shared" si="224"/>
        <v>7.2032308058136483E-26</v>
      </c>
      <c r="S998" s="64">
        <f t="shared" si="225"/>
        <v>2.3050338578603675E-24</v>
      </c>
    </row>
    <row r="999" spans="12:19" x14ac:dyDescent="0.3">
      <c r="L999" s="27">
        <v>997</v>
      </c>
      <c r="M999" s="70">
        <f t="shared" si="220"/>
        <v>2.9575895357679445E+23</v>
      </c>
      <c r="N999" s="70">
        <f t="shared" si="221"/>
        <v>2.9399498367474598E+20</v>
      </c>
      <c r="O999" s="8">
        <f t="shared" si="222"/>
        <v>4.3671324855797831E+45</v>
      </c>
      <c r="P999" s="17">
        <f t="shared" si="226"/>
        <v>1.07</v>
      </c>
      <c r="Q999" s="17">
        <f t="shared" si="223"/>
        <v>45.640196367301108</v>
      </c>
      <c r="R999" s="22">
        <f t="shared" si="224"/>
        <v>6.7319914073024743E-26</v>
      </c>
      <c r="S999" s="64">
        <f t="shared" si="225"/>
        <v>2.1542372503367918E-24</v>
      </c>
    </row>
    <row r="1000" spans="12:19" x14ac:dyDescent="0.3">
      <c r="L1000" s="27">
        <v>998</v>
      </c>
      <c r="M1000" s="70">
        <f t="shared" si="220"/>
        <v>2.960529485604692E+23</v>
      </c>
      <c r="N1000" s="70">
        <f t="shared" si="221"/>
        <v>2.9399498367474598E+20</v>
      </c>
      <c r="O1000" s="8">
        <f t="shared" si="222"/>
        <v>4.6728317595703681E+45</v>
      </c>
      <c r="P1000" s="17">
        <f t="shared" si="226"/>
        <v>1.07</v>
      </c>
      <c r="Q1000" s="17">
        <f t="shared" si="223"/>
        <v>45.66958014498632</v>
      </c>
      <c r="R1000" s="22">
        <f t="shared" si="224"/>
        <v>6.2915807544882936E-26</v>
      </c>
      <c r="S1000" s="64">
        <f t="shared" si="225"/>
        <v>2.013305841436254E-24</v>
      </c>
    </row>
    <row r="1001" spans="12:19" x14ac:dyDescent="0.3">
      <c r="L1001" s="27">
        <v>999</v>
      </c>
      <c r="M1001" s="70">
        <f t="shared" si="220"/>
        <v>2.9634694354414395E+23</v>
      </c>
      <c r="N1001" s="70">
        <f t="shared" si="221"/>
        <v>2.9399498367474598E+20</v>
      </c>
      <c r="O1001" s="8">
        <f t="shared" si="222"/>
        <v>4.9999299827402943E+45</v>
      </c>
      <c r="P1001" s="17">
        <f t="shared" si="226"/>
        <v>1.07</v>
      </c>
      <c r="Q1001" s="17">
        <f t="shared" si="223"/>
        <v>45.698963922671531</v>
      </c>
      <c r="R1001" s="22">
        <f t="shared" si="224"/>
        <v>5.8799820135404611E-26</v>
      </c>
      <c r="S1001" s="64">
        <f t="shared" si="225"/>
        <v>1.8815942443329476E-24</v>
      </c>
    </row>
    <row r="1002" spans="12:19" x14ac:dyDescent="0.3">
      <c r="L1002" s="27">
        <v>1000</v>
      </c>
      <c r="M1002" s="70">
        <f t="shared" si="220"/>
        <v>5.9328187705563739E+23</v>
      </c>
      <c r="N1002" s="70">
        <f t="shared" si="221"/>
        <v>5.8798996734949196E+20</v>
      </c>
      <c r="O1002" s="8">
        <f t="shared" si="222"/>
        <v>5.3499250815321155E+45</v>
      </c>
      <c r="P1002" s="17">
        <f t="shared" si="226"/>
        <v>1.07</v>
      </c>
      <c r="Q1002" s="17">
        <f t="shared" si="223"/>
        <v>45.728347700356743</v>
      </c>
      <c r="R1002" s="22">
        <f t="shared" si="224"/>
        <v>1.0990620586056936E-25</v>
      </c>
      <c r="S1002" s="64">
        <f t="shared" si="225"/>
        <v>3.5169985875382196E-24</v>
      </c>
    </row>
    <row r="1003" spans="12:19" x14ac:dyDescent="0.3">
      <c r="L1003" s="27">
        <v>1001</v>
      </c>
      <c r="M1003" s="70">
        <f t="shared" si="220"/>
        <v>5.9386986702298688E+23</v>
      </c>
      <c r="N1003" s="70">
        <f t="shared" si="221"/>
        <v>5.8798996734949196E+20</v>
      </c>
      <c r="O1003" s="8">
        <f t="shared" si="222"/>
        <v>5.7244198372393643E+45</v>
      </c>
      <c r="P1003" s="17">
        <f t="shared" si="226"/>
        <v>1.07</v>
      </c>
      <c r="Q1003" s="17">
        <f t="shared" si="223"/>
        <v>45.757731478041947</v>
      </c>
      <c r="R1003" s="22">
        <f t="shared" si="224"/>
        <v>1.0271608024352274E-25</v>
      </c>
      <c r="S1003" s="64">
        <f t="shared" si="225"/>
        <v>3.2869145677927278E-24</v>
      </c>
    </row>
    <row r="1004" spans="12:19" x14ac:dyDescent="0.3">
      <c r="L1004" s="27">
        <v>1002</v>
      </c>
      <c r="M1004" s="70">
        <f t="shared" si="220"/>
        <v>5.9445785699033637E+23</v>
      </c>
      <c r="N1004" s="70">
        <f t="shared" si="221"/>
        <v>5.8798996734949196E+20</v>
      </c>
      <c r="O1004" s="8">
        <f t="shared" si="222"/>
        <v>6.1251292258461207E+45</v>
      </c>
      <c r="P1004" s="17">
        <f t="shared" si="226"/>
        <v>1.07</v>
      </c>
      <c r="Q1004" s="17">
        <f t="shared" si="223"/>
        <v>45.787115255727159</v>
      </c>
      <c r="R1004" s="22">
        <f t="shared" si="224"/>
        <v>9.5996336676189468E-26</v>
      </c>
      <c r="S1004" s="64">
        <f t="shared" si="225"/>
        <v>3.071882773638063E-24</v>
      </c>
    </row>
    <row r="1005" spans="12:19" x14ac:dyDescent="0.3">
      <c r="L1005" s="27">
        <v>1003</v>
      </c>
      <c r="M1005" s="70">
        <f t="shared" si="220"/>
        <v>5.9504584695768586E+23</v>
      </c>
      <c r="N1005" s="70">
        <f t="shared" si="221"/>
        <v>5.8798996734949196E+20</v>
      </c>
      <c r="O1005" s="8">
        <f t="shared" si="222"/>
        <v>6.5538882716553501E+45</v>
      </c>
      <c r="P1005" s="17">
        <f t="shared" si="226"/>
        <v>1.07</v>
      </c>
      <c r="Q1005" s="17">
        <f t="shared" si="223"/>
        <v>45.81649903341237</v>
      </c>
      <c r="R1005" s="22">
        <f t="shared" si="224"/>
        <v>8.971620250111164E-26</v>
      </c>
      <c r="S1005" s="64">
        <f t="shared" si="225"/>
        <v>2.8709184800355725E-24</v>
      </c>
    </row>
    <row r="1006" spans="12:19" x14ac:dyDescent="0.3">
      <c r="L1006" s="27">
        <v>1004</v>
      </c>
      <c r="M1006" s="70">
        <f t="shared" si="220"/>
        <v>5.9563383692503535E+23</v>
      </c>
      <c r="N1006" s="70">
        <f t="shared" si="221"/>
        <v>5.8798996734949196E+20</v>
      </c>
      <c r="O1006" s="8">
        <f t="shared" si="222"/>
        <v>7.0126604506712248E+45</v>
      </c>
      <c r="P1006" s="17">
        <f t="shared" si="226"/>
        <v>1.07</v>
      </c>
      <c r="Q1006" s="17">
        <f t="shared" si="223"/>
        <v>45.845882811097582</v>
      </c>
      <c r="R1006" s="22">
        <f t="shared" si="224"/>
        <v>8.3846918225337974E-26</v>
      </c>
      <c r="S1006" s="64">
        <f t="shared" si="225"/>
        <v>2.6831013832108152E-24</v>
      </c>
    </row>
    <row r="1007" spans="12:19" x14ac:dyDescent="0.3">
      <c r="L1007" s="27">
        <v>1005</v>
      </c>
      <c r="M1007" s="70">
        <f t="shared" si="220"/>
        <v>5.9622182689238485E+23</v>
      </c>
      <c r="N1007" s="70">
        <f t="shared" si="221"/>
        <v>5.8798996734949196E+20</v>
      </c>
      <c r="O1007" s="8">
        <f t="shared" si="222"/>
        <v>7.5035466822182113E+45</v>
      </c>
      <c r="P1007" s="17">
        <f t="shared" si="226"/>
        <v>1.07</v>
      </c>
      <c r="Q1007" s="17">
        <f t="shared" si="223"/>
        <v>45.875266588782786</v>
      </c>
      <c r="R1007" s="22">
        <f t="shared" si="224"/>
        <v>7.8361605818072868E-26</v>
      </c>
      <c r="S1007" s="64">
        <f t="shared" si="225"/>
        <v>2.5075713861783318E-24</v>
      </c>
    </row>
    <row r="1008" spans="12:19" x14ac:dyDescent="0.3">
      <c r="L1008" s="27">
        <v>1006</v>
      </c>
      <c r="M1008" s="70">
        <f t="shared" si="220"/>
        <v>5.9680981685973434E+23</v>
      </c>
      <c r="N1008" s="70">
        <f t="shared" si="221"/>
        <v>5.8798996734949196E+20</v>
      </c>
      <c r="O1008" s="8">
        <f t="shared" si="222"/>
        <v>8.0287949499734868E+45</v>
      </c>
      <c r="P1008" s="17">
        <f t="shared" si="226"/>
        <v>1.07</v>
      </c>
      <c r="Q1008" s="17">
        <f t="shared" si="223"/>
        <v>45.904650366467997</v>
      </c>
      <c r="R1008" s="22">
        <f t="shared" si="224"/>
        <v>7.3235145624367156E-26</v>
      </c>
      <c r="S1008" s="64">
        <f t="shared" si="225"/>
        <v>2.343524659979749E-24</v>
      </c>
    </row>
    <row r="1009" spans="12:19" x14ac:dyDescent="0.3">
      <c r="L1009" s="27">
        <v>1007</v>
      </c>
      <c r="M1009" s="70">
        <f t="shared" si="220"/>
        <v>5.9739780682708383E+23</v>
      </c>
      <c r="N1009" s="70">
        <f t="shared" si="221"/>
        <v>5.8798996734949196E+20</v>
      </c>
      <c r="O1009" s="8">
        <f t="shared" si="222"/>
        <v>8.590810596471632E+45</v>
      </c>
      <c r="P1009" s="17">
        <f t="shared" si="226"/>
        <v>1.07</v>
      </c>
      <c r="Q1009" s="17">
        <f t="shared" si="223"/>
        <v>45.934034144153209</v>
      </c>
      <c r="R1009" s="22">
        <f t="shared" si="224"/>
        <v>6.8444061331184259E-26</v>
      </c>
      <c r="S1009" s="64">
        <f t="shared" si="225"/>
        <v>2.1902099625978963E-24</v>
      </c>
    </row>
    <row r="1010" spans="12:19" x14ac:dyDescent="0.3">
      <c r="L1010" s="27">
        <v>1008</v>
      </c>
      <c r="M1010" s="70">
        <f t="shared" si="220"/>
        <v>5.9798579679443332E+23</v>
      </c>
      <c r="N1010" s="70">
        <f t="shared" si="221"/>
        <v>5.8798996734949196E+20</v>
      </c>
      <c r="O1010" s="8">
        <f t="shared" si="222"/>
        <v>9.1921673382246462E+45</v>
      </c>
      <c r="P1010" s="17">
        <f t="shared" si="226"/>
        <v>1.07</v>
      </c>
      <c r="Q1010" s="17">
        <f t="shared" si="223"/>
        <v>45.96341792183842</v>
      </c>
      <c r="R1010" s="22">
        <f t="shared" si="224"/>
        <v>6.3966412459050704E-26</v>
      </c>
      <c r="S1010" s="64">
        <f t="shared" si="225"/>
        <v>2.0469251986896225E-24</v>
      </c>
    </row>
    <row r="1011" spans="12:19" x14ac:dyDescent="0.3">
      <c r="L1011" s="27">
        <v>1009</v>
      </c>
      <c r="M1011" s="70">
        <f t="shared" si="220"/>
        <v>5.9857378676178281E+23</v>
      </c>
      <c r="N1011" s="70">
        <f t="shared" si="221"/>
        <v>5.8798996734949196E+20</v>
      </c>
      <c r="O1011" s="8">
        <f t="shared" si="222"/>
        <v>9.8356190519003716E+45</v>
      </c>
      <c r="P1011" s="17">
        <f t="shared" si="226"/>
        <v>1.07</v>
      </c>
      <c r="Q1011" s="17">
        <f t="shared" si="223"/>
        <v>45.992801699523625</v>
      </c>
      <c r="R1011" s="22">
        <f t="shared" si="224"/>
        <v>5.978169388696327E-26</v>
      </c>
      <c r="S1011" s="64">
        <f t="shared" si="225"/>
        <v>1.9130142043828246E-24</v>
      </c>
    </row>
    <row r="1012" spans="12:19" x14ac:dyDescent="0.3">
      <c r="L1012" s="27">
        <v>1010</v>
      </c>
      <c r="M1012" s="70">
        <f t="shared" si="220"/>
        <v>5.991617767291323E+23</v>
      </c>
      <c r="N1012" s="70">
        <f t="shared" si="221"/>
        <v>5.8798996734949196E+20</v>
      </c>
      <c r="O1012" s="8">
        <f t="shared" si="222"/>
        <v>1.0524112385533398E+46</v>
      </c>
      <c r="P1012" s="17">
        <f t="shared" si="226"/>
        <v>1.07</v>
      </c>
      <c r="Q1012" s="17">
        <f t="shared" si="223"/>
        <v>46.022185477208836</v>
      </c>
      <c r="R1012" s="22">
        <f t="shared" si="224"/>
        <v>5.5870741950432969E-26</v>
      </c>
      <c r="S1012" s="64">
        <f t="shared" si="225"/>
        <v>1.787863742413855E-24</v>
      </c>
    </row>
    <row r="1013" spans="12:19" x14ac:dyDescent="0.3">
      <c r="L1013" s="27">
        <v>1011</v>
      </c>
      <c r="M1013" s="70">
        <f t="shared" si="220"/>
        <v>5.997497666964818E+23</v>
      </c>
      <c r="N1013" s="70">
        <f t="shared" si="221"/>
        <v>5.8798996734949196E+20</v>
      </c>
      <c r="O1013" s="8">
        <f t="shared" si="222"/>
        <v>1.1260800252520736E+46</v>
      </c>
      <c r="P1013" s="17">
        <f t="shared" si="226"/>
        <v>1.07</v>
      </c>
      <c r="Q1013" s="17">
        <f t="shared" si="223"/>
        <v>46.051569254894048</v>
      </c>
      <c r="R1013" s="22">
        <f t="shared" si="224"/>
        <v>5.2215646682647633E-26</v>
      </c>
      <c r="S1013" s="64">
        <f t="shared" si="225"/>
        <v>1.6709006938447243E-24</v>
      </c>
    </row>
    <row r="1014" spans="12:19" x14ac:dyDescent="0.3">
      <c r="L1014" s="27">
        <v>1012</v>
      </c>
      <c r="M1014" s="70">
        <f t="shared" si="220"/>
        <v>6.0033775666383129E+23</v>
      </c>
      <c r="N1014" s="70">
        <f t="shared" si="221"/>
        <v>5.8798996734949196E+20</v>
      </c>
      <c r="O1014" s="8">
        <f t="shared" si="222"/>
        <v>1.2049056270197188E+46</v>
      </c>
      <c r="P1014" s="17">
        <f t="shared" si="226"/>
        <v>1.07</v>
      </c>
      <c r="Q1014" s="17">
        <f t="shared" si="223"/>
        <v>46.080953032579259</v>
      </c>
      <c r="R1014" s="22">
        <f t="shared" si="224"/>
        <v>4.8799669796866942E-26</v>
      </c>
      <c r="S1014" s="64">
        <f t="shared" si="225"/>
        <v>1.5615894334997421E-24</v>
      </c>
    </row>
    <row r="1015" spans="12:19" x14ac:dyDescent="0.3">
      <c r="L1015" s="27">
        <v>1013</v>
      </c>
      <c r="M1015" s="70">
        <f t="shared" ref="M1015:M1078" si="227">IF(MOD(L1014+1,25)=0,(M1014*2)+N1014*2,M1014+N1014)</f>
        <v>6.0092574663118078E+23</v>
      </c>
      <c r="N1015" s="70">
        <f t="shared" ref="N1015:N1078" si="228">($M$3/10) * 2^(QUOTIENT(L1015,25))</f>
        <v>5.8798996734949196E+20</v>
      </c>
      <c r="O1015" s="8">
        <f t="shared" ref="O1015:O1078" si="229">O1014 * P1014</f>
        <v>1.2892490209110991E+46</v>
      </c>
      <c r="P1015" s="17">
        <f t="shared" si="226"/>
        <v>1.07</v>
      </c>
      <c r="Q1015" s="17">
        <f t="shared" ref="Q1015:Q1078" si="230">LOG10(O1015)</f>
        <v>46.110336810264464</v>
      </c>
      <c r="R1015" s="22">
        <f t="shared" ref="R1015:R1078" si="231">N1015 / O1015</f>
        <v>4.5607168034455087E-26</v>
      </c>
      <c r="S1015" s="64">
        <f t="shared" ref="S1015:S1078" si="232">($U$4 * R1015)</f>
        <v>1.4594293771025628E-24</v>
      </c>
    </row>
    <row r="1016" spans="12:19" x14ac:dyDescent="0.3">
      <c r="L1016" s="27">
        <v>1014</v>
      </c>
      <c r="M1016" s="70">
        <f t="shared" si="227"/>
        <v>6.0151373659853027E+23</v>
      </c>
      <c r="N1016" s="70">
        <f t="shared" si="228"/>
        <v>5.8798996734949196E+20</v>
      </c>
      <c r="O1016" s="8">
        <f t="shared" si="229"/>
        <v>1.3794964523748761E+46</v>
      </c>
      <c r="P1016" s="17">
        <f t="shared" si="226"/>
        <v>1.07</v>
      </c>
      <c r="Q1016" s="17">
        <f t="shared" si="230"/>
        <v>46.139720587949675</v>
      </c>
      <c r="R1016" s="22">
        <f t="shared" si="231"/>
        <v>4.2623521527528116E-26</v>
      </c>
      <c r="S1016" s="64">
        <f t="shared" si="232"/>
        <v>1.3639526888808997E-24</v>
      </c>
    </row>
    <row r="1017" spans="12:19" x14ac:dyDescent="0.3">
      <c r="L1017" s="27">
        <v>1015</v>
      </c>
      <c r="M1017" s="70">
        <f t="shared" si="227"/>
        <v>6.0210172656587976E+23</v>
      </c>
      <c r="N1017" s="70">
        <f t="shared" si="228"/>
        <v>5.8798996734949196E+20</v>
      </c>
      <c r="O1017" s="8">
        <f t="shared" si="229"/>
        <v>1.4760612040411176E+46</v>
      </c>
      <c r="P1017" s="17">
        <f t="shared" si="226"/>
        <v>1.07</v>
      </c>
      <c r="Q1017" s="17">
        <f t="shared" si="230"/>
        <v>46.169104365634887</v>
      </c>
      <c r="R1017" s="22">
        <f t="shared" si="231"/>
        <v>3.9835066848157115E-26</v>
      </c>
      <c r="S1017" s="64">
        <f t="shared" si="232"/>
        <v>1.2747221391410277E-24</v>
      </c>
    </row>
    <row r="1018" spans="12:19" x14ac:dyDescent="0.3">
      <c r="L1018" s="27">
        <v>1016</v>
      </c>
      <c r="M1018" s="70">
        <f t="shared" si="227"/>
        <v>6.0268971653322926E+23</v>
      </c>
      <c r="N1018" s="70">
        <f t="shared" si="228"/>
        <v>5.8798996734949196E+20</v>
      </c>
      <c r="O1018" s="8">
        <f t="shared" si="229"/>
        <v>1.5793854883239959E+46</v>
      </c>
      <c r="P1018" s="17">
        <f t="shared" si="226"/>
        <v>1.07</v>
      </c>
      <c r="Q1018" s="17">
        <f t="shared" si="230"/>
        <v>46.198488143320098</v>
      </c>
      <c r="R1018" s="22">
        <f t="shared" si="231"/>
        <v>3.7229034437530007E-26</v>
      </c>
      <c r="S1018" s="64">
        <f t="shared" si="232"/>
        <v>1.1913291020009602E-24</v>
      </c>
    </row>
    <row r="1019" spans="12:19" x14ac:dyDescent="0.3">
      <c r="L1019" s="27">
        <v>1017</v>
      </c>
      <c r="M1019" s="70">
        <f t="shared" si="227"/>
        <v>6.0327770650057875E+23</v>
      </c>
      <c r="N1019" s="70">
        <f t="shared" si="228"/>
        <v>5.8798996734949196E+20</v>
      </c>
      <c r="O1019" s="8">
        <f t="shared" si="229"/>
        <v>1.6899424725066756E+46</v>
      </c>
      <c r="P1019" s="17">
        <f t="shared" si="226"/>
        <v>1.07</v>
      </c>
      <c r="Q1019" s="17">
        <f t="shared" si="230"/>
        <v>46.227871921005303</v>
      </c>
      <c r="R1019" s="22">
        <f t="shared" si="231"/>
        <v>3.4793490128532721E-26</v>
      </c>
      <c r="S1019" s="64">
        <f t="shared" si="232"/>
        <v>1.1133916841130471E-24</v>
      </c>
    </row>
    <row r="1020" spans="12:19" x14ac:dyDescent="0.3">
      <c r="L1020" s="27">
        <v>1018</v>
      </c>
      <c r="M1020" s="70">
        <f t="shared" si="227"/>
        <v>6.0386569646792824E+23</v>
      </c>
      <c r="N1020" s="70">
        <f t="shared" si="228"/>
        <v>5.8798996734949196E+20</v>
      </c>
      <c r="O1020" s="8">
        <f t="shared" si="229"/>
        <v>1.808238445582143E+46</v>
      </c>
      <c r="P1020" s="17">
        <f t="shared" si="226"/>
        <v>1.07</v>
      </c>
      <c r="Q1020" s="17">
        <f t="shared" si="230"/>
        <v>46.257255698690514</v>
      </c>
      <c r="R1020" s="22">
        <f t="shared" si="231"/>
        <v>3.2517280493955815E-26</v>
      </c>
      <c r="S1020" s="64">
        <f t="shared" si="232"/>
        <v>1.0405529758065861E-24</v>
      </c>
    </row>
    <row r="1021" spans="12:19" x14ac:dyDescent="0.3">
      <c r="L1021" s="27">
        <v>1019</v>
      </c>
      <c r="M1021" s="70">
        <f t="shared" si="227"/>
        <v>6.0445368643527773E+23</v>
      </c>
      <c r="N1021" s="70">
        <f t="shared" si="228"/>
        <v>5.8798996734949196E+20</v>
      </c>
      <c r="O1021" s="8">
        <f t="shared" si="229"/>
        <v>1.9348151367728931E+46</v>
      </c>
      <c r="P1021" s="17">
        <f t="shared" si="226"/>
        <v>1.07</v>
      </c>
      <c r="Q1021" s="17">
        <f t="shared" si="230"/>
        <v>46.286639476375726</v>
      </c>
      <c r="R1021" s="22">
        <f t="shared" si="231"/>
        <v>3.0389981770052158E-26</v>
      </c>
      <c r="S1021" s="64">
        <f t="shared" si="232"/>
        <v>9.7247941664166907E-25</v>
      </c>
    </row>
    <row r="1022" spans="12:19" x14ac:dyDescent="0.3">
      <c r="L1022" s="27">
        <v>1020</v>
      </c>
      <c r="M1022" s="70">
        <f t="shared" si="227"/>
        <v>6.0504167640262722E+23</v>
      </c>
      <c r="N1022" s="70">
        <f t="shared" si="228"/>
        <v>5.8798996734949196E+20</v>
      </c>
      <c r="O1022" s="8">
        <f t="shared" si="229"/>
        <v>2.0702521963469958E+46</v>
      </c>
      <c r="P1022" s="17">
        <f t="shared" si="226"/>
        <v>1.07</v>
      </c>
      <c r="Q1022" s="17">
        <f t="shared" si="230"/>
        <v>46.316023254060937</v>
      </c>
      <c r="R1022" s="22">
        <f t="shared" si="231"/>
        <v>2.8401852121544071E-26</v>
      </c>
      <c r="S1022" s="64">
        <f t="shared" si="232"/>
        <v>9.0885926788941028E-25</v>
      </c>
    </row>
    <row r="1023" spans="12:19" x14ac:dyDescent="0.3">
      <c r="L1023" s="27">
        <v>1021</v>
      </c>
      <c r="M1023" s="70">
        <f t="shared" si="227"/>
        <v>6.0562966636997672E+23</v>
      </c>
      <c r="N1023" s="70">
        <f t="shared" si="228"/>
        <v>5.8798996734949196E+20</v>
      </c>
      <c r="O1023" s="8">
        <f t="shared" si="229"/>
        <v>2.2151698500912856E+46</v>
      </c>
      <c r="P1023" s="17">
        <f t="shared" si="226"/>
        <v>1.07</v>
      </c>
      <c r="Q1023" s="17">
        <f t="shared" si="230"/>
        <v>46.345407031746142</v>
      </c>
      <c r="R1023" s="22">
        <f t="shared" si="231"/>
        <v>2.654378702948044E-26</v>
      </c>
      <c r="S1023" s="64">
        <f t="shared" si="232"/>
        <v>8.4940118494337407E-25</v>
      </c>
    </row>
    <row r="1024" spans="12:19" x14ac:dyDescent="0.3">
      <c r="L1024" s="27">
        <v>1022</v>
      </c>
      <c r="M1024" s="70">
        <f t="shared" si="227"/>
        <v>6.0621765633732621E+23</v>
      </c>
      <c r="N1024" s="70">
        <f t="shared" si="228"/>
        <v>5.8798996734949196E+20</v>
      </c>
      <c r="O1024" s="8">
        <f t="shared" si="229"/>
        <v>2.3702317395976757E+46</v>
      </c>
      <c r="P1024" s="17">
        <f t="shared" si="226"/>
        <v>1.07</v>
      </c>
      <c r="Q1024" s="17">
        <f t="shared" si="230"/>
        <v>46.374790809431353</v>
      </c>
      <c r="R1024" s="22">
        <f t="shared" si="231"/>
        <v>2.4807277597645268E-26</v>
      </c>
      <c r="S1024" s="64">
        <f t="shared" si="232"/>
        <v>7.9383288312464857E-25</v>
      </c>
    </row>
    <row r="1025" spans="12:19" x14ac:dyDescent="0.3">
      <c r="L1025" s="27">
        <v>1023</v>
      </c>
      <c r="M1025" s="70">
        <f t="shared" si="227"/>
        <v>6.068056463046757E+23</v>
      </c>
      <c r="N1025" s="70">
        <f t="shared" si="228"/>
        <v>5.8798996734949196E+20</v>
      </c>
      <c r="O1025" s="8">
        <f t="shared" si="229"/>
        <v>2.5361479613695134E+46</v>
      </c>
      <c r="P1025" s="17">
        <f t="shared" si="226"/>
        <v>1.07</v>
      </c>
      <c r="Q1025" s="17">
        <f t="shared" si="230"/>
        <v>46.404174587116565</v>
      </c>
      <c r="R1025" s="22">
        <f t="shared" si="231"/>
        <v>2.318437158658436E-26</v>
      </c>
      <c r="S1025" s="64">
        <f t="shared" si="232"/>
        <v>7.4189989077069953E-25</v>
      </c>
    </row>
    <row r="1026" spans="12:19" x14ac:dyDescent="0.3">
      <c r="L1026" s="27">
        <v>1024</v>
      </c>
      <c r="M1026" s="70">
        <f t="shared" si="227"/>
        <v>6.0739363627202519E+23</v>
      </c>
      <c r="N1026" s="70">
        <f t="shared" si="228"/>
        <v>5.8798996734949196E+20</v>
      </c>
      <c r="O1026" s="8">
        <f t="shared" si="229"/>
        <v>2.7136783186653792E+46</v>
      </c>
      <c r="P1026" s="17">
        <f t="shared" si="226"/>
        <v>1.07</v>
      </c>
      <c r="Q1026" s="17">
        <f t="shared" si="230"/>
        <v>46.433558364801776</v>
      </c>
      <c r="R1026" s="22">
        <f t="shared" si="231"/>
        <v>2.1667636996807815E-26</v>
      </c>
      <c r="S1026" s="64">
        <f t="shared" si="232"/>
        <v>6.9336438389785008E-25</v>
      </c>
    </row>
    <row r="1027" spans="12:19" x14ac:dyDescent="0.3">
      <c r="L1027" s="27">
        <v>1025</v>
      </c>
      <c r="M1027" s="70">
        <f t="shared" si="227"/>
        <v>1.2159632524787494E+24</v>
      </c>
      <c r="N1027" s="70">
        <f t="shared" si="228"/>
        <v>1.1759799346989839E+21</v>
      </c>
      <c r="O1027" s="8">
        <f t="shared" si="229"/>
        <v>2.9036358009719559E+46</v>
      </c>
      <c r="P1027" s="17">
        <f t="shared" si="226"/>
        <v>1.07</v>
      </c>
      <c r="Q1027" s="17">
        <f t="shared" si="230"/>
        <v>46.46294214248698</v>
      </c>
      <c r="R1027" s="22">
        <f t="shared" si="231"/>
        <v>4.0500256068799652E-26</v>
      </c>
      <c r="S1027" s="64">
        <f t="shared" si="232"/>
        <v>1.2960081942015889E-24</v>
      </c>
    </row>
    <row r="1028" spans="12:19" x14ac:dyDescent="0.3">
      <c r="L1028" s="27">
        <v>1026</v>
      </c>
      <c r="M1028" s="70">
        <f t="shared" si="227"/>
        <v>1.2171392324134484E+24</v>
      </c>
      <c r="N1028" s="70">
        <f t="shared" si="228"/>
        <v>1.1759799346989839E+21</v>
      </c>
      <c r="O1028" s="8">
        <f t="shared" si="229"/>
        <v>3.1068903070399928E+46</v>
      </c>
      <c r="P1028" s="17">
        <f t="shared" ref="P1028:P1091" si="233">$I$4</f>
        <v>1.07</v>
      </c>
      <c r="Q1028" s="17">
        <f t="shared" si="230"/>
        <v>46.492325920172192</v>
      </c>
      <c r="R1028" s="22">
        <f t="shared" si="231"/>
        <v>3.7850706606354813E-26</v>
      </c>
      <c r="S1028" s="64">
        <f t="shared" si="232"/>
        <v>1.211222611403354E-24</v>
      </c>
    </row>
    <row r="1029" spans="12:19" x14ac:dyDescent="0.3">
      <c r="L1029" s="27">
        <v>1027</v>
      </c>
      <c r="M1029" s="70">
        <f t="shared" si="227"/>
        <v>1.2183152123481473E+24</v>
      </c>
      <c r="N1029" s="70">
        <f t="shared" si="228"/>
        <v>1.1759799346989839E+21</v>
      </c>
      <c r="O1029" s="8">
        <f t="shared" si="229"/>
        <v>3.3243726285327926E+46</v>
      </c>
      <c r="P1029" s="17">
        <f t="shared" si="233"/>
        <v>1.07</v>
      </c>
      <c r="Q1029" s="17">
        <f t="shared" si="230"/>
        <v>46.521709697857403</v>
      </c>
      <c r="R1029" s="22">
        <f t="shared" si="231"/>
        <v>3.5374492155471785E-26</v>
      </c>
      <c r="S1029" s="64">
        <f t="shared" si="232"/>
        <v>1.1319837489750971E-24</v>
      </c>
    </row>
    <row r="1030" spans="12:19" x14ac:dyDescent="0.3">
      <c r="L1030" s="27">
        <v>1028</v>
      </c>
      <c r="M1030" s="70">
        <f t="shared" si="227"/>
        <v>1.2194911922828463E+24</v>
      </c>
      <c r="N1030" s="70">
        <f t="shared" si="228"/>
        <v>1.1759799346989839E+21</v>
      </c>
      <c r="O1030" s="8">
        <f t="shared" si="229"/>
        <v>3.5570787125300884E+46</v>
      </c>
      <c r="P1030" s="17">
        <f t="shared" si="233"/>
        <v>1.07</v>
      </c>
      <c r="Q1030" s="17">
        <f t="shared" si="230"/>
        <v>46.551093475542608</v>
      </c>
      <c r="R1030" s="22">
        <f t="shared" si="231"/>
        <v>3.3060273042496995E-26</v>
      </c>
      <c r="S1030" s="64">
        <f t="shared" si="232"/>
        <v>1.0579287373599038E-24</v>
      </c>
    </row>
    <row r="1031" spans="12:19" x14ac:dyDescent="0.3">
      <c r="L1031" s="27">
        <v>1029</v>
      </c>
      <c r="M1031" s="70">
        <f t="shared" si="227"/>
        <v>1.2206671722175453E+24</v>
      </c>
      <c r="N1031" s="70">
        <f t="shared" si="228"/>
        <v>1.1759799346989839E+21</v>
      </c>
      <c r="O1031" s="8">
        <f t="shared" si="229"/>
        <v>3.8060742224071949E+46</v>
      </c>
      <c r="P1031" s="17">
        <f t="shared" si="233"/>
        <v>1.07</v>
      </c>
      <c r="Q1031" s="17">
        <f t="shared" si="230"/>
        <v>46.580477253227819</v>
      </c>
      <c r="R1031" s="22">
        <f t="shared" si="231"/>
        <v>3.0897451441585972E-26</v>
      </c>
      <c r="S1031" s="64">
        <f t="shared" si="232"/>
        <v>9.887184461307511E-25</v>
      </c>
    </row>
    <row r="1032" spans="12:19" x14ac:dyDescent="0.3">
      <c r="L1032" s="27">
        <v>1030</v>
      </c>
      <c r="M1032" s="70">
        <f t="shared" si="227"/>
        <v>1.2218431521522443E+24</v>
      </c>
      <c r="N1032" s="70">
        <f t="shared" si="228"/>
        <v>1.1759799346989839E+21</v>
      </c>
      <c r="O1032" s="8">
        <f t="shared" si="229"/>
        <v>4.072499417975699E+46</v>
      </c>
      <c r="P1032" s="17">
        <f t="shared" si="233"/>
        <v>1.07</v>
      </c>
      <c r="Q1032" s="17">
        <f t="shared" si="230"/>
        <v>46.609861030913031</v>
      </c>
      <c r="R1032" s="22">
        <f t="shared" si="231"/>
        <v>2.8876122842603711E-26</v>
      </c>
      <c r="S1032" s="64">
        <f t="shared" si="232"/>
        <v>9.2403593096331877E-25</v>
      </c>
    </row>
    <row r="1033" spans="12:19" x14ac:dyDescent="0.3">
      <c r="L1033" s="27">
        <v>1031</v>
      </c>
      <c r="M1033" s="70">
        <f t="shared" si="227"/>
        <v>1.2230191320869433E+24</v>
      </c>
      <c r="N1033" s="70">
        <f t="shared" si="228"/>
        <v>1.1759799346989839E+21</v>
      </c>
      <c r="O1033" s="8">
        <f t="shared" si="229"/>
        <v>4.357574377233998E+46</v>
      </c>
      <c r="P1033" s="17">
        <f t="shared" si="233"/>
        <v>1.07</v>
      </c>
      <c r="Q1033" s="17">
        <f t="shared" si="230"/>
        <v>46.639244808598242</v>
      </c>
      <c r="R1033" s="22">
        <f t="shared" si="231"/>
        <v>2.6987030694022159E-26</v>
      </c>
      <c r="S1033" s="64">
        <f t="shared" si="232"/>
        <v>8.6358498220870909E-25</v>
      </c>
    </row>
    <row r="1034" spans="12:19" x14ac:dyDescent="0.3">
      <c r="L1034" s="27">
        <v>1032</v>
      </c>
      <c r="M1034" s="70">
        <f t="shared" si="227"/>
        <v>1.2241951120216423E+24</v>
      </c>
      <c r="N1034" s="70">
        <f t="shared" si="228"/>
        <v>1.1759799346989839E+21</v>
      </c>
      <c r="O1034" s="8">
        <f t="shared" si="229"/>
        <v>4.6626045836403777E+46</v>
      </c>
      <c r="P1034" s="17">
        <f t="shared" si="233"/>
        <v>1.07</v>
      </c>
      <c r="Q1034" s="17">
        <f t="shared" si="230"/>
        <v>46.668628586283447</v>
      </c>
      <c r="R1034" s="22">
        <f t="shared" si="231"/>
        <v>2.522152401310482E-26</v>
      </c>
      <c r="S1034" s="64">
        <f t="shared" si="232"/>
        <v>8.0708876841935424E-25</v>
      </c>
    </row>
    <row r="1035" spans="12:19" x14ac:dyDescent="0.3">
      <c r="L1035" s="27">
        <v>1033</v>
      </c>
      <c r="M1035" s="70">
        <f t="shared" si="227"/>
        <v>1.2253710919563412E+24</v>
      </c>
      <c r="N1035" s="70">
        <f t="shared" si="228"/>
        <v>1.1759799346989839E+21</v>
      </c>
      <c r="O1035" s="8">
        <f t="shared" si="229"/>
        <v>4.9889869044952048E+46</v>
      </c>
      <c r="P1035" s="17">
        <f t="shared" si="233"/>
        <v>1.07</v>
      </c>
      <c r="Q1035" s="17">
        <f t="shared" si="230"/>
        <v>46.698012363968658</v>
      </c>
      <c r="R1035" s="22">
        <f t="shared" si="231"/>
        <v>2.3571517769256839E-26</v>
      </c>
      <c r="S1035" s="64">
        <f t="shared" si="232"/>
        <v>7.5428856861621886E-25</v>
      </c>
    </row>
    <row r="1036" spans="12:19" x14ac:dyDescent="0.3">
      <c r="L1036" s="27">
        <v>1034</v>
      </c>
      <c r="M1036" s="70">
        <f t="shared" si="227"/>
        <v>1.2265470718910402E+24</v>
      </c>
      <c r="N1036" s="70">
        <f t="shared" si="228"/>
        <v>1.1759799346989839E+21</v>
      </c>
      <c r="O1036" s="8">
        <f t="shared" si="229"/>
        <v>5.3382159878098693E+46</v>
      </c>
      <c r="P1036" s="17">
        <f t="shared" si="233"/>
        <v>1.07</v>
      </c>
      <c r="Q1036" s="17">
        <f t="shared" si="230"/>
        <v>46.72739614165387</v>
      </c>
      <c r="R1036" s="22">
        <f t="shared" si="231"/>
        <v>2.2029455859118539E-26</v>
      </c>
      <c r="S1036" s="64">
        <f t="shared" si="232"/>
        <v>7.0494258749179325E-25</v>
      </c>
    </row>
    <row r="1037" spans="12:19" x14ac:dyDescent="0.3">
      <c r="L1037" s="27">
        <v>1035</v>
      </c>
      <c r="M1037" s="70">
        <f t="shared" si="227"/>
        <v>1.2277230518257392E+24</v>
      </c>
      <c r="N1037" s="70">
        <f t="shared" si="228"/>
        <v>1.1759799346989839E+21</v>
      </c>
      <c r="O1037" s="8">
        <f t="shared" si="229"/>
        <v>5.7118911069565601E+46</v>
      </c>
      <c r="P1037" s="17">
        <f t="shared" si="233"/>
        <v>1.07</v>
      </c>
      <c r="Q1037" s="17">
        <f t="shared" si="230"/>
        <v>46.756779919339081</v>
      </c>
      <c r="R1037" s="22">
        <f t="shared" si="231"/>
        <v>2.0588276503849103E-26</v>
      </c>
      <c r="S1037" s="64">
        <f t="shared" si="232"/>
        <v>6.588248481231713E-25</v>
      </c>
    </row>
    <row r="1038" spans="12:19" x14ac:dyDescent="0.3">
      <c r="L1038" s="27">
        <v>1036</v>
      </c>
      <c r="M1038" s="70">
        <f t="shared" si="227"/>
        <v>1.2288990317604382E+24</v>
      </c>
      <c r="N1038" s="70">
        <f t="shared" si="228"/>
        <v>1.1759799346989839E+21</v>
      </c>
      <c r="O1038" s="8">
        <f t="shared" si="229"/>
        <v>6.1117234844435194E+46</v>
      </c>
      <c r="P1038" s="17">
        <f t="shared" si="233"/>
        <v>1.07</v>
      </c>
      <c r="Q1038" s="17">
        <f t="shared" si="230"/>
        <v>46.786163697024286</v>
      </c>
      <c r="R1038" s="22">
        <f t="shared" si="231"/>
        <v>1.9241379910139349E-26</v>
      </c>
      <c r="S1038" s="64">
        <f t="shared" si="232"/>
        <v>6.1572415712445917E-25</v>
      </c>
    </row>
    <row r="1039" spans="12:19" x14ac:dyDescent="0.3">
      <c r="L1039" s="27">
        <v>1037</v>
      </c>
      <c r="M1039" s="70">
        <f t="shared" si="227"/>
        <v>1.2300750116951372E+24</v>
      </c>
      <c r="N1039" s="70">
        <f t="shared" si="228"/>
        <v>1.1759799346989839E+21</v>
      </c>
      <c r="O1039" s="8">
        <f t="shared" si="229"/>
        <v>6.5395441283545666E+46</v>
      </c>
      <c r="P1039" s="17">
        <f t="shared" si="233"/>
        <v>1.07</v>
      </c>
      <c r="Q1039" s="17">
        <f t="shared" si="230"/>
        <v>46.815547474709497</v>
      </c>
      <c r="R1039" s="22">
        <f t="shared" si="231"/>
        <v>1.7982598046859203E-26</v>
      </c>
      <c r="S1039" s="64">
        <f t="shared" si="232"/>
        <v>5.754431374994945E-25</v>
      </c>
    </row>
    <row r="1040" spans="12:19" x14ac:dyDescent="0.3">
      <c r="L1040" s="27">
        <v>1038</v>
      </c>
      <c r="M1040" s="70">
        <f t="shared" si="227"/>
        <v>1.2312509916298362E+24</v>
      </c>
      <c r="N1040" s="70">
        <f t="shared" si="228"/>
        <v>1.1759799346989839E+21</v>
      </c>
      <c r="O1040" s="8">
        <f t="shared" si="229"/>
        <v>6.9973122173393863E+46</v>
      </c>
      <c r="P1040" s="17">
        <f t="shared" si="233"/>
        <v>1.07</v>
      </c>
      <c r="Q1040" s="17">
        <f t="shared" si="230"/>
        <v>46.844931252394709</v>
      </c>
      <c r="R1040" s="22">
        <f t="shared" si="231"/>
        <v>1.6806166398933833E-26</v>
      </c>
      <c r="S1040" s="64">
        <f t="shared" si="232"/>
        <v>5.3779732476588265E-25</v>
      </c>
    </row>
    <row r="1041" spans="12:19" x14ac:dyDescent="0.3">
      <c r="L1041" s="27">
        <v>1039</v>
      </c>
      <c r="M1041" s="70">
        <f t="shared" si="227"/>
        <v>1.2324269715645351E+24</v>
      </c>
      <c r="N1041" s="70">
        <f t="shared" si="228"/>
        <v>1.1759799346989839E+21</v>
      </c>
      <c r="O1041" s="8">
        <f t="shared" si="229"/>
        <v>7.4871240725531439E+46</v>
      </c>
      <c r="P1041" s="17">
        <f t="shared" si="233"/>
        <v>1.07</v>
      </c>
      <c r="Q1041" s="17">
        <f t="shared" si="230"/>
        <v>46.87431503007992</v>
      </c>
      <c r="R1041" s="22">
        <f t="shared" si="231"/>
        <v>1.5706697569097041E-26</v>
      </c>
      <c r="S1041" s="64">
        <f t="shared" si="232"/>
        <v>5.026143222111053E-25</v>
      </c>
    </row>
    <row r="1042" spans="12:19" x14ac:dyDescent="0.3">
      <c r="L1042" s="27">
        <v>1040</v>
      </c>
      <c r="M1042" s="70">
        <f t="shared" si="227"/>
        <v>1.2336029514992341E+24</v>
      </c>
      <c r="N1042" s="70">
        <f t="shared" si="228"/>
        <v>1.1759799346989839E+21</v>
      </c>
      <c r="O1042" s="8">
        <f t="shared" si="229"/>
        <v>8.0112227576318646E+46</v>
      </c>
      <c r="P1042" s="17">
        <f t="shared" si="233"/>
        <v>1.07</v>
      </c>
      <c r="Q1042" s="17">
        <f t="shared" si="230"/>
        <v>46.903698807765124</v>
      </c>
      <c r="R1042" s="22">
        <f t="shared" si="231"/>
        <v>1.4679156606632746E-26</v>
      </c>
      <c r="S1042" s="64">
        <f t="shared" si="232"/>
        <v>4.6973301141224788E-25</v>
      </c>
    </row>
    <row r="1043" spans="12:19" x14ac:dyDescent="0.3">
      <c r="L1043" s="27">
        <v>1041</v>
      </c>
      <c r="M1043" s="70">
        <f t="shared" si="227"/>
        <v>1.2347789314339331E+24</v>
      </c>
      <c r="N1043" s="70">
        <f t="shared" si="228"/>
        <v>1.1759799346989839E+21</v>
      </c>
      <c r="O1043" s="8">
        <f t="shared" si="229"/>
        <v>8.5720083506660959E+46</v>
      </c>
      <c r="P1043" s="17">
        <f t="shared" si="233"/>
        <v>1.07</v>
      </c>
      <c r="Q1043" s="17">
        <f t="shared" si="230"/>
        <v>46.933082585450336</v>
      </c>
      <c r="R1043" s="22">
        <f t="shared" si="231"/>
        <v>1.371883795012406E-26</v>
      </c>
      <c r="S1043" s="64">
        <f t="shared" si="232"/>
        <v>4.3900281440396993E-25</v>
      </c>
    </row>
    <row r="1044" spans="12:19" x14ac:dyDescent="0.3">
      <c r="L1044" s="27">
        <v>1042</v>
      </c>
      <c r="M1044" s="70">
        <f t="shared" si="227"/>
        <v>1.2359549113686321E+24</v>
      </c>
      <c r="N1044" s="70">
        <f t="shared" si="228"/>
        <v>1.1759799346989839E+21</v>
      </c>
      <c r="O1044" s="8">
        <f t="shared" si="229"/>
        <v>9.1720489352127233E+46</v>
      </c>
      <c r="P1044" s="17">
        <f t="shared" si="233"/>
        <v>1.07</v>
      </c>
      <c r="Q1044" s="17">
        <f t="shared" si="230"/>
        <v>46.962466363135547</v>
      </c>
      <c r="R1044" s="22">
        <f t="shared" si="231"/>
        <v>1.2821343878620617E-26</v>
      </c>
      <c r="S1044" s="64">
        <f t="shared" si="232"/>
        <v>4.1028300411585974E-25</v>
      </c>
    </row>
    <row r="1045" spans="12:19" x14ac:dyDescent="0.3">
      <c r="L1045" s="27">
        <v>1043</v>
      </c>
      <c r="M1045" s="70">
        <f t="shared" si="227"/>
        <v>1.2371308913033311E+24</v>
      </c>
      <c r="N1045" s="70">
        <f t="shared" si="228"/>
        <v>1.1759799346989839E+21</v>
      </c>
      <c r="O1045" s="8">
        <f t="shared" si="229"/>
        <v>9.8140923606776149E+46</v>
      </c>
      <c r="P1045" s="17">
        <f t="shared" si="233"/>
        <v>1.07</v>
      </c>
      <c r="Q1045" s="17">
        <f t="shared" si="230"/>
        <v>46.991850140820759</v>
      </c>
      <c r="R1045" s="22">
        <f t="shared" si="231"/>
        <v>1.1982564372542631E-26</v>
      </c>
      <c r="S1045" s="64">
        <f t="shared" si="232"/>
        <v>3.834420599213642E-25</v>
      </c>
    </row>
    <row r="1046" spans="12:19" x14ac:dyDescent="0.3">
      <c r="L1046" s="27">
        <v>1044</v>
      </c>
      <c r="M1046" s="70">
        <f t="shared" si="227"/>
        <v>1.2383068712380301E+24</v>
      </c>
      <c r="N1046" s="70">
        <f t="shared" si="228"/>
        <v>1.1759799346989839E+21</v>
      </c>
      <c r="O1046" s="8">
        <f t="shared" si="229"/>
        <v>1.0501078825925048E+47</v>
      </c>
      <c r="P1046" s="17">
        <f t="shared" si="233"/>
        <v>1.07</v>
      </c>
      <c r="Q1046" s="17">
        <f t="shared" si="230"/>
        <v>47.021233918505963</v>
      </c>
      <c r="R1046" s="22">
        <f t="shared" si="231"/>
        <v>1.1198658292095915E-26</v>
      </c>
      <c r="S1046" s="64">
        <f t="shared" si="232"/>
        <v>3.583570653470693E-25</v>
      </c>
    </row>
    <row r="1047" spans="12:19" x14ac:dyDescent="0.3">
      <c r="L1047" s="27">
        <v>1045</v>
      </c>
      <c r="M1047" s="70">
        <f t="shared" si="227"/>
        <v>1.239482851172729E+24</v>
      </c>
      <c r="N1047" s="70">
        <f t="shared" si="228"/>
        <v>1.1759799346989839E+21</v>
      </c>
      <c r="O1047" s="8">
        <f t="shared" si="229"/>
        <v>1.1236154343739802E+47</v>
      </c>
      <c r="P1047" s="17">
        <f t="shared" si="233"/>
        <v>1.07</v>
      </c>
      <c r="Q1047" s="17">
        <f t="shared" si="230"/>
        <v>47.050617696191175</v>
      </c>
      <c r="R1047" s="22">
        <f t="shared" si="231"/>
        <v>1.0466035787005529E-26</v>
      </c>
      <c r="S1047" s="64">
        <f t="shared" si="232"/>
        <v>3.3491314518417692E-25</v>
      </c>
    </row>
    <row r="1048" spans="12:19" x14ac:dyDescent="0.3">
      <c r="L1048" s="27">
        <v>1046</v>
      </c>
      <c r="M1048" s="70">
        <f t="shared" si="227"/>
        <v>1.240658831107428E+24</v>
      </c>
      <c r="N1048" s="70">
        <f t="shared" si="228"/>
        <v>1.1759799346989839E+21</v>
      </c>
      <c r="O1048" s="8">
        <f t="shared" si="229"/>
        <v>1.2022685147801589E+47</v>
      </c>
      <c r="P1048" s="17">
        <f t="shared" si="233"/>
        <v>1.07</v>
      </c>
      <c r="Q1048" s="17">
        <f t="shared" si="230"/>
        <v>47.080001473876386</v>
      </c>
      <c r="R1048" s="22">
        <f t="shared" si="231"/>
        <v>9.7813418570145115E-27</v>
      </c>
      <c r="S1048" s="64">
        <f t="shared" si="232"/>
        <v>3.1300293942446437E-25</v>
      </c>
    </row>
    <row r="1049" spans="12:19" x14ac:dyDescent="0.3">
      <c r="L1049" s="27">
        <v>1047</v>
      </c>
      <c r="M1049" s="70">
        <f t="shared" si="227"/>
        <v>1.241834811042127E+24</v>
      </c>
      <c r="N1049" s="70">
        <f t="shared" si="228"/>
        <v>1.1759799346989839E+21</v>
      </c>
      <c r="O1049" s="8">
        <f t="shared" si="229"/>
        <v>1.2864273108147702E+47</v>
      </c>
      <c r="P1049" s="17">
        <f t="shared" si="233"/>
        <v>1.07</v>
      </c>
      <c r="Q1049" s="17">
        <f t="shared" si="230"/>
        <v>47.109385251561598</v>
      </c>
      <c r="R1049" s="22">
        <f t="shared" si="231"/>
        <v>9.1414409878640288E-27</v>
      </c>
      <c r="S1049" s="64">
        <f t="shared" si="232"/>
        <v>2.9252611161164892E-25</v>
      </c>
    </row>
    <row r="1050" spans="12:19" x14ac:dyDescent="0.3">
      <c r="L1050" s="27">
        <v>1048</v>
      </c>
      <c r="M1050" s="70">
        <f t="shared" si="227"/>
        <v>1.243010790976826E+24</v>
      </c>
      <c r="N1050" s="70">
        <f t="shared" si="228"/>
        <v>1.1759799346989839E+21</v>
      </c>
      <c r="O1050" s="8">
        <f t="shared" si="229"/>
        <v>1.3764772225718042E+47</v>
      </c>
      <c r="P1050" s="17">
        <f t="shared" si="233"/>
        <v>1.07</v>
      </c>
      <c r="Q1050" s="17">
        <f t="shared" si="230"/>
        <v>47.138769029246802</v>
      </c>
      <c r="R1050" s="22">
        <f t="shared" si="231"/>
        <v>8.5434027923962881E-27</v>
      </c>
      <c r="S1050" s="64">
        <f t="shared" si="232"/>
        <v>2.7338888935668122E-25</v>
      </c>
    </row>
    <row r="1051" spans="12:19" x14ac:dyDescent="0.3">
      <c r="L1051" s="27">
        <v>1049</v>
      </c>
      <c r="M1051" s="70">
        <f t="shared" si="227"/>
        <v>1.244186770911525E+24</v>
      </c>
      <c r="N1051" s="70">
        <f t="shared" si="228"/>
        <v>1.1759799346989839E+21</v>
      </c>
      <c r="O1051" s="8">
        <f t="shared" si="229"/>
        <v>1.4728306281518305E+47</v>
      </c>
      <c r="P1051" s="17">
        <f t="shared" si="233"/>
        <v>1.07</v>
      </c>
      <c r="Q1051" s="17">
        <f t="shared" si="230"/>
        <v>47.168152806932014</v>
      </c>
      <c r="R1051" s="22">
        <f t="shared" si="231"/>
        <v>7.9844885910245675E-27</v>
      </c>
      <c r="S1051" s="64">
        <f t="shared" si="232"/>
        <v>2.5550363491278616E-25</v>
      </c>
    </row>
    <row r="1052" spans="12:19" x14ac:dyDescent="0.3">
      <c r="L1052" s="27">
        <v>1050</v>
      </c>
      <c r="M1052" s="70">
        <f t="shared" si="227"/>
        <v>2.4907255016924479E+24</v>
      </c>
      <c r="N1052" s="70">
        <f t="shared" si="228"/>
        <v>2.3519598693979678E+21</v>
      </c>
      <c r="O1052" s="8">
        <f t="shared" si="229"/>
        <v>1.5759287721224588E+47</v>
      </c>
      <c r="P1052" s="17">
        <f t="shared" si="233"/>
        <v>1.07</v>
      </c>
      <c r="Q1052" s="17">
        <f t="shared" si="230"/>
        <v>47.197536584617225</v>
      </c>
      <c r="R1052" s="22">
        <f t="shared" si="231"/>
        <v>1.4924277740232836E-26</v>
      </c>
      <c r="S1052" s="64">
        <f t="shared" si="232"/>
        <v>4.7757688768745076E-25</v>
      </c>
    </row>
    <row r="1053" spans="12:19" x14ac:dyDescent="0.3">
      <c r="L1053" s="27">
        <v>1051</v>
      </c>
      <c r="M1053" s="70">
        <f t="shared" si="227"/>
        <v>2.4930774615618459E+24</v>
      </c>
      <c r="N1053" s="70">
        <f t="shared" si="228"/>
        <v>2.3519598693979678E+21</v>
      </c>
      <c r="O1053" s="8">
        <f t="shared" si="229"/>
        <v>1.686243786171031E+47</v>
      </c>
      <c r="P1053" s="17">
        <f t="shared" si="233"/>
        <v>1.07</v>
      </c>
      <c r="Q1053" s="17">
        <f t="shared" si="230"/>
        <v>47.226920362302437</v>
      </c>
      <c r="R1053" s="22">
        <f t="shared" si="231"/>
        <v>1.394792312171293E-26</v>
      </c>
      <c r="S1053" s="64">
        <f t="shared" si="232"/>
        <v>4.4633353989481377E-25</v>
      </c>
    </row>
    <row r="1054" spans="12:19" x14ac:dyDescent="0.3">
      <c r="L1054" s="27">
        <v>1052</v>
      </c>
      <c r="M1054" s="70">
        <f t="shared" si="227"/>
        <v>2.4954294214312439E+24</v>
      </c>
      <c r="N1054" s="70">
        <f t="shared" si="228"/>
        <v>2.3519598693979678E+21</v>
      </c>
      <c r="O1054" s="8">
        <f t="shared" si="229"/>
        <v>1.8042808512030033E+47</v>
      </c>
      <c r="P1054" s="17">
        <f t="shared" si="233"/>
        <v>1.07</v>
      </c>
      <c r="Q1054" s="17">
        <f t="shared" si="230"/>
        <v>47.256304139987641</v>
      </c>
      <c r="R1054" s="22">
        <f t="shared" si="231"/>
        <v>1.3035442169825168E-26</v>
      </c>
      <c r="S1054" s="64">
        <f t="shared" si="232"/>
        <v>4.1713414943440538E-25</v>
      </c>
    </row>
    <row r="1055" spans="12:19" x14ac:dyDescent="0.3">
      <c r="L1055" s="27">
        <v>1053</v>
      </c>
      <c r="M1055" s="70">
        <f t="shared" si="227"/>
        <v>2.4977813813006418E+24</v>
      </c>
      <c r="N1055" s="70">
        <f t="shared" si="228"/>
        <v>2.3519598693979678E+21</v>
      </c>
      <c r="O1055" s="8">
        <f t="shared" si="229"/>
        <v>1.9305805107872138E+47</v>
      </c>
      <c r="P1055" s="17">
        <f t="shared" si="233"/>
        <v>1.07</v>
      </c>
      <c r="Q1055" s="17">
        <f t="shared" si="230"/>
        <v>47.285687917672853</v>
      </c>
      <c r="R1055" s="22">
        <f t="shared" si="231"/>
        <v>1.2182656233481464E-26</v>
      </c>
      <c r="S1055" s="64">
        <f t="shared" si="232"/>
        <v>3.8984499947140685E-25</v>
      </c>
    </row>
    <row r="1056" spans="12:19" x14ac:dyDescent="0.3">
      <c r="L1056" s="27">
        <v>1054</v>
      </c>
      <c r="M1056" s="70">
        <f t="shared" si="227"/>
        <v>2.5001333411700398E+24</v>
      </c>
      <c r="N1056" s="70">
        <f t="shared" si="228"/>
        <v>2.3519598693979678E+21</v>
      </c>
      <c r="O1056" s="8">
        <f t="shared" si="229"/>
        <v>2.0657211465423188E+47</v>
      </c>
      <c r="P1056" s="17">
        <f t="shared" si="233"/>
        <v>1.07</v>
      </c>
      <c r="Q1056" s="17">
        <f t="shared" si="230"/>
        <v>47.315071695358064</v>
      </c>
      <c r="R1056" s="22">
        <f t="shared" si="231"/>
        <v>1.1385660031291087E-26</v>
      </c>
      <c r="S1056" s="64">
        <f t="shared" si="232"/>
        <v>3.6434112100131479E-25</v>
      </c>
    </row>
    <row r="1057" spans="12:19" x14ac:dyDescent="0.3">
      <c r="L1057" s="27">
        <v>1055</v>
      </c>
      <c r="M1057" s="70">
        <f t="shared" si="227"/>
        <v>2.5024853010394378E+24</v>
      </c>
      <c r="N1057" s="70">
        <f t="shared" si="228"/>
        <v>2.3519598693979678E+21</v>
      </c>
      <c r="O1057" s="8">
        <f t="shared" si="229"/>
        <v>2.2103216268002812E+47</v>
      </c>
      <c r="P1057" s="17">
        <f t="shared" si="233"/>
        <v>1.07</v>
      </c>
      <c r="Q1057" s="17">
        <f t="shared" si="230"/>
        <v>47.344455473043276</v>
      </c>
      <c r="R1057" s="22">
        <f t="shared" si="231"/>
        <v>1.0640803767561763E-26</v>
      </c>
      <c r="S1057" s="64">
        <f t="shared" si="232"/>
        <v>3.4050572056197642E-25</v>
      </c>
    </row>
    <row r="1058" spans="12:19" x14ac:dyDescent="0.3">
      <c r="L1058" s="27">
        <v>1056</v>
      </c>
      <c r="M1058" s="70">
        <f t="shared" si="227"/>
        <v>2.5048372609088357E+24</v>
      </c>
      <c r="N1058" s="70">
        <f t="shared" si="228"/>
        <v>2.3519598693979678E+21</v>
      </c>
      <c r="O1058" s="8">
        <f t="shared" si="229"/>
        <v>2.365044140676301E+47</v>
      </c>
      <c r="P1058" s="17">
        <f t="shared" si="233"/>
        <v>1.07</v>
      </c>
      <c r="Q1058" s="17">
        <f t="shared" si="230"/>
        <v>47.37383925072848</v>
      </c>
      <c r="R1058" s="22">
        <f t="shared" si="231"/>
        <v>9.9446764182820221E-27</v>
      </c>
      <c r="S1058" s="64">
        <f t="shared" si="232"/>
        <v>3.1822964538502471E-25</v>
      </c>
    </row>
    <row r="1059" spans="12:19" x14ac:dyDescent="0.3">
      <c r="L1059" s="27">
        <v>1057</v>
      </c>
      <c r="M1059" s="70">
        <f t="shared" si="227"/>
        <v>2.5071892207782337E+24</v>
      </c>
      <c r="N1059" s="70">
        <f t="shared" si="228"/>
        <v>2.3519598693979678E+21</v>
      </c>
      <c r="O1059" s="8">
        <f t="shared" si="229"/>
        <v>2.5305972305236423E+47</v>
      </c>
      <c r="P1059" s="17">
        <f t="shared" si="233"/>
        <v>1.07</v>
      </c>
      <c r="Q1059" s="17">
        <f t="shared" si="230"/>
        <v>47.403223028413692</v>
      </c>
      <c r="R1059" s="22">
        <f t="shared" si="231"/>
        <v>9.294090110543944E-27</v>
      </c>
      <c r="S1059" s="64">
        <f t="shared" si="232"/>
        <v>2.9741088353740621E-25</v>
      </c>
    </row>
    <row r="1060" spans="12:19" x14ac:dyDescent="0.3">
      <c r="L1060" s="27">
        <v>1058</v>
      </c>
      <c r="M1060" s="70">
        <f t="shared" si="227"/>
        <v>2.5095411806476317E+24</v>
      </c>
      <c r="N1060" s="70">
        <f t="shared" si="228"/>
        <v>2.3519598693979678E+21</v>
      </c>
      <c r="O1060" s="8">
        <f t="shared" si="229"/>
        <v>2.7077390366602974E+47</v>
      </c>
      <c r="P1060" s="17">
        <f t="shared" si="233"/>
        <v>1.07</v>
      </c>
      <c r="Q1060" s="17">
        <f t="shared" si="230"/>
        <v>47.432606806098903</v>
      </c>
      <c r="R1060" s="22">
        <f t="shared" si="231"/>
        <v>8.6860655238728449E-27</v>
      </c>
      <c r="S1060" s="64">
        <f t="shared" si="232"/>
        <v>2.7795409676393104E-25</v>
      </c>
    </row>
    <row r="1061" spans="12:19" x14ac:dyDescent="0.3">
      <c r="L1061" s="27">
        <v>1059</v>
      </c>
      <c r="M1061" s="70">
        <f t="shared" si="227"/>
        <v>2.5118931405170296E+24</v>
      </c>
      <c r="N1061" s="70">
        <f t="shared" si="228"/>
        <v>2.3519598693979678E+21</v>
      </c>
      <c r="O1061" s="8">
        <f t="shared" si="229"/>
        <v>2.8972807692265185E+47</v>
      </c>
      <c r="P1061" s="17">
        <f t="shared" si="233"/>
        <v>1.07</v>
      </c>
      <c r="Q1061" s="17">
        <f t="shared" si="230"/>
        <v>47.461990583784115</v>
      </c>
      <c r="R1061" s="22">
        <f t="shared" si="231"/>
        <v>8.1178182466101342E-27</v>
      </c>
      <c r="S1061" s="64">
        <f t="shared" si="232"/>
        <v>2.5977018389152429E-25</v>
      </c>
    </row>
    <row r="1062" spans="12:19" x14ac:dyDescent="0.3">
      <c r="L1062" s="27">
        <v>1060</v>
      </c>
      <c r="M1062" s="70">
        <f t="shared" si="227"/>
        <v>2.5142451003864276E+24</v>
      </c>
      <c r="N1062" s="70">
        <f t="shared" si="228"/>
        <v>2.3519598693979678E+21</v>
      </c>
      <c r="O1062" s="8">
        <f t="shared" si="229"/>
        <v>3.1000904230723748E+47</v>
      </c>
      <c r="P1062" s="17">
        <f t="shared" si="233"/>
        <v>1.07</v>
      </c>
      <c r="Q1062" s="17">
        <f t="shared" si="230"/>
        <v>47.491374361469319</v>
      </c>
      <c r="R1062" s="22">
        <f t="shared" si="231"/>
        <v>7.586746024869284E-27</v>
      </c>
      <c r="S1062" s="64">
        <f t="shared" si="232"/>
        <v>2.4277587279581709E-25</v>
      </c>
    </row>
    <row r="1063" spans="12:19" x14ac:dyDescent="0.3">
      <c r="L1063" s="27">
        <v>1061</v>
      </c>
      <c r="M1063" s="70">
        <f t="shared" si="227"/>
        <v>2.5165970602558256E+24</v>
      </c>
      <c r="N1063" s="70">
        <f t="shared" si="228"/>
        <v>2.3519598693979678E+21</v>
      </c>
      <c r="O1063" s="8">
        <f t="shared" si="229"/>
        <v>3.3170967526874414E+47</v>
      </c>
      <c r="P1063" s="17">
        <f t="shared" si="233"/>
        <v>1.07</v>
      </c>
      <c r="Q1063" s="17">
        <f t="shared" si="230"/>
        <v>47.52075813915453</v>
      </c>
      <c r="R1063" s="22">
        <f t="shared" si="231"/>
        <v>7.0904168456722272E-27</v>
      </c>
      <c r="S1063" s="64">
        <f t="shared" si="232"/>
        <v>2.2689333906151127E-25</v>
      </c>
    </row>
    <row r="1064" spans="12:19" x14ac:dyDescent="0.3">
      <c r="L1064" s="27">
        <v>1062</v>
      </c>
      <c r="M1064" s="70">
        <f t="shared" si="227"/>
        <v>2.5189490201252235E+24</v>
      </c>
      <c r="N1064" s="70">
        <f t="shared" si="228"/>
        <v>2.3519598693979678E+21</v>
      </c>
      <c r="O1064" s="8">
        <f t="shared" si="229"/>
        <v>3.5492935253755626E+47</v>
      </c>
      <c r="P1064" s="17">
        <f t="shared" si="233"/>
        <v>1.07</v>
      </c>
      <c r="Q1064" s="17">
        <f t="shared" si="230"/>
        <v>47.550141916839742</v>
      </c>
      <c r="R1064" s="22">
        <f t="shared" si="231"/>
        <v>6.6265577996936697E-27</v>
      </c>
      <c r="S1064" s="64">
        <f t="shared" si="232"/>
        <v>2.1204984959019743E-25</v>
      </c>
    </row>
    <row r="1065" spans="12:19" x14ac:dyDescent="0.3">
      <c r="L1065" s="27">
        <v>1063</v>
      </c>
      <c r="M1065" s="70">
        <f t="shared" si="227"/>
        <v>2.5213009799946215E+24</v>
      </c>
      <c r="N1065" s="70">
        <f t="shared" si="228"/>
        <v>2.3519598693979678E+21</v>
      </c>
      <c r="O1065" s="8">
        <f t="shared" si="229"/>
        <v>3.7977440721518525E+47</v>
      </c>
      <c r="P1065" s="17">
        <f t="shared" si="233"/>
        <v>1.07</v>
      </c>
      <c r="Q1065" s="17">
        <f t="shared" si="230"/>
        <v>47.579525694524946</v>
      </c>
      <c r="R1065" s="22">
        <f t="shared" si="231"/>
        <v>6.1930446726109058E-27</v>
      </c>
      <c r="S1065" s="64">
        <f t="shared" si="232"/>
        <v>1.9817742952354898E-25</v>
      </c>
    </row>
    <row r="1066" spans="12:19" x14ac:dyDescent="0.3">
      <c r="L1066" s="27">
        <v>1064</v>
      </c>
      <c r="M1066" s="70">
        <f t="shared" si="227"/>
        <v>2.5236529398640195E+24</v>
      </c>
      <c r="N1066" s="70">
        <f t="shared" si="228"/>
        <v>2.3519598693979678E+21</v>
      </c>
      <c r="O1066" s="8">
        <f t="shared" si="229"/>
        <v>4.0635861572024826E+47</v>
      </c>
      <c r="P1066" s="17">
        <f t="shared" si="233"/>
        <v>1.07</v>
      </c>
      <c r="Q1066" s="17">
        <f t="shared" si="230"/>
        <v>47.608909472210158</v>
      </c>
      <c r="R1066" s="22">
        <f t="shared" si="231"/>
        <v>5.7878922173933697E-27</v>
      </c>
      <c r="S1066" s="64">
        <f t="shared" si="232"/>
        <v>1.8521255095658783E-25</v>
      </c>
    </row>
    <row r="1067" spans="12:19" x14ac:dyDescent="0.3">
      <c r="L1067" s="27">
        <v>1065</v>
      </c>
      <c r="M1067" s="70">
        <f t="shared" si="227"/>
        <v>2.5260048997334175E+24</v>
      </c>
      <c r="N1067" s="70">
        <f t="shared" si="228"/>
        <v>2.3519598693979678E+21</v>
      </c>
      <c r="O1067" s="8">
        <f t="shared" si="229"/>
        <v>4.3480371882066567E+47</v>
      </c>
      <c r="P1067" s="17">
        <f t="shared" si="233"/>
        <v>1.07</v>
      </c>
      <c r="Q1067" s="17">
        <f t="shared" si="230"/>
        <v>47.638293249895369</v>
      </c>
      <c r="R1067" s="22">
        <f t="shared" si="231"/>
        <v>5.4092450629844572E-27</v>
      </c>
      <c r="S1067" s="64">
        <f t="shared" si="232"/>
        <v>1.7309584201550263E-25</v>
      </c>
    </row>
    <row r="1068" spans="12:19" x14ac:dyDescent="0.3">
      <c r="L1068" s="27">
        <v>1066</v>
      </c>
      <c r="M1068" s="70">
        <f t="shared" si="227"/>
        <v>2.5283568596028154E+24</v>
      </c>
      <c r="N1068" s="70">
        <f t="shared" si="228"/>
        <v>2.3519598693979678E+21</v>
      </c>
      <c r="O1068" s="8">
        <f t="shared" si="229"/>
        <v>4.6523997913811232E+47</v>
      </c>
      <c r="P1068" s="17">
        <f t="shared" si="233"/>
        <v>1.07</v>
      </c>
      <c r="Q1068" s="17">
        <f t="shared" si="230"/>
        <v>47.667677027580581</v>
      </c>
      <c r="R1068" s="22">
        <f t="shared" si="231"/>
        <v>5.0553692177424824E-27</v>
      </c>
      <c r="S1068" s="64">
        <f t="shared" si="232"/>
        <v>1.6177181496775944E-25</v>
      </c>
    </row>
    <row r="1069" spans="12:19" x14ac:dyDescent="0.3">
      <c r="L1069" s="27">
        <v>1067</v>
      </c>
      <c r="M1069" s="70">
        <f t="shared" si="227"/>
        <v>2.5307088194722134E+24</v>
      </c>
      <c r="N1069" s="70">
        <f t="shared" si="228"/>
        <v>2.3519598693979678E+21</v>
      </c>
      <c r="O1069" s="8">
        <f t="shared" si="229"/>
        <v>4.9780677767778025E+47</v>
      </c>
      <c r="P1069" s="17">
        <f t="shared" si="233"/>
        <v>1.07</v>
      </c>
      <c r="Q1069" s="17">
        <f t="shared" si="230"/>
        <v>47.697060805265785</v>
      </c>
      <c r="R1069" s="22">
        <f t="shared" si="231"/>
        <v>4.7246441287312918E-27</v>
      </c>
      <c r="S1069" s="64">
        <f t="shared" si="232"/>
        <v>1.5118861211940134E-25</v>
      </c>
    </row>
    <row r="1070" spans="12:19" x14ac:dyDescent="0.3">
      <c r="L1070" s="27">
        <v>1068</v>
      </c>
      <c r="M1070" s="70">
        <f t="shared" si="227"/>
        <v>2.5330607793416114E+24</v>
      </c>
      <c r="N1070" s="70">
        <f t="shared" si="228"/>
        <v>2.3519598693979678E+21</v>
      </c>
      <c r="O1070" s="8">
        <f t="shared" si="229"/>
        <v>5.3265325211522493E+47</v>
      </c>
      <c r="P1070" s="17">
        <f t="shared" si="233"/>
        <v>1.07</v>
      </c>
      <c r="Q1070" s="17">
        <f t="shared" si="230"/>
        <v>47.726444582950997</v>
      </c>
      <c r="R1070" s="22">
        <f t="shared" si="231"/>
        <v>4.4155552604965335E-27</v>
      </c>
      <c r="S1070" s="64">
        <f t="shared" si="232"/>
        <v>1.4129776833588907E-25</v>
      </c>
    </row>
    <row r="1071" spans="12:19" x14ac:dyDescent="0.3">
      <c r="L1071" s="27">
        <v>1069</v>
      </c>
      <c r="M1071" s="70">
        <f t="shared" si="227"/>
        <v>2.5354127392110093E+24</v>
      </c>
      <c r="N1071" s="70">
        <f t="shared" si="228"/>
        <v>2.3519598693979678E+21</v>
      </c>
      <c r="O1071" s="8">
        <f t="shared" si="229"/>
        <v>5.6993897976329067E+47</v>
      </c>
      <c r="P1071" s="17">
        <f t="shared" si="233"/>
        <v>1.07</v>
      </c>
      <c r="Q1071" s="17">
        <f t="shared" si="230"/>
        <v>47.755828360636208</v>
      </c>
      <c r="R1071" s="22">
        <f t="shared" si="231"/>
        <v>4.1266871593425552E-27</v>
      </c>
      <c r="S1071" s="64">
        <f t="shared" si="232"/>
        <v>1.3205398909896177E-25</v>
      </c>
    </row>
    <row r="1072" spans="12:19" x14ac:dyDescent="0.3">
      <c r="L1072" s="27">
        <v>1070</v>
      </c>
      <c r="M1072" s="70">
        <f t="shared" si="227"/>
        <v>2.5377646990804073E+24</v>
      </c>
      <c r="N1072" s="70">
        <f t="shared" si="228"/>
        <v>2.3519598693979678E+21</v>
      </c>
      <c r="O1072" s="8">
        <f t="shared" si="229"/>
        <v>6.0983470834672108E+47</v>
      </c>
      <c r="P1072" s="17">
        <f t="shared" si="233"/>
        <v>1.07</v>
      </c>
      <c r="Q1072" s="17">
        <f t="shared" si="230"/>
        <v>47.78521213832142</v>
      </c>
      <c r="R1072" s="22">
        <f t="shared" si="231"/>
        <v>3.8567169713481816E-27</v>
      </c>
      <c r="S1072" s="64">
        <f t="shared" si="232"/>
        <v>1.2341494308314181E-25</v>
      </c>
    </row>
    <row r="1073" spans="12:19" x14ac:dyDescent="0.3">
      <c r="L1073" s="27">
        <v>1071</v>
      </c>
      <c r="M1073" s="70">
        <f t="shared" si="227"/>
        <v>2.5401166589498053E+24</v>
      </c>
      <c r="N1073" s="70">
        <f t="shared" si="228"/>
        <v>2.3519598693979678E+21</v>
      </c>
      <c r="O1073" s="8">
        <f t="shared" si="229"/>
        <v>6.5252313793099157E+47</v>
      </c>
      <c r="P1073" s="17">
        <f t="shared" si="233"/>
        <v>1.07</v>
      </c>
      <c r="Q1073" s="17">
        <f t="shared" si="230"/>
        <v>47.814595916006624</v>
      </c>
      <c r="R1073" s="22">
        <f t="shared" si="231"/>
        <v>3.604408384437553E-27</v>
      </c>
      <c r="S1073" s="64">
        <f t="shared" si="232"/>
        <v>1.153410683020017E-25</v>
      </c>
    </row>
    <row r="1074" spans="12:19" x14ac:dyDescent="0.3">
      <c r="L1074" s="27">
        <v>1072</v>
      </c>
      <c r="M1074" s="70">
        <f t="shared" si="227"/>
        <v>2.5424686188192032E+24</v>
      </c>
      <c r="N1074" s="70">
        <f t="shared" si="228"/>
        <v>2.3519598693979678E+21</v>
      </c>
      <c r="O1074" s="8">
        <f t="shared" si="229"/>
        <v>6.9819975758616106E+47</v>
      </c>
      <c r="P1074" s="17">
        <f t="shared" si="233"/>
        <v>1.07</v>
      </c>
      <c r="Q1074" s="17">
        <f t="shared" si="230"/>
        <v>47.843979693691836</v>
      </c>
      <c r="R1074" s="22">
        <f t="shared" si="231"/>
        <v>3.3686059667640678E-27</v>
      </c>
      <c r="S1074" s="64">
        <f t="shared" si="232"/>
        <v>1.0779539093645017E-25</v>
      </c>
    </row>
    <row r="1075" spans="12:19" x14ac:dyDescent="0.3">
      <c r="L1075" s="27">
        <v>1073</v>
      </c>
      <c r="M1075" s="70">
        <f t="shared" si="227"/>
        <v>2.5448205786886012E+24</v>
      </c>
      <c r="N1075" s="70">
        <f t="shared" si="228"/>
        <v>2.3519598693979678E+21</v>
      </c>
      <c r="O1075" s="8">
        <f t="shared" si="229"/>
        <v>7.470737406171923E+47</v>
      </c>
      <c r="P1075" s="17">
        <f t="shared" si="233"/>
        <v>1.07</v>
      </c>
      <c r="Q1075" s="17">
        <f t="shared" si="230"/>
        <v>47.873363471377047</v>
      </c>
      <c r="R1075" s="22">
        <f t="shared" si="231"/>
        <v>3.1482298754804373E-27</v>
      </c>
      <c r="S1075" s="64">
        <f t="shared" si="232"/>
        <v>1.0074335601537399E-25</v>
      </c>
    </row>
    <row r="1076" spans="12:19" x14ac:dyDescent="0.3">
      <c r="L1076" s="27">
        <v>1074</v>
      </c>
      <c r="M1076" s="70">
        <f t="shared" si="227"/>
        <v>2.5471725385579992E+24</v>
      </c>
      <c r="N1076" s="70">
        <f t="shared" si="228"/>
        <v>2.3519598693979678E+21</v>
      </c>
      <c r="O1076" s="8">
        <f t="shared" si="229"/>
        <v>7.9936890246039585E+47</v>
      </c>
      <c r="P1076" s="17">
        <f t="shared" si="233"/>
        <v>1.07</v>
      </c>
      <c r="Q1076" s="17">
        <f t="shared" si="230"/>
        <v>47.902747249062259</v>
      </c>
      <c r="R1076" s="22">
        <f t="shared" si="231"/>
        <v>2.9422709116639597E-27</v>
      </c>
      <c r="S1076" s="64">
        <f t="shared" si="232"/>
        <v>9.415266917324671E-26</v>
      </c>
    </row>
    <row r="1077" spans="12:19" x14ac:dyDescent="0.3">
      <c r="L1077" s="27">
        <v>1075</v>
      </c>
      <c r="M1077" s="70">
        <f t="shared" si="227"/>
        <v>5.0990489968547943E+24</v>
      </c>
      <c r="N1077" s="70">
        <f t="shared" si="228"/>
        <v>4.7039197387959357E+21</v>
      </c>
      <c r="O1077" s="8">
        <f t="shared" si="229"/>
        <v>8.5532472563262361E+47</v>
      </c>
      <c r="P1077" s="17">
        <f t="shared" si="233"/>
        <v>1.07</v>
      </c>
      <c r="Q1077" s="17">
        <f t="shared" si="230"/>
        <v>47.932131026747463</v>
      </c>
      <c r="R1077" s="22">
        <f t="shared" si="231"/>
        <v>5.4995717975027281E-27</v>
      </c>
      <c r="S1077" s="64">
        <f t="shared" si="232"/>
        <v>1.759862975200873E-25</v>
      </c>
    </row>
    <row r="1078" spans="12:19" x14ac:dyDescent="0.3">
      <c r="L1078" s="27">
        <v>1076</v>
      </c>
      <c r="M1078" s="70">
        <f t="shared" si="227"/>
        <v>5.1037529165935902E+24</v>
      </c>
      <c r="N1078" s="70">
        <f t="shared" si="228"/>
        <v>4.7039197387959357E+21</v>
      </c>
      <c r="O1078" s="8">
        <f t="shared" si="229"/>
        <v>9.1519745642690738E+47</v>
      </c>
      <c r="P1078" s="17">
        <f t="shared" si="233"/>
        <v>1.07</v>
      </c>
      <c r="Q1078" s="17">
        <f t="shared" si="230"/>
        <v>47.961514804432674</v>
      </c>
      <c r="R1078" s="22">
        <f t="shared" si="231"/>
        <v>5.1397867266380632E-27</v>
      </c>
      <c r="S1078" s="64">
        <f t="shared" si="232"/>
        <v>1.6447317525241802E-25</v>
      </c>
    </row>
    <row r="1079" spans="12:19" x14ac:dyDescent="0.3">
      <c r="L1079" s="27">
        <v>1077</v>
      </c>
      <c r="M1079" s="70">
        <f t="shared" ref="M1079:M1119" si="234">IF(MOD(L1078+1,25)=0,(M1078*2)+N1078*2,M1078+N1078)</f>
        <v>5.1084568363323861E+24</v>
      </c>
      <c r="N1079" s="70">
        <f t="shared" ref="N1079:N1119" si="235">($M$3/10) * 2^(QUOTIENT(L1079,25))</f>
        <v>4.7039197387959357E+21</v>
      </c>
      <c r="O1079" s="8">
        <f t="shared" ref="O1079:O1119" si="236">O1078 * P1078</f>
        <v>9.7926127837679099E+47</v>
      </c>
      <c r="P1079" s="17">
        <f t="shared" si="233"/>
        <v>1.07</v>
      </c>
      <c r="Q1079" s="17">
        <f t="shared" ref="Q1079:Q1119" si="237">LOG10(O1079)</f>
        <v>47.990898582117886</v>
      </c>
      <c r="R1079" s="22">
        <f t="shared" ref="R1079:R1119" si="238">N1079 / O1079</f>
        <v>4.8035389968580021E-27</v>
      </c>
      <c r="S1079" s="64">
        <f t="shared" ref="S1079:S1119" si="239">($U$4 * R1079)</f>
        <v>1.5371324789945607E-25</v>
      </c>
    </row>
    <row r="1080" spans="12:19" x14ac:dyDescent="0.3">
      <c r="L1080" s="27">
        <v>1078</v>
      </c>
      <c r="M1080" s="70">
        <f t="shared" si="234"/>
        <v>5.1131607560711821E+24</v>
      </c>
      <c r="N1080" s="70">
        <f t="shared" si="235"/>
        <v>4.7039197387959357E+21</v>
      </c>
      <c r="O1080" s="8">
        <f t="shared" si="236"/>
        <v>1.0478095678631665E+48</v>
      </c>
      <c r="P1080" s="17">
        <f t="shared" si="233"/>
        <v>1.07</v>
      </c>
      <c r="Q1080" s="17">
        <f t="shared" si="237"/>
        <v>48.020282359803097</v>
      </c>
      <c r="R1080" s="22">
        <f t="shared" si="238"/>
        <v>4.4892887821102822E-27</v>
      </c>
      <c r="S1080" s="64">
        <f t="shared" si="239"/>
        <v>1.4365724102752903E-25</v>
      </c>
    </row>
    <row r="1081" spans="12:19" x14ac:dyDescent="0.3">
      <c r="L1081" s="27">
        <v>1079</v>
      </c>
      <c r="M1081" s="70">
        <f t="shared" si="234"/>
        <v>5.117864675809978E+24</v>
      </c>
      <c r="N1081" s="70">
        <f t="shared" si="235"/>
        <v>4.7039197387959357E+21</v>
      </c>
      <c r="O1081" s="8">
        <f t="shared" si="236"/>
        <v>1.1211562376135883E+48</v>
      </c>
      <c r="P1081" s="17">
        <f t="shared" si="233"/>
        <v>1.07</v>
      </c>
      <c r="Q1081" s="17">
        <f t="shared" si="237"/>
        <v>48.049666137488302</v>
      </c>
      <c r="R1081" s="22">
        <f t="shared" si="238"/>
        <v>4.1955969926264312E-27</v>
      </c>
      <c r="S1081" s="64">
        <f t="shared" si="239"/>
        <v>1.342591037640458E-25</v>
      </c>
    </row>
    <row r="1082" spans="12:19" x14ac:dyDescent="0.3">
      <c r="L1082" s="27">
        <v>1080</v>
      </c>
      <c r="M1082" s="70">
        <f t="shared" si="234"/>
        <v>5.1225685955487739E+24</v>
      </c>
      <c r="N1082" s="70">
        <f t="shared" si="235"/>
        <v>4.7039197387959357E+21</v>
      </c>
      <c r="O1082" s="8">
        <f t="shared" si="236"/>
        <v>1.1996371742465396E+48</v>
      </c>
      <c r="P1082" s="17">
        <f t="shared" si="233"/>
        <v>1.07</v>
      </c>
      <c r="Q1082" s="17">
        <f t="shared" si="237"/>
        <v>48.079049915173513</v>
      </c>
      <c r="R1082" s="22">
        <f t="shared" si="238"/>
        <v>3.9211186846975988E-27</v>
      </c>
      <c r="S1082" s="64">
        <f t="shared" si="239"/>
        <v>1.2547579791032316E-25</v>
      </c>
    </row>
    <row r="1083" spans="12:19" x14ac:dyDescent="0.3">
      <c r="L1083" s="27">
        <v>1081</v>
      </c>
      <c r="M1083" s="70">
        <f t="shared" si="234"/>
        <v>5.1272725152875699E+24</v>
      </c>
      <c r="N1083" s="70">
        <f t="shared" si="235"/>
        <v>4.7039197387959357E+21</v>
      </c>
      <c r="O1083" s="8">
        <f t="shared" si="236"/>
        <v>1.2836117764437974E+48</v>
      </c>
      <c r="P1083" s="17">
        <f t="shared" si="233"/>
        <v>1.07</v>
      </c>
      <c r="Q1083" s="17">
        <f t="shared" si="237"/>
        <v>48.108433692858725</v>
      </c>
      <c r="R1083" s="22">
        <f t="shared" si="238"/>
        <v>3.6645969015865411E-27</v>
      </c>
      <c r="S1083" s="64">
        <f t="shared" si="239"/>
        <v>1.1726710085076932E-25</v>
      </c>
    </row>
    <row r="1084" spans="12:19" x14ac:dyDescent="0.3">
      <c r="L1084" s="27">
        <v>1082</v>
      </c>
      <c r="M1084" s="70">
        <f t="shared" si="234"/>
        <v>5.1319764350263658E+24</v>
      </c>
      <c r="N1084" s="70">
        <f t="shared" si="235"/>
        <v>4.7039197387959357E+21</v>
      </c>
      <c r="O1084" s="8">
        <f t="shared" si="236"/>
        <v>1.3734646007948633E+48</v>
      </c>
      <c r="P1084" s="17">
        <f t="shared" si="233"/>
        <v>1.07</v>
      </c>
      <c r="Q1084" s="17">
        <f t="shared" si="237"/>
        <v>48.137817470543936</v>
      </c>
      <c r="R1084" s="22">
        <f t="shared" si="238"/>
        <v>3.4248569173705986E-27</v>
      </c>
      <c r="S1084" s="64">
        <f t="shared" si="239"/>
        <v>1.0959542135585916E-25</v>
      </c>
    </row>
    <row r="1085" spans="12:19" x14ac:dyDescent="0.3">
      <c r="L1085" s="27">
        <v>1083</v>
      </c>
      <c r="M1085" s="70">
        <f t="shared" si="234"/>
        <v>5.1366803547651617E+24</v>
      </c>
      <c r="N1085" s="70">
        <f t="shared" si="235"/>
        <v>4.7039197387959357E+21</v>
      </c>
      <c r="O1085" s="8">
        <f t="shared" si="236"/>
        <v>1.4696071228505037E+48</v>
      </c>
      <c r="P1085" s="17">
        <f t="shared" si="233"/>
        <v>1.07</v>
      </c>
      <c r="Q1085" s="17">
        <f t="shared" si="237"/>
        <v>48.167201248229141</v>
      </c>
      <c r="R1085" s="22">
        <f t="shared" si="238"/>
        <v>3.2008008573556998E-27</v>
      </c>
      <c r="S1085" s="64">
        <f t="shared" si="239"/>
        <v>1.0242562743538239E-25</v>
      </c>
    </row>
    <row r="1086" spans="12:19" x14ac:dyDescent="0.3">
      <c r="L1086" s="27">
        <v>1084</v>
      </c>
      <c r="M1086" s="70">
        <f t="shared" si="234"/>
        <v>5.1413842745039577E+24</v>
      </c>
      <c r="N1086" s="70">
        <f t="shared" si="235"/>
        <v>4.7039197387959357E+21</v>
      </c>
      <c r="O1086" s="8">
        <f t="shared" si="236"/>
        <v>1.5724796214500392E+48</v>
      </c>
      <c r="P1086" s="17">
        <f t="shared" si="233"/>
        <v>1.07</v>
      </c>
      <c r="Q1086" s="17">
        <f t="shared" si="237"/>
        <v>48.196585025914352</v>
      </c>
      <c r="R1086" s="22">
        <f t="shared" si="238"/>
        <v>2.9914026704258874E-27</v>
      </c>
      <c r="S1086" s="64">
        <f t="shared" si="239"/>
        <v>9.5724885453628396E-26</v>
      </c>
    </row>
    <row r="1087" spans="12:19" x14ac:dyDescent="0.3">
      <c r="L1087" s="27">
        <v>1085</v>
      </c>
      <c r="M1087" s="70">
        <f t="shared" si="234"/>
        <v>5.1460881942427536E+24</v>
      </c>
      <c r="N1087" s="70">
        <f t="shared" si="235"/>
        <v>4.7039197387959357E+21</v>
      </c>
      <c r="O1087" s="8">
        <f t="shared" si="236"/>
        <v>1.682553194951542E+48</v>
      </c>
      <c r="P1087" s="17">
        <f t="shared" si="233"/>
        <v>1.07</v>
      </c>
      <c r="Q1087" s="17">
        <f t="shared" si="237"/>
        <v>48.225968803599564</v>
      </c>
      <c r="R1087" s="22">
        <f t="shared" si="238"/>
        <v>2.7957034303045675E-27</v>
      </c>
      <c r="S1087" s="64">
        <f t="shared" si="239"/>
        <v>8.946250976974616E-26</v>
      </c>
    </row>
    <row r="1088" spans="12:19" x14ac:dyDescent="0.3">
      <c r="L1088" s="27">
        <v>1086</v>
      </c>
      <c r="M1088" s="70">
        <f t="shared" si="234"/>
        <v>5.1507921139815495E+24</v>
      </c>
      <c r="N1088" s="70">
        <f t="shared" si="235"/>
        <v>4.7039197387959357E+21</v>
      </c>
      <c r="O1088" s="8">
        <f t="shared" si="236"/>
        <v>1.80033191859815E+48</v>
      </c>
      <c r="P1088" s="17">
        <f t="shared" si="233"/>
        <v>1.07</v>
      </c>
      <c r="Q1088" s="17">
        <f t="shared" si="237"/>
        <v>48.255352581284775</v>
      </c>
      <c r="R1088" s="22">
        <f t="shared" si="238"/>
        <v>2.6128069442098761E-27</v>
      </c>
      <c r="S1088" s="64">
        <f t="shared" si="239"/>
        <v>8.3609822214716035E-26</v>
      </c>
    </row>
    <row r="1089" spans="12:19" x14ac:dyDescent="0.3">
      <c r="L1089" s="27">
        <v>1087</v>
      </c>
      <c r="M1089" s="70">
        <f t="shared" si="234"/>
        <v>5.1554960337203455E+24</v>
      </c>
      <c r="N1089" s="70">
        <f t="shared" si="235"/>
        <v>4.7039197387959357E+21</v>
      </c>
      <c r="O1089" s="8">
        <f t="shared" si="236"/>
        <v>1.9263551529000206E+48</v>
      </c>
      <c r="P1089" s="17">
        <f t="shared" si="233"/>
        <v>1.07</v>
      </c>
      <c r="Q1089" s="17">
        <f t="shared" si="237"/>
        <v>48.28473635896998</v>
      </c>
      <c r="R1089" s="22">
        <f t="shared" si="238"/>
        <v>2.4418756487942767E-27</v>
      </c>
      <c r="S1089" s="64">
        <f t="shared" si="239"/>
        <v>7.8140020761416854E-26</v>
      </c>
    </row>
    <row r="1090" spans="12:19" x14ac:dyDescent="0.3">
      <c r="L1090" s="27">
        <v>1088</v>
      </c>
      <c r="M1090" s="70">
        <f t="shared" si="234"/>
        <v>5.1601999534591414E+24</v>
      </c>
      <c r="N1090" s="70">
        <f t="shared" si="235"/>
        <v>4.7039197387959357E+21</v>
      </c>
      <c r="O1090" s="8">
        <f t="shared" si="236"/>
        <v>2.0612000136030221E+48</v>
      </c>
      <c r="P1090" s="17">
        <f t="shared" si="233"/>
        <v>1.07</v>
      </c>
      <c r="Q1090" s="17">
        <f t="shared" si="237"/>
        <v>48.314120136655191</v>
      </c>
      <c r="R1090" s="22">
        <f t="shared" si="238"/>
        <v>2.2821267745740902E-27</v>
      </c>
      <c r="S1090" s="64">
        <f t="shared" si="239"/>
        <v>7.3028056786370887E-26</v>
      </c>
    </row>
    <row r="1091" spans="12:19" x14ac:dyDescent="0.3">
      <c r="L1091" s="27">
        <v>1089</v>
      </c>
      <c r="M1091" s="70">
        <f t="shared" si="234"/>
        <v>5.1649038731979374E+24</v>
      </c>
      <c r="N1091" s="70">
        <f t="shared" si="235"/>
        <v>4.7039197387959357E+21</v>
      </c>
      <c r="O1091" s="8">
        <f t="shared" si="236"/>
        <v>2.2054840145552336E+48</v>
      </c>
      <c r="P1091" s="17">
        <f t="shared" si="233"/>
        <v>1.07</v>
      </c>
      <c r="Q1091" s="17">
        <f t="shared" si="237"/>
        <v>48.343503914340403</v>
      </c>
      <c r="R1091" s="22">
        <f t="shared" si="238"/>
        <v>2.1328287612841964E-27</v>
      </c>
      <c r="S1091" s="64">
        <f t="shared" si="239"/>
        <v>6.8250520361094286E-26</v>
      </c>
    </row>
    <row r="1092" spans="12:19" x14ac:dyDescent="0.3">
      <c r="L1092" s="27">
        <v>1090</v>
      </c>
      <c r="M1092" s="70">
        <f t="shared" si="234"/>
        <v>5.1696077929367333E+24</v>
      </c>
      <c r="N1092" s="70">
        <f t="shared" si="235"/>
        <v>4.7039197387959357E+21</v>
      </c>
      <c r="O1092" s="8">
        <f t="shared" si="236"/>
        <v>2.3598678955741001E+48</v>
      </c>
      <c r="P1092" s="17">
        <f t="shared" ref="P1092:P1119" si="240">$I$4</f>
        <v>1.07</v>
      </c>
      <c r="Q1092" s="17">
        <f t="shared" si="237"/>
        <v>48.372887692025614</v>
      </c>
      <c r="R1092" s="22">
        <f t="shared" si="238"/>
        <v>1.9932979077422397E-27</v>
      </c>
      <c r="S1092" s="64">
        <f t="shared" si="239"/>
        <v>6.3785533047751669E-26</v>
      </c>
    </row>
    <row r="1093" spans="12:19" x14ac:dyDescent="0.3">
      <c r="L1093" s="27">
        <v>1091</v>
      </c>
      <c r="M1093" s="70">
        <f t="shared" si="234"/>
        <v>5.1743117126755292E+24</v>
      </c>
      <c r="N1093" s="70">
        <f t="shared" si="235"/>
        <v>4.7039197387959357E+21</v>
      </c>
      <c r="O1093" s="8">
        <f t="shared" si="236"/>
        <v>2.5250586482642872E+48</v>
      </c>
      <c r="P1093" s="17">
        <f t="shared" si="240"/>
        <v>1.07</v>
      </c>
      <c r="Q1093" s="17">
        <f t="shared" si="237"/>
        <v>48.402271469710819</v>
      </c>
      <c r="R1093" s="22">
        <f t="shared" si="238"/>
        <v>1.8628952408805976E-27</v>
      </c>
      <c r="S1093" s="64">
        <f t="shared" si="239"/>
        <v>5.9612647708179124E-26</v>
      </c>
    </row>
    <row r="1094" spans="12:19" x14ac:dyDescent="0.3">
      <c r="L1094" s="27">
        <v>1092</v>
      </c>
      <c r="M1094" s="70">
        <f t="shared" si="234"/>
        <v>5.1790156324143252E+24</v>
      </c>
      <c r="N1094" s="70">
        <f t="shared" si="235"/>
        <v>4.7039197387959357E+21</v>
      </c>
      <c r="O1094" s="8">
        <f t="shared" si="236"/>
        <v>2.7018127536427874E+48</v>
      </c>
      <c r="P1094" s="17">
        <f t="shared" si="240"/>
        <v>1.07</v>
      </c>
      <c r="Q1094" s="17">
        <f t="shared" si="237"/>
        <v>48.43165524739603</v>
      </c>
      <c r="R1094" s="22">
        <f t="shared" si="238"/>
        <v>1.741023589608035E-27</v>
      </c>
      <c r="S1094" s="64">
        <f t="shared" si="239"/>
        <v>5.5712754867457119E-26</v>
      </c>
    </row>
    <row r="1095" spans="12:19" x14ac:dyDescent="0.3">
      <c r="L1095" s="27">
        <v>1093</v>
      </c>
      <c r="M1095" s="70">
        <f t="shared" si="234"/>
        <v>5.1837195521531211E+24</v>
      </c>
      <c r="N1095" s="70">
        <f t="shared" si="235"/>
        <v>4.7039197387959357E+21</v>
      </c>
      <c r="O1095" s="8">
        <f t="shared" si="236"/>
        <v>2.8909396463977827E+48</v>
      </c>
      <c r="P1095" s="17">
        <f t="shared" si="240"/>
        <v>1.07</v>
      </c>
      <c r="Q1095" s="17">
        <f t="shared" si="237"/>
        <v>48.461039025081242</v>
      </c>
      <c r="R1095" s="22">
        <f t="shared" si="238"/>
        <v>1.6271248501009674E-27</v>
      </c>
      <c r="S1095" s="64">
        <f t="shared" si="239"/>
        <v>5.2067995203230956E-26</v>
      </c>
    </row>
    <row r="1096" spans="12:19" x14ac:dyDescent="0.3">
      <c r="L1096" s="27">
        <v>1094</v>
      </c>
      <c r="M1096" s="70">
        <f t="shared" si="234"/>
        <v>5.188423471891917E+24</v>
      </c>
      <c r="N1096" s="70">
        <f t="shared" si="235"/>
        <v>4.7039197387959357E+21</v>
      </c>
      <c r="O1096" s="8">
        <f t="shared" si="236"/>
        <v>3.0933054216456276E+48</v>
      </c>
      <c r="P1096" s="17">
        <f t="shared" si="240"/>
        <v>1.07</v>
      </c>
      <c r="Q1096" s="17">
        <f t="shared" si="237"/>
        <v>48.490422802766453</v>
      </c>
      <c r="R1096" s="22">
        <f t="shared" si="238"/>
        <v>1.520677430000904E-27</v>
      </c>
      <c r="S1096" s="64">
        <f t="shared" si="239"/>
        <v>4.8661677760028929E-26</v>
      </c>
    </row>
    <row r="1097" spans="12:19" x14ac:dyDescent="0.3">
      <c r="L1097" s="27">
        <v>1095</v>
      </c>
      <c r="M1097" s="70">
        <f t="shared" si="234"/>
        <v>5.193127391630713E+24</v>
      </c>
      <c r="N1097" s="70">
        <f t="shared" si="235"/>
        <v>4.7039197387959357E+21</v>
      </c>
      <c r="O1097" s="8">
        <f t="shared" si="236"/>
        <v>3.3098368011608215E+48</v>
      </c>
      <c r="P1097" s="17">
        <f t="shared" si="240"/>
        <v>1.07</v>
      </c>
      <c r="Q1097" s="17">
        <f t="shared" si="237"/>
        <v>48.519806580451657</v>
      </c>
      <c r="R1097" s="22">
        <f t="shared" si="238"/>
        <v>1.421193859813929E-27</v>
      </c>
      <c r="S1097" s="64">
        <f t="shared" si="239"/>
        <v>4.5478203514045727E-26</v>
      </c>
    </row>
    <row r="1098" spans="12:19" x14ac:dyDescent="0.3">
      <c r="L1098" s="27">
        <v>1096</v>
      </c>
      <c r="M1098" s="70">
        <f t="shared" si="234"/>
        <v>5.1978313113695089E+24</v>
      </c>
      <c r="N1098" s="70">
        <f t="shared" si="235"/>
        <v>4.7039197387959357E+21</v>
      </c>
      <c r="O1098" s="8">
        <f t="shared" si="236"/>
        <v>3.5415253772420794E+48</v>
      </c>
      <c r="P1098" s="17">
        <f t="shared" si="240"/>
        <v>1.07</v>
      </c>
      <c r="Q1098" s="17">
        <f t="shared" si="237"/>
        <v>48.549190358136869</v>
      </c>
      <c r="R1098" s="22">
        <f t="shared" si="238"/>
        <v>1.3282185605737653E-27</v>
      </c>
      <c r="S1098" s="64">
        <f t="shared" si="239"/>
        <v>4.2502993938360489E-26</v>
      </c>
    </row>
    <row r="1099" spans="12:19" x14ac:dyDescent="0.3">
      <c r="L1099" s="27">
        <v>1097</v>
      </c>
      <c r="M1099" s="70">
        <f t="shared" si="234"/>
        <v>5.2025352311083048E+24</v>
      </c>
      <c r="N1099" s="70">
        <f t="shared" si="235"/>
        <v>4.7039197387959357E+21</v>
      </c>
      <c r="O1099" s="8">
        <f t="shared" si="236"/>
        <v>3.7894321536490249E+48</v>
      </c>
      <c r="P1099" s="17">
        <f t="shared" si="240"/>
        <v>1.07</v>
      </c>
      <c r="Q1099" s="17">
        <f t="shared" si="237"/>
        <v>48.57857413582208</v>
      </c>
      <c r="R1099" s="22">
        <f t="shared" si="238"/>
        <v>1.2413257575455751E-27</v>
      </c>
      <c r="S1099" s="64">
        <f t="shared" si="239"/>
        <v>3.9722424241458403E-26</v>
      </c>
    </row>
    <row r="1100" spans="12:19" x14ac:dyDescent="0.3">
      <c r="L1100" s="27">
        <v>1098</v>
      </c>
      <c r="M1100" s="70">
        <f t="shared" si="234"/>
        <v>5.2072391508471008E+24</v>
      </c>
      <c r="N1100" s="70">
        <f t="shared" si="235"/>
        <v>4.7039197387959357E+21</v>
      </c>
      <c r="O1100" s="8">
        <f t="shared" si="236"/>
        <v>4.0546924044044571E+48</v>
      </c>
      <c r="P1100" s="17">
        <f t="shared" si="240"/>
        <v>1.07</v>
      </c>
      <c r="Q1100" s="17">
        <f t="shared" si="237"/>
        <v>48.607957913507285</v>
      </c>
      <c r="R1100" s="22">
        <f t="shared" si="238"/>
        <v>1.1601175304164251E-27</v>
      </c>
      <c r="S1100" s="64">
        <f t="shared" si="239"/>
        <v>3.7123760973325603E-26</v>
      </c>
    </row>
    <row r="1101" spans="12:19" x14ac:dyDescent="0.3">
      <c r="L1101" s="27">
        <v>1099</v>
      </c>
      <c r="M1101" s="70">
        <f t="shared" si="234"/>
        <v>5.2119430705858967E+24</v>
      </c>
      <c r="N1101" s="70">
        <f t="shared" si="235"/>
        <v>4.7039197387959357E+21</v>
      </c>
      <c r="O1101" s="8">
        <f t="shared" si="236"/>
        <v>4.3385208727127696E+48</v>
      </c>
      <c r="P1101" s="17">
        <f t="shared" si="240"/>
        <v>1.07</v>
      </c>
      <c r="Q1101" s="17">
        <f t="shared" si="237"/>
        <v>48.637341691192496</v>
      </c>
      <c r="R1101" s="22">
        <f t="shared" si="238"/>
        <v>1.0842219910433879E-27</v>
      </c>
      <c r="S1101" s="64">
        <f t="shared" si="239"/>
        <v>3.4695103713388411E-26</v>
      </c>
    </row>
    <row r="1102" spans="12:19" x14ac:dyDescent="0.3">
      <c r="L1102" s="27">
        <v>1100</v>
      </c>
      <c r="M1102" s="70">
        <f t="shared" si="234"/>
        <v>1.0433293980649385E+25</v>
      </c>
      <c r="N1102" s="70">
        <f t="shared" si="235"/>
        <v>9.4078394775918713E+21</v>
      </c>
      <c r="O1102" s="8">
        <f t="shared" si="236"/>
        <v>4.6422173338026636E+48</v>
      </c>
      <c r="P1102" s="17">
        <f t="shared" si="240"/>
        <v>1.07</v>
      </c>
      <c r="Q1102" s="17">
        <f t="shared" si="237"/>
        <v>48.666725468877708</v>
      </c>
      <c r="R1102" s="22">
        <f t="shared" si="238"/>
        <v>2.0265831608287622E-27</v>
      </c>
      <c r="S1102" s="64">
        <f t="shared" si="239"/>
        <v>6.485066114652039E-26</v>
      </c>
    </row>
    <row r="1103" spans="12:19" x14ac:dyDescent="0.3">
      <c r="L1103" s="27">
        <v>1101</v>
      </c>
      <c r="M1103" s="70">
        <f t="shared" si="234"/>
        <v>1.0442701820126977E+25</v>
      </c>
      <c r="N1103" s="70">
        <f t="shared" si="235"/>
        <v>9.4078394775918713E+21</v>
      </c>
      <c r="O1103" s="8">
        <f t="shared" si="236"/>
        <v>4.9671725471688504E+48</v>
      </c>
      <c r="P1103" s="17">
        <f t="shared" si="240"/>
        <v>1.07</v>
      </c>
      <c r="Q1103" s="17">
        <f t="shared" si="237"/>
        <v>48.696109246562919</v>
      </c>
      <c r="R1103" s="22">
        <f t="shared" si="238"/>
        <v>1.8940029540455721E-27</v>
      </c>
      <c r="S1103" s="64">
        <f t="shared" si="239"/>
        <v>6.0608094529458307E-26</v>
      </c>
    </row>
    <row r="1104" spans="12:19" x14ac:dyDescent="0.3">
      <c r="L1104" s="27">
        <v>1102</v>
      </c>
      <c r="M1104" s="70">
        <f t="shared" si="234"/>
        <v>1.0452109659604569E+25</v>
      </c>
      <c r="N1104" s="70">
        <f t="shared" si="235"/>
        <v>9.4078394775918713E+21</v>
      </c>
      <c r="O1104" s="8">
        <f t="shared" si="236"/>
        <v>5.3148746254706702E+48</v>
      </c>
      <c r="P1104" s="17">
        <f t="shared" si="240"/>
        <v>1.07</v>
      </c>
      <c r="Q1104" s="17">
        <f t="shared" si="237"/>
        <v>48.725493024248124</v>
      </c>
      <c r="R1104" s="22">
        <f t="shared" si="238"/>
        <v>1.7700962187341794E-27</v>
      </c>
      <c r="S1104" s="64">
        <f t="shared" si="239"/>
        <v>5.6643078999493742E-26</v>
      </c>
    </row>
    <row r="1105" spans="12:19" x14ac:dyDescent="0.3">
      <c r="L1105" s="27">
        <v>1103</v>
      </c>
      <c r="M1105" s="70">
        <f t="shared" si="234"/>
        <v>1.0461517499082161E+25</v>
      </c>
      <c r="N1105" s="70">
        <f t="shared" si="235"/>
        <v>9.4078394775918713E+21</v>
      </c>
      <c r="O1105" s="8">
        <f t="shared" si="236"/>
        <v>5.6869158492536177E+48</v>
      </c>
      <c r="P1105" s="17">
        <f t="shared" si="240"/>
        <v>1.07</v>
      </c>
      <c r="Q1105" s="17">
        <f t="shared" si="237"/>
        <v>48.754876801933335</v>
      </c>
      <c r="R1105" s="22">
        <f t="shared" si="238"/>
        <v>1.6542955315272704E-27</v>
      </c>
      <c r="S1105" s="64">
        <f t="shared" si="239"/>
        <v>5.2937457008872652E-26</v>
      </c>
    </row>
    <row r="1106" spans="12:19" x14ac:dyDescent="0.3">
      <c r="L1106" s="27">
        <v>1104</v>
      </c>
      <c r="M1106" s="70">
        <f t="shared" si="234"/>
        <v>1.0470925338559753E+25</v>
      </c>
      <c r="N1106" s="70">
        <f t="shared" si="235"/>
        <v>9.4078394775918713E+21</v>
      </c>
      <c r="O1106" s="8">
        <f t="shared" si="236"/>
        <v>6.0849999587013716E+48</v>
      </c>
      <c r="P1106" s="17">
        <f t="shared" si="240"/>
        <v>1.07</v>
      </c>
      <c r="Q1106" s="17">
        <f t="shared" si="237"/>
        <v>48.784260579618547</v>
      </c>
      <c r="R1106" s="22">
        <f t="shared" si="238"/>
        <v>1.5460705902124021E-27</v>
      </c>
      <c r="S1106" s="64">
        <f t="shared" si="239"/>
        <v>4.9474258886796866E-26</v>
      </c>
    </row>
    <row r="1107" spans="12:19" x14ac:dyDescent="0.3">
      <c r="L1107" s="27">
        <v>1105</v>
      </c>
      <c r="M1107" s="70">
        <f t="shared" si="234"/>
        <v>1.0480333178037345E+25</v>
      </c>
      <c r="N1107" s="70">
        <f t="shared" si="235"/>
        <v>9.4078394775918713E+21</v>
      </c>
      <c r="O1107" s="8">
        <f t="shared" si="236"/>
        <v>6.5109499558104678E+48</v>
      </c>
      <c r="P1107" s="17">
        <f t="shared" si="240"/>
        <v>1.07</v>
      </c>
      <c r="Q1107" s="17">
        <f t="shared" si="237"/>
        <v>48.813644357303758</v>
      </c>
      <c r="R1107" s="22">
        <f t="shared" si="238"/>
        <v>1.4449257852452355E-27</v>
      </c>
      <c r="S1107" s="64">
        <f t="shared" si="239"/>
        <v>4.6237625127847536E-26</v>
      </c>
    </row>
    <row r="1108" spans="12:19" x14ac:dyDescent="0.3">
      <c r="L1108" s="27">
        <v>1106</v>
      </c>
      <c r="M1108" s="70">
        <f t="shared" si="234"/>
        <v>1.0489741017514937E+25</v>
      </c>
      <c r="N1108" s="70">
        <f t="shared" si="235"/>
        <v>9.4078394775918713E+21</v>
      </c>
      <c r="O1108" s="8">
        <f t="shared" si="236"/>
        <v>6.966716452717201E+48</v>
      </c>
      <c r="P1108" s="17">
        <f t="shared" si="240"/>
        <v>1.07</v>
      </c>
      <c r="Q1108" s="17">
        <f t="shared" si="237"/>
        <v>48.843028134988963</v>
      </c>
      <c r="R1108" s="22">
        <f t="shared" si="238"/>
        <v>1.3503979301357339E-27</v>
      </c>
      <c r="S1108" s="64">
        <f t="shared" si="239"/>
        <v>4.3212733764343485E-26</v>
      </c>
    </row>
    <row r="1109" spans="12:19" x14ac:dyDescent="0.3">
      <c r="L1109" s="27">
        <v>1107</v>
      </c>
      <c r="M1109" s="70">
        <f t="shared" si="234"/>
        <v>1.0499148856992528E+25</v>
      </c>
      <c r="N1109" s="70">
        <f t="shared" si="235"/>
        <v>9.4078394775918713E+21</v>
      </c>
      <c r="O1109" s="8">
        <f t="shared" si="236"/>
        <v>7.4543866044074053E+48</v>
      </c>
      <c r="P1109" s="17">
        <f t="shared" si="240"/>
        <v>1.07</v>
      </c>
      <c r="Q1109" s="17">
        <f t="shared" si="237"/>
        <v>48.872411912674174</v>
      </c>
      <c r="R1109" s="22">
        <f t="shared" si="238"/>
        <v>1.26205414031377E-27</v>
      </c>
      <c r="S1109" s="64">
        <f t="shared" si="239"/>
        <v>4.038573249004064E-26</v>
      </c>
    </row>
    <row r="1110" spans="12:19" x14ac:dyDescent="0.3">
      <c r="L1110" s="27">
        <v>1108</v>
      </c>
      <c r="M1110" s="70">
        <f t="shared" si="234"/>
        <v>1.050855669647012E+25</v>
      </c>
      <c r="N1110" s="70">
        <f t="shared" si="235"/>
        <v>9.4078394775918713E+21</v>
      </c>
      <c r="O1110" s="8">
        <f t="shared" si="236"/>
        <v>7.9761936667159241E+48</v>
      </c>
      <c r="P1110" s="17">
        <f t="shared" si="240"/>
        <v>1.07</v>
      </c>
      <c r="Q1110" s="17">
        <f t="shared" si="237"/>
        <v>48.901795690359386</v>
      </c>
      <c r="R1110" s="22">
        <f t="shared" si="238"/>
        <v>1.1794898507605328E-27</v>
      </c>
      <c r="S1110" s="64">
        <f t="shared" si="239"/>
        <v>3.7743675224337048E-26</v>
      </c>
    </row>
    <row r="1111" spans="12:19" x14ac:dyDescent="0.3">
      <c r="L1111" s="27">
        <v>1109</v>
      </c>
      <c r="M1111" s="70">
        <f t="shared" si="234"/>
        <v>1.0517964535947712E+25</v>
      </c>
      <c r="N1111" s="70">
        <f t="shared" si="235"/>
        <v>9.4078394775918713E+21</v>
      </c>
      <c r="O1111" s="8">
        <f t="shared" si="236"/>
        <v>8.5345272233860393E+48</v>
      </c>
      <c r="P1111" s="17">
        <f t="shared" si="240"/>
        <v>1.07</v>
      </c>
      <c r="Q1111" s="17">
        <f t="shared" si="237"/>
        <v>48.931179468044597</v>
      </c>
      <c r="R1111" s="22">
        <f t="shared" si="238"/>
        <v>1.1023269633276006E-27</v>
      </c>
      <c r="S1111" s="64">
        <f t="shared" si="239"/>
        <v>3.527446282648322E-26</v>
      </c>
    </row>
    <row r="1112" spans="12:19" x14ac:dyDescent="0.3">
      <c r="L1112" s="27">
        <v>1110</v>
      </c>
      <c r="M1112" s="70">
        <f t="shared" si="234"/>
        <v>1.0527372375425304E+25</v>
      </c>
      <c r="N1112" s="70">
        <f t="shared" si="235"/>
        <v>9.4078394775918713E+21</v>
      </c>
      <c r="O1112" s="8">
        <f t="shared" si="236"/>
        <v>9.1319441290230629E+48</v>
      </c>
      <c r="P1112" s="17">
        <f t="shared" si="240"/>
        <v>1.07</v>
      </c>
      <c r="Q1112" s="17">
        <f t="shared" si="237"/>
        <v>48.960563245729801</v>
      </c>
      <c r="R1112" s="22">
        <f t="shared" si="238"/>
        <v>1.0302121152594398E-27</v>
      </c>
      <c r="S1112" s="64">
        <f t="shared" si="239"/>
        <v>3.2966787688302072E-26</v>
      </c>
    </row>
    <row r="1113" spans="12:19" x14ac:dyDescent="0.3">
      <c r="L1113" s="27">
        <v>1111</v>
      </c>
      <c r="M1113" s="70">
        <f t="shared" si="234"/>
        <v>1.0536780214902896E+25</v>
      </c>
      <c r="N1113" s="70">
        <f t="shared" si="235"/>
        <v>9.4078394775918713E+21</v>
      </c>
      <c r="O1113" s="8">
        <f t="shared" si="236"/>
        <v>9.7711802180546779E+48</v>
      </c>
      <c r="P1113" s="17">
        <f t="shared" si="240"/>
        <v>1.07</v>
      </c>
      <c r="Q1113" s="17">
        <f t="shared" si="237"/>
        <v>48.989947023415013</v>
      </c>
      <c r="R1113" s="22">
        <f t="shared" si="238"/>
        <v>9.6281506099013042E-28</v>
      </c>
      <c r="S1113" s="64">
        <f t="shared" si="239"/>
        <v>3.0810081951684173E-26</v>
      </c>
    </row>
    <row r="1114" spans="12:19" x14ac:dyDescent="0.3">
      <c r="L1114" s="27">
        <v>1112</v>
      </c>
      <c r="M1114" s="70">
        <f t="shared" si="234"/>
        <v>1.0546188054380488E+25</v>
      </c>
      <c r="N1114" s="70">
        <f t="shared" si="235"/>
        <v>9.4078394775918713E+21</v>
      </c>
      <c r="O1114" s="8">
        <f t="shared" si="236"/>
        <v>1.0455162833318506E+49</v>
      </c>
      <c r="P1114" s="17">
        <f t="shared" si="240"/>
        <v>1.07</v>
      </c>
      <c r="Q1114" s="17">
        <f t="shared" si="237"/>
        <v>49.019330801100224</v>
      </c>
      <c r="R1114" s="22">
        <f t="shared" si="238"/>
        <v>8.9982715980386024E-28</v>
      </c>
      <c r="S1114" s="64">
        <f t="shared" si="239"/>
        <v>2.8794469113723528E-26</v>
      </c>
    </row>
    <row r="1115" spans="12:19" x14ac:dyDescent="0.3">
      <c r="L1115" s="27">
        <v>1113</v>
      </c>
      <c r="M1115" s="70">
        <f t="shared" si="234"/>
        <v>1.055559589385808E+25</v>
      </c>
      <c r="N1115" s="70">
        <f t="shared" si="235"/>
        <v>9.4078394775918713E+21</v>
      </c>
      <c r="O1115" s="8">
        <f t="shared" si="236"/>
        <v>1.1187024231650801E+49</v>
      </c>
      <c r="P1115" s="17">
        <f t="shared" si="240"/>
        <v>1.07</v>
      </c>
      <c r="Q1115" s="17">
        <f t="shared" si="237"/>
        <v>49.048714578785436</v>
      </c>
      <c r="R1115" s="22">
        <f t="shared" si="238"/>
        <v>8.4095996243351415E-28</v>
      </c>
      <c r="S1115" s="64">
        <f t="shared" si="239"/>
        <v>2.6910718797872453E-26</v>
      </c>
    </row>
    <row r="1116" spans="12:19" x14ac:dyDescent="0.3">
      <c r="L1116" s="27">
        <v>1114</v>
      </c>
      <c r="M1116" s="70">
        <f t="shared" si="234"/>
        <v>1.0565003733335671E+25</v>
      </c>
      <c r="N1116" s="70">
        <f t="shared" si="235"/>
        <v>9.4078394775918713E+21</v>
      </c>
      <c r="O1116" s="8">
        <f t="shared" si="236"/>
        <v>1.1970115927866358E+49</v>
      </c>
      <c r="P1116" s="17">
        <f t="shared" si="240"/>
        <v>1.07</v>
      </c>
      <c r="Q1116" s="17">
        <f t="shared" si="237"/>
        <v>49.07809835647064</v>
      </c>
      <c r="R1116" s="22">
        <f t="shared" si="238"/>
        <v>7.8594389012477968E-28</v>
      </c>
      <c r="S1116" s="64">
        <f t="shared" si="239"/>
        <v>2.515020448399295E-26</v>
      </c>
    </row>
    <row r="1117" spans="12:19" x14ac:dyDescent="0.3">
      <c r="L1117" s="27">
        <v>1115</v>
      </c>
      <c r="M1117" s="70">
        <f t="shared" si="234"/>
        <v>1.0574411572813263E+25</v>
      </c>
      <c r="N1117" s="70">
        <f t="shared" si="235"/>
        <v>9.4078394775918713E+21</v>
      </c>
      <c r="O1117" s="8">
        <f t="shared" si="236"/>
        <v>1.2808024042817003E+49</v>
      </c>
      <c r="P1117" s="17">
        <f t="shared" si="240"/>
        <v>1.07</v>
      </c>
      <c r="Q1117" s="17">
        <f t="shared" si="237"/>
        <v>49.107482134155852</v>
      </c>
      <c r="R1117" s="22">
        <f t="shared" si="238"/>
        <v>7.3452700011661651E-28</v>
      </c>
      <c r="S1117" s="64">
        <f t="shared" si="239"/>
        <v>2.3504864003731728E-26</v>
      </c>
    </row>
    <row r="1118" spans="12:19" x14ac:dyDescent="0.3">
      <c r="L1118" s="27">
        <v>1116</v>
      </c>
      <c r="M1118" s="70">
        <f t="shared" si="234"/>
        <v>1.0583819412290855E+25</v>
      </c>
      <c r="N1118" s="70">
        <f t="shared" si="235"/>
        <v>9.4078394775918713E+21</v>
      </c>
      <c r="O1118" s="8">
        <f t="shared" si="236"/>
        <v>1.3704585725814193E+49</v>
      </c>
      <c r="P1118" s="17">
        <f t="shared" si="240"/>
        <v>1.07</v>
      </c>
      <c r="Q1118" s="17">
        <f t="shared" si="237"/>
        <v>49.136865911841063</v>
      </c>
      <c r="R1118" s="22">
        <f t="shared" si="238"/>
        <v>6.8647383188468826E-28</v>
      </c>
      <c r="S1118" s="64">
        <f t="shared" si="239"/>
        <v>2.1967162620310024E-26</v>
      </c>
    </row>
    <row r="1119" spans="12:19" x14ac:dyDescent="0.3">
      <c r="L1119" s="27">
        <v>1117</v>
      </c>
      <c r="M1119" s="70">
        <f t="shared" si="234"/>
        <v>1.0593227251768447E+25</v>
      </c>
      <c r="N1119" s="70">
        <f t="shared" si="235"/>
        <v>9.4078394775918713E+21</v>
      </c>
      <c r="O1119" s="8">
        <f t="shared" si="236"/>
        <v>1.4663906726621186E+49</v>
      </c>
      <c r="P1119" s="17">
        <f t="shared" si="240"/>
        <v>1.07</v>
      </c>
      <c r="Q1119" s="17">
        <f t="shared" si="237"/>
        <v>49.166249689526275</v>
      </c>
      <c r="R1119" s="22">
        <f t="shared" si="238"/>
        <v>6.4156432886419472E-28</v>
      </c>
      <c r="S1119" s="64">
        <f t="shared" si="239"/>
        <v>2.0530058523654231E-26</v>
      </c>
    </row>
  </sheetData>
  <phoneticPr fontId="6" type="noConversion"/>
  <conditionalFormatting sqref="G3:G502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{4B78E16D-73AA-41E9-B6BA-5F6AEB829B5D}</x14:id>
        </ext>
      </extLst>
    </cfRule>
  </conditionalFormatting>
  <conditionalFormatting sqref="R3:R1119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{7C809EFB-9FDE-44DD-B6A0-A13958EC37CA}</x14:id>
        </ext>
      </extLst>
    </cfRule>
  </conditionalFormatting>
  <conditionalFormatting sqref="S1:S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{81E4019F-B4D0-47F8-82F9-162A715869C6}</x14:id>
        </ext>
      </extLst>
    </cfRule>
  </conditionalFormatting>
  <conditionalFormatting sqref="H1:H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{FE8EC410-AE25-4CB4-BCE1-3D1C91478CB5}</x14:id>
        </ext>
      </extLst>
    </cfRule>
  </conditionalFormatting>
  <conditionalFormatting sqref="AD3:AD50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{4AAF241F-99FB-4A95-8E4B-4D827B6DCA30}</x14:id>
        </ext>
      </extLst>
    </cfRule>
  </conditionalFormatting>
  <conditionalFormatting sqref="AE1:AE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{EDFF78F8-2DEC-4328-8DE0-288D9DAD2344}</x14:id>
        </ext>
      </extLst>
    </cfRule>
  </conditionalFormatting>
  <conditionalFormatting sqref="R1:R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{8DB86F04-1D44-4FF0-A362-4F3D8506235D}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78E16D-73AA-41E9-B6BA-5F6AEB829B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G3:G502</xm:sqref>
        </x14:conditionalFormatting>
        <x14:conditionalFormatting xmlns:xm="http://schemas.microsoft.com/office/excel/2006/main">
          <x14:cfRule type="dataBar" id="{7C809EFB-9FDE-44DD-B6A0-A13958EC37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R3:R1119</xm:sqref>
        </x14:conditionalFormatting>
        <x14:conditionalFormatting xmlns:xm="http://schemas.microsoft.com/office/excel/2006/main">
          <x14:cfRule type="dataBar" id="{81E4019F-B4D0-47F8-82F9-162A715869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FE8EC410-AE25-4CB4-BCE1-3D1C91478C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4AAF241F-99FB-4A95-8E4B-4D827B6DCA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AD3:AD502</xm:sqref>
        </x14:conditionalFormatting>
        <x14:conditionalFormatting xmlns:xm="http://schemas.microsoft.com/office/excel/2006/main">
          <x14:cfRule type="dataBar" id="{EDFF78F8-2DEC-4328-8DE0-288D9DAD23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AE1:AE1048576</xm:sqref>
        </x14:conditionalFormatting>
        <x14:conditionalFormatting xmlns:xm="http://schemas.microsoft.com/office/excel/2006/main">
          <x14:cfRule type="dataBar" id="{8DB86F04-1D44-4FF0-A362-4F3D850623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R1:R1048576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4"/>
  <sheetViews>
    <sheetView workbookViewId="0">
      <selection activeCell="G42" sqref="A42:G42"/>
    </sheetView>
  </sheetViews>
  <sheetFormatPr defaultRowHeight="16.5" x14ac:dyDescent="0.3"/>
  <cols>
    <col min="2" max="2" width="11.125" bestFit="1" customWidth="1"/>
    <col min="3" max="3" width="18.75" style="4" customWidth="1"/>
    <col min="4" max="4" width="18" style="5" customWidth="1"/>
    <col min="5" max="6" width="12.5" bestFit="1" customWidth="1"/>
    <col min="7" max="8" width="11.375" bestFit="1" customWidth="1"/>
  </cols>
  <sheetData>
    <row r="1" spans="2:7" x14ac:dyDescent="0.3">
      <c r="C1" s="4" t="s">
        <v>8</v>
      </c>
      <c r="D1" s="5" t="s">
        <v>41</v>
      </c>
      <c r="E1" t="s">
        <v>39</v>
      </c>
      <c r="F1" t="s">
        <v>40</v>
      </c>
    </row>
    <row r="2" spans="2:7" x14ac:dyDescent="0.3">
      <c r="B2" t="s">
        <v>0</v>
      </c>
      <c r="C2" s="4" t="s">
        <v>5</v>
      </c>
    </row>
    <row r="3" spans="2:7" x14ac:dyDescent="0.3">
      <c r="B3" t="s">
        <v>1</v>
      </c>
      <c r="C3" s="4" t="s">
        <v>4</v>
      </c>
    </row>
    <row r="4" spans="2:7" x14ac:dyDescent="0.3">
      <c r="B4">
        <v>0</v>
      </c>
      <c r="C4" s="4">
        <f>E4 * D4</f>
        <v>6750</v>
      </c>
      <c r="D4" s="5">
        <v>0.5</v>
      </c>
      <c r="E4" s="4">
        <f>나무!$U$7</f>
        <v>13500</v>
      </c>
      <c r="F4" s="5"/>
      <c r="G4">
        <v>5</v>
      </c>
    </row>
    <row r="5" spans="2:7" x14ac:dyDescent="0.3">
      <c r="B5">
        <v>1</v>
      </c>
      <c r="C5" s="4">
        <f t="shared" ref="C5:C68" si="0">E5 * D5</f>
        <v>79200</v>
      </c>
      <c r="D5" s="5">
        <v>0.5</v>
      </c>
      <c r="E5" s="4">
        <f>나무!$U$36</f>
        <v>158400</v>
      </c>
      <c r="F5" s="4">
        <f>C5/C4</f>
        <v>11.733333333333333</v>
      </c>
      <c r="G5">
        <v>34</v>
      </c>
    </row>
    <row r="6" spans="2:7" x14ac:dyDescent="0.3">
      <c r="B6">
        <v>2</v>
      </c>
      <c r="C6" s="4">
        <f t="shared" si="0"/>
        <v>496800</v>
      </c>
      <c r="D6" s="5">
        <v>0.5</v>
      </c>
      <c r="E6" s="4">
        <f>나무!$U$61</f>
        <v>993600</v>
      </c>
      <c r="F6" s="4">
        <f t="shared" ref="F6:F26" si="1">C6/C5</f>
        <v>6.2727272727272725</v>
      </c>
      <c r="G6">
        <v>59</v>
      </c>
    </row>
    <row r="7" spans="2:7" x14ac:dyDescent="0.3">
      <c r="B7">
        <v>3</v>
      </c>
      <c r="C7" s="4">
        <f t="shared" si="0"/>
        <v>2736000</v>
      </c>
      <c r="D7" s="5">
        <v>0.5</v>
      </c>
      <c r="E7" s="4">
        <f>나무!$U$87</f>
        <v>5472000</v>
      </c>
      <c r="F7" s="4">
        <f t="shared" si="1"/>
        <v>5.5072463768115938</v>
      </c>
      <c r="G7">
        <v>85</v>
      </c>
    </row>
    <row r="8" spans="2:7" x14ac:dyDescent="0.3">
      <c r="B8">
        <v>4</v>
      </c>
      <c r="C8" s="4">
        <f t="shared" si="0"/>
        <v>28569600</v>
      </c>
      <c r="D8" s="5">
        <v>1</v>
      </c>
      <c r="E8" s="4">
        <f>나무!$U$116</f>
        <v>28569600</v>
      </c>
      <c r="F8" s="4">
        <f t="shared" si="1"/>
        <v>10.442105263157895</v>
      </c>
      <c r="G8">
        <v>114</v>
      </c>
    </row>
    <row r="9" spans="2:7" x14ac:dyDescent="0.3">
      <c r="B9">
        <v>5</v>
      </c>
      <c r="C9" s="4">
        <f t="shared" si="0"/>
        <v>339148800</v>
      </c>
      <c r="D9" s="5">
        <v>1</v>
      </c>
      <c r="E9" s="4">
        <f>나무!$U$176</f>
        <v>339148800</v>
      </c>
      <c r="F9" s="4">
        <f t="shared" si="1"/>
        <v>11.870967741935484</v>
      </c>
      <c r="G9">
        <v>175</v>
      </c>
    </row>
    <row r="10" spans="2:7" x14ac:dyDescent="0.3">
      <c r="B10">
        <v>6</v>
      </c>
      <c r="C10" s="4">
        <f t="shared" si="0"/>
        <v>1540915200</v>
      </c>
      <c r="D10" s="5">
        <v>1</v>
      </c>
      <c r="E10" s="4">
        <f>나무!$U$201</f>
        <v>1540915200</v>
      </c>
      <c r="F10" s="4">
        <f t="shared" si="1"/>
        <v>4.5434782608695654</v>
      </c>
      <c r="G10">
        <v>200</v>
      </c>
    </row>
    <row r="11" spans="2:7" x14ac:dyDescent="0.3">
      <c r="B11">
        <v>7</v>
      </c>
      <c r="C11" s="4">
        <f t="shared" si="0"/>
        <v>6900940800</v>
      </c>
      <c r="D11" s="5">
        <v>1</v>
      </c>
      <c r="E11" s="4">
        <f>나무!$U$226</f>
        <v>6900940800</v>
      </c>
      <c r="F11" s="4">
        <f t="shared" si="1"/>
        <v>4.4784688995215314</v>
      </c>
      <c r="G11">
        <v>225</v>
      </c>
    </row>
    <row r="12" spans="2:7" x14ac:dyDescent="0.3">
      <c r="B12">
        <v>8</v>
      </c>
      <c r="C12" s="4">
        <f t="shared" si="0"/>
        <v>30552883200</v>
      </c>
      <c r="D12" s="5">
        <v>1</v>
      </c>
      <c r="E12" s="4">
        <f>나무!$U$251</f>
        <v>30552883200</v>
      </c>
      <c r="F12" s="4">
        <f t="shared" si="1"/>
        <v>4.4273504273504276</v>
      </c>
      <c r="G12">
        <v>250</v>
      </c>
    </row>
    <row r="13" spans="2:7" x14ac:dyDescent="0.3">
      <c r="B13">
        <v>9</v>
      </c>
      <c r="C13" s="4">
        <f t="shared" si="0"/>
        <v>134008012800</v>
      </c>
      <c r="D13" s="5">
        <v>1</v>
      </c>
      <c r="E13" s="4">
        <f>나무!$U$276</f>
        <v>134008012800</v>
      </c>
      <c r="F13" s="4">
        <f t="shared" si="1"/>
        <v>4.3861003861003862</v>
      </c>
      <c r="G13">
        <v>275</v>
      </c>
    </row>
    <row r="14" spans="2:7" x14ac:dyDescent="0.3">
      <c r="B14" s="41">
        <v>10</v>
      </c>
      <c r="C14" s="4">
        <f t="shared" si="0"/>
        <v>583217971200</v>
      </c>
      <c r="D14" s="5">
        <v>1</v>
      </c>
      <c r="E14" s="4">
        <f>나무!$U$301</f>
        <v>583217971200</v>
      </c>
      <c r="F14" s="4">
        <f t="shared" si="1"/>
        <v>4.352112676056338</v>
      </c>
      <c r="G14">
        <v>300</v>
      </c>
    </row>
    <row r="15" spans="2:7" x14ac:dyDescent="0.3">
      <c r="B15" s="41">
        <v>11</v>
      </c>
      <c r="C15" s="4">
        <f t="shared" si="0"/>
        <v>2521615564800</v>
      </c>
      <c r="D15" s="5">
        <v>1</v>
      </c>
      <c r="E15" s="4">
        <f>나무!$U$326</f>
        <v>2521615564800</v>
      </c>
      <c r="F15" s="4">
        <f t="shared" si="1"/>
        <v>4.3236245954692558</v>
      </c>
      <c r="G15">
        <v>325</v>
      </c>
    </row>
    <row r="16" spans="2:7" x14ac:dyDescent="0.3">
      <c r="B16" s="41">
        <v>12</v>
      </c>
      <c r="C16" s="4">
        <f t="shared" si="0"/>
        <v>10841436979200</v>
      </c>
      <c r="D16" s="5">
        <v>1</v>
      </c>
      <c r="E16" s="4">
        <f>나무!$U$351</f>
        <v>10841436979200</v>
      </c>
      <c r="F16" s="4">
        <f t="shared" si="1"/>
        <v>4.2994011976047908</v>
      </c>
      <c r="G16">
        <v>350</v>
      </c>
    </row>
    <row r="17" spans="2:8" x14ac:dyDescent="0.3">
      <c r="B17" s="41">
        <v>13</v>
      </c>
      <c r="C17" s="4">
        <f t="shared" si="0"/>
        <v>46385646796800</v>
      </c>
      <c r="D17" s="5">
        <v>1</v>
      </c>
      <c r="E17" s="4">
        <f>나무!$U$376</f>
        <v>46385646796800</v>
      </c>
      <c r="F17" s="4">
        <f t="shared" si="1"/>
        <v>4.2785515320334264</v>
      </c>
      <c r="G17">
        <v>375</v>
      </c>
    </row>
    <row r="18" spans="2:8" x14ac:dyDescent="0.3">
      <c r="B18" s="41">
        <v>14</v>
      </c>
      <c r="C18" s="4">
        <f t="shared" si="0"/>
        <v>197622182707200</v>
      </c>
      <c r="D18" s="5">
        <v>1</v>
      </c>
      <c r="E18" s="4">
        <f>나무!$U$401</f>
        <v>197622182707200</v>
      </c>
      <c r="F18" s="4">
        <f t="shared" si="1"/>
        <v>4.260416666666667</v>
      </c>
      <c r="G18">
        <v>400</v>
      </c>
      <c r="H18">
        <v>425</v>
      </c>
    </row>
    <row r="19" spans="2:8" x14ac:dyDescent="0.3">
      <c r="B19" s="42">
        <v>15</v>
      </c>
      <c r="C19" s="4">
        <f t="shared" si="0"/>
        <v>1774250989977600</v>
      </c>
      <c r="D19" s="5">
        <v>1</v>
      </c>
      <c r="E19" s="4">
        <f>나무!$U$451</f>
        <v>1774250989977600</v>
      </c>
      <c r="F19" s="4">
        <f t="shared" si="1"/>
        <v>8.9779951100244499</v>
      </c>
      <c r="G19">
        <v>450</v>
      </c>
    </row>
    <row r="20" spans="2:8" x14ac:dyDescent="0.3">
      <c r="B20" s="42">
        <v>16</v>
      </c>
      <c r="C20" s="4">
        <f t="shared" si="0"/>
        <v>1.12253265248256E+16</v>
      </c>
      <c r="D20" s="5">
        <v>1</v>
      </c>
      <c r="E20" s="4">
        <f>나무!$U$476</f>
        <v>1.12253265248256E+16</v>
      </c>
      <c r="F20" s="4">
        <f t="shared" si="1"/>
        <v>6.3267973856209148</v>
      </c>
      <c r="G20">
        <v>475</v>
      </c>
    </row>
    <row r="21" spans="2:8" x14ac:dyDescent="0.3">
      <c r="B21" s="42">
        <v>17</v>
      </c>
      <c r="C21" s="4">
        <f t="shared" si="0"/>
        <v>7.08308826587136E+16</v>
      </c>
      <c r="D21" s="5">
        <v>1</v>
      </c>
      <c r="E21" s="4">
        <f>나무!$U$501</f>
        <v>7.08308826587136E+16</v>
      </c>
      <c r="F21" s="4">
        <f t="shared" si="1"/>
        <v>6.3099173553719012</v>
      </c>
      <c r="G21">
        <v>500</v>
      </c>
    </row>
    <row r="22" spans="2:8" x14ac:dyDescent="0.3">
      <c r="B22" s="42">
        <v>18</v>
      </c>
      <c r="C22" s="4">
        <f t="shared" si="0"/>
        <v>4.458588370108416E+17</v>
      </c>
      <c r="D22" s="5">
        <v>1</v>
      </c>
      <c r="E22" s="4">
        <f>나무!$U$526</f>
        <v>4.458588370108416E+17</v>
      </c>
      <c r="F22" s="4">
        <f t="shared" si="1"/>
        <v>6.2946954813359532</v>
      </c>
      <c r="G22">
        <v>525</v>
      </c>
    </row>
    <row r="23" spans="2:8" x14ac:dyDescent="0.3">
      <c r="B23" s="42">
        <v>19</v>
      </c>
      <c r="C23" s="4">
        <f t="shared" si="0"/>
        <v>2.8003942684164096E+18</v>
      </c>
      <c r="D23" s="5">
        <v>1</v>
      </c>
      <c r="E23" s="4">
        <f>나무!$U$551</f>
        <v>2.8003942684164096E+18</v>
      </c>
      <c r="F23" s="4">
        <f t="shared" si="1"/>
        <v>6.2808988764044944</v>
      </c>
      <c r="G23">
        <v>550</v>
      </c>
      <c r="H23">
        <v>575</v>
      </c>
    </row>
    <row r="24" spans="2:8" x14ac:dyDescent="0.3">
      <c r="B24" s="44">
        <v>20</v>
      </c>
      <c r="C24" s="45">
        <f t="shared" si="0"/>
        <v>3.6610521133429555E+19</v>
      </c>
      <c r="D24" s="46">
        <v>1</v>
      </c>
      <c r="E24" s="58">
        <f>나무!$U$601</f>
        <v>3.6610521133429555E+19</v>
      </c>
      <c r="F24" s="58">
        <f t="shared" si="1"/>
        <v>13.073345259391772</v>
      </c>
      <c r="G24">
        <v>600</v>
      </c>
    </row>
    <row r="25" spans="2:8" x14ac:dyDescent="0.3">
      <c r="B25" s="44">
        <v>21</v>
      </c>
      <c r="C25" s="45">
        <f t="shared" si="0"/>
        <v>2.2868049653787525E+20</v>
      </c>
      <c r="D25" s="46">
        <v>1</v>
      </c>
      <c r="E25" s="58">
        <f>나무!$U$626</f>
        <v>2.2868049653787525E+20</v>
      </c>
      <c r="F25" s="58">
        <f t="shared" si="1"/>
        <v>6.2463054187192117</v>
      </c>
      <c r="G25">
        <v>625</v>
      </c>
    </row>
    <row r="26" spans="2:8" x14ac:dyDescent="0.3">
      <c r="B26" s="44">
        <v>22</v>
      </c>
      <c r="C26" s="45">
        <f t="shared" si="0"/>
        <v>1.426187197651039E+21</v>
      </c>
      <c r="D26" s="46">
        <v>1</v>
      </c>
      <c r="E26" s="58">
        <f>나무!$U$651</f>
        <v>1.426187197651039E+21</v>
      </c>
      <c r="F26" s="58">
        <f t="shared" si="1"/>
        <v>6.2365930599369088</v>
      </c>
      <c r="G26">
        <v>650</v>
      </c>
    </row>
    <row r="27" spans="2:8" x14ac:dyDescent="0.3">
      <c r="B27" s="44">
        <v>23</v>
      </c>
      <c r="C27" s="45">
        <f t="shared" si="0"/>
        <v>8.8945491790413389E+21</v>
      </c>
      <c r="D27" s="46">
        <v>1</v>
      </c>
      <c r="E27" s="45">
        <f>E26*F27</f>
        <v>8.8945491790413389E+21</v>
      </c>
      <c r="F27" s="45">
        <v>6.2365930599369088</v>
      </c>
      <c r="G27">
        <v>675</v>
      </c>
    </row>
    <row r="28" spans="2:8" x14ac:dyDescent="0.3">
      <c r="B28" s="44">
        <v>24</v>
      </c>
      <c r="C28" s="45">
        <f t="shared" si="0"/>
        <v>5.5471683681276748E+22</v>
      </c>
      <c r="D28" s="46">
        <v>1</v>
      </c>
      <c r="E28" s="45">
        <f t="shared" ref="E28:E91" si="2">E27*F28</f>
        <v>5.5471683681276748E+22</v>
      </c>
      <c r="F28" s="45">
        <v>6.2365930599369088</v>
      </c>
      <c r="G28">
        <v>700</v>
      </c>
      <c r="H28">
        <v>725</v>
      </c>
    </row>
    <row r="29" spans="2:8" x14ac:dyDescent="0.3">
      <c r="B29" s="44">
        <v>25</v>
      </c>
      <c r="C29" s="45">
        <f t="shared" si="0"/>
        <v>7.2520047288509922E+23</v>
      </c>
      <c r="D29" s="46">
        <v>1</v>
      </c>
      <c r="E29" s="45">
        <f t="shared" si="2"/>
        <v>7.2520047288509922E+23</v>
      </c>
      <c r="F29" s="45">
        <v>13.073345259391772</v>
      </c>
      <c r="G29">
        <v>750</v>
      </c>
    </row>
    <row r="30" spans="2:8" x14ac:dyDescent="0.3">
      <c r="B30" s="44">
        <v>26</v>
      </c>
      <c r="C30" s="45">
        <f t="shared" si="0"/>
        <v>4.5227802362581742E+24</v>
      </c>
      <c r="D30" s="46">
        <v>1</v>
      </c>
      <c r="E30" s="45">
        <f t="shared" si="2"/>
        <v>4.5227802362581742E+24</v>
      </c>
      <c r="F30" s="45">
        <v>6.2365930599369088</v>
      </c>
      <c r="G30" s="45">
        <v>775</v>
      </c>
    </row>
    <row r="31" spans="2:8" x14ac:dyDescent="0.3">
      <c r="B31" s="44">
        <v>27</v>
      </c>
      <c r="C31" s="45">
        <f t="shared" si="0"/>
        <v>2.8206739833067542E+25</v>
      </c>
      <c r="D31" s="46">
        <v>1</v>
      </c>
      <c r="E31" s="45">
        <f t="shared" si="2"/>
        <v>2.8206739833067542E+25</v>
      </c>
      <c r="F31" s="45">
        <v>6.2365930599369088</v>
      </c>
      <c r="G31" s="45">
        <v>800</v>
      </c>
    </row>
    <row r="32" spans="2:8" x14ac:dyDescent="0.3">
      <c r="B32" s="44">
        <v>28</v>
      </c>
      <c r="C32" s="45">
        <f t="shared" si="0"/>
        <v>1.7591395788635501E+26</v>
      </c>
      <c r="D32" s="46">
        <v>1</v>
      </c>
      <c r="E32" s="45">
        <f t="shared" si="2"/>
        <v>1.7591395788635501E+26</v>
      </c>
      <c r="F32" s="45">
        <v>6.2365930599369088</v>
      </c>
      <c r="G32" s="45">
        <v>825</v>
      </c>
    </row>
    <row r="33" spans="2:8" x14ac:dyDescent="0.3">
      <c r="B33" s="44">
        <v>29</v>
      </c>
      <c r="C33" s="45">
        <f t="shared" si="0"/>
        <v>1.0971037689000754E+27</v>
      </c>
      <c r="D33" s="46">
        <v>1</v>
      </c>
      <c r="E33" s="45">
        <f t="shared" si="2"/>
        <v>1.0971037689000754E+27</v>
      </c>
      <c r="F33" s="45">
        <v>6.2365930599369088</v>
      </c>
      <c r="G33" s="45">
        <v>850</v>
      </c>
      <c r="H33" s="45">
        <v>875</v>
      </c>
    </row>
    <row r="34" spans="2:8" x14ac:dyDescent="0.3">
      <c r="B34" s="44">
        <v>30</v>
      </c>
      <c r="C34" s="45">
        <f t="shared" si="0"/>
        <v>1.4342816356210645E+28</v>
      </c>
      <c r="D34" s="46">
        <v>1</v>
      </c>
      <c r="E34" s="45">
        <f>E33*F34</f>
        <v>1.4342816356210645E+28</v>
      </c>
      <c r="F34" s="45">
        <v>13.073345259391772</v>
      </c>
      <c r="G34">
        <v>900</v>
      </c>
    </row>
    <row r="35" spans="2:8" x14ac:dyDescent="0.3">
      <c r="B35" s="44">
        <v>31</v>
      </c>
      <c r="C35" s="45">
        <f t="shared" si="0"/>
        <v>8.9450308947092892E+28</v>
      </c>
      <c r="D35" s="46">
        <v>1</v>
      </c>
      <c r="E35" s="45">
        <f t="shared" si="2"/>
        <v>8.9450308947092892E+28</v>
      </c>
      <c r="F35" s="45">
        <v>6.2365930599369088</v>
      </c>
      <c r="G35" s="45">
        <v>925</v>
      </c>
    </row>
    <row r="36" spans="2:8" x14ac:dyDescent="0.3">
      <c r="B36" s="44">
        <v>32</v>
      </c>
      <c r="C36" s="45">
        <f t="shared" si="0"/>
        <v>5.5786517598865194E+29</v>
      </c>
      <c r="D36" s="46">
        <v>1</v>
      </c>
      <c r="E36" s="45">
        <f t="shared" si="2"/>
        <v>5.5786517598865194E+29</v>
      </c>
      <c r="F36" s="45">
        <v>6.2365930599369088</v>
      </c>
      <c r="G36" s="45">
        <v>950</v>
      </c>
    </row>
    <row r="37" spans="2:8" x14ac:dyDescent="0.3">
      <c r="B37" s="44">
        <v>33</v>
      </c>
      <c r="C37" s="45">
        <f t="shared" si="0"/>
        <v>3.4791780849513088E+30</v>
      </c>
      <c r="D37" s="46">
        <v>1</v>
      </c>
      <c r="E37" s="45">
        <f t="shared" si="2"/>
        <v>3.4791780849513088E+30</v>
      </c>
      <c r="F37" s="45">
        <v>6.2365930599369088</v>
      </c>
      <c r="G37" s="45">
        <v>975</v>
      </c>
    </row>
    <row r="38" spans="2:8" x14ac:dyDescent="0.3">
      <c r="B38" s="44">
        <v>34</v>
      </c>
      <c r="C38" s="45">
        <f t="shared" si="0"/>
        <v>2.1698217898891919E+31</v>
      </c>
      <c r="D38" s="46">
        <v>1</v>
      </c>
      <c r="E38" s="45">
        <f t="shared" si="2"/>
        <v>2.1698217898891919E+31</v>
      </c>
      <c r="F38" s="45">
        <v>6.2365930599369088</v>
      </c>
      <c r="G38" s="45">
        <v>1000</v>
      </c>
      <c r="H38" s="45">
        <v>1025</v>
      </c>
    </row>
    <row r="39" spans="2:8" x14ac:dyDescent="0.3">
      <c r="B39" s="44">
        <v>35</v>
      </c>
      <c r="C39" s="45">
        <f t="shared" si="0"/>
        <v>2.8366829410572836E+32</v>
      </c>
      <c r="D39" s="46">
        <v>1</v>
      </c>
      <c r="E39" s="45">
        <f t="shared" si="2"/>
        <v>2.8366829410572836E+32</v>
      </c>
      <c r="F39" s="45">
        <v>13.073345259391772</v>
      </c>
      <c r="G39">
        <v>1050</v>
      </c>
    </row>
    <row r="40" spans="2:8" x14ac:dyDescent="0.3">
      <c r="B40" s="44">
        <v>36</v>
      </c>
      <c r="C40" s="45">
        <f t="shared" si="0"/>
        <v>1.7691237143439273E+33</v>
      </c>
      <c r="D40" s="46">
        <v>1</v>
      </c>
      <c r="E40" s="45">
        <f>E39*F40</f>
        <v>1.7691237143439273E+33</v>
      </c>
      <c r="F40" s="45">
        <v>6.2365930599369088</v>
      </c>
      <c r="G40" s="45">
        <v>1075</v>
      </c>
    </row>
    <row r="41" spans="2:8" x14ac:dyDescent="0.3">
      <c r="B41" s="44">
        <v>37</v>
      </c>
      <c r="C41" s="45">
        <f t="shared" si="0"/>
        <v>1.1033304679047144E+34</v>
      </c>
      <c r="D41" s="46">
        <v>1</v>
      </c>
      <c r="E41" s="45">
        <f t="shared" si="2"/>
        <v>1.1033304679047144E+34</v>
      </c>
      <c r="F41" s="45">
        <v>6.2365930599369088</v>
      </c>
      <c r="G41" s="45">
        <v>1100</v>
      </c>
    </row>
    <row r="42" spans="2:8" x14ac:dyDescent="0.3">
      <c r="B42" s="44">
        <v>38</v>
      </c>
      <c r="C42" s="45">
        <f t="shared" si="0"/>
        <v>6.881023138951484E+34</v>
      </c>
      <c r="D42" s="46">
        <v>1</v>
      </c>
      <c r="E42" s="45">
        <f t="shared" si="2"/>
        <v>6.881023138951484E+34</v>
      </c>
      <c r="F42" s="45">
        <v>6.2365930599369088</v>
      </c>
      <c r="G42" s="45">
        <v>1125</v>
      </c>
    </row>
    <row r="43" spans="2:8" x14ac:dyDescent="0.3">
      <c r="B43" s="44">
        <v>39</v>
      </c>
      <c r="C43" s="45">
        <f t="shared" si="0"/>
        <v>4.2914141153650109E+35</v>
      </c>
      <c r="D43" s="46">
        <v>1</v>
      </c>
      <c r="E43" s="45">
        <f t="shared" si="2"/>
        <v>4.2914141153650109E+35</v>
      </c>
      <c r="F43" s="45">
        <v>6.2365930599369088</v>
      </c>
    </row>
    <row r="44" spans="2:8" x14ac:dyDescent="0.3">
      <c r="B44" s="44">
        <v>40</v>
      </c>
      <c r="C44" s="45">
        <f t="shared" si="0"/>
        <v>5.6103138381194094E+36</v>
      </c>
      <c r="D44" s="46">
        <v>1</v>
      </c>
      <c r="E44" s="45">
        <f t="shared" si="2"/>
        <v>5.6103138381194094E+36</v>
      </c>
      <c r="F44" s="45">
        <v>13.073345259391772</v>
      </c>
      <c r="G44">
        <v>1200</v>
      </c>
    </row>
    <row r="45" spans="2:8" x14ac:dyDescent="0.3">
      <c r="B45" s="44">
        <v>41</v>
      </c>
      <c r="C45" s="45">
        <f t="shared" si="0"/>
        <v>3.4989244346883512E+37</v>
      </c>
      <c r="D45" s="46">
        <v>1</v>
      </c>
      <c r="E45" s="45">
        <f t="shared" si="2"/>
        <v>3.4989244346883512E+37</v>
      </c>
      <c r="F45" s="45">
        <v>6.2365930599369088</v>
      </c>
    </row>
    <row r="46" spans="2:8" x14ac:dyDescent="0.3">
      <c r="B46" s="44">
        <v>42</v>
      </c>
      <c r="C46" s="45">
        <f t="shared" si="0"/>
        <v>2.1821367846621044E+38</v>
      </c>
      <c r="D46" s="46">
        <v>1</v>
      </c>
      <c r="E46" s="45">
        <f t="shared" si="2"/>
        <v>2.1821367846621044E+38</v>
      </c>
      <c r="F46" s="45">
        <v>6.2365930599369088</v>
      </c>
    </row>
    <row r="47" spans="2:8" x14ac:dyDescent="0.3">
      <c r="B47" s="44">
        <v>43</v>
      </c>
      <c r="C47" s="45">
        <f t="shared" si="0"/>
        <v>1.3609099127056721E+39</v>
      </c>
      <c r="D47" s="46">
        <v>1</v>
      </c>
      <c r="E47" s="45">
        <f t="shared" si="2"/>
        <v>1.3609099127056721E+39</v>
      </c>
      <c r="F47" s="45">
        <v>6.2365930599369088</v>
      </c>
    </row>
    <row r="48" spans="2:8" x14ac:dyDescent="0.3">
      <c r="B48" s="44">
        <v>44</v>
      </c>
      <c r="C48" s="45">
        <f t="shared" si="0"/>
        <v>8.4874413167795391E+39</v>
      </c>
      <c r="D48" s="46">
        <v>1</v>
      </c>
      <c r="E48" s="45">
        <f t="shared" si="2"/>
        <v>8.4874413167795391E+39</v>
      </c>
      <c r="F48" s="45">
        <v>6.2365930599369088</v>
      </c>
    </row>
    <row r="49" spans="2:8" x14ac:dyDescent="0.3">
      <c r="B49" s="44">
        <v>45</v>
      </c>
      <c r="C49" s="45">
        <f t="shared" si="0"/>
        <v>1.1095925070308564E+41</v>
      </c>
      <c r="D49" s="46">
        <v>1</v>
      </c>
      <c r="E49" s="45">
        <f t="shared" si="2"/>
        <v>1.1095925070308564E+41</v>
      </c>
      <c r="F49" s="45">
        <v>13.073345259391772</v>
      </c>
      <c r="G49">
        <v>1350</v>
      </c>
    </row>
    <row r="50" spans="2:8" x14ac:dyDescent="0.3">
      <c r="B50" s="44">
        <v>46</v>
      </c>
      <c r="C50" s="45">
        <f>E50 * D50</f>
        <v>6.9200769287066343E+41</v>
      </c>
      <c r="D50" s="46">
        <v>1</v>
      </c>
      <c r="E50" s="45">
        <f t="shared" si="2"/>
        <v>6.9200769287066343E+41</v>
      </c>
      <c r="F50" s="45">
        <v>6.2365930599369088</v>
      </c>
    </row>
    <row r="51" spans="2:8" x14ac:dyDescent="0.3">
      <c r="B51" s="44">
        <v>47</v>
      </c>
      <c r="C51" s="45">
        <f t="shared" si="0"/>
        <v>4.3157703747801317E+42</v>
      </c>
      <c r="D51" s="46">
        <v>1</v>
      </c>
      <c r="E51" s="45">
        <f t="shared" si="2"/>
        <v>4.3157703747801317E+42</v>
      </c>
      <c r="F51" s="45">
        <v>6.2365930599369088</v>
      </c>
      <c r="H51" s="43"/>
    </row>
    <row r="52" spans="2:8" x14ac:dyDescent="0.3">
      <c r="B52" s="44">
        <v>48</v>
      </c>
      <c r="C52" s="45">
        <f t="shared" si="0"/>
        <v>2.6915703567635082E+43</v>
      </c>
      <c r="D52" s="46">
        <v>1</v>
      </c>
      <c r="E52" s="45">
        <f t="shared" si="2"/>
        <v>2.6915703567635082E+43</v>
      </c>
      <c r="F52" s="45">
        <v>6.2365930599369088</v>
      </c>
      <c r="H52" s="43"/>
    </row>
    <row r="53" spans="2:8" x14ac:dyDescent="0.3">
      <c r="B53" s="44">
        <v>49</v>
      </c>
      <c r="C53" s="45">
        <f t="shared" si="0"/>
        <v>1.6786229007323204E+44</v>
      </c>
      <c r="D53" s="46">
        <v>1</v>
      </c>
      <c r="E53" s="45">
        <f t="shared" si="2"/>
        <v>1.6786229007323204E+44</v>
      </c>
      <c r="F53" s="45">
        <v>6.2365930599369088</v>
      </c>
    </row>
    <row r="54" spans="2:8" x14ac:dyDescent="0.3">
      <c r="B54" s="44">
        <v>50</v>
      </c>
      <c r="C54" s="45">
        <f t="shared" si="0"/>
        <v>2.1945216741595346E+45</v>
      </c>
      <c r="D54" s="46">
        <v>1</v>
      </c>
      <c r="E54" s="45">
        <f t="shared" si="2"/>
        <v>2.1945216741595346E+45</v>
      </c>
      <c r="F54" s="45">
        <v>13.073345259391772</v>
      </c>
      <c r="G54">
        <v>1500</v>
      </c>
    </row>
    <row r="55" spans="2:8" x14ac:dyDescent="0.3">
      <c r="B55" s="44">
        <v>51</v>
      </c>
      <c r="C55" s="45">
        <f t="shared" si="0"/>
        <v>1.3686338642944479E+46</v>
      </c>
      <c r="D55" s="46">
        <v>1</v>
      </c>
      <c r="E55" s="45">
        <f t="shared" si="2"/>
        <v>1.3686338642944479E+46</v>
      </c>
      <c r="F55" s="45">
        <v>6.2365930599369088</v>
      </c>
    </row>
    <row r="56" spans="2:8" x14ac:dyDescent="0.3">
      <c r="B56" s="44">
        <v>52</v>
      </c>
      <c r="C56" s="45">
        <f t="shared" si="0"/>
        <v>8.5356124596533865E+46</v>
      </c>
      <c r="D56" s="46">
        <v>1</v>
      </c>
      <c r="E56" s="45">
        <f t="shared" si="2"/>
        <v>8.5356124596533865E+46</v>
      </c>
      <c r="F56" s="45">
        <v>6.2365930599369088</v>
      </c>
    </row>
    <row r="57" spans="2:8" x14ac:dyDescent="0.3">
      <c r="B57" s="44">
        <v>53</v>
      </c>
      <c r="C57" s="45">
        <f t="shared" si="0"/>
        <v>5.3233141428185319E+47</v>
      </c>
      <c r="D57" s="46">
        <v>1</v>
      </c>
      <c r="E57" s="45">
        <f t="shared" si="2"/>
        <v>5.3233141428185319E+47</v>
      </c>
      <c r="F57" s="45">
        <v>6.2365930599369088</v>
      </c>
    </row>
    <row r="58" spans="2:8" x14ac:dyDescent="0.3">
      <c r="B58" s="44">
        <v>54</v>
      </c>
      <c r="C58" s="45">
        <f t="shared" si="0"/>
        <v>3.3199344038966053E+48</v>
      </c>
      <c r="D58" s="46">
        <v>1</v>
      </c>
      <c r="E58" s="45">
        <f t="shared" si="2"/>
        <v>3.3199344038966053E+48</v>
      </c>
      <c r="F58" s="45">
        <v>6.2365930599369088</v>
      </c>
    </row>
    <row r="59" spans="2:8" x14ac:dyDescent="0.3">
      <c r="B59" s="44">
        <v>55</v>
      </c>
      <c r="C59" s="45">
        <f t="shared" si="0"/>
        <v>4.3402648700673335E+49</v>
      </c>
      <c r="D59" s="46">
        <v>1</v>
      </c>
      <c r="E59" s="45">
        <f t="shared" si="2"/>
        <v>4.3402648700673335E+49</v>
      </c>
      <c r="F59" s="45">
        <v>13.073345259391772</v>
      </c>
      <c r="G59">
        <v>1650</v>
      </c>
    </row>
    <row r="60" spans="2:8" x14ac:dyDescent="0.3">
      <c r="B60" s="44">
        <v>56</v>
      </c>
      <c r="C60" s="45">
        <f t="shared" si="0"/>
        <v>2.7068465766949903E+50</v>
      </c>
      <c r="D60" s="46">
        <v>1</v>
      </c>
      <c r="E60" s="45">
        <f t="shared" si="2"/>
        <v>2.7068465766949903E+50</v>
      </c>
      <c r="F60" s="45">
        <v>6.2365930599369088</v>
      </c>
    </row>
    <row r="61" spans="2:8" x14ac:dyDescent="0.3">
      <c r="B61" s="44">
        <v>57</v>
      </c>
      <c r="C61" s="45">
        <f t="shared" si="0"/>
        <v>1.6881500574529956E+51</v>
      </c>
      <c r="D61" s="46">
        <v>1</v>
      </c>
      <c r="E61" s="45">
        <f t="shared" si="2"/>
        <v>1.6881500574529956E+51</v>
      </c>
      <c r="F61" s="45">
        <v>6.2365930599369088</v>
      </c>
    </row>
    <row r="62" spans="2:8" x14ac:dyDescent="0.3">
      <c r="B62" s="44">
        <v>58</v>
      </c>
      <c r="C62" s="45">
        <f t="shared" si="0"/>
        <v>1.0528304932443447E+52</v>
      </c>
      <c r="D62" s="46">
        <v>1</v>
      </c>
      <c r="E62" s="45">
        <f t="shared" si="2"/>
        <v>1.0528304932443447E+52</v>
      </c>
      <c r="F62" s="45">
        <v>6.2365930599369088</v>
      </c>
    </row>
    <row r="63" spans="2:8" x14ac:dyDescent="0.3">
      <c r="B63" s="44">
        <v>59</v>
      </c>
      <c r="C63" s="45">
        <f t="shared" si="0"/>
        <v>6.566075347457632E+52</v>
      </c>
      <c r="D63" s="46">
        <v>1</v>
      </c>
      <c r="E63" s="45">
        <f t="shared" si="2"/>
        <v>6.566075347457632E+52</v>
      </c>
      <c r="F63" s="45">
        <v>6.2365930599369088</v>
      </c>
    </row>
    <row r="64" spans="2:8" x14ac:dyDescent="0.3">
      <c r="B64" s="44">
        <v>60</v>
      </c>
      <c r="C64" s="45">
        <f t="shared" si="0"/>
        <v>8.5840570016494415E+53</v>
      </c>
      <c r="D64" s="46">
        <v>1</v>
      </c>
      <c r="E64" s="45">
        <f t="shared" si="2"/>
        <v>8.5840570016494415E+53</v>
      </c>
      <c r="F64" s="45">
        <v>13.073345259391772</v>
      </c>
      <c r="G64">
        <v>1800</v>
      </c>
    </row>
    <row r="65" spans="2:7" x14ac:dyDescent="0.3">
      <c r="B65" s="44">
        <v>61</v>
      </c>
      <c r="C65" s="45">
        <f t="shared" si="0"/>
        <v>5.3535270322589736E+54</v>
      </c>
      <c r="D65" s="46">
        <v>1</v>
      </c>
      <c r="E65" s="45">
        <f t="shared" si="2"/>
        <v>5.3535270322589736E+54</v>
      </c>
      <c r="F65" s="45">
        <v>6.2365930599369088</v>
      </c>
    </row>
    <row r="66" spans="2:7" x14ac:dyDescent="0.3">
      <c r="B66" s="44">
        <v>62</v>
      </c>
      <c r="C66" s="45">
        <f t="shared" si="0"/>
        <v>3.338776953557095E+55</v>
      </c>
      <c r="D66" s="46">
        <v>1</v>
      </c>
      <c r="E66" s="45">
        <f t="shared" si="2"/>
        <v>3.338776953557095E+55</v>
      </c>
      <c r="F66" s="45">
        <v>6.2365930599369088</v>
      </c>
    </row>
    <row r="67" spans="2:7" x14ac:dyDescent="0.3">
      <c r="B67" s="44">
        <v>63</v>
      </c>
      <c r="C67" s="45">
        <f t="shared" si="0"/>
        <v>2.0822593177231476E+56</v>
      </c>
      <c r="D67" s="46">
        <v>1</v>
      </c>
      <c r="E67" s="45">
        <f t="shared" si="2"/>
        <v>2.0822593177231476E+56</v>
      </c>
      <c r="F67" s="45">
        <v>6.2365930599369088</v>
      </c>
    </row>
    <row r="68" spans="2:7" x14ac:dyDescent="0.3">
      <c r="B68" s="44">
        <v>64</v>
      </c>
      <c r="C68" s="45">
        <f t="shared" si="0"/>
        <v>1.2986204009901146E+57</v>
      </c>
      <c r="D68" s="46">
        <v>1</v>
      </c>
      <c r="E68" s="45">
        <f t="shared" si="2"/>
        <v>1.2986204009901146E+57</v>
      </c>
      <c r="F68" s="45">
        <v>6.2365930599369088</v>
      </c>
    </row>
    <row r="69" spans="2:7" x14ac:dyDescent="0.3">
      <c r="B69" s="44">
        <v>65</v>
      </c>
      <c r="C69" s="45">
        <f t="shared" ref="C69:C104" si="3">E69 * D69</f>
        <v>1.6977312863033557E+58</v>
      </c>
      <c r="D69" s="46">
        <v>1</v>
      </c>
      <c r="E69" s="45">
        <f t="shared" si="2"/>
        <v>1.6977312863033557E+58</v>
      </c>
      <c r="F69" s="45">
        <v>13.073345259391772</v>
      </c>
      <c r="G69">
        <v>1950</v>
      </c>
    </row>
    <row r="70" spans="2:7" x14ac:dyDescent="0.3">
      <c r="B70" s="44">
        <v>66</v>
      </c>
      <c r="C70" s="45">
        <f t="shared" si="3"/>
        <v>1.0588059157797268E+59</v>
      </c>
      <c r="D70" s="46">
        <v>1</v>
      </c>
      <c r="E70" s="45">
        <f t="shared" si="2"/>
        <v>1.0588059157797268E+59</v>
      </c>
      <c r="F70" s="45">
        <v>6.2365930599369088</v>
      </c>
    </row>
    <row r="71" spans="2:7" x14ac:dyDescent="0.3">
      <c r="B71" s="44">
        <v>67</v>
      </c>
      <c r="C71" s="45">
        <f t="shared" si="3"/>
        <v>6.6033416261719874E+59</v>
      </c>
      <c r="D71" s="46">
        <v>1</v>
      </c>
      <c r="E71" s="45">
        <f t="shared" si="2"/>
        <v>6.6033416261719874E+59</v>
      </c>
      <c r="F71" s="45">
        <v>6.2365930599369088</v>
      </c>
    </row>
    <row r="72" spans="2:7" x14ac:dyDescent="0.3">
      <c r="B72" s="44">
        <v>68</v>
      </c>
      <c r="C72" s="45">
        <f t="shared" si="3"/>
        <v>4.1182354558176721E+60</v>
      </c>
      <c r="D72" s="46">
        <v>1</v>
      </c>
      <c r="E72" s="45">
        <f t="shared" si="2"/>
        <v>4.1182354558176721E+60</v>
      </c>
      <c r="F72" s="45">
        <v>6.2365930599369088</v>
      </c>
    </row>
    <row r="73" spans="2:7" x14ac:dyDescent="0.3">
      <c r="B73" s="44">
        <v>69</v>
      </c>
      <c r="C73" s="45">
        <f t="shared" si="3"/>
        <v>2.5683758662938608E+61</v>
      </c>
      <c r="D73" s="46">
        <v>1</v>
      </c>
      <c r="E73" s="45">
        <f t="shared" si="2"/>
        <v>2.5683758662938608E+61</v>
      </c>
      <c r="F73" s="45">
        <v>6.2365930599369088</v>
      </c>
    </row>
    <row r="74" spans="2:7" x14ac:dyDescent="0.3">
      <c r="B74" s="44">
        <v>70</v>
      </c>
      <c r="C74" s="45">
        <f t="shared" si="3"/>
        <v>3.3577264455949079E+62</v>
      </c>
      <c r="D74" s="46">
        <v>1</v>
      </c>
      <c r="E74" s="45">
        <f t="shared" si="2"/>
        <v>3.3577264455949079E+62</v>
      </c>
      <c r="F74" s="45">
        <v>13.073345259391772</v>
      </c>
      <c r="G74">
        <v>2100</v>
      </c>
    </row>
    <row r="75" spans="2:7" x14ac:dyDescent="0.3">
      <c r="B75" s="44">
        <v>71</v>
      </c>
      <c r="C75" s="45">
        <f t="shared" si="3"/>
        <v>2.0940773447763829E+63</v>
      </c>
      <c r="D75" s="46">
        <v>1</v>
      </c>
      <c r="E75" s="45">
        <f t="shared" si="2"/>
        <v>2.0940773447763829E+63</v>
      </c>
      <c r="F75" s="45">
        <v>6.2365930599369088</v>
      </c>
    </row>
    <row r="76" spans="2:7" x14ac:dyDescent="0.3">
      <c r="B76" s="44">
        <v>72</v>
      </c>
      <c r="C76" s="45">
        <f t="shared" si="3"/>
        <v>1.3059908235403499E+64</v>
      </c>
      <c r="D76" s="46">
        <v>1</v>
      </c>
      <c r="E76" s="45">
        <f t="shared" si="2"/>
        <v>1.3059908235403499E+64</v>
      </c>
      <c r="F76" s="45">
        <v>6.2365930599369088</v>
      </c>
    </row>
    <row r="77" spans="2:7" x14ac:dyDescent="0.3">
      <c r="B77" s="44">
        <v>73</v>
      </c>
      <c r="C77" s="45">
        <f t="shared" si="3"/>
        <v>8.1449333064330339E+64</v>
      </c>
      <c r="D77" s="46">
        <v>1</v>
      </c>
      <c r="E77" s="45">
        <f t="shared" si="2"/>
        <v>8.1449333064330339E+64</v>
      </c>
      <c r="F77" s="45">
        <v>6.2365930599369088</v>
      </c>
    </row>
    <row r="78" spans="2:7" x14ac:dyDescent="0.3">
      <c r="B78" s="44">
        <v>74</v>
      </c>
      <c r="C78" s="45">
        <f t="shared" si="3"/>
        <v>5.0796634532549237E+65</v>
      </c>
      <c r="D78" s="46">
        <v>1</v>
      </c>
      <c r="E78" s="45">
        <f t="shared" si="2"/>
        <v>5.0796634532549237E+65</v>
      </c>
      <c r="F78" s="45">
        <v>6.2365930599369088</v>
      </c>
    </row>
    <row r="79" spans="2:7" x14ac:dyDescent="0.3">
      <c r="B79" s="44">
        <v>75</v>
      </c>
      <c r="C79" s="45">
        <f t="shared" si="3"/>
        <v>6.6408194125915892E+66</v>
      </c>
      <c r="D79" s="46">
        <v>1</v>
      </c>
      <c r="E79" s="45">
        <f t="shared" si="2"/>
        <v>6.6408194125915892E+66</v>
      </c>
      <c r="F79" s="45">
        <v>13.073345259391772</v>
      </c>
      <c r="G79">
        <v>2250</v>
      </c>
    </row>
    <row r="80" spans="2:7" x14ac:dyDescent="0.3">
      <c r="B80" s="44">
        <v>76</v>
      </c>
      <c r="C80" s="45">
        <f t="shared" si="3"/>
        <v>4.1416088260863008E+67</v>
      </c>
      <c r="D80" s="46">
        <v>1</v>
      </c>
      <c r="E80" s="45">
        <f t="shared" si="2"/>
        <v>4.1416088260863008E+67</v>
      </c>
      <c r="F80" s="45">
        <v>6.2365930599369088</v>
      </c>
    </row>
    <row r="81" spans="2:7" x14ac:dyDescent="0.3">
      <c r="B81" s="44">
        <v>77</v>
      </c>
      <c r="C81" s="45">
        <f t="shared" si="3"/>
        <v>2.5829528861743272E+68</v>
      </c>
      <c r="D81" s="46">
        <v>1</v>
      </c>
      <c r="E81" s="45">
        <f t="shared" si="2"/>
        <v>2.5829528861743272E+68</v>
      </c>
      <c r="F81" s="45">
        <v>6.2365930599369088</v>
      </c>
    </row>
    <row r="82" spans="2:7" x14ac:dyDescent="0.3">
      <c r="B82" s="44">
        <v>78</v>
      </c>
      <c r="C82" s="45">
        <f t="shared" si="3"/>
        <v>1.6108826044058818E+69</v>
      </c>
      <c r="D82" s="46">
        <v>1</v>
      </c>
      <c r="E82" s="45">
        <f t="shared" si="2"/>
        <v>1.6108826044058818E+69</v>
      </c>
      <c r="F82" s="45">
        <v>6.2365930599369088</v>
      </c>
    </row>
    <row r="83" spans="2:7" x14ac:dyDescent="0.3">
      <c r="B83" s="44">
        <v>79</v>
      </c>
      <c r="C83" s="45">
        <f t="shared" si="3"/>
        <v>1.0046419271010815E+70</v>
      </c>
      <c r="D83" s="46">
        <v>1</v>
      </c>
      <c r="E83" s="45">
        <f t="shared" si="2"/>
        <v>1.0046419271010815E+70</v>
      </c>
      <c r="F83" s="45">
        <v>6.2365930599369088</v>
      </c>
    </row>
    <row r="84" spans="2:7" x14ac:dyDescent="0.3">
      <c r="B84" s="44">
        <v>80</v>
      </c>
      <c r="C84" s="45">
        <f t="shared" si="3"/>
        <v>1.3134030775053138E+71</v>
      </c>
      <c r="D84" s="46">
        <v>1</v>
      </c>
      <c r="E84" s="45">
        <f t="shared" si="2"/>
        <v>1.3134030775053138E+71</v>
      </c>
      <c r="F84" s="45">
        <v>13.073345259391772</v>
      </c>
      <c r="G84">
        <v>2400</v>
      </c>
    </row>
    <row r="85" spans="2:7" x14ac:dyDescent="0.3">
      <c r="B85" s="44">
        <v>81</v>
      </c>
      <c r="C85" s="45">
        <f t="shared" si="3"/>
        <v>8.1911605180694179E+71</v>
      </c>
      <c r="D85" s="46">
        <v>1</v>
      </c>
      <c r="E85" s="45">
        <f t="shared" si="2"/>
        <v>8.1911605180694179E+71</v>
      </c>
      <c r="F85" s="45">
        <v>6.2365930599369088</v>
      </c>
    </row>
    <row r="86" spans="2:7" x14ac:dyDescent="0.3">
      <c r="B86" s="44">
        <v>82</v>
      </c>
      <c r="C86" s="45">
        <f t="shared" si="3"/>
        <v>5.1084934839820949E+72</v>
      </c>
      <c r="D86" s="46">
        <v>1</v>
      </c>
      <c r="E86" s="45">
        <f t="shared" si="2"/>
        <v>5.1084934839820949E+72</v>
      </c>
      <c r="F86" s="45">
        <v>6.2365930599369088</v>
      </c>
    </row>
    <row r="87" spans="2:7" x14ac:dyDescent="0.3">
      <c r="B87" s="44">
        <v>83</v>
      </c>
      <c r="C87" s="45">
        <f t="shared" si="3"/>
        <v>3.1859595008935655E+73</v>
      </c>
      <c r="D87" s="46">
        <v>1</v>
      </c>
      <c r="E87" s="45">
        <f t="shared" si="2"/>
        <v>3.1859595008935655E+73</v>
      </c>
      <c r="F87" s="45">
        <v>6.2365930599369088</v>
      </c>
    </row>
    <row r="88" spans="2:7" x14ac:dyDescent="0.3">
      <c r="B88" s="44">
        <v>84</v>
      </c>
      <c r="C88" s="45">
        <f t="shared" si="3"/>
        <v>1.9869532912512867E+74</v>
      </c>
      <c r="D88" s="46">
        <v>1</v>
      </c>
      <c r="E88" s="45">
        <f t="shared" si="2"/>
        <v>1.9869532912512867E+74</v>
      </c>
      <c r="F88" s="45">
        <v>6.2365930599369088</v>
      </c>
    </row>
    <row r="89" spans="2:7" x14ac:dyDescent="0.3">
      <c r="B89" s="44">
        <v>85</v>
      </c>
      <c r="C89" s="45">
        <f t="shared" si="3"/>
        <v>2.5976126390812888E+75</v>
      </c>
      <c r="D89" s="46">
        <v>1</v>
      </c>
      <c r="E89" s="45">
        <f t="shared" si="2"/>
        <v>2.5976126390812888E+75</v>
      </c>
      <c r="F89" s="45">
        <v>13.073345259391772</v>
      </c>
      <c r="G89">
        <v>2550</v>
      </c>
    </row>
    <row r="90" spans="2:7" x14ac:dyDescent="0.3">
      <c r="B90" s="44">
        <v>86</v>
      </c>
      <c r="C90" s="45">
        <f t="shared" si="3"/>
        <v>1.6200252957298766E+76</v>
      </c>
      <c r="D90" s="46">
        <v>1</v>
      </c>
      <c r="E90" s="45">
        <f t="shared" si="2"/>
        <v>1.6200252957298766E+76</v>
      </c>
      <c r="F90" s="45">
        <v>6.2365930599369088</v>
      </c>
    </row>
    <row r="91" spans="2:7" x14ac:dyDescent="0.3">
      <c r="B91" s="44">
        <v>87</v>
      </c>
      <c r="C91" s="45">
        <f t="shared" si="3"/>
        <v>1.0103438516271186E+77</v>
      </c>
      <c r="D91" s="46">
        <v>1</v>
      </c>
      <c r="E91" s="45">
        <f t="shared" si="2"/>
        <v>1.0103438516271186E+77</v>
      </c>
      <c r="F91" s="45">
        <v>6.2365930599369088</v>
      </c>
    </row>
    <row r="92" spans="2:7" x14ac:dyDescent="0.3">
      <c r="B92" s="44">
        <v>88</v>
      </c>
      <c r="C92" s="45">
        <f t="shared" si="3"/>
        <v>6.3011034532076139E+77</v>
      </c>
      <c r="D92" s="46">
        <v>1</v>
      </c>
      <c r="E92" s="45">
        <f t="shared" ref="E92:E104" si="4">E91*F92</f>
        <v>6.3011034532076139E+77</v>
      </c>
      <c r="F92" s="45">
        <v>6.2365930599369088</v>
      </c>
    </row>
    <row r="93" spans="2:7" x14ac:dyDescent="0.3">
      <c r="B93" s="44">
        <v>89</v>
      </c>
      <c r="C93" s="45">
        <f t="shared" si="3"/>
        <v>3.9297418066219095E+78</v>
      </c>
      <c r="D93" s="46">
        <v>1</v>
      </c>
      <c r="E93" s="45">
        <f t="shared" si="4"/>
        <v>3.9297418066219095E+78</v>
      </c>
      <c r="F93" s="45">
        <v>6.2365930599369088</v>
      </c>
    </row>
    <row r="94" spans="2:7" x14ac:dyDescent="0.3">
      <c r="B94" s="44">
        <v>90</v>
      </c>
      <c r="C94" s="45">
        <f t="shared" si="3"/>
        <v>5.1374871418234199E+79</v>
      </c>
      <c r="D94" s="46">
        <v>1</v>
      </c>
      <c r="E94" s="45">
        <f t="shared" si="4"/>
        <v>5.1374871418234199E+79</v>
      </c>
      <c r="F94" s="45">
        <v>13.073345259391772</v>
      </c>
      <c r="G94">
        <v>2700</v>
      </c>
    </row>
    <row r="95" spans="2:7" x14ac:dyDescent="0.3">
      <c r="B95" s="44">
        <v>91</v>
      </c>
      <c r="C95" s="45">
        <f t="shared" si="3"/>
        <v>3.2040416654211046E+80</v>
      </c>
      <c r="D95" s="46">
        <v>1</v>
      </c>
      <c r="E95" s="45">
        <f t="shared" si="4"/>
        <v>3.2040416654211046E+80</v>
      </c>
      <c r="F95" s="45">
        <v>6.2365930599369088</v>
      </c>
    </row>
    <row r="96" spans="2:7" s="37" customFormat="1" x14ac:dyDescent="0.3">
      <c r="B96" s="44">
        <v>92</v>
      </c>
      <c r="C96" s="45">
        <f t="shared" si="3"/>
        <v>1.9982304014313957E+81</v>
      </c>
      <c r="D96" s="46">
        <v>1</v>
      </c>
      <c r="E96" s="45">
        <f t="shared" si="4"/>
        <v>1.9982304014313957E+81</v>
      </c>
      <c r="F96" s="45">
        <v>6.2365930599369088</v>
      </c>
      <c r="G96"/>
    </row>
    <row r="97" spans="2:7" x14ac:dyDescent="0.3">
      <c r="B97" s="44">
        <v>93</v>
      </c>
      <c r="C97" s="45">
        <f t="shared" si="3"/>
        <v>1.2462149853721986E+82</v>
      </c>
      <c r="D97" s="46">
        <v>1</v>
      </c>
      <c r="E97" s="45">
        <f t="shared" si="4"/>
        <v>1.2462149853721986E+82</v>
      </c>
      <c r="F97" s="45">
        <v>6.2365930599369088</v>
      </c>
    </row>
    <row r="98" spans="2:7" x14ac:dyDescent="0.3">
      <c r="B98" s="44">
        <v>94</v>
      </c>
      <c r="C98" s="45">
        <f t="shared" si="3"/>
        <v>7.7721357289616304E+82</v>
      </c>
      <c r="D98" s="46">
        <v>1</v>
      </c>
      <c r="E98" s="45">
        <f t="shared" si="4"/>
        <v>7.7721357289616304E+82</v>
      </c>
      <c r="F98" s="45">
        <v>6.2365930599369088</v>
      </c>
    </row>
    <row r="99" spans="2:7" x14ac:dyDescent="0.3">
      <c r="B99" s="44">
        <v>95</v>
      </c>
      <c r="C99" s="45">
        <f t="shared" si="3"/>
        <v>1.0160781378756995E+84</v>
      </c>
      <c r="D99" s="46">
        <v>1</v>
      </c>
      <c r="E99" s="45">
        <f t="shared" si="4"/>
        <v>1.0160781378756995E+84</v>
      </c>
      <c r="F99" s="45">
        <v>13.073345259391772</v>
      </c>
      <c r="G99">
        <v>2850</v>
      </c>
    </row>
    <row r="100" spans="2:7" x14ac:dyDescent="0.3">
      <c r="B100" s="44">
        <v>96</v>
      </c>
      <c r="C100" s="45">
        <f t="shared" si="3"/>
        <v>6.3368658630292049E+84</v>
      </c>
      <c r="D100" s="46">
        <v>1</v>
      </c>
      <c r="E100" s="45">
        <f t="shared" si="4"/>
        <v>6.3368658630292049E+84</v>
      </c>
      <c r="F100" s="45">
        <v>6.2365930599369088</v>
      </c>
    </row>
    <row r="101" spans="2:7" x14ac:dyDescent="0.3">
      <c r="B101" s="44">
        <v>97</v>
      </c>
      <c r="C101" s="45">
        <f t="shared" si="3"/>
        <v>3.952045366311905E+85</v>
      </c>
      <c r="D101" s="46">
        <v>1</v>
      </c>
      <c r="E101" s="45">
        <f t="shared" si="4"/>
        <v>3.952045366311905E+85</v>
      </c>
      <c r="F101" s="45">
        <v>6.2365930599369088</v>
      </c>
    </row>
    <row r="102" spans="2:7" x14ac:dyDescent="0.3">
      <c r="B102" s="44">
        <v>98</v>
      </c>
      <c r="C102" s="45">
        <f t="shared" si="3"/>
        <v>2.4647298704096645E+86</v>
      </c>
      <c r="D102" s="46">
        <v>1</v>
      </c>
      <c r="E102" s="45">
        <f t="shared" si="4"/>
        <v>2.4647298704096645E+86</v>
      </c>
      <c r="F102" s="45">
        <v>6.2365930599369088</v>
      </c>
    </row>
    <row r="103" spans="2:7" x14ac:dyDescent="0.3">
      <c r="B103" s="44">
        <v>99</v>
      </c>
      <c r="C103" s="45">
        <f t="shared" si="3"/>
        <v>1.537151720441611E+87</v>
      </c>
      <c r="D103" s="46">
        <v>1</v>
      </c>
      <c r="E103" s="45">
        <f t="shared" si="4"/>
        <v>1.537151720441611E+87</v>
      </c>
      <c r="F103" s="45">
        <v>6.2365930599369088</v>
      </c>
    </row>
    <row r="104" spans="2:7" x14ac:dyDescent="0.3">
      <c r="B104" s="44">
        <v>100</v>
      </c>
      <c r="C104" s="45">
        <f t="shared" si="3"/>
        <v>2.009571515740124E+88</v>
      </c>
      <c r="D104" s="46">
        <v>1</v>
      </c>
      <c r="E104" s="45">
        <f t="shared" si="4"/>
        <v>2.009571515740124E+88</v>
      </c>
      <c r="F104" s="45">
        <v>13.073345259391772</v>
      </c>
      <c r="G104">
        <v>3000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04"/>
  <sheetViews>
    <sheetView topLeftCell="A171" workbookViewId="0">
      <selection activeCell="B204" sqref="B204"/>
    </sheetView>
  </sheetViews>
  <sheetFormatPr defaultRowHeight="16.5" x14ac:dyDescent="0.3"/>
  <cols>
    <col min="2" max="2" width="11.125" bestFit="1" customWidth="1"/>
    <col min="3" max="3" width="18.75" customWidth="1"/>
    <col min="4" max="4" width="18" customWidth="1"/>
  </cols>
  <sheetData>
    <row r="1" spans="2:3" x14ac:dyDescent="0.3">
      <c r="C1" t="s">
        <v>8</v>
      </c>
    </row>
    <row r="2" spans="2:3" x14ac:dyDescent="0.3">
      <c r="B2" t="s">
        <v>0</v>
      </c>
      <c r="C2" t="s">
        <v>5</v>
      </c>
    </row>
    <row r="3" spans="2:3" x14ac:dyDescent="0.3">
      <c r="B3" t="s">
        <v>1</v>
      </c>
      <c r="C3" t="s">
        <v>4</v>
      </c>
    </row>
    <row r="4" spans="2:3" x14ac:dyDescent="0.3">
      <c r="B4">
        <v>0</v>
      </c>
      <c r="C4">
        <v>5000</v>
      </c>
    </row>
    <row r="5" spans="2:3" x14ac:dyDescent="0.3">
      <c r="B5">
        <v>1</v>
      </c>
      <c r="C5">
        <f>C4*3</f>
        <v>15000</v>
      </c>
    </row>
    <row r="6" spans="2:3" x14ac:dyDescent="0.3">
      <c r="B6">
        <v>2</v>
      </c>
      <c r="C6">
        <f t="shared" ref="C6:C69" si="0">C5*3</f>
        <v>45000</v>
      </c>
    </row>
    <row r="7" spans="2:3" x14ac:dyDescent="0.3">
      <c r="B7">
        <v>3</v>
      </c>
      <c r="C7">
        <f t="shared" si="0"/>
        <v>135000</v>
      </c>
    </row>
    <row r="8" spans="2:3" x14ac:dyDescent="0.3">
      <c r="B8">
        <v>4</v>
      </c>
      <c r="C8">
        <f t="shared" si="0"/>
        <v>405000</v>
      </c>
    </row>
    <row r="9" spans="2:3" x14ac:dyDescent="0.3">
      <c r="B9">
        <v>5</v>
      </c>
      <c r="C9">
        <f t="shared" si="0"/>
        <v>1215000</v>
      </c>
    </row>
    <row r="10" spans="2:3" x14ac:dyDescent="0.3">
      <c r="B10">
        <v>6</v>
      </c>
      <c r="C10">
        <f t="shared" si="0"/>
        <v>3645000</v>
      </c>
    </row>
    <row r="11" spans="2:3" x14ac:dyDescent="0.3">
      <c r="B11">
        <v>7</v>
      </c>
      <c r="C11">
        <f t="shared" si="0"/>
        <v>10935000</v>
      </c>
    </row>
    <row r="12" spans="2:3" x14ac:dyDescent="0.3">
      <c r="B12">
        <v>8</v>
      </c>
      <c r="C12">
        <f t="shared" si="0"/>
        <v>32805000</v>
      </c>
    </row>
    <row r="13" spans="2:3" x14ac:dyDescent="0.3">
      <c r="B13">
        <v>9</v>
      </c>
      <c r="C13">
        <f t="shared" si="0"/>
        <v>98415000</v>
      </c>
    </row>
    <row r="14" spans="2:3" x14ac:dyDescent="0.3">
      <c r="B14">
        <v>10</v>
      </c>
      <c r="C14">
        <f t="shared" si="0"/>
        <v>295245000</v>
      </c>
    </row>
    <row r="15" spans="2:3" x14ac:dyDescent="0.3">
      <c r="B15">
        <v>11</v>
      </c>
      <c r="C15">
        <f t="shared" si="0"/>
        <v>885735000</v>
      </c>
    </row>
    <row r="16" spans="2:3" x14ac:dyDescent="0.3">
      <c r="B16">
        <v>12</v>
      </c>
      <c r="C16">
        <f t="shared" si="0"/>
        <v>2657205000</v>
      </c>
    </row>
    <row r="17" spans="2:3" x14ac:dyDescent="0.3">
      <c r="B17">
        <v>13</v>
      </c>
      <c r="C17">
        <f t="shared" si="0"/>
        <v>7971615000</v>
      </c>
    </row>
    <row r="18" spans="2:3" x14ac:dyDescent="0.3">
      <c r="B18">
        <v>14</v>
      </c>
      <c r="C18">
        <f t="shared" si="0"/>
        <v>23914845000</v>
      </c>
    </row>
    <row r="19" spans="2:3" x14ac:dyDescent="0.3">
      <c r="B19">
        <v>15</v>
      </c>
      <c r="C19">
        <f t="shared" si="0"/>
        <v>71744535000</v>
      </c>
    </row>
    <row r="20" spans="2:3" x14ac:dyDescent="0.3">
      <c r="B20">
        <v>16</v>
      </c>
      <c r="C20">
        <f t="shared" si="0"/>
        <v>215233605000</v>
      </c>
    </row>
    <row r="21" spans="2:3" x14ac:dyDescent="0.3">
      <c r="B21">
        <v>17</v>
      </c>
      <c r="C21">
        <f t="shared" si="0"/>
        <v>645700815000</v>
      </c>
    </row>
    <row r="22" spans="2:3" x14ac:dyDescent="0.3">
      <c r="B22">
        <v>18</v>
      </c>
      <c r="C22">
        <f t="shared" si="0"/>
        <v>1937102445000</v>
      </c>
    </row>
    <row r="23" spans="2:3" x14ac:dyDescent="0.3">
      <c r="B23">
        <v>19</v>
      </c>
      <c r="C23">
        <f t="shared" si="0"/>
        <v>5811307335000</v>
      </c>
    </row>
    <row r="24" spans="2:3" x14ac:dyDescent="0.3">
      <c r="B24">
        <v>20</v>
      </c>
      <c r="C24">
        <f t="shared" si="0"/>
        <v>17433922005000</v>
      </c>
    </row>
    <row r="25" spans="2:3" x14ac:dyDescent="0.3">
      <c r="B25">
        <v>21</v>
      </c>
      <c r="C25">
        <f t="shared" si="0"/>
        <v>52301766015000</v>
      </c>
    </row>
    <row r="26" spans="2:3" x14ac:dyDescent="0.3">
      <c r="B26">
        <v>22</v>
      </c>
      <c r="C26">
        <f t="shared" si="0"/>
        <v>156905298045000</v>
      </c>
    </row>
    <row r="27" spans="2:3" x14ac:dyDescent="0.3">
      <c r="B27">
        <v>23</v>
      </c>
      <c r="C27">
        <f t="shared" si="0"/>
        <v>470715894135000</v>
      </c>
    </row>
    <row r="28" spans="2:3" x14ac:dyDescent="0.3">
      <c r="B28">
        <v>24</v>
      </c>
      <c r="C28">
        <f t="shared" si="0"/>
        <v>1412147682405000</v>
      </c>
    </row>
    <row r="29" spans="2:3" x14ac:dyDescent="0.3">
      <c r="B29">
        <v>25</v>
      </c>
      <c r="C29">
        <f t="shared" si="0"/>
        <v>4236443047215000</v>
      </c>
    </row>
    <row r="30" spans="2:3" x14ac:dyDescent="0.3">
      <c r="B30">
        <v>26</v>
      </c>
      <c r="C30">
        <f t="shared" si="0"/>
        <v>1.2709329141645E+16</v>
      </c>
    </row>
    <row r="31" spans="2:3" x14ac:dyDescent="0.3">
      <c r="B31">
        <v>27</v>
      </c>
      <c r="C31">
        <f t="shared" si="0"/>
        <v>3.8127987424935E+16</v>
      </c>
    </row>
    <row r="32" spans="2:3" x14ac:dyDescent="0.3">
      <c r="B32">
        <v>28</v>
      </c>
      <c r="C32">
        <f t="shared" si="0"/>
        <v>1.1438396227480499E+17</v>
      </c>
    </row>
    <row r="33" spans="2:3" x14ac:dyDescent="0.3">
      <c r="B33">
        <v>29</v>
      </c>
      <c r="C33">
        <f t="shared" si="0"/>
        <v>3.4315188682441498E+17</v>
      </c>
    </row>
    <row r="34" spans="2:3" x14ac:dyDescent="0.3">
      <c r="B34">
        <v>30</v>
      </c>
      <c r="C34">
        <f t="shared" si="0"/>
        <v>1.0294556604732449E+18</v>
      </c>
    </row>
    <row r="35" spans="2:3" x14ac:dyDescent="0.3">
      <c r="B35">
        <v>31</v>
      </c>
      <c r="C35">
        <f t="shared" si="0"/>
        <v>3.088366981419735E+18</v>
      </c>
    </row>
    <row r="36" spans="2:3" x14ac:dyDescent="0.3">
      <c r="B36">
        <v>32</v>
      </c>
      <c r="C36">
        <f t="shared" si="0"/>
        <v>9.2651009442592051E+18</v>
      </c>
    </row>
    <row r="37" spans="2:3" x14ac:dyDescent="0.3">
      <c r="B37">
        <v>33</v>
      </c>
      <c r="C37">
        <f t="shared" si="0"/>
        <v>2.7795302832777617E+19</v>
      </c>
    </row>
    <row r="38" spans="2:3" x14ac:dyDescent="0.3">
      <c r="B38">
        <v>34</v>
      </c>
      <c r="C38">
        <f t="shared" si="0"/>
        <v>8.3385908498332844E+19</v>
      </c>
    </row>
    <row r="39" spans="2:3" x14ac:dyDescent="0.3">
      <c r="B39">
        <v>35</v>
      </c>
      <c r="C39">
        <f t="shared" si="0"/>
        <v>2.5015772549499853E+20</v>
      </c>
    </row>
    <row r="40" spans="2:3" x14ac:dyDescent="0.3">
      <c r="B40">
        <v>36</v>
      </c>
      <c r="C40">
        <f t="shared" si="0"/>
        <v>7.5047317648499566E+20</v>
      </c>
    </row>
    <row r="41" spans="2:3" x14ac:dyDescent="0.3">
      <c r="B41">
        <v>37</v>
      </c>
      <c r="C41">
        <f t="shared" si="0"/>
        <v>2.251419529454987E+21</v>
      </c>
    </row>
    <row r="42" spans="2:3" x14ac:dyDescent="0.3">
      <c r="B42">
        <v>38</v>
      </c>
      <c r="C42">
        <f t="shared" si="0"/>
        <v>6.7542585883649607E+21</v>
      </c>
    </row>
    <row r="43" spans="2:3" x14ac:dyDescent="0.3">
      <c r="B43">
        <v>39</v>
      </c>
      <c r="C43">
        <f t="shared" si="0"/>
        <v>2.0262775765094883E+22</v>
      </c>
    </row>
    <row r="44" spans="2:3" x14ac:dyDescent="0.3">
      <c r="B44">
        <v>40</v>
      </c>
      <c r="C44">
        <f t="shared" si="0"/>
        <v>6.0788327295284649E+22</v>
      </c>
    </row>
    <row r="45" spans="2:3" x14ac:dyDescent="0.3">
      <c r="B45">
        <v>41</v>
      </c>
      <c r="C45">
        <f t="shared" si="0"/>
        <v>1.8236498188585394E+23</v>
      </c>
    </row>
    <row r="46" spans="2:3" x14ac:dyDescent="0.3">
      <c r="B46">
        <v>42</v>
      </c>
      <c r="C46">
        <f t="shared" si="0"/>
        <v>5.4709494565756179E+23</v>
      </c>
    </row>
    <row r="47" spans="2:3" x14ac:dyDescent="0.3">
      <c r="B47">
        <v>43</v>
      </c>
      <c r="C47">
        <f t="shared" si="0"/>
        <v>1.6412848369726854E+24</v>
      </c>
    </row>
    <row r="48" spans="2:3" x14ac:dyDescent="0.3">
      <c r="B48">
        <v>44</v>
      </c>
      <c r="C48">
        <f t="shared" si="0"/>
        <v>4.9238545109180563E+24</v>
      </c>
    </row>
    <row r="49" spans="2:3" x14ac:dyDescent="0.3">
      <c r="B49">
        <v>45</v>
      </c>
      <c r="C49">
        <f t="shared" si="0"/>
        <v>1.4771563532754169E+25</v>
      </c>
    </row>
    <row r="50" spans="2:3" x14ac:dyDescent="0.3">
      <c r="B50">
        <v>46</v>
      </c>
      <c r="C50">
        <f t="shared" si="0"/>
        <v>4.4314690598262505E+25</v>
      </c>
    </row>
    <row r="51" spans="2:3" x14ac:dyDescent="0.3">
      <c r="B51">
        <v>47</v>
      </c>
      <c r="C51">
        <f t="shared" si="0"/>
        <v>1.3294407179478751E+26</v>
      </c>
    </row>
    <row r="52" spans="2:3" x14ac:dyDescent="0.3">
      <c r="B52">
        <v>48</v>
      </c>
      <c r="C52">
        <f t="shared" si="0"/>
        <v>3.9883221538436258E+26</v>
      </c>
    </row>
    <row r="53" spans="2:3" x14ac:dyDescent="0.3">
      <c r="B53">
        <v>49</v>
      </c>
      <c r="C53">
        <f t="shared" si="0"/>
        <v>1.1964966461530877E+27</v>
      </c>
    </row>
    <row r="54" spans="2:3" x14ac:dyDescent="0.3">
      <c r="B54">
        <v>50</v>
      </c>
      <c r="C54">
        <f t="shared" si="0"/>
        <v>3.5894899384592631E+27</v>
      </c>
    </row>
    <row r="55" spans="2:3" x14ac:dyDescent="0.3">
      <c r="B55">
        <v>51</v>
      </c>
      <c r="C55">
        <f t="shared" si="0"/>
        <v>1.0768469815377789E+28</v>
      </c>
    </row>
    <row r="56" spans="2:3" x14ac:dyDescent="0.3">
      <c r="B56">
        <v>52</v>
      </c>
      <c r="C56">
        <f t="shared" si="0"/>
        <v>3.230540944613337E+28</v>
      </c>
    </row>
    <row r="57" spans="2:3" x14ac:dyDescent="0.3">
      <c r="B57">
        <v>53</v>
      </c>
      <c r="C57">
        <f t="shared" si="0"/>
        <v>9.6916228338400109E+28</v>
      </c>
    </row>
    <row r="58" spans="2:3" x14ac:dyDescent="0.3">
      <c r="B58">
        <v>54</v>
      </c>
      <c r="C58">
        <f t="shared" si="0"/>
        <v>2.9074868501520035E+29</v>
      </c>
    </row>
    <row r="59" spans="2:3" x14ac:dyDescent="0.3">
      <c r="B59">
        <v>55</v>
      </c>
      <c r="C59">
        <f t="shared" si="0"/>
        <v>8.7224605504560104E+29</v>
      </c>
    </row>
    <row r="60" spans="2:3" x14ac:dyDescent="0.3">
      <c r="B60">
        <v>56</v>
      </c>
      <c r="C60">
        <f t="shared" si="0"/>
        <v>2.616738165136803E+30</v>
      </c>
    </row>
    <row r="61" spans="2:3" x14ac:dyDescent="0.3">
      <c r="B61">
        <v>57</v>
      </c>
      <c r="C61">
        <f t="shared" si="0"/>
        <v>7.8502144954104089E+30</v>
      </c>
    </row>
    <row r="62" spans="2:3" x14ac:dyDescent="0.3">
      <c r="B62">
        <v>58</v>
      </c>
      <c r="C62">
        <f t="shared" si="0"/>
        <v>2.3550643486231228E+31</v>
      </c>
    </row>
    <row r="63" spans="2:3" x14ac:dyDescent="0.3">
      <c r="B63">
        <v>59</v>
      </c>
      <c r="C63">
        <f t="shared" si="0"/>
        <v>7.0651930458693679E+31</v>
      </c>
    </row>
    <row r="64" spans="2:3" x14ac:dyDescent="0.3">
      <c r="B64">
        <v>60</v>
      </c>
      <c r="C64">
        <f t="shared" si="0"/>
        <v>2.1195579137608104E+32</v>
      </c>
    </row>
    <row r="65" spans="2:3" x14ac:dyDescent="0.3">
      <c r="B65">
        <v>61</v>
      </c>
      <c r="C65">
        <f t="shared" si="0"/>
        <v>6.3586737412824311E+32</v>
      </c>
    </row>
    <row r="66" spans="2:3" x14ac:dyDescent="0.3">
      <c r="B66">
        <v>62</v>
      </c>
      <c r="C66">
        <f t="shared" si="0"/>
        <v>1.9076021223847292E+33</v>
      </c>
    </row>
    <row r="67" spans="2:3" x14ac:dyDescent="0.3">
      <c r="B67">
        <v>63</v>
      </c>
      <c r="C67">
        <f t="shared" si="0"/>
        <v>5.7228063671541876E+33</v>
      </c>
    </row>
    <row r="68" spans="2:3" x14ac:dyDescent="0.3">
      <c r="B68">
        <v>64</v>
      </c>
      <c r="C68">
        <f t="shared" si="0"/>
        <v>1.7168419101462563E+34</v>
      </c>
    </row>
    <row r="69" spans="2:3" x14ac:dyDescent="0.3">
      <c r="B69">
        <v>65</v>
      </c>
      <c r="C69">
        <f t="shared" si="0"/>
        <v>5.1505257304387691E+34</v>
      </c>
    </row>
    <row r="70" spans="2:3" x14ac:dyDescent="0.3">
      <c r="B70">
        <v>66</v>
      </c>
      <c r="C70">
        <f t="shared" ref="C70:C133" si="1">C69*3</f>
        <v>1.5451577191316306E+35</v>
      </c>
    </row>
    <row r="71" spans="2:3" x14ac:dyDescent="0.3">
      <c r="B71">
        <v>67</v>
      </c>
      <c r="C71">
        <f t="shared" si="1"/>
        <v>4.6354731573948919E+35</v>
      </c>
    </row>
    <row r="72" spans="2:3" x14ac:dyDescent="0.3">
      <c r="B72">
        <v>68</v>
      </c>
      <c r="C72">
        <f t="shared" si="1"/>
        <v>1.3906419472184676E+36</v>
      </c>
    </row>
    <row r="73" spans="2:3" x14ac:dyDescent="0.3">
      <c r="B73">
        <v>69</v>
      </c>
      <c r="C73">
        <f t="shared" si="1"/>
        <v>4.1719258416554024E+36</v>
      </c>
    </row>
    <row r="74" spans="2:3" x14ac:dyDescent="0.3">
      <c r="B74">
        <v>70</v>
      </c>
      <c r="C74">
        <f t="shared" si="1"/>
        <v>1.2515777524966208E+37</v>
      </c>
    </row>
    <row r="75" spans="2:3" x14ac:dyDescent="0.3">
      <c r="B75">
        <v>71</v>
      </c>
      <c r="C75">
        <f t="shared" si="1"/>
        <v>3.7547332574898625E+37</v>
      </c>
    </row>
    <row r="76" spans="2:3" x14ac:dyDescent="0.3">
      <c r="B76">
        <v>72</v>
      </c>
      <c r="C76">
        <f t="shared" si="1"/>
        <v>1.1264199772469588E+38</v>
      </c>
    </row>
    <row r="77" spans="2:3" x14ac:dyDescent="0.3">
      <c r="B77">
        <v>73</v>
      </c>
      <c r="C77">
        <f t="shared" si="1"/>
        <v>3.3792599317408764E+38</v>
      </c>
    </row>
    <row r="78" spans="2:3" x14ac:dyDescent="0.3">
      <c r="B78">
        <v>74</v>
      </c>
      <c r="C78">
        <f t="shared" si="1"/>
        <v>1.013777979522263E+39</v>
      </c>
    </row>
    <row r="79" spans="2:3" x14ac:dyDescent="0.3">
      <c r="B79">
        <v>75</v>
      </c>
      <c r="C79">
        <f t="shared" si="1"/>
        <v>3.0413339385667893E+39</v>
      </c>
    </row>
    <row r="80" spans="2:3" x14ac:dyDescent="0.3">
      <c r="B80">
        <v>76</v>
      </c>
      <c r="C80">
        <f t="shared" si="1"/>
        <v>9.1240018157003679E+39</v>
      </c>
    </row>
    <row r="81" spans="2:3" x14ac:dyDescent="0.3">
      <c r="B81">
        <v>77</v>
      </c>
      <c r="C81">
        <f t="shared" si="1"/>
        <v>2.7372005447101102E+40</v>
      </c>
    </row>
    <row r="82" spans="2:3" x14ac:dyDescent="0.3">
      <c r="B82">
        <v>78</v>
      </c>
      <c r="C82">
        <f t="shared" si="1"/>
        <v>8.2116016341303302E+40</v>
      </c>
    </row>
    <row r="83" spans="2:3" x14ac:dyDescent="0.3">
      <c r="B83">
        <v>79</v>
      </c>
      <c r="C83">
        <f t="shared" si="1"/>
        <v>2.4634804902390991E+41</v>
      </c>
    </row>
    <row r="84" spans="2:3" x14ac:dyDescent="0.3">
      <c r="B84">
        <v>80</v>
      </c>
      <c r="C84">
        <f t="shared" si="1"/>
        <v>7.3904414707172972E+41</v>
      </c>
    </row>
    <row r="85" spans="2:3" x14ac:dyDescent="0.3">
      <c r="B85">
        <v>81</v>
      </c>
      <c r="C85">
        <f t="shared" si="1"/>
        <v>2.217132441215189E+42</v>
      </c>
    </row>
    <row r="86" spans="2:3" x14ac:dyDescent="0.3">
      <c r="B86">
        <v>82</v>
      </c>
      <c r="C86">
        <f t="shared" si="1"/>
        <v>6.651397323645567E+42</v>
      </c>
    </row>
    <row r="87" spans="2:3" x14ac:dyDescent="0.3">
      <c r="B87">
        <v>83</v>
      </c>
      <c r="C87">
        <f t="shared" si="1"/>
        <v>1.9954191970936702E+43</v>
      </c>
    </row>
    <row r="88" spans="2:3" x14ac:dyDescent="0.3">
      <c r="B88">
        <v>84</v>
      </c>
      <c r="C88">
        <f t="shared" si="1"/>
        <v>5.9862575912810112E+43</v>
      </c>
    </row>
    <row r="89" spans="2:3" x14ac:dyDescent="0.3">
      <c r="B89">
        <v>85</v>
      </c>
      <c r="C89">
        <f t="shared" si="1"/>
        <v>1.7958772773843032E+44</v>
      </c>
    </row>
    <row r="90" spans="2:3" x14ac:dyDescent="0.3">
      <c r="B90">
        <v>86</v>
      </c>
      <c r="C90">
        <f t="shared" si="1"/>
        <v>5.3876318321529095E+44</v>
      </c>
    </row>
    <row r="91" spans="2:3" x14ac:dyDescent="0.3">
      <c r="B91">
        <v>87</v>
      </c>
      <c r="C91">
        <f t="shared" si="1"/>
        <v>1.6162895496458728E+45</v>
      </c>
    </row>
    <row r="92" spans="2:3" x14ac:dyDescent="0.3">
      <c r="B92">
        <v>88</v>
      </c>
      <c r="C92">
        <f t="shared" si="1"/>
        <v>4.8488686489376182E+45</v>
      </c>
    </row>
    <row r="93" spans="2:3" x14ac:dyDescent="0.3">
      <c r="B93">
        <v>89</v>
      </c>
      <c r="C93">
        <f t="shared" si="1"/>
        <v>1.4546605946812855E+46</v>
      </c>
    </row>
    <row r="94" spans="2:3" x14ac:dyDescent="0.3">
      <c r="B94">
        <v>90</v>
      </c>
      <c r="C94">
        <f t="shared" si="1"/>
        <v>4.3639817840438561E+46</v>
      </c>
    </row>
    <row r="95" spans="2:3" x14ac:dyDescent="0.3">
      <c r="B95">
        <v>91</v>
      </c>
      <c r="C95">
        <f t="shared" si="1"/>
        <v>1.3091945352131569E+47</v>
      </c>
    </row>
    <row r="96" spans="2:3" x14ac:dyDescent="0.3">
      <c r="B96">
        <v>92</v>
      </c>
      <c r="C96">
        <f t="shared" si="1"/>
        <v>3.9275836056394708E+47</v>
      </c>
    </row>
    <row r="97" spans="2:3" x14ac:dyDescent="0.3">
      <c r="B97">
        <v>93</v>
      </c>
      <c r="C97">
        <f t="shared" si="1"/>
        <v>1.1782750816918413E+48</v>
      </c>
    </row>
    <row r="98" spans="2:3" x14ac:dyDescent="0.3">
      <c r="B98">
        <v>94</v>
      </c>
      <c r="C98">
        <f t="shared" si="1"/>
        <v>3.534825245075524E+48</v>
      </c>
    </row>
    <row r="99" spans="2:3" x14ac:dyDescent="0.3">
      <c r="B99">
        <v>95</v>
      </c>
      <c r="C99">
        <f t="shared" si="1"/>
        <v>1.0604475735226573E+49</v>
      </c>
    </row>
    <row r="100" spans="2:3" x14ac:dyDescent="0.3">
      <c r="B100">
        <v>96</v>
      </c>
      <c r="C100">
        <f t="shared" si="1"/>
        <v>3.181342720567972E+49</v>
      </c>
    </row>
    <row r="101" spans="2:3" x14ac:dyDescent="0.3">
      <c r="B101">
        <v>97</v>
      </c>
      <c r="C101">
        <f t="shared" si="1"/>
        <v>9.5440281617039161E+49</v>
      </c>
    </row>
    <row r="102" spans="2:3" x14ac:dyDescent="0.3">
      <c r="B102">
        <v>98</v>
      </c>
      <c r="C102">
        <f t="shared" si="1"/>
        <v>2.8632084485111746E+50</v>
      </c>
    </row>
    <row r="103" spans="2:3" x14ac:dyDescent="0.3">
      <c r="B103">
        <v>99</v>
      </c>
      <c r="C103">
        <f t="shared" si="1"/>
        <v>8.5896253455335247E+50</v>
      </c>
    </row>
    <row r="104" spans="2:3" x14ac:dyDescent="0.3">
      <c r="B104">
        <v>100</v>
      </c>
      <c r="C104">
        <f t="shared" si="1"/>
        <v>2.5768876036600574E+51</v>
      </c>
    </row>
    <row r="105" spans="2:3" x14ac:dyDescent="0.3">
      <c r="B105">
        <v>101</v>
      </c>
      <c r="C105">
        <f t="shared" si="1"/>
        <v>7.7306628109801719E+51</v>
      </c>
    </row>
    <row r="106" spans="2:3" x14ac:dyDescent="0.3">
      <c r="B106">
        <v>102</v>
      </c>
      <c r="C106">
        <f t="shared" si="1"/>
        <v>2.3191988432940516E+52</v>
      </c>
    </row>
    <row r="107" spans="2:3" x14ac:dyDescent="0.3">
      <c r="B107">
        <v>103</v>
      </c>
      <c r="C107">
        <f t="shared" si="1"/>
        <v>6.9575965298821547E+52</v>
      </c>
    </row>
    <row r="108" spans="2:3" x14ac:dyDescent="0.3">
      <c r="B108">
        <v>104</v>
      </c>
      <c r="C108">
        <f t="shared" si="1"/>
        <v>2.0872789589646463E+53</v>
      </c>
    </row>
    <row r="109" spans="2:3" x14ac:dyDescent="0.3">
      <c r="B109">
        <v>105</v>
      </c>
      <c r="C109">
        <f t="shared" si="1"/>
        <v>6.2618368768939389E+53</v>
      </c>
    </row>
    <row r="110" spans="2:3" x14ac:dyDescent="0.3">
      <c r="B110">
        <v>106</v>
      </c>
      <c r="C110">
        <f t="shared" si="1"/>
        <v>1.8785510630681818E+54</v>
      </c>
    </row>
    <row r="111" spans="2:3" x14ac:dyDescent="0.3">
      <c r="B111">
        <v>107</v>
      </c>
      <c r="C111">
        <f t="shared" si="1"/>
        <v>5.6356531892045453E+54</v>
      </c>
    </row>
    <row r="112" spans="2:3" x14ac:dyDescent="0.3">
      <c r="B112">
        <v>108</v>
      </c>
      <c r="C112">
        <f t="shared" si="1"/>
        <v>1.6906959567613635E+55</v>
      </c>
    </row>
    <row r="113" spans="2:3" x14ac:dyDescent="0.3">
      <c r="B113">
        <v>109</v>
      </c>
      <c r="C113">
        <f t="shared" si="1"/>
        <v>5.0720878702840903E+55</v>
      </c>
    </row>
    <row r="114" spans="2:3" x14ac:dyDescent="0.3">
      <c r="B114">
        <v>110</v>
      </c>
      <c r="C114">
        <f t="shared" si="1"/>
        <v>1.5216263610852271E+56</v>
      </c>
    </row>
    <row r="115" spans="2:3" x14ac:dyDescent="0.3">
      <c r="B115">
        <v>111</v>
      </c>
      <c r="C115">
        <f t="shared" si="1"/>
        <v>4.5648790832556817E+56</v>
      </c>
    </row>
    <row r="116" spans="2:3" x14ac:dyDescent="0.3">
      <c r="B116">
        <v>112</v>
      </c>
      <c r="C116">
        <f t="shared" si="1"/>
        <v>1.3694637249767045E+57</v>
      </c>
    </row>
    <row r="117" spans="2:3" x14ac:dyDescent="0.3">
      <c r="B117">
        <v>113</v>
      </c>
      <c r="C117">
        <f t="shared" si="1"/>
        <v>4.1083911749301137E+57</v>
      </c>
    </row>
    <row r="118" spans="2:3" x14ac:dyDescent="0.3">
      <c r="B118">
        <v>114</v>
      </c>
      <c r="C118">
        <f t="shared" si="1"/>
        <v>1.2325173524790341E+58</v>
      </c>
    </row>
    <row r="119" spans="2:3" x14ac:dyDescent="0.3">
      <c r="B119">
        <v>115</v>
      </c>
      <c r="C119">
        <f t="shared" si="1"/>
        <v>3.6975520574371026E+58</v>
      </c>
    </row>
    <row r="120" spans="2:3" x14ac:dyDescent="0.3">
      <c r="B120">
        <v>116</v>
      </c>
      <c r="C120">
        <f t="shared" si="1"/>
        <v>1.1092656172311307E+59</v>
      </c>
    </row>
    <row r="121" spans="2:3" x14ac:dyDescent="0.3">
      <c r="B121">
        <v>117</v>
      </c>
      <c r="C121">
        <f t="shared" si="1"/>
        <v>3.327796851693392E+59</v>
      </c>
    </row>
    <row r="122" spans="2:3" x14ac:dyDescent="0.3">
      <c r="B122">
        <v>118</v>
      </c>
      <c r="C122">
        <f t="shared" si="1"/>
        <v>9.9833905550801769E+59</v>
      </c>
    </row>
    <row r="123" spans="2:3" x14ac:dyDescent="0.3">
      <c r="B123">
        <v>119</v>
      </c>
      <c r="C123">
        <f t="shared" si="1"/>
        <v>2.9950171665240531E+60</v>
      </c>
    </row>
    <row r="124" spans="2:3" x14ac:dyDescent="0.3">
      <c r="B124">
        <v>120</v>
      </c>
      <c r="C124">
        <f t="shared" si="1"/>
        <v>8.9850514995721596E+60</v>
      </c>
    </row>
    <row r="125" spans="2:3" x14ac:dyDescent="0.3">
      <c r="B125">
        <v>121</v>
      </c>
      <c r="C125">
        <f t="shared" si="1"/>
        <v>2.6955154498716477E+61</v>
      </c>
    </row>
    <row r="126" spans="2:3" x14ac:dyDescent="0.3">
      <c r="B126">
        <v>122</v>
      </c>
      <c r="C126">
        <f t="shared" si="1"/>
        <v>8.0865463496149432E+61</v>
      </c>
    </row>
    <row r="127" spans="2:3" x14ac:dyDescent="0.3">
      <c r="B127">
        <v>123</v>
      </c>
      <c r="C127">
        <f t="shared" si="1"/>
        <v>2.4259639048844831E+62</v>
      </c>
    </row>
    <row r="128" spans="2:3" x14ac:dyDescent="0.3">
      <c r="B128">
        <v>124</v>
      </c>
      <c r="C128">
        <f t="shared" si="1"/>
        <v>7.2778917146534497E+62</v>
      </c>
    </row>
    <row r="129" spans="2:3" x14ac:dyDescent="0.3">
      <c r="B129">
        <v>125</v>
      </c>
      <c r="C129">
        <f t="shared" si="1"/>
        <v>2.1833675143960347E+63</v>
      </c>
    </row>
    <row r="130" spans="2:3" x14ac:dyDescent="0.3">
      <c r="B130">
        <v>126</v>
      </c>
      <c r="C130">
        <f t="shared" si="1"/>
        <v>6.5501025431881042E+63</v>
      </c>
    </row>
    <row r="131" spans="2:3" x14ac:dyDescent="0.3">
      <c r="B131">
        <v>127</v>
      </c>
      <c r="C131">
        <f t="shared" si="1"/>
        <v>1.9650307629564313E+64</v>
      </c>
    </row>
    <row r="132" spans="2:3" x14ac:dyDescent="0.3">
      <c r="B132">
        <v>128</v>
      </c>
      <c r="C132">
        <f t="shared" si="1"/>
        <v>5.8950922888692934E+64</v>
      </c>
    </row>
    <row r="133" spans="2:3" x14ac:dyDescent="0.3">
      <c r="B133">
        <v>129</v>
      </c>
      <c r="C133">
        <f t="shared" si="1"/>
        <v>1.768527686660788E+65</v>
      </c>
    </row>
    <row r="134" spans="2:3" x14ac:dyDescent="0.3">
      <c r="B134">
        <v>130</v>
      </c>
      <c r="C134">
        <f t="shared" ref="C134:C197" si="2">C133*3</f>
        <v>5.305583059982364E+65</v>
      </c>
    </row>
    <row r="135" spans="2:3" x14ac:dyDescent="0.3">
      <c r="B135">
        <v>131</v>
      </c>
      <c r="C135">
        <f t="shared" si="2"/>
        <v>1.5916749179947091E+66</v>
      </c>
    </row>
    <row r="136" spans="2:3" x14ac:dyDescent="0.3">
      <c r="B136">
        <v>132</v>
      </c>
      <c r="C136">
        <f t="shared" si="2"/>
        <v>4.7750247539841274E+66</v>
      </c>
    </row>
    <row r="137" spans="2:3" x14ac:dyDescent="0.3">
      <c r="B137">
        <v>133</v>
      </c>
      <c r="C137">
        <f t="shared" si="2"/>
        <v>1.4325074261952384E+67</v>
      </c>
    </row>
    <row r="138" spans="2:3" x14ac:dyDescent="0.3">
      <c r="B138">
        <v>134</v>
      </c>
      <c r="C138">
        <f t="shared" si="2"/>
        <v>4.2975222785857151E+67</v>
      </c>
    </row>
    <row r="139" spans="2:3" x14ac:dyDescent="0.3">
      <c r="B139">
        <v>135</v>
      </c>
      <c r="C139">
        <f t="shared" si="2"/>
        <v>1.2892566835757146E+68</v>
      </c>
    </row>
    <row r="140" spans="2:3" x14ac:dyDescent="0.3">
      <c r="B140">
        <v>136</v>
      </c>
      <c r="C140">
        <f t="shared" si="2"/>
        <v>3.867770050727144E+68</v>
      </c>
    </row>
    <row r="141" spans="2:3" x14ac:dyDescent="0.3">
      <c r="B141">
        <v>137</v>
      </c>
      <c r="C141">
        <f t="shared" si="2"/>
        <v>1.1603310152181432E+69</v>
      </c>
    </row>
    <row r="142" spans="2:3" x14ac:dyDescent="0.3">
      <c r="B142">
        <v>138</v>
      </c>
      <c r="C142">
        <f t="shared" si="2"/>
        <v>3.4809930456544294E+69</v>
      </c>
    </row>
    <row r="143" spans="2:3" x14ac:dyDescent="0.3">
      <c r="B143">
        <v>139</v>
      </c>
      <c r="C143">
        <f t="shared" si="2"/>
        <v>1.0442979136963288E+70</v>
      </c>
    </row>
    <row r="144" spans="2:3" x14ac:dyDescent="0.3">
      <c r="B144">
        <v>140</v>
      </c>
      <c r="C144">
        <f t="shared" si="2"/>
        <v>3.1328937410889865E+70</v>
      </c>
    </row>
    <row r="145" spans="2:3" x14ac:dyDescent="0.3">
      <c r="B145">
        <v>141</v>
      </c>
      <c r="C145">
        <f t="shared" si="2"/>
        <v>9.3986812232669594E+70</v>
      </c>
    </row>
    <row r="146" spans="2:3" x14ac:dyDescent="0.3">
      <c r="B146">
        <v>142</v>
      </c>
      <c r="C146">
        <f t="shared" si="2"/>
        <v>2.8196043669800878E+71</v>
      </c>
    </row>
    <row r="147" spans="2:3" x14ac:dyDescent="0.3">
      <c r="B147">
        <v>143</v>
      </c>
      <c r="C147">
        <f t="shared" si="2"/>
        <v>8.4588131009402639E+71</v>
      </c>
    </row>
    <row r="148" spans="2:3" x14ac:dyDescent="0.3">
      <c r="B148">
        <v>144</v>
      </c>
      <c r="C148">
        <f t="shared" si="2"/>
        <v>2.5376439302820792E+72</v>
      </c>
    </row>
    <row r="149" spans="2:3" x14ac:dyDescent="0.3">
      <c r="B149">
        <v>145</v>
      </c>
      <c r="C149">
        <f t="shared" si="2"/>
        <v>7.6129317908462375E+72</v>
      </c>
    </row>
    <row r="150" spans="2:3" x14ac:dyDescent="0.3">
      <c r="B150">
        <v>146</v>
      </c>
      <c r="C150">
        <f t="shared" si="2"/>
        <v>2.2838795372538713E+73</v>
      </c>
    </row>
    <row r="151" spans="2:3" x14ac:dyDescent="0.3">
      <c r="B151">
        <v>147</v>
      </c>
      <c r="C151">
        <f t="shared" si="2"/>
        <v>6.8516386117616141E+73</v>
      </c>
    </row>
    <row r="152" spans="2:3" x14ac:dyDescent="0.3">
      <c r="B152">
        <v>148</v>
      </c>
      <c r="C152">
        <f t="shared" si="2"/>
        <v>2.0554915835284842E+74</v>
      </c>
    </row>
    <row r="153" spans="2:3" x14ac:dyDescent="0.3">
      <c r="B153">
        <v>149</v>
      </c>
      <c r="C153">
        <f t="shared" si="2"/>
        <v>6.1664747505854524E+74</v>
      </c>
    </row>
    <row r="154" spans="2:3" x14ac:dyDescent="0.3">
      <c r="B154">
        <v>150</v>
      </c>
      <c r="C154">
        <f t="shared" si="2"/>
        <v>1.8499424251756356E+75</v>
      </c>
    </row>
    <row r="155" spans="2:3" x14ac:dyDescent="0.3">
      <c r="B155">
        <v>151</v>
      </c>
      <c r="C155">
        <f t="shared" si="2"/>
        <v>5.5498272755269073E+75</v>
      </c>
    </row>
    <row r="156" spans="2:3" x14ac:dyDescent="0.3">
      <c r="B156">
        <v>152</v>
      </c>
      <c r="C156">
        <f t="shared" si="2"/>
        <v>1.6649481826580722E+76</v>
      </c>
    </row>
    <row r="157" spans="2:3" x14ac:dyDescent="0.3">
      <c r="B157">
        <v>153</v>
      </c>
      <c r="C157">
        <f t="shared" si="2"/>
        <v>4.9948445479742162E+76</v>
      </c>
    </row>
    <row r="158" spans="2:3" x14ac:dyDescent="0.3">
      <c r="B158">
        <v>154</v>
      </c>
      <c r="C158">
        <f t="shared" si="2"/>
        <v>1.4984533643922649E+77</v>
      </c>
    </row>
    <row r="159" spans="2:3" x14ac:dyDescent="0.3">
      <c r="B159">
        <v>155</v>
      </c>
      <c r="C159">
        <f t="shared" si="2"/>
        <v>4.4953600931767944E+77</v>
      </c>
    </row>
    <row r="160" spans="2:3" x14ac:dyDescent="0.3">
      <c r="B160">
        <v>156</v>
      </c>
      <c r="C160">
        <f t="shared" si="2"/>
        <v>1.3486080279530383E+78</v>
      </c>
    </row>
    <row r="161" spans="2:3" x14ac:dyDescent="0.3">
      <c r="B161">
        <v>157</v>
      </c>
      <c r="C161">
        <f t="shared" si="2"/>
        <v>4.0458240838591147E+78</v>
      </c>
    </row>
    <row r="162" spans="2:3" x14ac:dyDescent="0.3">
      <c r="B162">
        <v>158</v>
      </c>
      <c r="C162">
        <f t="shared" si="2"/>
        <v>1.2137472251577344E+79</v>
      </c>
    </row>
    <row r="163" spans="2:3" x14ac:dyDescent="0.3">
      <c r="B163">
        <v>159</v>
      </c>
      <c r="C163">
        <f t="shared" si="2"/>
        <v>3.6412416754732034E+79</v>
      </c>
    </row>
    <row r="164" spans="2:3" x14ac:dyDescent="0.3">
      <c r="B164">
        <v>160</v>
      </c>
      <c r="C164">
        <f t="shared" si="2"/>
        <v>1.092372502641961E+80</v>
      </c>
    </row>
    <row r="165" spans="2:3" x14ac:dyDescent="0.3">
      <c r="B165">
        <v>161</v>
      </c>
      <c r="C165">
        <f t="shared" si="2"/>
        <v>3.2771175079258829E+80</v>
      </c>
    </row>
    <row r="166" spans="2:3" x14ac:dyDescent="0.3">
      <c r="B166">
        <v>162</v>
      </c>
      <c r="C166">
        <f t="shared" si="2"/>
        <v>9.8313525237776491E+80</v>
      </c>
    </row>
    <row r="167" spans="2:3" x14ac:dyDescent="0.3">
      <c r="B167">
        <v>163</v>
      </c>
      <c r="C167">
        <f t="shared" si="2"/>
        <v>2.9494057571332947E+81</v>
      </c>
    </row>
    <row r="168" spans="2:3" x14ac:dyDescent="0.3">
      <c r="B168">
        <v>164</v>
      </c>
      <c r="C168">
        <f t="shared" si="2"/>
        <v>8.8482172713998846E+81</v>
      </c>
    </row>
    <row r="169" spans="2:3" x14ac:dyDescent="0.3">
      <c r="B169">
        <v>165</v>
      </c>
      <c r="C169">
        <f t="shared" si="2"/>
        <v>2.6544651814199654E+82</v>
      </c>
    </row>
    <row r="170" spans="2:3" x14ac:dyDescent="0.3">
      <c r="B170">
        <v>166</v>
      </c>
      <c r="C170">
        <f t="shared" si="2"/>
        <v>7.9633955442598955E+82</v>
      </c>
    </row>
    <row r="171" spans="2:3" x14ac:dyDescent="0.3">
      <c r="B171">
        <v>167</v>
      </c>
      <c r="C171">
        <f t="shared" si="2"/>
        <v>2.3890186632779687E+83</v>
      </c>
    </row>
    <row r="172" spans="2:3" x14ac:dyDescent="0.3">
      <c r="B172">
        <v>168</v>
      </c>
      <c r="C172">
        <f t="shared" si="2"/>
        <v>7.1670559898339057E+83</v>
      </c>
    </row>
    <row r="173" spans="2:3" x14ac:dyDescent="0.3">
      <c r="B173">
        <v>169</v>
      </c>
      <c r="C173">
        <f t="shared" si="2"/>
        <v>2.1501167969501715E+84</v>
      </c>
    </row>
    <row r="174" spans="2:3" x14ac:dyDescent="0.3">
      <c r="B174">
        <v>170</v>
      </c>
      <c r="C174">
        <f t="shared" si="2"/>
        <v>6.4503503908505145E+84</v>
      </c>
    </row>
    <row r="175" spans="2:3" x14ac:dyDescent="0.3">
      <c r="B175">
        <v>171</v>
      </c>
      <c r="C175">
        <f t="shared" si="2"/>
        <v>1.9351051172551543E+85</v>
      </c>
    </row>
    <row r="176" spans="2:3" x14ac:dyDescent="0.3">
      <c r="B176">
        <v>172</v>
      </c>
      <c r="C176">
        <f t="shared" si="2"/>
        <v>5.8053153517654628E+85</v>
      </c>
    </row>
    <row r="177" spans="2:3" x14ac:dyDescent="0.3">
      <c r="B177">
        <v>173</v>
      </c>
      <c r="C177">
        <f t="shared" si="2"/>
        <v>1.7415946055296387E+86</v>
      </c>
    </row>
    <row r="178" spans="2:3" x14ac:dyDescent="0.3">
      <c r="B178">
        <v>174</v>
      </c>
      <c r="C178">
        <f t="shared" si="2"/>
        <v>5.2247838165889161E+86</v>
      </c>
    </row>
    <row r="179" spans="2:3" x14ac:dyDescent="0.3">
      <c r="B179">
        <v>175</v>
      </c>
      <c r="C179">
        <f t="shared" si="2"/>
        <v>1.5674351449766747E+87</v>
      </c>
    </row>
    <row r="180" spans="2:3" x14ac:dyDescent="0.3">
      <c r="B180">
        <v>176</v>
      </c>
      <c r="C180">
        <f t="shared" si="2"/>
        <v>4.7023054349300237E+87</v>
      </c>
    </row>
    <row r="181" spans="2:3" x14ac:dyDescent="0.3">
      <c r="B181">
        <v>177</v>
      </c>
      <c r="C181">
        <f t="shared" si="2"/>
        <v>1.4106916304790071E+88</v>
      </c>
    </row>
    <row r="182" spans="2:3" x14ac:dyDescent="0.3">
      <c r="B182">
        <v>178</v>
      </c>
      <c r="C182">
        <f t="shared" si="2"/>
        <v>4.2320748914370217E+88</v>
      </c>
    </row>
    <row r="183" spans="2:3" x14ac:dyDescent="0.3">
      <c r="B183">
        <v>179</v>
      </c>
      <c r="C183">
        <f t="shared" si="2"/>
        <v>1.2696224674311065E+89</v>
      </c>
    </row>
    <row r="184" spans="2:3" x14ac:dyDescent="0.3">
      <c r="B184">
        <v>180</v>
      </c>
      <c r="C184">
        <f t="shared" si="2"/>
        <v>3.8088674022933196E+89</v>
      </c>
    </row>
    <row r="185" spans="2:3" x14ac:dyDescent="0.3">
      <c r="B185">
        <v>181</v>
      </c>
      <c r="C185">
        <f t="shared" si="2"/>
        <v>1.142660220687996E+90</v>
      </c>
    </row>
    <row r="186" spans="2:3" x14ac:dyDescent="0.3">
      <c r="B186">
        <v>182</v>
      </c>
      <c r="C186">
        <f t="shared" si="2"/>
        <v>3.4279806620639879E+90</v>
      </c>
    </row>
    <row r="187" spans="2:3" x14ac:dyDescent="0.3">
      <c r="B187">
        <v>183</v>
      </c>
      <c r="C187">
        <f t="shared" si="2"/>
        <v>1.0283941986191964E+91</v>
      </c>
    </row>
    <row r="188" spans="2:3" x14ac:dyDescent="0.3">
      <c r="B188">
        <v>184</v>
      </c>
      <c r="C188">
        <f t="shared" si="2"/>
        <v>3.085182595857589E+91</v>
      </c>
    </row>
    <row r="189" spans="2:3" x14ac:dyDescent="0.3">
      <c r="B189">
        <v>185</v>
      </c>
      <c r="C189">
        <f t="shared" si="2"/>
        <v>9.2555477875727671E+91</v>
      </c>
    </row>
    <row r="190" spans="2:3" x14ac:dyDescent="0.3">
      <c r="B190">
        <v>186</v>
      </c>
      <c r="C190">
        <f t="shared" si="2"/>
        <v>2.77666433627183E+92</v>
      </c>
    </row>
    <row r="191" spans="2:3" x14ac:dyDescent="0.3">
      <c r="B191">
        <v>187</v>
      </c>
      <c r="C191">
        <f t="shared" si="2"/>
        <v>8.3299930088154905E+92</v>
      </c>
    </row>
    <row r="192" spans="2:3" x14ac:dyDescent="0.3">
      <c r="B192">
        <v>188</v>
      </c>
      <c r="C192">
        <f t="shared" si="2"/>
        <v>2.4989979026446474E+93</v>
      </c>
    </row>
    <row r="193" spans="2:3" x14ac:dyDescent="0.3">
      <c r="B193">
        <v>189</v>
      </c>
      <c r="C193">
        <f t="shared" si="2"/>
        <v>7.4969937079339422E+93</v>
      </c>
    </row>
    <row r="194" spans="2:3" x14ac:dyDescent="0.3">
      <c r="B194">
        <v>190</v>
      </c>
      <c r="C194">
        <f t="shared" si="2"/>
        <v>2.2490981123801828E+94</v>
      </c>
    </row>
    <row r="195" spans="2:3" x14ac:dyDescent="0.3">
      <c r="B195">
        <v>191</v>
      </c>
      <c r="C195">
        <f t="shared" si="2"/>
        <v>6.7472943371405485E+94</v>
      </c>
    </row>
    <row r="196" spans="2:3" x14ac:dyDescent="0.3">
      <c r="B196">
        <v>192</v>
      </c>
      <c r="C196">
        <f t="shared" si="2"/>
        <v>2.0241883011421644E+95</v>
      </c>
    </row>
    <row r="197" spans="2:3" x14ac:dyDescent="0.3">
      <c r="B197">
        <v>193</v>
      </c>
      <c r="C197">
        <f t="shared" si="2"/>
        <v>6.0725649034264932E+95</v>
      </c>
    </row>
    <row r="198" spans="2:3" x14ac:dyDescent="0.3">
      <c r="B198">
        <v>194</v>
      </c>
      <c r="C198">
        <f t="shared" ref="C198:C204" si="3">C197*3</f>
        <v>1.8217694710279478E+96</v>
      </c>
    </row>
    <row r="199" spans="2:3" x14ac:dyDescent="0.3">
      <c r="B199">
        <v>195</v>
      </c>
      <c r="C199">
        <f t="shared" si="3"/>
        <v>5.4653084130838435E+96</v>
      </c>
    </row>
    <row r="200" spans="2:3" x14ac:dyDescent="0.3">
      <c r="B200">
        <v>196</v>
      </c>
      <c r="C200">
        <f t="shared" si="3"/>
        <v>1.6395925239251532E+97</v>
      </c>
    </row>
    <row r="201" spans="2:3" x14ac:dyDescent="0.3">
      <c r="B201">
        <v>197</v>
      </c>
      <c r="C201">
        <f t="shared" si="3"/>
        <v>4.9187775717754598E+97</v>
      </c>
    </row>
    <row r="202" spans="2:3" x14ac:dyDescent="0.3">
      <c r="B202">
        <v>198</v>
      </c>
      <c r="C202">
        <f t="shared" si="3"/>
        <v>1.475633271532638E+98</v>
      </c>
    </row>
    <row r="203" spans="2:3" x14ac:dyDescent="0.3">
      <c r="B203">
        <v>199</v>
      </c>
      <c r="C203">
        <f t="shared" si="3"/>
        <v>4.4268998145979135E+98</v>
      </c>
    </row>
    <row r="204" spans="2:3" x14ac:dyDescent="0.3">
      <c r="B204">
        <v>200</v>
      </c>
      <c r="C204">
        <f t="shared" si="3"/>
        <v>1.3280699443793741E+99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RainbowTreeLevelUpCostInfo</vt:lpstr>
      <vt:lpstr>PlantsLevelUpCostInfo</vt:lpstr>
      <vt:lpstr>나무</vt:lpstr>
      <vt:lpstr>꽃 효율</vt:lpstr>
      <vt:lpstr>FriendsCreateRedCostInfo</vt:lpstr>
      <vt:lpstr>FriendsCreateStarlightCostInfo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2019-09-21T03:05:26Z</dcterms:modified>
</cp:coreProperties>
</file>